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8915" windowHeight="8505" firstSheet="4" activeTab="14"/>
  </bookViews>
  <sheets>
    <sheet name="BST 3ème,trim 2020-3ème, 2021" sheetId="25" r:id="rId1"/>
    <sheet name="SOMMAIRE" sheetId="16" r:id="rId2"/>
    <sheet name="PECHE MARITIME" sheetId="35" r:id="rId3"/>
    <sheet name="ENERGIE et EAU " sheetId="42" r:id="rId4"/>
    <sheet name="MINES  " sheetId="41" r:id="rId5"/>
    <sheet name="Foncier" sheetId="36" r:id="rId6"/>
    <sheet name="TRANSPORT " sheetId="40" r:id="rId7"/>
    <sheet name="IPP" sheetId="33" r:id="rId8"/>
    <sheet name="IPC" sheetId="32" r:id="rId9"/>
    <sheet name="EMPLOI" sheetId="37" r:id="rId10"/>
    <sheet name="COMMERCE EXTERIEUR" sheetId="31" r:id="rId11"/>
    <sheet name="MONNAIE ET CREDIT " sheetId="28" r:id="rId12"/>
    <sheet name="FINANCES PUBLIQUES" sheetId="26" r:id="rId13"/>
    <sheet name="BOURSE des VALEUR " sheetId="27" r:id="rId14"/>
    <sheet name="Comptes " sheetId="39" r:id="rId15"/>
  </sheets>
  <externalReferences>
    <externalReference r:id="rId16"/>
    <externalReference r:id="rId17"/>
  </externalReferences>
  <definedNames>
    <definedName name="______TAB2" localSheetId="3">'[1]Tableau II'!#REF!</definedName>
    <definedName name="______TAB2" localSheetId="4">'[1]Tableau II'!#REF!</definedName>
    <definedName name="______TAB2">'[1]Tableau II'!#REF!</definedName>
    <definedName name="______TAB3" localSheetId="3">'[1]Tableau II'!#REF!</definedName>
    <definedName name="______TAB3" localSheetId="4">'[1]Tableau II'!#REF!</definedName>
    <definedName name="______TAB3">'[1]Tableau II'!#REF!</definedName>
    <definedName name="_____TAB2" localSheetId="3">'[1]Tableau II'!#REF!</definedName>
    <definedName name="_____TAB2" localSheetId="4">'[1]Tableau II'!#REF!</definedName>
    <definedName name="_____TAB2">'[1]Tableau II'!#REF!</definedName>
    <definedName name="_____TAB3" localSheetId="3">'[1]Tableau II'!#REF!</definedName>
    <definedName name="_____TAB3" localSheetId="4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0" hidden="1">'COMMERCE EXTERIEUR'!#REF!</definedName>
    <definedName name="_Regression_Int" localSheetId="13" hidden="1">1</definedName>
    <definedName name="_Regression_Int" localSheetId="3">1</definedName>
    <definedName name="_Regression_Int" localSheetId="8" hidden="1">1</definedName>
    <definedName name="_Regression_Int" localSheetId="7" hidden="1">1</definedName>
    <definedName name="_Regression_Int" localSheetId="2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>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Print_Area_MI" localSheetId="13">#REF!</definedName>
    <definedName name="Print_Area_MI" localSheetId="0">#REF!</definedName>
    <definedName name="Print_Area_MI" localSheetId="9">#REF!</definedName>
    <definedName name="Print_Area_MI" localSheetId="12">#REF!</definedName>
    <definedName name="Print_Area_MI" localSheetId="11">#REF!</definedName>
    <definedName name="Print_Area_MI">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3">'ENERGIE et EAU '!#REF!</definedName>
    <definedName name="TABLE" localSheetId="2">'PECHE MARITIME'!#REF!</definedName>
    <definedName name="TABLE_2" localSheetId="3">'ENERGIE et EAU '!#REF!</definedName>
    <definedName name="TABLE_2" localSheetId="2">'PECHE MARITIME'!#REF!</definedName>
    <definedName name="TABLE_3" localSheetId="3">'ENERGIE et EAU '!#REF!</definedName>
    <definedName name="TABLE_3" localSheetId="2">'PECHE MARITIME'!#REF!</definedName>
    <definedName name="_xlnm.Print_Area" localSheetId="8">IPC!$A$1:$Q$3049</definedName>
  </definedNames>
  <calcPr calcId="124519"/>
  <fileRecoveryPr repairLoad="1"/>
</workbook>
</file>

<file path=xl/calcChain.xml><?xml version="1.0" encoding="utf-8"?>
<calcChain xmlns="http://schemas.openxmlformats.org/spreadsheetml/2006/main">
  <c r="B24" i="42"/>
  <c r="C24"/>
  <c r="D24"/>
  <c r="E24"/>
  <c r="F24"/>
  <c r="G24"/>
  <c r="H24"/>
  <c r="I24"/>
  <c r="J24"/>
  <c r="K24"/>
  <c r="L24"/>
  <c r="M24"/>
  <c r="N24"/>
  <c r="O24"/>
  <c r="P24"/>
  <c r="B35"/>
  <c r="C35"/>
  <c r="D35"/>
  <c r="E35"/>
  <c r="F35"/>
  <c r="G35"/>
  <c r="H35"/>
  <c r="I35"/>
  <c r="J35"/>
  <c r="K35"/>
  <c r="L35"/>
  <c r="M35"/>
  <c r="N35"/>
  <c r="O35"/>
  <c r="P35"/>
  <c r="B39"/>
  <c r="C39"/>
  <c r="D39"/>
  <c r="E39"/>
  <c r="F39"/>
  <c r="G39"/>
  <c r="H39"/>
  <c r="I39"/>
  <c r="J39"/>
  <c r="K39"/>
  <c r="L39"/>
  <c r="M39"/>
  <c r="N39"/>
  <c r="O39"/>
  <c r="P39"/>
  <c r="B47"/>
  <c r="C47"/>
  <c r="D47"/>
  <c r="E47"/>
  <c r="F47"/>
  <c r="G47"/>
  <c r="H47"/>
  <c r="I47"/>
  <c r="J47"/>
  <c r="K47"/>
  <c r="L47"/>
  <c r="M47"/>
  <c r="N47"/>
  <c r="O47"/>
  <c r="P47"/>
  <c r="B60"/>
  <c r="C60"/>
  <c r="D60"/>
  <c r="E60"/>
  <c r="F60"/>
  <c r="G60"/>
  <c r="H60"/>
  <c r="I60"/>
  <c r="J60"/>
  <c r="K60"/>
  <c r="L60"/>
  <c r="M60"/>
  <c r="N60"/>
  <c r="O60"/>
  <c r="P60"/>
  <c r="B73"/>
  <c r="C73"/>
  <c r="D73"/>
  <c r="E73"/>
  <c r="F73"/>
  <c r="G73"/>
  <c r="H73"/>
  <c r="I73"/>
  <c r="J73"/>
  <c r="K73"/>
  <c r="L73"/>
  <c r="M73"/>
  <c r="N73"/>
  <c r="O73"/>
  <c r="P73"/>
  <c r="B39" i="41"/>
  <c r="C39"/>
  <c r="D39"/>
  <c r="E39"/>
  <c r="F39"/>
  <c r="G39"/>
  <c r="H39"/>
  <c r="I39"/>
  <c r="J39"/>
  <c r="K39"/>
  <c r="L39"/>
  <c r="M39"/>
  <c r="N39"/>
  <c r="O39"/>
  <c r="P39"/>
  <c r="B49"/>
  <c r="C49"/>
  <c r="D49"/>
  <c r="E49"/>
  <c r="F49"/>
  <c r="G49"/>
  <c r="H49"/>
  <c r="I49"/>
  <c r="J49"/>
  <c r="K49"/>
  <c r="L49"/>
  <c r="M49"/>
  <c r="N49"/>
  <c r="O49"/>
  <c r="P49"/>
  <c r="B59"/>
  <c r="C59"/>
  <c r="D59"/>
  <c r="E59"/>
  <c r="F59"/>
  <c r="G59"/>
  <c r="H59"/>
  <c r="I59"/>
  <c r="J59"/>
  <c r="K59"/>
  <c r="L59"/>
  <c r="M59"/>
  <c r="N59"/>
  <c r="O59"/>
  <c r="P59"/>
  <c r="E111" i="37" l="1"/>
  <c r="D111"/>
  <c r="C111"/>
  <c r="B111"/>
  <c r="B104"/>
  <c r="N77"/>
  <c r="E77"/>
  <c r="G46"/>
  <c r="F46"/>
  <c r="E46"/>
  <c r="G38"/>
  <c r="F38"/>
  <c r="E38"/>
  <c r="D38"/>
  <c r="C38"/>
  <c r="B38"/>
  <c r="N10"/>
  <c r="E10"/>
  <c r="B10"/>
  <c r="P83" i="35"/>
  <c r="O83"/>
  <c r="N83"/>
  <c r="M83"/>
  <c r="L83"/>
  <c r="K83"/>
  <c r="J83"/>
  <c r="I83"/>
  <c r="H83"/>
  <c r="G83"/>
  <c r="F83"/>
  <c r="E83"/>
  <c r="D83"/>
  <c r="C83"/>
  <c r="B83"/>
  <c r="P28"/>
  <c r="O28"/>
  <c r="N28"/>
  <c r="M28"/>
  <c r="L28"/>
  <c r="K28"/>
  <c r="J28"/>
  <c r="I28"/>
  <c r="H28"/>
  <c r="G28"/>
  <c r="F28"/>
  <c r="E28"/>
  <c r="D28"/>
  <c r="C28"/>
  <c r="B28"/>
  <c r="P3043" i="32"/>
  <c r="O3043"/>
  <c r="N3043"/>
  <c r="M3043"/>
  <c r="L3043"/>
  <c r="K3043"/>
  <c r="J3043"/>
  <c r="I3043"/>
  <c r="H3043"/>
  <c r="G3043"/>
  <c r="F3043"/>
  <c r="E3043"/>
  <c r="D3043"/>
  <c r="C3043"/>
  <c r="B3043"/>
  <c r="P3042"/>
  <c r="O3042"/>
  <c r="N3042"/>
  <c r="M3042"/>
  <c r="L3042"/>
  <c r="K3042"/>
  <c r="J3042"/>
  <c r="I3042"/>
  <c r="H3042"/>
  <c r="G3042"/>
  <c r="F3042"/>
  <c r="E3042"/>
  <c r="D3042"/>
  <c r="C3042"/>
  <c r="B3042"/>
  <c r="P3041"/>
  <c r="O3041"/>
  <c r="N3041"/>
  <c r="M3041"/>
  <c r="L3041"/>
  <c r="K3041"/>
  <c r="J3041"/>
  <c r="I3041"/>
  <c r="H3041"/>
  <c r="G3041"/>
  <c r="F3041"/>
  <c r="E3041"/>
  <c r="D3041"/>
  <c r="C3041"/>
  <c r="B3041"/>
  <c r="P3040"/>
  <c r="O3040"/>
  <c r="N3040"/>
  <c r="M3040"/>
  <c r="L3040"/>
  <c r="K3040"/>
  <c r="J3040"/>
  <c r="I3040"/>
  <c r="H3040"/>
  <c r="G3040"/>
  <c r="F3040"/>
  <c r="E3040"/>
  <c r="D3040"/>
  <c r="C3040"/>
  <c r="B3040"/>
  <c r="P3039"/>
  <c r="O3039"/>
  <c r="N3039"/>
  <c r="M3039"/>
  <c r="L3039"/>
  <c r="K3039"/>
  <c r="J3039"/>
  <c r="I3039"/>
  <c r="H3039"/>
  <c r="G3039"/>
  <c r="F3039"/>
  <c r="E3039"/>
  <c r="D3039"/>
  <c r="C3039"/>
  <c r="B3039"/>
  <c r="P3038"/>
  <c r="O3038"/>
  <c r="N3038"/>
  <c r="M3038"/>
  <c r="L3038"/>
  <c r="K3038"/>
  <c r="J3038"/>
  <c r="I3038"/>
  <c r="H3038"/>
  <c r="G3038"/>
  <c r="F3038"/>
  <c r="E3038"/>
  <c r="D3038"/>
  <c r="C3038"/>
  <c r="B3038"/>
  <c r="P3037"/>
  <c r="O3037"/>
  <c r="N3037"/>
  <c r="M3037"/>
  <c r="L3037"/>
  <c r="K3037"/>
  <c r="J3037"/>
  <c r="I3037"/>
  <c r="H3037"/>
  <c r="G3037"/>
  <c r="F3037"/>
  <c r="E3037"/>
  <c r="D3037"/>
  <c r="C3037"/>
  <c r="B3037"/>
  <c r="P3036"/>
  <c r="O3036"/>
  <c r="N3036"/>
  <c r="M3036"/>
  <c r="L3036"/>
  <c r="K3036"/>
  <c r="J3036"/>
  <c r="I3036"/>
  <c r="H3036"/>
  <c r="G3036"/>
  <c r="F3036"/>
  <c r="E3036"/>
  <c r="D3036"/>
  <c r="C3036"/>
  <c r="B3036"/>
  <c r="P3035"/>
  <c r="O3035"/>
  <c r="N3035"/>
  <c r="M3035"/>
  <c r="L3035"/>
  <c r="K3035"/>
  <c r="J3035"/>
  <c r="I3035"/>
  <c r="H3035"/>
  <c r="G3035"/>
  <c r="F3035"/>
  <c r="E3035"/>
  <c r="D3035"/>
  <c r="C3035"/>
  <c r="B3035"/>
  <c r="P3033"/>
  <c r="O3033"/>
  <c r="N3033"/>
  <c r="M3033"/>
  <c r="L3033"/>
  <c r="K3033"/>
  <c r="J3033"/>
  <c r="I3033"/>
  <c r="H3033"/>
  <c r="G3033"/>
  <c r="F3033"/>
  <c r="E3033"/>
  <c r="D3033"/>
  <c r="C3033"/>
  <c r="B3033"/>
  <c r="P3032"/>
  <c r="O3032"/>
  <c r="N3032"/>
  <c r="M3032"/>
  <c r="L3032"/>
  <c r="K3032"/>
  <c r="J3032"/>
  <c r="I3032"/>
  <c r="H3032"/>
  <c r="G3032"/>
  <c r="F3032"/>
  <c r="E3032"/>
  <c r="D3032"/>
  <c r="C3032"/>
  <c r="B3032"/>
  <c r="P3031"/>
  <c r="O3031"/>
  <c r="N3031"/>
  <c r="M3031"/>
  <c r="L3031"/>
  <c r="K3031"/>
  <c r="J3031"/>
  <c r="I3031"/>
  <c r="H3031"/>
  <c r="G3031"/>
  <c r="F3031"/>
  <c r="E3031"/>
  <c r="D3031"/>
  <c r="C3031"/>
  <c r="B3031"/>
  <c r="P3030"/>
  <c r="O3030"/>
  <c r="N3030"/>
  <c r="M3030"/>
  <c r="L3030"/>
  <c r="K3030"/>
  <c r="J3030"/>
  <c r="I3030"/>
  <c r="H3030"/>
  <c r="G3030"/>
  <c r="F3030"/>
  <c r="E3030"/>
  <c r="D3030"/>
  <c r="C3030"/>
  <c r="B3030"/>
  <c r="P3028"/>
  <c r="O3028"/>
  <c r="N3028"/>
  <c r="M3028"/>
  <c r="L3028"/>
  <c r="K3028"/>
  <c r="J3028"/>
  <c r="I3028"/>
  <c r="H3028"/>
  <c r="G3028"/>
  <c r="F3028"/>
  <c r="E3028"/>
  <c r="D3028"/>
  <c r="C3028"/>
  <c r="B3028"/>
  <c r="P3027"/>
  <c r="O3027"/>
  <c r="N3027"/>
  <c r="M3027"/>
  <c r="L3027"/>
  <c r="K3027"/>
  <c r="J3027"/>
  <c r="I3027"/>
  <c r="H3027"/>
  <c r="G3027"/>
  <c r="F3027"/>
  <c r="E3027"/>
  <c r="D3027"/>
  <c r="C3027"/>
  <c r="B3027"/>
  <c r="P3026"/>
  <c r="O3026"/>
  <c r="N3026"/>
  <c r="M3026"/>
  <c r="L3026"/>
  <c r="K3026"/>
  <c r="J3026"/>
  <c r="I3026"/>
  <c r="H3026"/>
  <c r="G3026"/>
  <c r="F3026"/>
  <c r="E3026"/>
  <c r="D3026"/>
  <c r="C3026"/>
  <c r="B3026"/>
  <c r="P3025"/>
  <c r="O3025"/>
  <c r="N3025"/>
  <c r="M3025"/>
  <c r="L3025"/>
  <c r="K3025"/>
  <c r="J3025"/>
  <c r="I3025"/>
  <c r="H3025"/>
  <c r="G3025"/>
  <c r="F3025"/>
  <c r="E3025"/>
  <c r="D3025"/>
  <c r="C3025"/>
  <c r="B3025"/>
  <c r="P3024"/>
  <c r="O3024"/>
  <c r="N3024"/>
  <c r="M3024"/>
  <c r="L3024"/>
  <c r="K3024"/>
  <c r="J3024"/>
  <c r="I3024"/>
  <c r="H3024"/>
  <c r="G3024"/>
  <c r="F3024"/>
  <c r="E3024"/>
  <c r="D3024"/>
  <c r="C3024"/>
  <c r="B3024"/>
  <c r="P3023"/>
  <c r="O3023"/>
  <c r="N3023"/>
  <c r="M3023"/>
  <c r="L3023"/>
  <c r="K3023"/>
  <c r="J3023"/>
  <c r="I3023"/>
  <c r="H3023"/>
  <c r="G3023"/>
  <c r="F3023"/>
  <c r="E3023"/>
  <c r="D3023"/>
  <c r="C3023"/>
  <c r="B3023"/>
  <c r="P3021"/>
  <c r="O3021"/>
  <c r="N3021"/>
  <c r="M3021"/>
  <c r="L3021"/>
  <c r="K3021"/>
  <c r="J3021"/>
  <c r="I3021"/>
  <c r="H3021"/>
  <c r="G3021"/>
  <c r="F3021"/>
  <c r="E3021"/>
  <c r="D3021"/>
  <c r="C3021"/>
  <c r="B3021"/>
  <c r="P3020"/>
  <c r="O3020"/>
  <c r="N3020"/>
  <c r="M3020"/>
  <c r="L3020"/>
  <c r="K3020"/>
  <c r="J3020"/>
  <c r="I3020"/>
  <c r="H3020"/>
  <c r="G3020"/>
  <c r="F3020"/>
  <c r="E3020"/>
  <c r="D3020"/>
  <c r="C3020"/>
  <c r="B3020"/>
  <c r="P3019"/>
  <c r="O3019"/>
  <c r="N3019"/>
  <c r="M3019"/>
  <c r="L3019"/>
  <c r="K3019"/>
  <c r="J3019"/>
  <c r="I3019"/>
  <c r="H3019"/>
  <c r="G3019"/>
  <c r="F3019"/>
  <c r="E3019"/>
  <c r="D3019"/>
  <c r="C3019"/>
  <c r="B3019"/>
  <c r="P3018"/>
  <c r="O3018"/>
  <c r="N3018"/>
  <c r="M3018"/>
  <c r="L3018"/>
  <c r="K3018"/>
  <c r="J3018"/>
  <c r="I3018"/>
  <c r="H3018"/>
  <c r="G3018"/>
  <c r="F3018"/>
  <c r="E3018"/>
  <c r="D3018"/>
  <c r="C3018"/>
  <c r="B3018"/>
  <c r="P3017"/>
  <c r="O3017"/>
  <c r="N3017"/>
  <c r="M3017"/>
  <c r="L3017"/>
  <c r="K3017"/>
  <c r="J3017"/>
  <c r="I3017"/>
  <c r="H3017"/>
  <c r="G3017"/>
  <c r="F3017"/>
  <c r="E3017"/>
  <c r="D3017"/>
  <c r="C3017"/>
  <c r="B3017"/>
  <c r="P3016"/>
  <c r="O3016"/>
  <c r="N3016"/>
  <c r="M3016"/>
  <c r="L3016"/>
  <c r="K3016"/>
  <c r="J3016"/>
  <c r="I3016"/>
  <c r="H3016"/>
  <c r="G3016"/>
  <c r="F3016"/>
  <c r="E3016"/>
  <c r="D3016"/>
  <c r="C3016"/>
  <c r="B3016"/>
  <c r="P3015"/>
  <c r="O3015"/>
  <c r="N3015"/>
  <c r="M3015"/>
  <c r="L3015"/>
  <c r="K3015"/>
  <c r="J3015"/>
  <c r="I3015"/>
  <c r="H3015"/>
  <c r="G3015"/>
  <c r="F3015"/>
  <c r="E3015"/>
  <c r="D3015"/>
  <c r="C3015"/>
  <c r="B3015"/>
  <c r="P3014"/>
  <c r="O3014"/>
  <c r="N3014"/>
  <c r="M3014"/>
  <c r="L3014"/>
  <c r="K3014"/>
  <c r="J3014"/>
  <c r="I3014"/>
  <c r="H3014"/>
  <c r="G3014"/>
  <c r="F3014"/>
  <c r="E3014"/>
  <c r="D3014"/>
  <c r="C3014"/>
  <c r="B3014"/>
  <c r="P3013"/>
  <c r="O3013"/>
  <c r="N3013"/>
  <c r="M3013"/>
  <c r="L3013"/>
  <c r="K3013"/>
  <c r="J3013"/>
  <c r="I3013"/>
  <c r="H3013"/>
  <c r="G3013"/>
  <c r="F3013"/>
  <c r="E3013"/>
  <c r="D3013"/>
  <c r="C3013"/>
  <c r="B3013"/>
  <c r="P3012"/>
  <c r="O3012"/>
  <c r="N3012"/>
  <c r="M3012"/>
  <c r="L3012"/>
  <c r="K3012"/>
  <c r="J3012"/>
  <c r="I3012"/>
  <c r="H3012"/>
  <c r="G3012"/>
  <c r="F3012"/>
  <c r="E3012"/>
  <c r="D3012"/>
  <c r="C3012"/>
  <c r="B3012"/>
  <c r="P3011"/>
  <c r="O3011"/>
  <c r="N3011"/>
  <c r="M3011"/>
  <c r="L3011"/>
  <c r="K3011"/>
  <c r="J3011"/>
  <c r="I3011"/>
  <c r="H3011"/>
  <c r="G3011"/>
  <c r="F3011"/>
  <c r="E3011"/>
  <c r="D3011"/>
  <c r="C3011"/>
  <c r="B3011"/>
  <c r="P3010"/>
  <c r="O3010"/>
  <c r="N3010"/>
  <c r="M3010"/>
  <c r="L3010"/>
  <c r="K3010"/>
  <c r="J3010"/>
  <c r="I3010"/>
  <c r="H3010"/>
  <c r="G3010"/>
  <c r="F3010"/>
  <c r="E3010"/>
  <c r="D3010"/>
  <c r="C3010"/>
  <c r="B3010"/>
  <c r="P3009"/>
  <c r="O3009"/>
  <c r="N3009"/>
  <c r="M3009"/>
  <c r="L3009"/>
  <c r="K3009"/>
  <c r="J3009"/>
  <c r="I3009"/>
  <c r="H3009"/>
  <c r="G3009"/>
  <c r="F3009"/>
  <c r="E3009"/>
  <c r="D3009"/>
  <c r="C3009"/>
  <c r="B3009"/>
  <c r="P3008"/>
  <c r="O3008"/>
  <c r="N3008"/>
  <c r="M3008"/>
  <c r="L3008"/>
  <c r="K3008"/>
  <c r="J3008"/>
  <c r="I3008"/>
  <c r="H3008"/>
  <c r="G3008"/>
  <c r="F3008"/>
  <c r="E3008"/>
  <c r="D3008"/>
  <c r="C3008"/>
  <c r="B3008"/>
  <c r="P3007"/>
  <c r="O3007"/>
  <c r="N3007"/>
  <c r="M3007"/>
  <c r="L3007"/>
  <c r="K3007"/>
  <c r="J3007"/>
  <c r="I3007"/>
  <c r="H3007"/>
  <c r="G3007"/>
  <c r="F3007"/>
  <c r="E3007"/>
  <c r="D3007"/>
  <c r="C3007"/>
  <c r="B3007"/>
  <c r="P3006"/>
  <c r="O3006"/>
  <c r="N3006"/>
  <c r="M3006"/>
  <c r="L3006"/>
  <c r="K3006"/>
  <c r="J3006"/>
  <c r="I3006"/>
  <c r="H3006"/>
  <c r="G3006"/>
  <c r="F3006"/>
  <c r="E3006"/>
  <c r="D3006"/>
  <c r="C3006"/>
  <c r="B3006"/>
  <c r="P2986"/>
  <c r="O2986"/>
  <c r="N2986"/>
  <c r="M2986"/>
  <c r="L2986"/>
  <c r="K2986"/>
  <c r="J2986"/>
  <c r="I2986"/>
  <c r="H2986"/>
  <c r="G2986"/>
  <c r="F2986"/>
  <c r="E2986"/>
  <c r="D2986"/>
  <c r="C2986"/>
  <c r="B2986"/>
  <c r="P2985"/>
  <c r="O2985"/>
  <c r="N2985"/>
  <c r="M2985"/>
  <c r="L2985"/>
  <c r="K2985"/>
  <c r="J2985"/>
  <c r="I2985"/>
  <c r="H2985"/>
  <c r="G2985"/>
  <c r="F2985"/>
  <c r="E2985"/>
  <c r="D2985"/>
  <c r="C2985"/>
  <c r="B2985"/>
  <c r="P2984"/>
  <c r="O2984"/>
  <c r="N2984"/>
  <c r="M2984"/>
  <c r="L2984"/>
  <c r="K2984"/>
  <c r="J2984"/>
  <c r="I2984"/>
  <c r="H2984"/>
  <c r="G2984"/>
  <c r="F2984"/>
  <c r="E2984"/>
  <c r="D2984"/>
  <c r="C2984"/>
  <c r="B2984"/>
  <c r="P2983"/>
  <c r="O2983"/>
  <c r="N2983"/>
  <c r="M2983"/>
  <c r="L2983"/>
  <c r="K2983"/>
  <c r="J2983"/>
  <c r="I2983"/>
  <c r="H2983"/>
  <c r="G2983"/>
  <c r="F2983"/>
  <c r="E2983"/>
  <c r="D2983"/>
  <c r="C2983"/>
  <c r="B2983"/>
  <c r="P2981"/>
  <c r="O2981"/>
  <c r="N2981"/>
  <c r="M2981"/>
  <c r="L2981"/>
  <c r="K2981"/>
  <c r="J2981"/>
  <c r="I2981"/>
  <c r="H2981"/>
  <c r="G2981"/>
  <c r="F2981"/>
  <c r="E2981"/>
  <c r="D2981"/>
  <c r="C2981"/>
  <c r="B2981"/>
  <c r="P2980"/>
  <c r="O2980"/>
  <c r="N2980"/>
  <c r="M2980"/>
  <c r="L2980"/>
  <c r="K2980"/>
  <c r="J2980"/>
  <c r="I2980"/>
  <c r="H2980"/>
  <c r="G2980"/>
  <c r="F2980"/>
  <c r="E2980"/>
  <c r="D2980"/>
  <c r="C2980"/>
  <c r="B2980"/>
  <c r="P2979"/>
  <c r="O2979"/>
  <c r="N2979"/>
  <c r="M2979"/>
  <c r="L2979"/>
  <c r="K2979"/>
  <c r="J2979"/>
  <c r="I2979"/>
  <c r="H2979"/>
  <c r="G2979"/>
  <c r="F2979"/>
  <c r="E2979"/>
  <c r="D2979"/>
  <c r="C2979"/>
  <c r="B2979"/>
  <c r="P2978"/>
  <c r="O2978"/>
  <c r="N2978"/>
  <c r="M2978"/>
  <c r="L2978"/>
  <c r="K2978"/>
  <c r="J2978"/>
  <c r="I2978"/>
  <c r="H2978"/>
  <c r="G2978"/>
  <c r="F2978"/>
  <c r="E2978"/>
  <c r="D2978"/>
  <c r="C2978"/>
  <c r="B2978"/>
  <c r="P2977"/>
  <c r="O2977"/>
  <c r="N2977"/>
  <c r="M2977"/>
  <c r="L2977"/>
  <c r="K2977"/>
  <c r="J2977"/>
  <c r="I2977"/>
  <c r="H2977"/>
  <c r="G2977"/>
  <c r="F2977"/>
  <c r="E2977"/>
  <c r="D2977"/>
  <c r="C2977"/>
  <c r="B2977"/>
  <c r="P2976"/>
  <c r="O2976"/>
  <c r="N2976"/>
  <c r="M2976"/>
  <c r="L2976"/>
  <c r="K2976"/>
  <c r="J2976"/>
  <c r="I2976"/>
  <c r="H2976"/>
  <c r="G2976"/>
  <c r="F2976"/>
  <c r="E2976"/>
  <c r="D2976"/>
  <c r="C2976"/>
  <c r="B2976"/>
  <c r="P2975"/>
  <c r="O2975"/>
  <c r="N2975"/>
  <c r="M2975"/>
  <c r="L2975"/>
  <c r="K2975"/>
  <c r="J2975"/>
  <c r="I2975"/>
  <c r="H2975"/>
  <c r="G2975"/>
  <c r="F2975"/>
  <c r="E2975"/>
  <c r="D2975"/>
  <c r="C2975"/>
  <c r="B2975"/>
  <c r="P2974"/>
  <c r="O2974"/>
  <c r="N2974"/>
  <c r="M2974"/>
  <c r="L2974"/>
  <c r="K2974"/>
  <c r="J2974"/>
  <c r="I2974"/>
  <c r="H2974"/>
  <c r="G2974"/>
  <c r="F2974"/>
  <c r="E2974"/>
  <c r="D2974"/>
  <c r="C2974"/>
  <c r="B2974"/>
  <c r="P2973"/>
  <c r="O2973"/>
  <c r="N2973"/>
  <c r="M2973"/>
  <c r="L2973"/>
  <c r="K2973"/>
  <c r="J2973"/>
  <c r="I2973"/>
  <c r="H2973"/>
  <c r="G2973"/>
  <c r="F2973"/>
  <c r="E2973"/>
  <c r="D2973"/>
  <c r="C2973"/>
  <c r="B2973"/>
  <c r="P2972"/>
  <c r="O2972"/>
  <c r="N2972"/>
  <c r="M2972"/>
  <c r="L2972"/>
  <c r="K2972"/>
  <c r="J2972"/>
  <c r="I2972"/>
  <c r="H2972"/>
  <c r="G2972"/>
  <c r="F2972"/>
  <c r="E2972"/>
  <c r="D2972"/>
  <c r="C2972"/>
  <c r="B2972"/>
  <c r="P2970"/>
  <c r="O2970"/>
  <c r="N2970"/>
  <c r="M2970"/>
  <c r="L2970"/>
  <c r="K2970"/>
  <c r="J2970"/>
  <c r="I2970"/>
  <c r="H2970"/>
  <c r="G2970"/>
  <c r="F2970"/>
  <c r="E2970"/>
  <c r="D2970"/>
  <c r="C2970"/>
  <c r="B2970"/>
  <c r="P2969"/>
  <c r="O2969"/>
  <c r="N2969"/>
  <c r="M2969"/>
  <c r="L2969"/>
  <c r="K2969"/>
  <c r="J2969"/>
  <c r="I2969"/>
  <c r="H2969"/>
  <c r="G2969"/>
  <c r="F2969"/>
  <c r="E2969"/>
  <c r="D2969"/>
  <c r="C2969"/>
  <c r="B2969"/>
  <c r="P2968"/>
  <c r="O2968"/>
  <c r="N2968"/>
  <c r="M2968"/>
  <c r="L2968"/>
  <c r="K2968"/>
  <c r="J2968"/>
  <c r="I2968"/>
  <c r="H2968"/>
  <c r="G2968"/>
  <c r="F2968"/>
  <c r="E2968"/>
  <c r="D2968"/>
  <c r="C2968"/>
  <c r="B2968"/>
  <c r="P2967"/>
  <c r="O2967"/>
  <c r="N2967"/>
  <c r="M2967"/>
  <c r="L2967"/>
  <c r="K2967"/>
  <c r="J2967"/>
  <c r="I2967"/>
  <c r="H2967"/>
  <c r="G2967"/>
  <c r="F2967"/>
  <c r="E2967"/>
  <c r="D2967"/>
  <c r="C2967"/>
  <c r="B2967"/>
  <c r="P2966"/>
  <c r="O2966"/>
  <c r="N2966"/>
  <c r="M2966"/>
  <c r="L2966"/>
  <c r="K2966"/>
  <c r="J2966"/>
  <c r="I2966"/>
  <c r="H2966"/>
  <c r="G2966"/>
  <c r="F2966"/>
  <c r="E2966"/>
  <c r="D2966"/>
  <c r="C2966"/>
  <c r="B2966"/>
  <c r="P2965"/>
  <c r="O2965"/>
  <c r="N2965"/>
  <c r="M2965"/>
  <c r="L2965"/>
  <c r="K2965"/>
  <c r="J2965"/>
  <c r="I2965"/>
  <c r="H2965"/>
  <c r="G2965"/>
  <c r="F2965"/>
  <c r="E2965"/>
  <c r="D2965"/>
  <c r="C2965"/>
  <c r="B2965"/>
  <c r="P2964"/>
  <c r="O2964"/>
  <c r="N2964"/>
  <c r="M2964"/>
  <c r="L2964"/>
  <c r="K2964"/>
  <c r="J2964"/>
  <c r="I2964"/>
  <c r="H2964"/>
  <c r="G2964"/>
  <c r="F2964"/>
  <c r="E2964"/>
  <c r="D2964"/>
  <c r="C2964"/>
  <c r="B2964"/>
  <c r="P2963"/>
  <c r="O2963"/>
  <c r="N2963"/>
  <c r="M2963"/>
  <c r="L2963"/>
  <c r="K2963"/>
  <c r="J2963"/>
  <c r="I2963"/>
  <c r="H2963"/>
  <c r="G2963"/>
  <c r="F2963"/>
  <c r="E2963"/>
  <c r="D2963"/>
  <c r="C2963"/>
  <c r="B2963"/>
  <c r="P2961"/>
  <c r="O2961"/>
  <c r="N2961"/>
  <c r="M2961"/>
  <c r="L2961"/>
  <c r="K2961"/>
  <c r="J2961"/>
  <c r="I2961"/>
  <c r="H2961"/>
  <c r="G2961"/>
  <c r="F2961"/>
  <c r="E2961"/>
  <c r="D2961"/>
  <c r="C2961"/>
  <c r="B2961"/>
  <c r="P2960"/>
  <c r="O2960"/>
  <c r="N2960"/>
  <c r="M2960"/>
  <c r="L2960"/>
  <c r="K2960"/>
  <c r="J2960"/>
  <c r="I2960"/>
  <c r="H2960"/>
  <c r="G2960"/>
  <c r="F2960"/>
  <c r="E2960"/>
  <c r="D2960"/>
  <c r="C2960"/>
  <c r="B2960"/>
  <c r="P2959"/>
  <c r="O2959"/>
  <c r="N2959"/>
  <c r="M2959"/>
  <c r="L2959"/>
  <c r="K2959"/>
  <c r="J2959"/>
  <c r="I2959"/>
  <c r="H2959"/>
  <c r="G2959"/>
  <c r="F2959"/>
  <c r="E2959"/>
  <c r="D2959"/>
  <c r="C2959"/>
  <c r="B2959"/>
  <c r="P2958"/>
  <c r="O2958"/>
  <c r="N2958"/>
  <c r="M2958"/>
  <c r="L2958"/>
  <c r="K2958"/>
  <c r="J2958"/>
  <c r="I2958"/>
  <c r="H2958"/>
  <c r="G2958"/>
  <c r="F2958"/>
  <c r="E2958"/>
  <c r="D2958"/>
  <c r="C2958"/>
  <c r="B2958"/>
  <c r="P2957"/>
  <c r="O2957"/>
  <c r="N2957"/>
  <c r="M2957"/>
  <c r="L2957"/>
  <c r="K2957"/>
  <c r="J2957"/>
  <c r="I2957"/>
  <c r="H2957"/>
  <c r="G2957"/>
  <c r="F2957"/>
  <c r="E2957"/>
  <c r="D2957"/>
  <c r="C2957"/>
  <c r="B2957"/>
  <c r="P2956"/>
  <c r="O2956"/>
  <c r="N2956"/>
  <c r="M2956"/>
  <c r="L2956"/>
  <c r="K2956"/>
  <c r="J2956"/>
  <c r="I2956"/>
  <c r="H2956"/>
  <c r="G2956"/>
  <c r="F2956"/>
  <c r="E2956"/>
  <c r="D2956"/>
  <c r="C2956"/>
  <c r="B2956"/>
  <c r="P2955"/>
  <c r="O2955"/>
  <c r="N2955"/>
  <c r="M2955"/>
  <c r="L2955"/>
  <c r="K2955"/>
  <c r="J2955"/>
  <c r="I2955"/>
  <c r="H2955"/>
  <c r="G2955"/>
  <c r="F2955"/>
  <c r="E2955"/>
  <c r="D2955"/>
  <c r="C2955"/>
  <c r="B2955"/>
  <c r="P2954"/>
  <c r="O2954"/>
  <c r="N2954"/>
  <c r="M2954"/>
  <c r="L2954"/>
  <c r="K2954"/>
  <c r="J2954"/>
  <c r="I2954"/>
  <c r="H2954"/>
  <c r="G2954"/>
  <c r="F2954"/>
  <c r="E2954"/>
  <c r="D2954"/>
  <c r="C2954"/>
  <c r="B2954"/>
  <c r="P2953"/>
  <c r="O2953"/>
  <c r="N2953"/>
  <c r="M2953"/>
  <c r="L2953"/>
  <c r="K2953"/>
  <c r="J2953"/>
  <c r="I2953"/>
  <c r="H2953"/>
  <c r="G2953"/>
  <c r="F2953"/>
  <c r="E2953"/>
  <c r="D2953"/>
  <c r="C2953"/>
  <c r="B2953"/>
  <c r="P2952"/>
  <c r="O2952"/>
  <c r="N2952"/>
  <c r="M2952"/>
  <c r="L2952"/>
  <c r="K2952"/>
  <c r="J2952"/>
  <c r="I2952"/>
  <c r="H2952"/>
  <c r="G2952"/>
  <c r="F2952"/>
  <c r="E2952"/>
  <c r="D2952"/>
  <c r="C2952"/>
  <c r="B2952"/>
  <c r="P2951"/>
  <c r="O2951"/>
  <c r="N2951"/>
  <c r="M2951"/>
  <c r="L2951"/>
  <c r="K2951"/>
  <c r="J2951"/>
  <c r="I2951"/>
  <c r="H2951"/>
  <c r="G2951"/>
  <c r="F2951"/>
  <c r="E2951"/>
  <c r="D2951"/>
  <c r="C2951"/>
  <c r="B2951"/>
  <c r="P2934"/>
  <c r="O2934"/>
  <c r="N2934"/>
  <c r="M2934"/>
  <c r="L2934"/>
  <c r="K2934"/>
  <c r="J2934"/>
  <c r="I2934"/>
  <c r="H2934"/>
  <c r="G2934"/>
  <c r="F2934"/>
  <c r="E2934"/>
  <c r="D2934"/>
  <c r="C2934"/>
  <c r="B2934"/>
  <c r="P2933"/>
  <c r="O2933"/>
  <c r="N2933"/>
  <c r="M2933"/>
  <c r="L2933"/>
  <c r="K2933"/>
  <c r="J2933"/>
  <c r="I2933"/>
  <c r="H2933"/>
  <c r="G2933"/>
  <c r="F2933"/>
  <c r="E2933"/>
  <c r="D2933"/>
  <c r="C2933"/>
  <c r="B2933"/>
  <c r="P2932"/>
  <c r="O2932"/>
  <c r="N2932"/>
  <c r="M2932"/>
  <c r="L2932"/>
  <c r="K2932"/>
  <c r="J2932"/>
  <c r="I2932"/>
  <c r="H2932"/>
  <c r="G2932"/>
  <c r="F2932"/>
  <c r="E2932"/>
  <c r="D2932"/>
  <c r="C2932"/>
  <c r="B2932"/>
  <c r="P2931"/>
  <c r="O2931"/>
  <c r="N2931"/>
  <c r="M2931"/>
  <c r="L2931"/>
  <c r="K2931"/>
  <c r="J2931"/>
  <c r="I2931"/>
  <c r="H2931"/>
  <c r="G2931"/>
  <c r="F2931"/>
  <c r="E2931"/>
  <c r="D2931"/>
  <c r="C2931"/>
  <c r="B2931"/>
  <c r="P2930"/>
  <c r="O2930"/>
  <c r="N2930"/>
  <c r="M2930"/>
  <c r="L2930"/>
  <c r="K2930"/>
  <c r="J2930"/>
  <c r="I2930"/>
  <c r="H2930"/>
  <c r="G2930"/>
  <c r="F2930"/>
  <c r="E2930"/>
  <c r="D2930"/>
  <c r="C2930"/>
  <c r="B2930"/>
  <c r="P2929"/>
  <c r="O2929"/>
  <c r="N2929"/>
  <c r="M2929"/>
  <c r="L2929"/>
  <c r="K2929"/>
  <c r="J2929"/>
  <c r="I2929"/>
  <c r="H2929"/>
  <c r="G2929"/>
  <c r="F2929"/>
  <c r="E2929"/>
  <c r="D2929"/>
  <c r="C2929"/>
  <c r="B2929"/>
  <c r="P2928"/>
  <c r="O2928"/>
  <c r="N2928"/>
  <c r="M2928"/>
  <c r="L2928"/>
  <c r="K2928"/>
  <c r="J2928"/>
  <c r="I2928"/>
  <c r="H2928"/>
  <c r="G2928"/>
  <c r="F2928"/>
  <c r="E2928"/>
  <c r="D2928"/>
  <c r="C2928"/>
  <c r="B2928"/>
  <c r="P2927"/>
  <c r="O2927"/>
  <c r="N2927"/>
  <c r="M2927"/>
  <c r="L2927"/>
  <c r="K2927"/>
  <c r="J2927"/>
  <c r="I2927"/>
  <c r="H2927"/>
  <c r="G2927"/>
  <c r="F2927"/>
  <c r="E2927"/>
  <c r="D2927"/>
  <c r="C2927"/>
  <c r="B2927"/>
  <c r="P2926"/>
  <c r="O2926"/>
  <c r="N2926"/>
  <c r="M2926"/>
  <c r="L2926"/>
  <c r="K2926"/>
  <c r="J2926"/>
  <c r="I2926"/>
  <c r="H2926"/>
  <c r="G2926"/>
  <c r="F2926"/>
  <c r="E2926"/>
  <c r="D2926"/>
  <c r="C2926"/>
  <c r="B2926"/>
  <c r="P2924"/>
  <c r="O2924"/>
  <c r="N2924"/>
  <c r="M2924"/>
  <c r="L2924"/>
  <c r="K2924"/>
  <c r="J2924"/>
  <c r="I2924"/>
  <c r="H2924"/>
  <c r="G2924"/>
  <c r="F2924"/>
  <c r="E2924"/>
  <c r="D2924"/>
  <c r="C2924"/>
  <c r="B2924"/>
  <c r="P2923"/>
  <c r="O2923"/>
  <c r="N2923"/>
  <c r="M2923"/>
  <c r="L2923"/>
  <c r="K2923"/>
  <c r="J2923"/>
  <c r="I2923"/>
  <c r="H2923"/>
  <c r="G2923"/>
  <c r="F2923"/>
  <c r="E2923"/>
  <c r="D2923"/>
  <c r="C2923"/>
  <c r="B2923"/>
  <c r="P2922"/>
  <c r="O2922"/>
  <c r="N2922"/>
  <c r="M2922"/>
  <c r="L2922"/>
  <c r="K2922"/>
  <c r="J2922"/>
  <c r="I2922"/>
  <c r="H2922"/>
  <c r="G2922"/>
  <c r="F2922"/>
  <c r="E2922"/>
  <c r="D2922"/>
  <c r="C2922"/>
  <c r="B2922"/>
  <c r="P2921"/>
  <c r="O2921"/>
  <c r="N2921"/>
  <c r="M2921"/>
  <c r="L2921"/>
  <c r="K2921"/>
  <c r="J2921"/>
  <c r="I2921"/>
  <c r="H2921"/>
  <c r="G2921"/>
  <c r="F2921"/>
  <c r="E2921"/>
  <c r="D2921"/>
  <c r="C2921"/>
  <c r="B2921"/>
  <c r="P2920"/>
  <c r="O2920"/>
  <c r="N2920"/>
  <c r="M2920"/>
  <c r="L2920"/>
  <c r="K2920"/>
  <c r="J2920"/>
  <c r="I2920"/>
  <c r="H2920"/>
  <c r="G2920"/>
  <c r="F2920"/>
  <c r="E2920"/>
  <c r="D2920"/>
  <c r="C2920"/>
  <c r="B2920"/>
  <c r="P2919"/>
  <c r="O2919"/>
  <c r="N2919"/>
  <c r="M2919"/>
  <c r="L2919"/>
  <c r="K2919"/>
  <c r="J2919"/>
  <c r="I2919"/>
  <c r="H2919"/>
  <c r="G2919"/>
  <c r="F2919"/>
  <c r="E2919"/>
  <c r="D2919"/>
  <c r="C2919"/>
  <c r="B2919"/>
  <c r="P2918"/>
  <c r="O2918"/>
  <c r="N2918"/>
  <c r="M2918"/>
  <c r="L2918"/>
  <c r="K2918"/>
  <c r="J2918"/>
  <c r="I2918"/>
  <c r="H2918"/>
  <c r="G2918"/>
  <c r="F2918"/>
  <c r="E2918"/>
  <c r="D2918"/>
  <c r="C2918"/>
  <c r="B2918"/>
  <c r="P2916"/>
  <c r="O2916"/>
  <c r="N2916"/>
  <c r="M2916"/>
  <c r="L2916"/>
  <c r="K2916"/>
  <c r="J2916"/>
  <c r="I2916"/>
  <c r="H2916"/>
  <c r="G2916"/>
  <c r="F2916"/>
  <c r="E2916"/>
  <c r="D2916"/>
  <c r="C2916"/>
  <c r="B2916"/>
  <c r="P2915"/>
  <c r="O2915"/>
  <c r="N2915"/>
  <c r="M2915"/>
  <c r="L2915"/>
  <c r="K2915"/>
  <c r="J2915"/>
  <c r="I2915"/>
  <c r="H2915"/>
  <c r="G2915"/>
  <c r="F2915"/>
  <c r="E2915"/>
  <c r="D2915"/>
  <c r="C2915"/>
  <c r="B2915"/>
  <c r="P2914"/>
  <c r="O2914"/>
  <c r="N2914"/>
  <c r="M2914"/>
  <c r="L2914"/>
  <c r="K2914"/>
  <c r="J2914"/>
  <c r="I2914"/>
  <c r="H2914"/>
  <c r="G2914"/>
  <c r="F2914"/>
  <c r="E2914"/>
  <c r="D2914"/>
  <c r="C2914"/>
  <c r="B2914"/>
  <c r="P2913"/>
  <c r="O2913"/>
  <c r="N2913"/>
  <c r="M2913"/>
  <c r="L2913"/>
  <c r="K2913"/>
  <c r="J2913"/>
  <c r="I2913"/>
  <c r="H2913"/>
  <c r="G2913"/>
  <c r="F2913"/>
  <c r="E2913"/>
  <c r="D2913"/>
  <c r="C2913"/>
  <c r="B2913"/>
  <c r="P2912"/>
  <c r="O2912"/>
  <c r="N2912"/>
  <c r="M2912"/>
  <c r="L2912"/>
  <c r="K2912"/>
  <c r="J2912"/>
  <c r="I2912"/>
  <c r="H2912"/>
  <c r="G2912"/>
  <c r="F2912"/>
  <c r="E2912"/>
  <c r="D2912"/>
  <c r="C2912"/>
  <c r="B2912"/>
  <c r="P2910"/>
  <c r="O2910"/>
  <c r="N2910"/>
  <c r="M2910"/>
  <c r="L2910"/>
  <c r="K2910"/>
  <c r="J2910"/>
  <c r="I2910"/>
  <c r="H2910"/>
  <c r="G2910"/>
  <c r="F2910"/>
  <c r="E2910"/>
  <c r="D2910"/>
  <c r="C2910"/>
  <c r="B2910"/>
  <c r="P2909"/>
  <c r="O2909"/>
  <c r="N2909"/>
  <c r="M2909"/>
  <c r="L2909"/>
  <c r="K2909"/>
  <c r="J2909"/>
  <c r="I2909"/>
  <c r="H2909"/>
  <c r="G2909"/>
  <c r="F2909"/>
  <c r="E2909"/>
  <c r="D2909"/>
  <c r="C2909"/>
  <c r="B2909"/>
  <c r="P2908"/>
  <c r="O2908"/>
  <c r="N2908"/>
  <c r="M2908"/>
  <c r="L2908"/>
  <c r="K2908"/>
  <c r="J2908"/>
  <c r="I2908"/>
  <c r="H2908"/>
  <c r="G2908"/>
  <c r="F2908"/>
  <c r="E2908"/>
  <c r="D2908"/>
  <c r="C2908"/>
  <c r="B2908"/>
  <c r="P2907"/>
  <c r="O2907"/>
  <c r="N2907"/>
  <c r="M2907"/>
  <c r="L2907"/>
  <c r="K2907"/>
  <c r="J2907"/>
  <c r="I2907"/>
  <c r="H2907"/>
  <c r="G2907"/>
  <c r="F2907"/>
  <c r="E2907"/>
  <c r="D2907"/>
  <c r="C2907"/>
  <c r="B2907"/>
  <c r="P2906"/>
  <c r="O2906"/>
  <c r="N2906"/>
  <c r="M2906"/>
  <c r="L2906"/>
  <c r="K2906"/>
  <c r="J2906"/>
  <c r="I2906"/>
  <c r="H2906"/>
  <c r="G2906"/>
  <c r="F2906"/>
  <c r="E2906"/>
  <c r="D2906"/>
  <c r="C2906"/>
  <c r="B2906"/>
  <c r="P2905"/>
  <c r="O2905"/>
  <c r="N2905"/>
  <c r="M2905"/>
  <c r="L2905"/>
  <c r="K2905"/>
  <c r="J2905"/>
  <c r="I2905"/>
  <c r="H2905"/>
  <c r="G2905"/>
  <c r="F2905"/>
  <c r="E2905"/>
  <c r="D2905"/>
  <c r="C2905"/>
  <c r="B2905"/>
  <c r="P2904"/>
  <c r="O2904"/>
  <c r="N2904"/>
  <c r="M2904"/>
  <c r="L2904"/>
  <c r="K2904"/>
  <c r="J2904"/>
  <c r="I2904"/>
  <c r="H2904"/>
  <c r="G2904"/>
  <c r="F2904"/>
  <c r="E2904"/>
  <c r="D2904"/>
  <c r="C2904"/>
  <c r="B2904"/>
  <c r="P2903"/>
  <c r="O2903"/>
  <c r="N2903"/>
  <c r="M2903"/>
  <c r="L2903"/>
  <c r="K2903"/>
  <c r="J2903"/>
  <c r="I2903"/>
  <c r="H2903"/>
  <c r="G2903"/>
  <c r="F2903"/>
  <c r="E2903"/>
  <c r="D2903"/>
  <c r="C2903"/>
  <c r="B2903"/>
  <c r="P2902"/>
  <c r="O2902"/>
  <c r="N2902"/>
  <c r="M2902"/>
  <c r="L2902"/>
  <c r="K2902"/>
  <c r="J2902"/>
  <c r="I2902"/>
  <c r="H2902"/>
  <c r="G2902"/>
  <c r="F2902"/>
  <c r="E2902"/>
  <c r="D2902"/>
  <c r="C2902"/>
  <c r="B2902"/>
  <c r="P2901"/>
  <c r="O2901"/>
  <c r="N2901"/>
  <c r="M2901"/>
  <c r="L2901"/>
  <c r="K2901"/>
  <c r="J2901"/>
  <c r="I2901"/>
  <c r="H2901"/>
  <c r="G2901"/>
  <c r="F2901"/>
  <c r="E2901"/>
  <c r="D2901"/>
  <c r="C2901"/>
  <c r="B2901"/>
  <c r="P2900"/>
  <c r="O2900"/>
  <c r="N2900"/>
  <c r="M2900"/>
  <c r="L2900"/>
  <c r="K2900"/>
  <c r="J2900"/>
  <c r="I2900"/>
  <c r="H2900"/>
  <c r="G2900"/>
  <c r="F2900"/>
  <c r="E2900"/>
  <c r="D2900"/>
  <c r="C2900"/>
  <c r="B2900"/>
  <c r="P2899"/>
  <c r="O2899"/>
  <c r="N2899"/>
  <c r="M2899"/>
  <c r="L2899"/>
  <c r="K2899"/>
  <c r="J2899"/>
  <c r="I2899"/>
  <c r="H2899"/>
  <c r="G2899"/>
  <c r="F2899"/>
  <c r="E2899"/>
  <c r="D2899"/>
  <c r="C2899"/>
  <c r="B2899"/>
  <c r="P2897"/>
  <c r="O2897"/>
  <c r="N2897"/>
  <c r="M2897"/>
  <c r="L2897"/>
  <c r="K2897"/>
  <c r="J2897"/>
  <c r="I2897"/>
  <c r="H2897"/>
  <c r="G2897"/>
  <c r="F2897"/>
  <c r="E2897"/>
  <c r="D2897"/>
  <c r="C2897"/>
  <c r="B2897"/>
  <c r="P2877"/>
  <c r="O2877"/>
  <c r="N2877"/>
  <c r="M2877"/>
  <c r="L2877"/>
  <c r="K2877"/>
  <c r="J2877"/>
  <c r="I2877"/>
  <c r="H2877"/>
  <c r="G2877"/>
  <c r="F2877"/>
  <c r="E2877"/>
  <c r="D2877"/>
  <c r="C2877"/>
  <c r="B2877"/>
  <c r="P2876"/>
  <c r="O2876"/>
  <c r="N2876"/>
  <c r="M2876"/>
  <c r="L2876"/>
  <c r="K2876"/>
  <c r="J2876"/>
  <c r="I2876"/>
  <c r="H2876"/>
  <c r="G2876"/>
  <c r="F2876"/>
  <c r="E2876"/>
  <c r="D2876"/>
  <c r="C2876"/>
  <c r="B2876"/>
  <c r="P2875"/>
  <c r="O2875"/>
  <c r="N2875"/>
  <c r="M2875"/>
  <c r="L2875"/>
  <c r="K2875"/>
  <c r="J2875"/>
  <c r="I2875"/>
  <c r="H2875"/>
  <c r="G2875"/>
  <c r="F2875"/>
  <c r="E2875"/>
  <c r="D2875"/>
  <c r="C2875"/>
  <c r="B2875"/>
  <c r="P2874"/>
  <c r="O2874"/>
  <c r="N2874"/>
  <c r="M2874"/>
  <c r="L2874"/>
  <c r="K2874"/>
  <c r="J2874"/>
  <c r="I2874"/>
  <c r="H2874"/>
  <c r="G2874"/>
  <c r="F2874"/>
  <c r="E2874"/>
  <c r="D2874"/>
  <c r="C2874"/>
  <c r="B2874"/>
  <c r="P2873"/>
  <c r="O2873"/>
  <c r="N2873"/>
  <c r="M2873"/>
  <c r="L2873"/>
  <c r="K2873"/>
  <c r="J2873"/>
  <c r="I2873"/>
  <c r="H2873"/>
  <c r="G2873"/>
  <c r="F2873"/>
  <c r="E2873"/>
  <c r="D2873"/>
  <c r="C2873"/>
  <c r="B2873"/>
  <c r="P2872"/>
  <c r="O2872"/>
  <c r="N2872"/>
  <c r="M2872"/>
  <c r="L2872"/>
  <c r="K2872"/>
  <c r="J2872"/>
  <c r="I2872"/>
  <c r="H2872"/>
  <c r="G2872"/>
  <c r="F2872"/>
  <c r="E2872"/>
  <c r="D2872"/>
  <c r="C2872"/>
  <c r="B2872"/>
  <c r="P2871"/>
  <c r="O2871"/>
  <c r="N2871"/>
  <c r="M2871"/>
  <c r="L2871"/>
  <c r="K2871"/>
  <c r="J2871"/>
  <c r="I2871"/>
  <c r="H2871"/>
  <c r="G2871"/>
  <c r="F2871"/>
  <c r="E2871"/>
  <c r="D2871"/>
  <c r="C2871"/>
  <c r="B2871"/>
  <c r="P2870"/>
  <c r="O2870"/>
  <c r="N2870"/>
  <c r="M2870"/>
  <c r="L2870"/>
  <c r="K2870"/>
  <c r="J2870"/>
  <c r="I2870"/>
  <c r="H2870"/>
  <c r="G2870"/>
  <c r="F2870"/>
  <c r="E2870"/>
  <c r="D2870"/>
  <c r="C2870"/>
  <c r="B2870"/>
  <c r="P2869"/>
  <c r="O2869"/>
  <c r="N2869"/>
  <c r="M2869"/>
  <c r="L2869"/>
  <c r="K2869"/>
  <c r="J2869"/>
  <c r="I2869"/>
  <c r="H2869"/>
  <c r="G2869"/>
  <c r="F2869"/>
  <c r="E2869"/>
  <c r="D2869"/>
  <c r="C2869"/>
  <c r="B2869"/>
  <c r="P2867"/>
  <c r="O2867"/>
  <c r="N2867"/>
  <c r="M2867"/>
  <c r="L2867"/>
  <c r="K2867"/>
  <c r="J2867"/>
  <c r="I2867"/>
  <c r="H2867"/>
  <c r="G2867"/>
  <c r="F2867"/>
  <c r="E2867"/>
  <c r="D2867"/>
  <c r="C2867"/>
  <c r="B2867"/>
  <c r="P2866"/>
  <c r="O2866"/>
  <c r="N2866"/>
  <c r="M2866"/>
  <c r="L2866"/>
  <c r="K2866"/>
  <c r="J2866"/>
  <c r="I2866"/>
  <c r="H2866"/>
  <c r="G2866"/>
  <c r="F2866"/>
  <c r="E2866"/>
  <c r="D2866"/>
  <c r="C2866"/>
  <c r="B2866"/>
  <c r="P2865"/>
  <c r="O2865"/>
  <c r="N2865"/>
  <c r="M2865"/>
  <c r="L2865"/>
  <c r="K2865"/>
  <c r="J2865"/>
  <c r="I2865"/>
  <c r="H2865"/>
  <c r="G2865"/>
  <c r="F2865"/>
  <c r="E2865"/>
  <c r="D2865"/>
  <c r="C2865"/>
  <c r="B2865"/>
  <c r="P2863"/>
  <c r="O2863"/>
  <c r="N2863"/>
  <c r="M2863"/>
  <c r="L2863"/>
  <c r="K2863"/>
  <c r="J2863"/>
  <c r="I2863"/>
  <c r="H2863"/>
  <c r="G2863"/>
  <c r="F2863"/>
  <c r="E2863"/>
  <c r="D2863"/>
  <c r="C2863"/>
  <c r="B2863"/>
  <c r="P2862"/>
  <c r="O2862"/>
  <c r="N2862"/>
  <c r="M2862"/>
  <c r="L2862"/>
  <c r="K2862"/>
  <c r="J2862"/>
  <c r="I2862"/>
  <c r="H2862"/>
  <c r="G2862"/>
  <c r="F2862"/>
  <c r="E2862"/>
  <c r="D2862"/>
  <c r="C2862"/>
  <c r="B2862"/>
  <c r="P2861"/>
  <c r="O2861"/>
  <c r="N2861"/>
  <c r="M2861"/>
  <c r="L2861"/>
  <c r="K2861"/>
  <c r="J2861"/>
  <c r="I2861"/>
  <c r="H2861"/>
  <c r="G2861"/>
  <c r="F2861"/>
  <c r="E2861"/>
  <c r="D2861"/>
  <c r="C2861"/>
  <c r="B2861"/>
  <c r="P2860"/>
  <c r="O2860"/>
  <c r="N2860"/>
  <c r="M2860"/>
  <c r="L2860"/>
  <c r="K2860"/>
  <c r="J2860"/>
  <c r="I2860"/>
  <c r="H2860"/>
  <c r="G2860"/>
  <c r="F2860"/>
  <c r="E2860"/>
  <c r="D2860"/>
  <c r="C2860"/>
  <c r="B2860"/>
  <c r="P2859"/>
  <c r="O2859"/>
  <c r="N2859"/>
  <c r="M2859"/>
  <c r="L2859"/>
  <c r="K2859"/>
  <c r="J2859"/>
  <c r="I2859"/>
  <c r="H2859"/>
  <c r="G2859"/>
  <c r="F2859"/>
  <c r="E2859"/>
  <c r="D2859"/>
  <c r="C2859"/>
  <c r="B2859"/>
  <c r="P2857"/>
  <c r="O2857"/>
  <c r="N2857"/>
  <c r="M2857"/>
  <c r="L2857"/>
  <c r="K2857"/>
  <c r="J2857"/>
  <c r="I2857"/>
  <c r="H2857"/>
  <c r="G2857"/>
  <c r="F2857"/>
  <c r="E2857"/>
  <c r="D2857"/>
  <c r="C2857"/>
  <c r="B2857"/>
  <c r="P2856"/>
  <c r="O2856"/>
  <c r="N2856"/>
  <c r="M2856"/>
  <c r="L2856"/>
  <c r="K2856"/>
  <c r="J2856"/>
  <c r="I2856"/>
  <c r="H2856"/>
  <c r="G2856"/>
  <c r="F2856"/>
  <c r="E2856"/>
  <c r="D2856"/>
  <c r="C2856"/>
  <c r="B2856"/>
  <c r="P2855"/>
  <c r="O2855"/>
  <c r="N2855"/>
  <c r="M2855"/>
  <c r="L2855"/>
  <c r="K2855"/>
  <c r="J2855"/>
  <c r="I2855"/>
  <c r="H2855"/>
  <c r="G2855"/>
  <c r="F2855"/>
  <c r="E2855"/>
  <c r="D2855"/>
  <c r="C2855"/>
  <c r="B2855"/>
  <c r="P2854"/>
  <c r="O2854"/>
  <c r="N2854"/>
  <c r="M2854"/>
  <c r="L2854"/>
  <c r="K2854"/>
  <c r="J2854"/>
  <c r="I2854"/>
  <c r="H2854"/>
  <c r="G2854"/>
  <c r="F2854"/>
  <c r="E2854"/>
  <c r="D2854"/>
  <c r="C2854"/>
  <c r="B2854"/>
  <c r="P2853"/>
  <c r="O2853"/>
  <c r="N2853"/>
  <c r="M2853"/>
  <c r="L2853"/>
  <c r="K2853"/>
  <c r="J2853"/>
  <c r="I2853"/>
  <c r="H2853"/>
  <c r="G2853"/>
  <c r="F2853"/>
  <c r="E2853"/>
  <c r="D2853"/>
  <c r="C2853"/>
  <c r="B2853"/>
  <c r="P2852"/>
  <c r="O2852"/>
  <c r="N2852"/>
  <c r="M2852"/>
  <c r="L2852"/>
  <c r="K2852"/>
  <c r="J2852"/>
  <c r="I2852"/>
  <c r="H2852"/>
  <c r="G2852"/>
  <c r="F2852"/>
  <c r="E2852"/>
  <c r="D2852"/>
  <c r="C2852"/>
  <c r="B2852"/>
  <c r="P2851"/>
  <c r="O2851"/>
  <c r="N2851"/>
  <c r="M2851"/>
  <c r="L2851"/>
  <c r="K2851"/>
  <c r="J2851"/>
  <c r="I2851"/>
  <c r="H2851"/>
  <c r="G2851"/>
  <c r="F2851"/>
  <c r="E2851"/>
  <c r="D2851"/>
  <c r="C2851"/>
  <c r="B2851"/>
  <c r="P2850"/>
  <c r="O2850"/>
  <c r="N2850"/>
  <c r="M2850"/>
  <c r="L2850"/>
  <c r="K2850"/>
  <c r="J2850"/>
  <c r="I2850"/>
  <c r="H2850"/>
  <c r="G2850"/>
  <c r="F2850"/>
  <c r="E2850"/>
  <c r="D2850"/>
  <c r="C2850"/>
  <c r="B2850"/>
  <c r="P2849"/>
  <c r="O2849"/>
  <c r="N2849"/>
  <c r="M2849"/>
  <c r="L2849"/>
  <c r="K2849"/>
  <c r="J2849"/>
  <c r="I2849"/>
  <c r="H2849"/>
  <c r="G2849"/>
  <c r="F2849"/>
  <c r="E2849"/>
  <c r="D2849"/>
  <c r="C2849"/>
  <c r="B2849"/>
  <c r="P2848"/>
  <c r="O2848"/>
  <c r="N2848"/>
  <c r="M2848"/>
  <c r="L2848"/>
  <c r="K2848"/>
  <c r="J2848"/>
  <c r="I2848"/>
  <c r="H2848"/>
  <c r="G2848"/>
  <c r="F2848"/>
  <c r="E2848"/>
  <c r="D2848"/>
  <c r="C2848"/>
  <c r="B2848"/>
  <c r="P2847"/>
  <c r="O2847"/>
  <c r="N2847"/>
  <c r="M2847"/>
  <c r="L2847"/>
  <c r="K2847"/>
  <c r="J2847"/>
  <c r="I2847"/>
  <c r="H2847"/>
  <c r="G2847"/>
  <c r="F2847"/>
  <c r="E2847"/>
  <c r="D2847"/>
  <c r="C2847"/>
  <c r="B2847"/>
  <c r="P2846"/>
  <c r="O2846"/>
  <c r="N2846"/>
  <c r="M2846"/>
  <c r="L2846"/>
  <c r="K2846"/>
  <c r="J2846"/>
  <c r="I2846"/>
  <c r="H2846"/>
  <c r="G2846"/>
  <c r="F2846"/>
  <c r="E2846"/>
  <c r="D2846"/>
  <c r="C2846"/>
  <c r="B2846"/>
  <c r="P2845"/>
  <c r="O2845"/>
  <c r="N2845"/>
  <c r="M2845"/>
  <c r="L2845"/>
  <c r="K2845"/>
  <c r="J2845"/>
  <c r="I2845"/>
  <c r="H2845"/>
  <c r="G2845"/>
  <c r="F2845"/>
  <c r="E2845"/>
  <c r="D2845"/>
  <c r="C2845"/>
  <c r="B2845"/>
  <c r="P2844"/>
  <c r="O2844"/>
  <c r="N2844"/>
  <c r="M2844"/>
  <c r="L2844"/>
  <c r="K2844"/>
  <c r="J2844"/>
  <c r="I2844"/>
  <c r="H2844"/>
  <c r="G2844"/>
  <c r="F2844"/>
  <c r="E2844"/>
  <c r="D2844"/>
  <c r="C2844"/>
  <c r="B2844"/>
  <c r="P2843"/>
  <c r="O2843"/>
  <c r="N2843"/>
  <c r="M2843"/>
  <c r="L2843"/>
  <c r="K2843"/>
  <c r="J2843"/>
  <c r="I2843"/>
  <c r="H2843"/>
  <c r="G2843"/>
  <c r="F2843"/>
  <c r="E2843"/>
  <c r="D2843"/>
  <c r="C2843"/>
  <c r="B2843"/>
  <c r="P2842"/>
  <c r="O2842"/>
  <c r="N2842"/>
  <c r="M2842"/>
  <c r="L2842"/>
  <c r="K2842"/>
  <c r="J2842"/>
  <c r="I2842"/>
  <c r="H2842"/>
  <c r="G2842"/>
  <c r="F2842"/>
  <c r="E2842"/>
  <c r="D2842"/>
  <c r="C2842"/>
  <c r="B2842"/>
  <c r="P2822"/>
  <c r="O2822"/>
  <c r="N2822"/>
  <c r="M2822"/>
  <c r="L2822"/>
  <c r="K2822"/>
  <c r="J2822"/>
  <c r="I2822"/>
  <c r="H2822"/>
  <c r="G2822"/>
  <c r="F2822"/>
  <c r="E2822"/>
  <c r="D2822"/>
  <c r="C2822"/>
  <c r="B2822"/>
  <c r="P2821"/>
  <c r="O2821"/>
  <c r="N2821"/>
  <c r="M2821"/>
  <c r="L2821"/>
  <c r="K2821"/>
  <c r="J2821"/>
  <c r="I2821"/>
  <c r="H2821"/>
  <c r="G2821"/>
  <c r="F2821"/>
  <c r="E2821"/>
  <c r="D2821"/>
  <c r="C2821"/>
  <c r="B2821"/>
  <c r="P2820"/>
  <c r="O2820"/>
  <c r="N2820"/>
  <c r="M2820"/>
  <c r="L2820"/>
  <c r="K2820"/>
  <c r="J2820"/>
  <c r="I2820"/>
  <c r="H2820"/>
  <c r="G2820"/>
  <c r="F2820"/>
  <c r="E2820"/>
  <c r="D2820"/>
  <c r="C2820"/>
  <c r="B2820"/>
  <c r="P2819"/>
  <c r="O2819"/>
  <c r="N2819"/>
  <c r="M2819"/>
  <c r="L2819"/>
  <c r="K2819"/>
  <c r="J2819"/>
  <c r="I2819"/>
  <c r="H2819"/>
  <c r="G2819"/>
  <c r="F2819"/>
  <c r="E2819"/>
  <c r="D2819"/>
  <c r="C2819"/>
  <c r="B2819"/>
  <c r="P2817"/>
  <c r="O2817"/>
  <c r="N2817"/>
  <c r="M2817"/>
  <c r="L2817"/>
  <c r="K2817"/>
  <c r="J2817"/>
  <c r="I2817"/>
  <c r="H2817"/>
  <c r="G2817"/>
  <c r="F2817"/>
  <c r="E2817"/>
  <c r="D2817"/>
  <c r="C2817"/>
  <c r="B2817"/>
  <c r="P2816"/>
  <c r="O2816"/>
  <c r="N2816"/>
  <c r="M2816"/>
  <c r="L2816"/>
  <c r="K2816"/>
  <c r="J2816"/>
  <c r="I2816"/>
  <c r="H2816"/>
  <c r="G2816"/>
  <c r="F2816"/>
  <c r="E2816"/>
  <c r="D2816"/>
  <c r="C2816"/>
  <c r="B2816"/>
  <c r="P2815"/>
  <c r="O2815"/>
  <c r="N2815"/>
  <c r="M2815"/>
  <c r="L2815"/>
  <c r="K2815"/>
  <c r="J2815"/>
  <c r="I2815"/>
  <c r="H2815"/>
  <c r="G2815"/>
  <c r="F2815"/>
  <c r="E2815"/>
  <c r="D2815"/>
  <c r="C2815"/>
  <c r="B2815"/>
  <c r="P2814"/>
  <c r="O2814"/>
  <c r="N2814"/>
  <c r="M2814"/>
  <c r="L2814"/>
  <c r="K2814"/>
  <c r="J2814"/>
  <c r="I2814"/>
  <c r="H2814"/>
  <c r="G2814"/>
  <c r="F2814"/>
  <c r="E2814"/>
  <c r="D2814"/>
  <c r="C2814"/>
  <c r="B2814"/>
  <c r="P2813"/>
  <c r="O2813"/>
  <c r="N2813"/>
  <c r="M2813"/>
  <c r="L2813"/>
  <c r="K2813"/>
  <c r="J2813"/>
  <c r="I2813"/>
  <c r="H2813"/>
  <c r="G2813"/>
  <c r="F2813"/>
  <c r="E2813"/>
  <c r="D2813"/>
  <c r="C2813"/>
  <c r="B2813"/>
  <c r="P2812"/>
  <c r="O2812"/>
  <c r="N2812"/>
  <c r="M2812"/>
  <c r="L2812"/>
  <c r="K2812"/>
  <c r="J2812"/>
  <c r="I2812"/>
  <c r="H2812"/>
  <c r="G2812"/>
  <c r="F2812"/>
  <c r="E2812"/>
  <c r="D2812"/>
  <c r="C2812"/>
  <c r="B2812"/>
  <c r="P2811"/>
  <c r="O2811"/>
  <c r="N2811"/>
  <c r="M2811"/>
  <c r="L2811"/>
  <c r="K2811"/>
  <c r="J2811"/>
  <c r="I2811"/>
  <c r="H2811"/>
  <c r="G2811"/>
  <c r="F2811"/>
  <c r="E2811"/>
  <c r="D2811"/>
  <c r="C2811"/>
  <c r="B2811"/>
  <c r="P2810"/>
  <c r="O2810"/>
  <c r="N2810"/>
  <c r="M2810"/>
  <c r="L2810"/>
  <c r="K2810"/>
  <c r="J2810"/>
  <c r="I2810"/>
  <c r="H2810"/>
  <c r="G2810"/>
  <c r="F2810"/>
  <c r="E2810"/>
  <c r="D2810"/>
  <c r="C2810"/>
  <c r="B2810"/>
  <c r="P2809"/>
  <c r="O2809"/>
  <c r="N2809"/>
  <c r="M2809"/>
  <c r="L2809"/>
  <c r="K2809"/>
  <c r="J2809"/>
  <c r="I2809"/>
  <c r="H2809"/>
  <c r="G2809"/>
  <c r="F2809"/>
  <c r="E2809"/>
  <c r="D2809"/>
  <c r="C2809"/>
  <c r="B2809"/>
  <c r="P2808"/>
  <c r="O2808"/>
  <c r="N2808"/>
  <c r="M2808"/>
  <c r="L2808"/>
  <c r="K2808"/>
  <c r="J2808"/>
  <c r="I2808"/>
  <c r="H2808"/>
  <c r="G2808"/>
  <c r="F2808"/>
  <c r="E2808"/>
  <c r="D2808"/>
  <c r="C2808"/>
  <c r="B2808"/>
  <c r="P2806"/>
  <c r="O2806"/>
  <c r="N2806"/>
  <c r="M2806"/>
  <c r="L2806"/>
  <c r="K2806"/>
  <c r="J2806"/>
  <c r="I2806"/>
  <c r="H2806"/>
  <c r="G2806"/>
  <c r="F2806"/>
  <c r="E2806"/>
  <c r="D2806"/>
  <c r="C2806"/>
  <c r="B2806"/>
  <c r="P2805"/>
  <c r="O2805"/>
  <c r="N2805"/>
  <c r="M2805"/>
  <c r="L2805"/>
  <c r="K2805"/>
  <c r="J2805"/>
  <c r="I2805"/>
  <c r="H2805"/>
  <c r="G2805"/>
  <c r="F2805"/>
  <c r="E2805"/>
  <c r="D2805"/>
  <c r="C2805"/>
  <c r="B2805"/>
  <c r="P2804"/>
  <c r="O2804"/>
  <c r="N2804"/>
  <c r="M2804"/>
  <c r="L2804"/>
  <c r="K2804"/>
  <c r="J2804"/>
  <c r="I2804"/>
  <c r="H2804"/>
  <c r="G2804"/>
  <c r="F2804"/>
  <c r="E2804"/>
  <c r="D2804"/>
  <c r="C2804"/>
  <c r="B2804"/>
  <c r="P2803"/>
  <c r="O2803"/>
  <c r="N2803"/>
  <c r="M2803"/>
  <c r="L2803"/>
  <c r="K2803"/>
  <c r="J2803"/>
  <c r="I2803"/>
  <c r="H2803"/>
  <c r="G2803"/>
  <c r="F2803"/>
  <c r="E2803"/>
  <c r="D2803"/>
  <c r="C2803"/>
  <c r="B2803"/>
  <c r="P2802"/>
  <c r="O2802"/>
  <c r="N2802"/>
  <c r="M2802"/>
  <c r="L2802"/>
  <c r="K2802"/>
  <c r="J2802"/>
  <c r="I2802"/>
  <c r="H2802"/>
  <c r="G2802"/>
  <c r="F2802"/>
  <c r="E2802"/>
  <c r="D2802"/>
  <c r="C2802"/>
  <c r="B2802"/>
  <c r="P2801"/>
  <c r="O2801"/>
  <c r="N2801"/>
  <c r="M2801"/>
  <c r="L2801"/>
  <c r="K2801"/>
  <c r="J2801"/>
  <c r="I2801"/>
  <c r="H2801"/>
  <c r="G2801"/>
  <c r="F2801"/>
  <c r="E2801"/>
  <c r="D2801"/>
  <c r="C2801"/>
  <c r="B2801"/>
  <c r="P2800"/>
  <c r="O2800"/>
  <c r="N2800"/>
  <c r="M2800"/>
  <c r="L2800"/>
  <c r="K2800"/>
  <c r="J2800"/>
  <c r="I2800"/>
  <c r="H2800"/>
  <c r="G2800"/>
  <c r="F2800"/>
  <c r="E2800"/>
  <c r="D2800"/>
  <c r="C2800"/>
  <c r="B2800"/>
  <c r="P2799"/>
  <c r="O2799"/>
  <c r="N2799"/>
  <c r="M2799"/>
  <c r="L2799"/>
  <c r="K2799"/>
  <c r="J2799"/>
  <c r="I2799"/>
  <c r="H2799"/>
  <c r="G2799"/>
  <c r="F2799"/>
  <c r="E2799"/>
  <c r="D2799"/>
  <c r="C2799"/>
  <c r="B2799"/>
  <c r="P2797"/>
  <c r="O2797"/>
  <c r="N2797"/>
  <c r="M2797"/>
  <c r="L2797"/>
  <c r="K2797"/>
  <c r="J2797"/>
  <c r="I2797"/>
  <c r="H2797"/>
  <c r="G2797"/>
  <c r="F2797"/>
  <c r="E2797"/>
  <c r="D2797"/>
  <c r="C2797"/>
  <c r="B2797"/>
  <c r="P2796"/>
  <c r="O2796"/>
  <c r="N2796"/>
  <c r="M2796"/>
  <c r="L2796"/>
  <c r="K2796"/>
  <c r="J2796"/>
  <c r="I2796"/>
  <c r="H2796"/>
  <c r="G2796"/>
  <c r="F2796"/>
  <c r="E2796"/>
  <c r="D2796"/>
  <c r="C2796"/>
  <c r="B2796"/>
  <c r="P2795"/>
  <c r="O2795"/>
  <c r="N2795"/>
  <c r="M2795"/>
  <c r="L2795"/>
  <c r="K2795"/>
  <c r="J2795"/>
  <c r="I2795"/>
  <c r="H2795"/>
  <c r="G2795"/>
  <c r="F2795"/>
  <c r="E2795"/>
  <c r="D2795"/>
  <c r="C2795"/>
  <c r="B2795"/>
  <c r="P2794"/>
  <c r="O2794"/>
  <c r="N2794"/>
  <c r="M2794"/>
  <c r="L2794"/>
  <c r="K2794"/>
  <c r="J2794"/>
  <c r="I2794"/>
  <c r="H2794"/>
  <c r="G2794"/>
  <c r="F2794"/>
  <c r="E2794"/>
  <c r="D2794"/>
  <c r="C2794"/>
  <c r="B2794"/>
  <c r="P2793"/>
  <c r="O2793"/>
  <c r="N2793"/>
  <c r="M2793"/>
  <c r="L2793"/>
  <c r="K2793"/>
  <c r="J2793"/>
  <c r="I2793"/>
  <c r="H2793"/>
  <c r="G2793"/>
  <c r="F2793"/>
  <c r="E2793"/>
  <c r="D2793"/>
  <c r="C2793"/>
  <c r="B2793"/>
  <c r="P2792"/>
  <c r="O2792"/>
  <c r="N2792"/>
  <c r="M2792"/>
  <c r="L2792"/>
  <c r="K2792"/>
  <c r="J2792"/>
  <c r="I2792"/>
  <c r="H2792"/>
  <c r="G2792"/>
  <c r="F2792"/>
  <c r="E2792"/>
  <c r="D2792"/>
  <c r="C2792"/>
  <c r="B2792"/>
  <c r="P2791"/>
  <c r="O2791"/>
  <c r="N2791"/>
  <c r="M2791"/>
  <c r="L2791"/>
  <c r="K2791"/>
  <c r="J2791"/>
  <c r="I2791"/>
  <c r="H2791"/>
  <c r="G2791"/>
  <c r="F2791"/>
  <c r="E2791"/>
  <c r="D2791"/>
  <c r="C2791"/>
  <c r="B2791"/>
  <c r="P2790"/>
  <c r="O2790"/>
  <c r="N2790"/>
  <c r="M2790"/>
  <c r="L2790"/>
  <c r="K2790"/>
  <c r="J2790"/>
  <c r="I2790"/>
  <c r="H2790"/>
  <c r="G2790"/>
  <c r="F2790"/>
  <c r="E2790"/>
  <c r="D2790"/>
  <c r="C2790"/>
  <c r="B2790"/>
  <c r="P2789"/>
  <c r="O2789"/>
  <c r="N2789"/>
  <c r="M2789"/>
  <c r="L2789"/>
  <c r="K2789"/>
  <c r="J2789"/>
  <c r="I2789"/>
  <c r="H2789"/>
  <c r="G2789"/>
  <c r="F2789"/>
  <c r="E2789"/>
  <c r="D2789"/>
  <c r="C2789"/>
  <c r="B2789"/>
  <c r="P2788"/>
  <c r="O2788"/>
  <c r="N2788"/>
  <c r="M2788"/>
  <c r="L2788"/>
  <c r="K2788"/>
  <c r="J2788"/>
  <c r="I2788"/>
  <c r="H2788"/>
  <c r="G2788"/>
  <c r="F2788"/>
  <c r="E2788"/>
  <c r="D2788"/>
  <c r="C2788"/>
  <c r="B2788"/>
  <c r="P2787"/>
  <c r="O2787"/>
  <c r="N2787"/>
  <c r="M2787"/>
  <c r="L2787"/>
  <c r="K2787"/>
  <c r="J2787"/>
  <c r="I2787"/>
  <c r="H2787"/>
  <c r="G2787"/>
  <c r="F2787"/>
  <c r="E2787"/>
  <c r="D2787"/>
  <c r="C2787"/>
  <c r="B2787"/>
  <c r="P2770"/>
  <c r="O2770"/>
  <c r="N2770"/>
  <c r="M2770"/>
  <c r="L2770"/>
  <c r="K2770"/>
  <c r="J2770"/>
  <c r="I2770"/>
  <c r="H2770"/>
  <c r="G2770"/>
  <c r="F2770"/>
  <c r="E2770"/>
  <c r="D2770"/>
  <c r="C2770"/>
  <c r="B2770"/>
  <c r="P2769"/>
  <c r="O2769"/>
  <c r="N2769"/>
  <c r="M2769"/>
  <c r="L2769"/>
  <c r="K2769"/>
  <c r="J2769"/>
  <c r="I2769"/>
  <c r="H2769"/>
  <c r="G2769"/>
  <c r="F2769"/>
  <c r="E2769"/>
  <c r="D2769"/>
  <c r="C2769"/>
  <c r="B2769"/>
  <c r="P2768"/>
  <c r="O2768"/>
  <c r="N2768"/>
  <c r="M2768"/>
  <c r="L2768"/>
  <c r="K2768"/>
  <c r="J2768"/>
  <c r="I2768"/>
  <c r="H2768"/>
  <c r="G2768"/>
  <c r="F2768"/>
  <c r="E2768"/>
  <c r="D2768"/>
  <c r="C2768"/>
  <c r="B2768"/>
  <c r="P2767"/>
  <c r="O2767"/>
  <c r="N2767"/>
  <c r="M2767"/>
  <c r="L2767"/>
  <c r="K2767"/>
  <c r="J2767"/>
  <c r="I2767"/>
  <c r="H2767"/>
  <c r="G2767"/>
  <c r="F2767"/>
  <c r="E2767"/>
  <c r="D2767"/>
  <c r="C2767"/>
  <c r="B2767"/>
  <c r="P2766"/>
  <c r="O2766"/>
  <c r="N2766"/>
  <c r="M2766"/>
  <c r="L2766"/>
  <c r="K2766"/>
  <c r="J2766"/>
  <c r="I2766"/>
  <c r="H2766"/>
  <c r="G2766"/>
  <c r="F2766"/>
  <c r="E2766"/>
  <c r="D2766"/>
  <c r="C2766"/>
  <c r="B2766"/>
  <c r="P2765"/>
  <c r="O2765"/>
  <c r="N2765"/>
  <c r="M2765"/>
  <c r="L2765"/>
  <c r="K2765"/>
  <c r="J2765"/>
  <c r="I2765"/>
  <c r="H2765"/>
  <c r="G2765"/>
  <c r="F2765"/>
  <c r="E2765"/>
  <c r="D2765"/>
  <c r="C2765"/>
  <c r="B2765"/>
  <c r="P2764"/>
  <c r="O2764"/>
  <c r="N2764"/>
  <c r="M2764"/>
  <c r="L2764"/>
  <c r="K2764"/>
  <c r="J2764"/>
  <c r="I2764"/>
  <c r="H2764"/>
  <c r="G2764"/>
  <c r="F2764"/>
  <c r="E2764"/>
  <c r="D2764"/>
  <c r="C2764"/>
  <c r="B2764"/>
  <c r="P2763"/>
  <c r="O2763"/>
  <c r="N2763"/>
  <c r="M2763"/>
  <c r="L2763"/>
  <c r="K2763"/>
  <c r="J2763"/>
  <c r="I2763"/>
  <c r="H2763"/>
  <c r="G2763"/>
  <c r="F2763"/>
  <c r="E2763"/>
  <c r="D2763"/>
  <c r="C2763"/>
  <c r="B2763"/>
  <c r="P2762"/>
  <c r="O2762"/>
  <c r="N2762"/>
  <c r="M2762"/>
  <c r="L2762"/>
  <c r="K2762"/>
  <c r="J2762"/>
  <c r="I2762"/>
  <c r="H2762"/>
  <c r="G2762"/>
  <c r="F2762"/>
  <c r="E2762"/>
  <c r="D2762"/>
  <c r="C2762"/>
  <c r="B2762"/>
  <c r="P2760"/>
  <c r="O2760"/>
  <c r="N2760"/>
  <c r="M2760"/>
  <c r="L2760"/>
  <c r="K2760"/>
  <c r="J2760"/>
  <c r="I2760"/>
  <c r="H2760"/>
  <c r="G2760"/>
  <c r="F2760"/>
  <c r="E2760"/>
  <c r="D2760"/>
  <c r="C2760"/>
  <c r="B2760"/>
  <c r="P2759"/>
  <c r="O2759"/>
  <c r="N2759"/>
  <c r="M2759"/>
  <c r="L2759"/>
  <c r="K2759"/>
  <c r="J2759"/>
  <c r="I2759"/>
  <c r="H2759"/>
  <c r="G2759"/>
  <c r="F2759"/>
  <c r="E2759"/>
  <c r="D2759"/>
  <c r="C2759"/>
  <c r="B2759"/>
  <c r="P2758"/>
  <c r="O2758"/>
  <c r="N2758"/>
  <c r="M2758"/>
  <c r="L2758"/>
  <c r="K2758"/>
  <c r="J2758"/>
  <c r="I2758"/>
  <c r="H2758"/>
  <c r="G2758"/>
  <c r="F2758"/>
  <c r="E2758"/>
  <c r="D2758"/>
  <c r="C2758"/>
  <c r="B2758"/>
  <c r="P2757"/>
  <c r="O2757"/>
  <c r="N2757"/>
  <c r="M2757"/>
  <c r="L2757"/>
  <c r="K2757"/>
  <c r="J2757"/>
  <c r="I2757"/>
  <c r="H2757"/>
  <c r="G2757"/>
  <c r="F2757"/>
  <c r="E2757"/>
  <c r="D2757"/>
  <c r="C2757"/>
  <c r="B2757"/>
  <c r="P2756"/>
  <c r="O2756"/>
  <c r="N2756"/>
  <c r="M2756"/>
  <c r="L2756"/>
  <c r="K2756"/>
  <c r="J2756"/>
  <c r="I2756"/>
  <c r="H2756"/>
  <c r="G2756"/>
  <c r="F2756"/>
  <c r="E2756"/>
  <c r="D2756"/>
  <c r="C2756"/>
  <c r="B2756"/>
  <c r="P2755"/>
  <c r="O2755"/>
  <c r="N2755"/>
  <c r="M2755"/>
  <c r="L2755"/>
  <c r="K2755"/>
  <c r="J2755"/>
  <c r="I2755"/>
  <c r="H2755"/>
  <c r="G2755"/>
  <c r="F2755"/>
  <c r="E2755"/>
  <c r="D2755"/>
  <c r="C2755"/>
  <c r="B2755"/>
  <c r="P2754"/>
  <c r="O2754"/>
  <c r="N2754"/>
  <c r="M2754"/>
  <c r="L2754"/>
  <c r="K2754"/>
  <c r="J2754"/>
  <c r="I2754"/>
  <c r="H2754"/>
  <c r="G2754"/>
  <c r="F2754"/>
  <c r="E2754"/>
  <c r="D2754"/>
  <c r="C2754"/>
  <c r="B2754"/>
  <c r="P2752"/>
  <c r="O2752"/>
  <c r="N2752"/>
  <c r="M2752"/>
  <c r="L2752"/>
  <c r="K2752"/>
  <c r="J2752"/>
  <c r="I2752"/>
  <c r="H2752"/>
  <c r="G2752"/>
  <c r="F2752"/>
  <c r="E2752"/>
  <c r="D2752"/>
  <c r="C2752"/>
  <c r="B2752"/>
  <c r="P2751"/>
  <c r="O2751"/>
  <c r="N2751"/>
  <c r="M2751"/>
  <c r="L2751"/>
  <c r="K2751"/>
  <c r="J2751"/>
  <c r="I2751"/>
  <c r="H2751"/>
  <c r="G2751"/>
  <c r="F2751"/>
  <c r="E2751"/>
  <c r="D2751"/>
  <c r="C2751"/>
  <c r="B2751"/>
  <c r="P2750"/>
  <c r="O2750"/>
  <c r="N2750"/>
  <c r="M2750"/>
  <c r="L2750"/>
  <c r="K2750"/>
  <c r="J2750"/>
  <c r="I2750"/>
  <c r="H2750"/>
  <c r="G2750"/>
  <c r="F2750"/>
  <c r="E2750"/>
  <c r="D2750"/>
  <c r="C2750"/>
  <c r="B2750"/>
  <c r="P2749"/>
  <c r="O2749"/>
  <c r="N2749"/>
  <c r="M2749"/>
  <c r="L2749"/>
  <c r="K2749"/>
  <c r="J2749"/>
  <c r="I2749"/>
  <c r="H2749"/>
  <c r="G2749"/>
  <c r="F2749"/>
  <c r="E2749"/>
  <c r="D2749"/>
  <c r="C2749"/>
  <c r="B2749"/>
  <c r="P2748"/>
  <c r="O2748"/>
  <c r="N2748"/>
  <c r="M2748"/>
  <c r="L2748"/>
  <c r="K2748"/>
  <c r="J2748"/>
  <c r="I2748"/>
  <c r="H2748"/>
  <c r="G2748"/>
  <c r="F2748"/>
  <c r="E2748"/>
  <c r="D2748"/>
  <c r="C2748"/>
  <c r="B2748"/>
  <c r="P2746"/>
  <c r="O2746"/>
  <c r="N2746"/>
  <c r="M2746"/>
  <c r="L2746"/>
  <c r="K2746"/>
  <c r="J2746"/>
  <c r="I2746"/>
  <c r="H2746"/>
  <c r="G2746"/>
  <c r="F2746"/>
  <c r="E2746"/>
  <c r="D2746"/>
  <c r="C2746"/>
  <c r="B2746"/>
  <c r="P2745"/>
  <c r="O2745"/>
  <c r="N2745"/>
  <c r="M2745"/>
  <c r="L2745"/>
  <c r="K2745"/>
  <c r="J2745"/>
  <c r="I2745"/>
  <c r="H2745"/>
  <c r="G2745"/>
  <c r="F2745"/>
  <c r="E2745"/>
  <c r="D2745"/>
  <c r="C2745"/>
  <c r="B2745"/>
  <c r="P2744"/>
  <c r="O2744"/>
  <c r="N2744"/>
  <c r="M2744"/>
  <c r="L2744"/>
  <c r="K2744"/>
  <c r="J2744"/>
  <c r="I2744"/>
  <c r="H2744"/>
  <c r="G2744"/>
  <c r="F2744"/>
  <c r="E2744"/>
  <c r="D2744"/>
  <c r="C2744"/>
  <c r="B2744"/>
  <c r="P2743"/>
  <c r="O2743"/>
  <c r="N2743"/>
  <c r="M2743"/>
  <c r="L2743"/>
  <c r="K2743"/>
  <c r="J2743"/>
  <c r="I2743"/>
  <c r="H2743"/>
  <c r="G2743"/>
  <c r="F2743"/>
  <c r="E2743"/>
  <c r="D2743"/>
  <c r="C2743"/>
  <c r="B2743"/>
  <c r="P2742"/>
  <c r="O2742"/>
  <c r="N2742"/>
  <c r="M2742"/>
  <c r="L2742"/>
  <c r="K2742"/>
  <c r="J2742"/>
  <c r="I2742"/>
  <c r="H2742"/>
  <c r="G2742"/>
  <c r="F2742"/>
  <c r="E2742"/>
  <c r="D2742"/>
  <c r="C2742"/>
  <c r="B2742"/>
  <c r="P2741"/>
  <c r="O2741"/>
  <c r="N2741"/>
  <c r="M2741"/>
  <c r="L2741"/>
  <c r="K2741"/>
  <c r="J2741"/>
  <c r="I2741"/>
  <c r="H2741"/>
  <c r="G2741"/>
  <c r="F2741"/>
  <c r="E2741"/>
  <c r="D2741"/>
  <c r="C2741"/>
  <c r="B2741"/>
  <c r="P2740"/>
  <c r="O2740"/>
  <c r="N2740"/>
  <c r="M2740"/>
  <c r="L2740"/>
  <c r="K2740"/>
  <c r="J2740"/>
  <c r="I2740"/>
  <c r="H2740"/>
  <c r="G2740"/>
  <c r="F2740"/>
  <c r="E2740"/>
  <c r="D2740"/>
  <c r="C2740"/>
  <c r="B2740"/>
  <c r="P2739"/>
  <c r="O2739"/>
  <c r="N2739"/>
  <c r="M2739"/>
  <c r="L2739"/>
  <c r="K2739"/>
  <c r="J2739"/>
  <c r="I2739"/>
  <c r="H2739"/>
  <c r="G2739"/>
  <c r="F2739"/>
  <c r="E2739"/>
  <c r="D2739"/>
  <c r="C2739"/>
  <c r="B2739"/>
  <c r="P2738"/>
  <c r="O2738"/>
  <c r="N2738"/>
  <c r="M2738"/>
  <c r="L2738"/>
  <c r="K2738"/>
  <c r="J2738"/>
  <c r="I2738"/>
  <c r="H2738"/>
  <c r="G2738"/>
  <c r="F2738"/>
  <c r="E2738"/>
  <c r="D2738"/>
  <c r="C2738"/>
  <c r="B2738"/>
  <c r="P2737"/>
  <c r="O2737"/>
  <c r="N2737"/>
  <c r="M2737"/>
  <c r="L2737"/>
  <c r="K2737"/>
  <c r="J2737"/>
  <c r="I2737"/>
  <c r="H2737"/>
  <c r="G2737"/>
  <c r="F2737"/>
  <c r="E2737"/>
  <c r="D2737"/>
  <c r="C2737"/>
  <c r="B2737"/>
  <c r="P2736"/>
  <c r="O2736"/>
  <c r="N2736"/>
  <c r="M2736"/>
  <c r="L2736"/>
  <c r="K2736"/>
  <c r="J2736"/>
  <c r="I2736"/>
  <c r="H2736"/>
  <c r="G2736"/>
  <c r="F2736"/>
  <c r="E2736"/>
  <c r="D2736"/>
  <c r="C2736"/>
  <c r="B2736"/>
  <c r="P2735"/>
  <c r="O2735"/>
  <c r="N2735"/>
  <c r="M2735"/>
  <c r="L2735"/>
  <c r="K2735"/>
  <c r="J2735"/>
  <c r="I2735"/>
  <c r="H2735"/>
  <c r="G2735"/>
  <c r="F2735"/>
  <c r="E2735"/>
  <c r="D2735"/>
  <c r="C2735"/>
  <c r="B2735"/>
  <c r="P2733"/>
  <c r="O2733"/>
  <c r="N2733"/>
  <c r="M2733"/>
  <c r="L2733"/>
  <c r="K2733"/>
  <c r="J2733"/>
  <c r="I2733"/>
  <c r="H2733"/>
  <c r="G2733"/>
  <c r="F2733"/>
  <c r="E2733"/>
  <c r="D2733"/>
  <c r="C2733"/>
  <c r="B2733"/>
  <c r="P2715"/>
  <c r="O2715"/>
  <c r="N2715"/>
  <c r="M2715"/>
  <c r="L2715"/>
  <c r="K2715"/>
  <c r="J2715"/>
  <c r="I2715"/>
  <c r="H2715"/>
  <c r="G2715"/>
  <c r="F2715"/>
  <c r="E2715"/>
  <c r="D2715"/>
  <c r="C2715"/>
  <c r="B2715"/>
  <c r="P2714"/>
  <c r="O2714"/>
  <c r="N2714"/>
  <c r="M2714"/>
  <c r="L2714"/>
  <c r="K2714"/>
  <c r="J2714"/>
  <c r="I2714"/>
  <c r="H2714"/>
  <c r="G2714"/>
  <c r="F2714"/>
  <c r="E2714"/>
  <c r="D2714"/>
  <c r="C2714"/>
  <c r="B2714"/>
  <c r="P2713"/>
  <c r="O2713"/>
  <c r="N2713"/>
  <c r="M2713"/>
  <c r="L2713"/>
  <c r="K2713"/>
  <c r="J2713"/>
  <c r="I2713"/>
  <c r="H2713"/>
  <c r="G2713"/>
  <c r="F2713"/>
  <c r="E2713"/>
  <c r="D2713"/>
  <c r="C2713"/>
  <c r="B2713"/>
  <c r="P2712"/>
  <c r="O2712"/>
  <c r="N2712"/>
  <c r="M2712"/>
  <c r="L2712"/>
  <c r="K2712"/>
  <c r="J2712"/>
  <c r="I2712"/>
  <c r="H2712"/>
  <c r="G2712"/>
  <c r="F2712"/>
  <c r="E2712"/>
  <c r="D2712"/>
  <c r="C2712"/>
  <c r="B2712"/>
  <c r="P2711"/>
  <c r="O2711"/>
  <c r="N2711"/>
  <c r="M2711"/>
  <c r="L2711"/>
  <c r="K2711"/>
  <c r="J2711"/>
  <c r="I2711"/>
  <c r="H2711"/>
  <c r="G2711"/>
  <c r="F2711"/>
  <c r="E2711"/>
  <c r="D2711"/>
  <c r="C2711"/>
  <c r="B2711"/>
  <c r="P2710"/>
  <c r="O2710"/>
  <c r="N2710"/>
  <c r="M2710"/>
  <c r="L2710"/>
  <c r="K2710"/>
  <c r="J2710"/>
  <c r="I2710"/>
  <c r="H2710"/>
  <c r="G2710"/>
  <c r="F2710"/>
  <c r="E2710"/>
  <c r="D2710"/>
  <c r="C2710"/>
  <c r="B2710"/>
  <c r="P2709"/>
  <c r="O2709"/>
  <c r="N2709"/>
  <c r="M2709"/>
  <c r="L2709"/>
  <c r="K2709"/>
  <c r="J2709"/>
  <c r="I2709"/>
  <c r="H2709"/>
  <c r="G2709"/>
  <c r="F2709"/>
  <c r="E2709"/>
  <c r="D2709"/>
  <c r="C2709"/>
  <c r="B2709"/>
  <c r="P2708"/>
  <c r="O2708"/>
  <c r="N2708"/>
  <c r="M2708"/>
  <c r="L2708"/>
  <c r="K2708"/>
  <c r="J2708"/>
  <c r="I2708"/>
  <c r="H2708"/>
  <c r="G2708"/>
  <c r="F2708"/>
  <c r="E2708"/>
  <c r="D2708"/>
  <c r="C2708"/>
  <c r="B2708"/>
  <c r="P2707"/>
  <c r="O2707"/>
  <c r="N2707"/>
  <c r="M2707"/>
  <c r="L2707"/>
  <c r="K2707"/>
  <c r="J2707"/>
  <c r="I2707"/>
  <c r="H2707"/>
  <c r="G2707"/>
  <c r="F2707"/>
  <c r="E2707"/>
  <c r="D2707"/>
  <c r="C2707"/>
  <c r="B2707"/>
  <c r="P2705"/>
  <c r="O2705"/>
  <c r="N2705"/>
  <c r="M2705"/>
  <c r="L2705"/>
  <c r="K2705"/>
  <c r="J2705"/>
  <c r="I2705"/>
  <c r="H2705"/>
  <c r="G2705"/>
  <c r="F2705"/>
  <c r="E2705"/>
  <c r="D2705"/>
  <c r="C2705"/>
  <c r="B2705"/>
  <c r="P2704"/>
  <c r="O2704"/>
  <c r="N2704"/>
  <c r="M2704"/>
  <c r="L2704"/>
  <c r="K2704"/>
  <c r="J2704"/>
  <c r="I2704"/>
  <c r="H2704"/>
  <c r="G2704"/>
  <c r="F2704"/>
  <c r="E2704"/>
  <c r="D2704"/>
  <c r="C2704"/>
  <c r="B2704"/>
  <c r="P2703"/>
  <c r="O2703"/>
  <c r="N2703"/>
  <c r="M2703"/>
  <c r="L2703"/>
  <c r="K2703"/>
  <c r="J2703"/>
  <c r="I2703"/>
  <c r="H2703"/>
  <c r="G2703"/>
  <c r="F2703"/>
  <c r="E2703"/>
  <c r="D2703"/>
  <c r="C2703"/>
  <c r="B2703"/>
  <c r="P2701"/>
  <c r="O2701"/>
  <c r="N2701"/>
  <c r="M2701"/>
  <c r="L2701"/>
  <c r="K2701"/>
  <c r="J2701"/>
  <c r="I2701"/>
  <c r="H2701"/>
  <c r="G2701"/>
  <c r="F2701"/>
  <c r="E2701"/>
  <c r="D2701"/>
  <c r="C2701"/>
  <c r="B2701"/>
  <c r="P2700"/>
  <c r="O2700"/>
  <c r="N2700"/>
  <c r="M2700"/>
  <c r="L2700"/>
  <c r="K2700"/>
  <c r="J2700"/>
  <c r="I2700"/>
  <c r="H2700"/>
  <c r="G2700"/>
  <c r="F2700"/>
  <c r="E2700"/>
  <c r="D2700"/>
  <c r="C2700"/>
  <c r="B2700"/>
  <c r="P2699"/>
  <c r="O2699"/>
  <c r="N2699"/>
  <c r="M2699"/>
  <c r="L2699"/>
  <c r="K2699"/>
  <c r="J2699"/>
  <c r="I2699"/>
  <c r="H2699"/>
  <c r="G2699"/>
  <c r="F2699"/>
  <c r="E2699"/>
  <c r="D2699"/>
  <c r="C2699"/>
  <c r="B2699"/>
  <c r="P2698"/>
  <c r="O2698"/>
  <c r="N2698"/>
  <c r="M2698"/>
  <c r="L2698"/>
  <c r="K2698"/>
  <c r="J2698"/>
  <c r="I2698"/>
  <c r="H2698"/>
  <c r="G2698"/>
  <c r="F2698"/>
  <c r="E2698"/>
  <c r="D2698"/>
  <c r="C2698"/>
  <c r="B2698"/>
  <c r="P2697"/>
  <c r="O2697"/>
  <c r="N2697"/>
  <c r="M2697"/>
  <c r="L2697"/>
  <c r="K2697"/>
  <c r="J2697"/>
  <c r="I2697"/>
  <c r="H2697"/>
  <c r="G2697"/>
  <c r="F2697"/>
  <c r="E2697"/>
  <c r="D2697"/>
  <c r="C2697"/>
  <c r="B2697"/>
  <c r="P2696"/>
  <c r="O2696"/>
  <c r="N2696"/>
  <c r="M2696"/>
  <c r="L2696"/>
  <c r="K2696"/>
  <c r="J2696"/>
  <c r="I2696"/>
  <c r="H2696"/>
  <c r="G2696"/>
  <c r="F2696"/>
  <c r="E2696"/>
  <c r="D2696"/>
  <c r="C2696"/>
  <c r="B2696"/>
  <c r="P2694"/>
  <c r="O2694"/>
  <c r="N2694"/>
  <c r="M2694"/>
  <c r="L2694"/>
  <c r="K2694"/>
  <c r="J2694"/>
  <c r="I2694"/>
  <c r="H2694"/>
  <c r="G2694"/>
  <c r="F2694"/>
  <c r="E2694"/>
  <c r="D2694"/>
  <c r="C2694"/>
  <c r="B2694"/>
  <c r="P2693"/>
  <c r="O2693"/>
  <c r="N2693"/>
  <c r="M2693"/>
  <c r="L2693"/>
  <c r="K2693"/>
  <c r="J2693"/>
  <c r="I2693"/>
  <c r="H2693"/>
  <c r="G2693"/>
  <c r="F2693"/>
  <c r="E2693"/>
  <c r="D2693"/>
  <c r="C2693"/>
  <c r="B2693"/>
  <c r="P2692"/>
  <c r="O2692"/>
  <c r="N2692"/>
  <c r="M2692"/>
  <c r="L2692"/>
  <c r="K2692"/>
  <c r="J2692"/>
  <c r="I2692"/>
  <c r="H2692"/>
  <c r="G2692"/>
  <c r="F2692"/>
  <c r="E2692"/>
  <c r="D2692"/>
  <c r="C2692"/>
  <c r="B2692"/>
  <c r="P2691"/>
  <c r="O2691"/>
  <c r="N2691"/>
  <c r="M2691"/>
  <c r="L2691"/>
  <c r="K2691"/>
  <c r="J2691"/>
  <c r="I2691"/>
  <c r="H2691"/>
  <c r="G2691"/>
  <c r="F2691"/>
  <c r="E2691"/>
  <c r="D2691"/>
  <c r="C2691"/>
  <c r="B2691"/>
  <c r="P2690"/>
  <c r="O2690"/>
  <c r="N2690"/>
  <c r="M2690"/>
  <c r="L2690"/>
  <c r="K2690"/>
  <c r="J2690"/>
  <c r="I2690"/>
  <c r="H2690"/>
  <c r="G2690"/>
  <c r="F2690"/>
  <c r="E2690"/>
  <c r="D2690"/>
  <c r="C2690"/>
  <c r="B2690"/>
  <c r="P2689"/>
  <c r="O2689"/>
  <c r="N2689"/>
  <c r="M2689"/>
  <c r="L2689"/>
  <c r="K2689"/>
  <c r="J2689"/>
  <c r="I2689"/>
  <c r="H2689"/>
  <c r="G2689"/>
  <c r="F2689"/>
  <c r="E2689"/>
  <c r="D2689"/>
  <c r="C2689"/>
  <c r="B2689"/>
  <c r="P2688"/>
  <c r="O2688"/>
  <c r="N2688"/>
  <c r="M2688"/>
  <c r="L2688"/>
  <c r="K2688"/>
  <c r="J2688"/>
  <c r="I2688"/>
  <c r="H2688"/>
  <c r="G2688"/>
  <c r="F2688"/>
  <c r="E2688"/>
  <c r="D2688"/>
  <c r="C2688"/>
  <c r="B2688"/>
  <c r="P2687"/>
  <c r="O2687"/>
  <c r="N2687"/>
  <c r="M2687"/>
  <c r="L2687"/>
  <c r="K2687"/>
  <c r="J2687"/>
  <c r="I2687"/>
  <c r="H2687"/>
  <c r="G2687"/>
  <c r="F2687"/>
  <c r="E2687"/>
  <c r="D2687"/>
  <c r="C2687"/>
  <c r="B2687"/>
  <c r="P2686"/>
  <c r="O2686"/>
  <c r="N2686"/>
  <c r="M2686"/>
  <c r="L2686"/>
  <c r="K2686"/>
  <c r="J2686"/>
  <c r="I2686"/>
  <c r="H2686"/>
  <c r="G2686"/>
  <c r="F2686"/>
  <c r="E2686"/>
  <c r="D2686"/>
  <c r="C2686"/>
  <c r="B2686"/>
  <c r="P2685"/>
  <c r="O2685"/>
  <c r="N2685"/>
  <c r="M2685"/>
  <c r="L2685"/>
  <c r="K2685"/>
  <c r="J2685"/>
  <c r="I2685"/>
  <c r="H2685"/>
  <c r="G2685"/>
  <c r="F2685"/>
  <c r="E2685"/>
  <c r="D2685"/>
  <c r="C2685"/>
  <c r="B2685"/>
  <c r="P2684"/>
  <c r="O2684"/>
  <c r="N2684"/>
  <c r="M2684"/>
  <c r="L2684"/>
  <c r="K2684"/>
  <c r="J2684"/>
  <c r="I2684"/>
  <c r="H2684"/>
  <c r="G2684"/>
  <c r="F2684"/>
  <c r="E2684"/>
  <c r="D2684"/>
  <c r="C2684"/>
  <c r="B2684"/>
  <c r="P2683"/>
  <c r="O2683"/>
  <c r="N2683"/>
  <c r="M2683"/>
  <c r="L2683"/>
  <c r="K2683"/>
  <c r="J2683"/>
  <c r="I2683"/>
  <c r="H2683"/>
  <c r="G2683"/>
  <c r="F2683"/>
  <c r="E2683"/>
  <c r="D2683"/>
  <c r="C2683"/>
  <c r="B2683"/>
  <c r="P2682"/>
  <c r="O2682"/>
  <c r="N2682"/>
  <c r="M2682"/>
  <c r="L2682"/>
  <c r="K2682"/>
  <c r="J2682"/>
  <c r="I2682"/>
  <c r="H2682"/>
  <c r="G2682"/>
  <c r="F2682"/>
  <c r="E2682"/>
  <c r="D2682"/>
  <c r="C2682"/>
  <c r="B2682"/>
  <c r="P2681"/>
  <c r="O2681"/>
  <c r="N2681"/>
  <c r="M2681"/>
  <c r="L2681"/>
  <c r="K2681"/>
  <c r="J2681"/>
  <c r="I2681"/>
  <c r="H2681"/>
  <c r="G2681"/>
  <c r="F2681"/>
  <c r="E2681"/>
  <c r="D2681"/>
  <c r="C2681"/>
  <c r="B2681"/>
  <c r="P2680"/>
  <c r="O2680"/>
  <c r="N2680"/>
  <c r="M2680"/>
  <c r="L2680"/>
  <c r="K2680"/>
  <c r="J2680"/>
  <c r="I2680"/>
  <c r="H2680"/>
  <c r="G2680"/>
  <c r="F2680"/>
  <c r="E2680"/>
  <c r="D2680"/>
  <c r="C2680"/>
  <c r="B2680"/>
  <c r="P2679"/>
  <c r="O2679"/>
  <c r="N2679"/>
  <c r="M2679"/>
  <c r="L2679"/>
  <c r="K2679"/>
  <c r="J2679"/>
  <c r="I2679"/>
  <c r="H2679"/>
  <c r="G2679"/>
  <c r="F2679"/>
  <c r="E2679"/>
  <c r="D2679"/>
  <c r="C2679"/>
  <c r="B2679"/>
  <c r="P2658"/>
  <c r="O2658"/>
  <c r="N2658"/>
  <c r="M2658"/>
  <c r="L2658"/>
  <c r="K2658"/>
  <c r="J2658"/>
  <c r="I2658"/>
  <c r="H2658"/>
  <c r="G2658"/>
  <c r="F2658"/>
  <c r="E2658"/>
  <c r="D2658"/>
  <c r="C2658"/>
  <c r="B2658"/>
  <c r="P2657"/>
  <c r="O2657"/>
  <c r="N2657"/>
  <c r="M2657"/>
  <c r="L2657"/>
  <c r="K2657"/>
  <c r="J2657"/>
  <c r="I2657"/>
  <c r="H2657"/>
  <c r="G2657"/>
  <c r="F2657"/>
  <c r="E2657"/>
  <c r="D2657"/>
  <c r="C2657"/>
  <c r="B2657"/>
  <c r="P2656"/>
  <c r="O2656"/>
  <c r="N2656"/>
  <c r="M2656"/>
  <c r="L2656"/>
  <c r="K2656"/>
  <c r="J2656"/>
  <c r="I2656"/>
  <c r="H2656"/>
  <c r="G2656"/>
  <c r="F2656"/>
  <c r="E2656"/>
  <c r="D2656"/>
  <c r="C2656"/>
  <c r="B2656"/>
  <c r="P2655"/>
  <c r="O2655"/>
  <c r="N2655"/>
  <c r="M2655"/>
  <c r="L2655"/>
  <c r="K2655"/>
  <c r="J2655"/>
  <c r="I2655"/>
  <c r="H2655"/>
  <c r="G2655"/>
  <c r="F2655"/>
  <c r="E2655"/>
  <c r="D2655"/>
  <c r="C2655"/>
  <c r="B2655"/>
  <c r="P2653"/>
  <c r="O2653"/>
  <c r="N2653"/>
  <c r="M2653"/>
  <c r="L2653"/>
  <c r="K2653"/>
  <c r="J2653"/>
  <c r="I2653"/>
  <c r="H2653"/>
  <c r="G2653"/>
  <c r="F2653"/>
  <c r="E2653"/>
  <c r="D2653"/>
  <c r="C2653"/>
  <c r="B2653"/>
  <c r="P2652"/>
  <c r="O2652"/>
  <c r="N2652"/>
  <c r="M2652"/>
  <c r="L2652"/>
  <c r="K2652"/>
  <c r="J2652"/>
  <c r="I2652"/>
  <c r="H2652"/>
  <c r="G2652"/>
  <c r="F2652"/>
  <c r="E2652"/>
  <c r="D2652"/>
  <c r="C2652"/>
  <c r="B2652"/>
  <c r="P2651"/>
  <c r="O2651"/>
  <c r="N2651"/>
  <c r="M2651"/>
  <c r="L2651"/>
  <c r="K2651"/>
  <c r="J2651"/>
  <c r="I2651"/>
  <c r="H2651"/>
  <c r="G2651"/>
  <c r="F2651"/>
  <c r="E2651"/>
  <c r="D2651"/>
  <c r="C2651"/>
  <c r="B2651"/>
  <c r="P2650"/>
  <c r="O2650"/>
  <c r="N2650"/>
  <c r="M2650"/>
  <c r="L2650"/>
  <c r="K2650"/>
  <c r="J2650"/>
  <c r="I2650"/>
  <c r="H2650"/>
  <c r="G2650"/>
  <c r="F2650"/>
  <c r="E2650"/>
  <c r="D2650"/>
  <c r="C2650"/>
  <c r="B2650"/>
  <c r="P2649"/>
  <c r="O2649"/>
  <c r="N2649"/>
  <c r="M2649"/>
  <c r="L2649"/>
  <c r="K2649"/>
  <c r="J2649"/>
  <c r="I2649"/>
  <c r="H2649"/>
  <c r="G2649"/>
  <c r="F2649"/>
  <c r="E2649"/>
  <c r="D2649"/>
  <c r="C2649"/>
  <c r="B2649"/>
  <c r="P2648"/>
  <c r="O2648"/>
  <c r="N2648"/>
  <c r="M2648"/>
  <c r="L2648"/>
  <c r="K2648"/>
  <c r="J2648"/>
  <c r="I2648"/>
  <c r="H2648"/>
  <c r="G2648"/>
  <c r="F2648"/>
  <c r="E2648"/>
  <c r="D2648"/>
  <c r="C2648"/>
  <c r="B2648"/>
  <c r="P2647"/>
  <c r="O2647"/>
  <c r="N2647"/>
  <c r="M2647"/>
  <c r="L2647"/>
  <c r="K2647"/>
  <c r="J2647"/>
  <c r="I2647"/>
  <c r="H2647"/>
  <c r="G2647"/>
  <c r="F2647"/>
  <c r="E2647"/>
  <c r="D2647"/>
  <c r="C2647"/>
  <c r="B2647"/>
  <c r="P2646"/>
  <c r="O2646"/>
  <c r="N2646"/>
  <c r="M2646"/>
  <c r="L2646"/>
  <c r="K2646"/>
  <c r="J2646"/>
  <c r="I2646"/>
  <c r="H2646"/>
  <c r="G2646"/>
  <c r="F2646"/>
  <c r="E2646"/>
  <c r="D2646"/>
  <c r="C2646"/>
  <c r="B2646"/>
  <c r="P2645"/>
  <c r="O2645"/>
  <c r="N2645"/>
  <c r="M2645"/>
  <c r="L2645"/>
  <c r="K2645"/>
  <c r="J2645"/>
  <c r="I2645"/>
  <c r="H2645"/>
  <c r="G2645"/>
  <c r="F2645"/>
  <c r="E2645"/>
  <c r="D2645"/>
  <c r="C2645"/>
  <c r="B2645"/>
  <c r="P2643"/>
  <c r="O2643"/>
  <c r="N2643"/>
  <c r="M2643"/>
  <c r="L2643"/>
  <c r="K2643"/>
  <c r="J2643"/>
  <c r="I2643"/>
  <c r="H2643"/>
  <c r="G2643"/>
  <c r="F2643"/>
  <c r="E2643"/>
  <c r="D2643"/>
  <c r="C2643"/>
  <c r="B2643"/>
  <c r="P2642"/>
  <c r="O2642"/>
  <c r="N2642"/>
  <c r="M2642"/>
  <c r="L2642"/>
  <c r="K2642"/>
  <c r="J2642"/>
  <c r="I2642"/>
  <c r="H2642"/>
  <c r="G2642"/>
  <c r="F2642"/>
  <c r="E2642"/>
  <c r="D2642"/>
  <c r="C2642"/>
  <c r="B2642"/>
  <c r="P2641"/>
  <c r="O2641"/>
  <c r="N2641"/>
  <c r="M2641"/>
  <c r="L2641"/>
  <c r="K2641"/>
  <c r="J2641"/>
  <c r="I2641"/>
  <c r="H2641"/>
  <c r="G2641"/>
  <c r="F2641"/>
  <c r="E2641"/>
  <c r="D2641"/>
  <c r="C2641"/>
  <c r="B2641"/>
  <c r="P2640"/>
  <c r="O2640"/>
  <c r="N2640"/>
  <c r="M2640"/>
  <c r="L2640"/>
  <c r="K2640"/>
  <c r="J2640"/>
  <c r="I2640"/>
  <c r="H2640"/>
  <c r="G2640"/>
  <c r="F2640"/>
  <c r="E2640"/>
  <c r="D2640"/>
  <c r="C2640"/>
  <c r="B2640"/>
  <c r="P2639"/>
  <c r="O2639"/>
  <c r="N2639"/>
  <c r="M2639"/>
  <c r="L2639"/>
  <c r="K2639"/>
  <c r="J2639"/>
  <c r="I2639"/>
  <c r="H2639"/>
  <c r="G2639"/>
  <c r="F2639"/>
  <c r="E2639"/>
  <c r="D2639"/>
  <c r="C2639"/>
  <c r="B2639"/>
  <c r="P2638"/>
  <c r="O2638"/>
  <c r="N2638"/>
  <c r="M2638"/>
  <c r="L2638"/>
  <c r="K2638"/>
  <c r="J2638"/>
  <c r="I2638"/>
  <c r="H2638"/>
  <c r="G2638"/>
  <c r="F2638"/>
  <c r="E2638"/>
  <c r="D2638"/>
  <c r="C2638"/>
  <c r="B2638"/>
  <c r="P2637"/>
  <c r="O2637"/>
  <c r="N2637"/>
  <c r="M2637"/>
  <c r="L2637"/>
  <c r="K2637"/>
  <c r="J2637"/>
  <c r="I2637"/>
  <c r="H2637"/>
  <c r="G2637"/>
  <c r="F2637"/>
  <c r="E2637"/>
  <c r="D2637"/>
  <c r="C2637"/>
  <c r="B2637"/>
  <c r="P2636"/>
  <c r="O2636"/>
  <c r="N2636"/>
  <c r="M2636"/>
  <c r="L2636"/>
  <c r="K2636"/>
  <c r="J2636"/>
  <c r="I2636"/>
  <c r="H2636"/>
  <c r="G2636"/>
  <c r="F2636"/>
  <c r="E2636"/>
  <c r="D2636"/>
  <c r="C2636"/>
  <c r="B2636"/>
  <c r="P2634"/>
  <c r="O2634"/>
  <c r="N2634"/>
  <c r="M2634"/>
  <c r="L2634"/>
  <c r="K2634"/>
  <c r="J2634"/>
  <c r="I2634"/>
  <c r="H2634"/>
  <c r="G2634"/>
  <c r="F2634"/>
  <c r="E2634"/>
  <c r="D2634"/>
  <c r="C2634"/>
  <c r="B2634"/>
  <c r="P2633"/>
  <c r="O2633"/>
  <c r="N2633"/>
  <c r="M2633"/>
  <c r="L2633"/>
  <c r="K2633"/>
  <c r="J2633"/>
  <c r="I2633"/>
  <c r="H2633"/>
  <c r="G2633"/>
  <c r="F2633"/>
  <c r="E2633"/>
  <c r="D2633"/>
  <c r="C2633"/>
  <c r="B2633"/>
  <c r="P2632"/>
  <c r="O2632"/>
  <c r="N2632"/>
  <c r="M2632"/>
  <c r="L2632"/>
  <c r="K2632"/>
  <c r="J2632"/>
  <c r="I2632"/>
  <c r="H2632"/>
  <c r="G2632"/>
  <c r="F2632"/>
  <c r="E2632"/>
  <c r="D2632"/>
  <c r="C2632"/>
  <c r="B2632"/>
  <c r="P2631"/>
  <c r="O2631"/>
  <c r="N2631"/>
  <c r="M2631"/>
  <c r="L2631"/>
  <c r="K2631"/>
  <c r="J2631"/>
  <c r="I2631"/>
  <c r="H2631"/>
  <c r="G2631"/>
  <c r="F2631"/>
  <c r="E2631"/>
  <c r="D2631"/>
  <c r="C2631"/>
  <c r="B2631"/>
  <c r="P2630"/>
  <c r="O2630"/>
  <c r="N2630"/>
  <c r="M2630"/>
  <c r="L2630"/>
  <c r="K2630"/>
  <c r="J2630"/>
  <c r="I2630"/>
  <c r="H2630"/>
  <c r="G2630"/>
  <c r="F2630"/>
  <c r="E2630"/>
  <c r="D2630"/>
  <c r="C2630"/>
  <c r="B2630"/>
  <c r="P2629"/>
  <c r="O2629"/>
  <c r="N2629"/>
  <c r="M2629"/>
  <c r="L2629"/>
  <c r="K2629"/>
  <c r="J2629"/>
  <c r="I2629"/>
  <c r="H2629"/>
  <c r="G2629"/>
  <c r="F2629"/>
  <c r="E2629"/>
  <c r="D2629"/>
  <c r="C2629"/>
  <c r="B2629"/>
  <c r="P2628"/>
  <c r="O2628"/>
  <c r="N2628"/>
  <c r="M2628"/>
  <c r="L2628"/>
  <c r="K2628"/>
  <c r="J2628"/>
  <c r="I2628"/>
  <c r="H2628"/>
  <c r="G2628"/>
  <c r="F2628"/>
  <c r="E2628"/>
  <c r="D2628"/>
  <c r="C2628"/>
  <c r="B2628"/>
  <c r="P2627"/>
  <c r="O2627"/>
  <c r="N2627"/>
  <c r="M2627"/>
  <c r="L2627"/>
  <c r="K2627"/>
  <c r="J2627"/>
  <c r="I2627"/>
  <c r="H2627"/>
  <c r="G2627"/>
  <c r="F2627"/>
  <c r="E2627"/>
  <c r="D2627"/>
  <c r="C2627"/>
  <c r="B2627"/>
  <c r="P2626"/>
  <c r="O2626"/>
  <c r="N2626"/>
  <c r="M2626"/>
  <c r="L2626"/>
  <c r="K2626"/>
  <c r="J2626"/>
  <c r="I2626"/>
  <c r="H2626"/>
  <c r="G2626"/>
  <c r="F2626"/>
  <c r="E2626"/>
  <c r="D2626"/>
  <c r="C2626"/>
  <c r="B2626"/>
  <c r="P2625"/>
  <c r="O2625"/>
  <c r="N2625"/>
  <c r="M2625"/>
  <c r="L2625"/>
  <c r="K2625"/>
  <c r="J2625"/>
  <c r="I2625"/>
  <c r="H2625"/>
  <c r="G2625"/>
  <c r="F2625"/>
  <c r="E2625"/>
  <c r="D2625"/>
  <c r="C2625"/>
  <c r="B2625"/>
  <c r="P2624"/>
  <c r="O2624"/>
  <c r="N2624"/>
  <c r="M2624"/>
  <c r="L2624"/>
  <c r="K2624"/>
  <c r="J2624"/>
  <c r="I2624"/>
  <c r="H2624"/>
  <c r="G2624"/>
  <c r="F2624"/>
  <c r="E2624"/>
  <c r="D2624"/>
  <c r="C2624"/>
  <c r="B2624"/>
  <c r="P2606"/>
  <c r="O2606"/>
  <c r="N2606"/>
  <c r="M2606"/>
  <c r="L2606"/>
  <c r="K2606"/>
  <c r="J2606"/>
  <c r="I2606"/>
  <c r="H2606"/>
  <c r="G2606"/>
  <c r="F2606"/>
  <c r="E2606"/>
  <c r="D2606"/>
  <c r="C2606"/>
  <c r="B2606"/>
  <c r="P2605"/>
  <c r="O2605"/>
  <c r="N2605"/>
  <c r="M2605"/>
  <c r="L2605"/>
  <c r="K2605"/>
  <c r="J2605"/>
  <c r="I2605"/>
  <c r="H2605"/>
  <c r="G2605"/>
  <c r="F2605"/>
  <c r="E2605"/>
  <c r="D2605"/>
  <c r="C2605"/>
  <c r="B2605"/>
  <c r="P2604"/>
  <c r="O2604"/>
  <c r="N2604"/>
  <c r="M2604"/>
  <c r="L2604"/>
  <c r="K2604"/>
  <c r="J2604"/>
  <c r="I2604"/>
  <c r="H2604"/>
  <c r="G2604"/>
  <c r="F2604"/>
  <c r="E2604"/>
  <c r="D2604"/>
  <c r="C2604"/>
  <c r="B2604"/>
  <c r="P2603"/>
  <c r="O2603"/>
  <c r="N2603"/>
  <c r="M2603"/>
  <c r="L2603"/>
  <c r="K2603"/>
  <c r="J2603"/>
  <c r="I2603"/>
  <c r="H2603"/>
  <c r="G2603"/>
  <c r="F2603"/>
  <c r="E2603"/>
  <c r="D2603"/>
  <c r="C2603"/>
  <c r="B2603"/>
  <c r="P2602"/>
  <c r="O2602"/>
  <c r="N2602"/>
  <c r="M2602"/>
  <c r="L2602"/>
  <c r="K2602"/>
  <c r="J2602"/>
  <c r="I2602"/>
  <c r="H2602"/>
  <c r="G2602"/>
  <c r="F2602"/>
  <c r="E2602"/>
  <c r="D2602"/>
  <c r="C2602"/>
  <c r="B2602"/>
  <c r="P2601"/>
  <c r="O2601"/>
  <c r="N2601"/>
  <c r="M2601"/>
  <c r="L2601"/>
  <c r="K2601"/>
  <c r="J2601"/>
  <c r="I2601"/>
  <c r="H2601"/>
  <c r="G2601"/>
  <c r="F2601"/>
  <c r="E2601"/>
  <c r="D2601"/>
  <c r="C2601"/>
  <c r="B2601"/>
  <c r="P2600"/>
  <c r="O2600"/>
  <c r="N2600"/>
  <c r="M2600"/>
  <c r="L2600"/>
  <c r="K2600"/>
  <c r="J2600"/>
  <c r="I2600"/>
  <c r="H2600"/>
  <c r="G2600"/>
  <c r="F2600"/>
  <c r="E2600"/>
  <c r="D2600"/>
  <c r="C2600"/>
  <c r="B2600"/>
  <c r="P2599"/>
  <c r="O2599"/>
  <c r="N2599"/>
  <c r="M2599"/>
  <c r="L2599"/>
  <c r="K2599"/>
  <c r="J2599"/>
  <c r="I2599"/>
  <c r="H2599"/>
  <c r="G2599"/>
  <c r="F2599"/>
  <c r="E2599"/>
  <c r="D2599"/>
  <c r="C2599"/>
  <c r="B2599"/>
  <c r="P2598"/>
  <c r="O2598"/>
  <c r="N2598"/>
  <c r="M2598"/>
  <c r="L2598"/>
  <c r="K2598"/>
  <c r="J2598"/>
  <c r="I2598"/>
  <c r="H2598"/>
  <c r="G2598"/>
  <c r="F2598"/>
  <c r="E2598"/>
  <c r="D2598"/>
  <c r="C2598"/>
  <c r="B2598"/>
  <c r="P2596"/>
  <c r="O2596"/>
  <c r="N2596"/>
  <c r="M2596"/>
  <c r="L2596"/>
  <c r="K2596"/>
  <c r="J2596"/>
  <c r="I2596"/>
  <c r="H2596"/>
  <c r="G2596"/>
  <c r="F2596"/>
  <c r="E2596"/>
  <c r="D2596"/>
  <c r="C2596"/>
  <c r="B2596"/>
  <c r="P2595"/>
  <c r="O2595"/>
  <c r="N2595"/>
  <c r="M2595"/>
  <c r="L2595"/>
  <c r="K2595"/>
  <c r="J2595"/>
  <c r="I2595"/>
  <c r="H2595"/>
  <c r="G2595"/>
  <c r="F2595"/>
  <c r="E2595"/>
  <c r="D2595"/>
  <c r="C2595"/>
  <c r="B2595"/>
  <c r="P2594"/>
  <c r="O2594"/>
  <c r="N2594"/>
  <c r="M2594"/>
  <c r="L2594"/>
  <c r="K2594"/>
  <c r="J2594"/>
  <c r="I2594"/>
  <c r="H2594"/>
  <c r="G2594"/>
  <c r="F2594"/>
  <c r="E2594"/>
  <c r="D2594"/>
  <c r="C2594"/>
  <c r="B2594"/>
  <c r="P2593"/>
  <c r="O2593"/>
  <c r="N2593"/>
  <c r="M2593"/>
  <c r="L2593"/>
  <c r="K2593"/>
  <c r="J2593"/>
  <c r="I2593"/>
  <c r="H2593"/>
  <c r="G2593"/>
  <c r="F2593"/>
  <c r="E2593"/>
  <c r="D2593"/>
  <c r="C2593"/>
  <c r="B2593"/>
  <c r="P2592"/>
  <c r="O2592"/>
  <c r="N2592"/>
  <c r="M2592"/>
  <c r="L2592"/>
  <c r="K2592"/>
  <c r="J2592"/>
  <c r="I2592"/>
  <c r="H2592"/>
  <c r="G2592"/>
  <c r="F2592"/>
  <c r="E2592"/>
  <c r="D2592"/>
  <c r="C2592"/>
  <c r="B2592"/>
  <c r="P2591"/>
  <c r="O2591"/>
  <c r="N2591"/>
  <c r="M2591"/>
  <c r="L2591"/>
  <c r="K2591"/>
  <c r="J2591"/>
  <c r="I2591"/>
  <c r="H2591"/>
  <c r="G2591"/>
  <c r="F2591"/>
  <c r="E2591"/>
  <c r="D2591"/>
  <c r="C2591"/>
  <c r="B2591"/>
  <c r="P2590"/>
  <c r="O2590"/>
  <c r="N2590"/>
  <c r="M2590"/>
  <c r="L2590"/>
  <c r="K2590"/>
  <c r="J2590"/>
  <c r="I2590"/>
  <c r="H2590"/>
  <c r="G2590"/>
  <c r="F2590"/>
  <c r="E2590"/>
  <c r="D2590"/>
  <c r="C2590"/>
  <c r="B2590"/>
  <c r="P2588"/>
  <c r="O2588"/>
  <c r="N2588"/>
  <c r="M2588"/>
  <c r="L2588"/>
  <c r="K2588"/>
  <c r="J2588"/>
  <c r="I2588"/>
  <c r="H2588"/>
  <c r="G2588"/>
  <c r="F2588"/>
  <c r="E2588"/>
  <c r="D2588"/>
  <c r="C2588"/>
  <c r="B2588"/>
  <c r="P2587"/>
  <c r="O2587"/>
  <c r="N2587"/>
  <c r="M2587"/>
  <c r="L2587"/>
  <c r="K2587"/>
  <c r="J2587"/>
  <c r="I2587"/>
  <c r="H2587"/>
  <c r="G2587"/>
  <c r="F2587"/>
  <c r="E2587"/>
  <c r="D2587"/>
  <c r="C2587"/>
  <c r="B2587"/>
  <c r="P2585"/>
  <c r="O2585"/>
  <c r="N2585"/>
  <c r="M2585"/>
  <c r="L2585"/>
  <c r="K2585"/>
  <c r="J2585"/>
  <c r="I2585"/>
  <c r="H2585"/>
  <c r="G2585"/>
  <c r="F2585"/>
  <c r="E2585"/>
  <c r="D2585"/>
  <c r="C2585"/>
  <c r="B2585"/>
  <c r="P2584"/>
  <c r="O2584"/>
  <c r="N2584"/>
  <c r="M2584"/>
  <c r="L2584"/>
  <c r="K2584"/>
  <c r="J2584"/>
  <c r="I2584"/>
  <c r="H2584"/>
  <c r="G2584"/>
  <c r="F2584"/>
  <c r="E2584"/>
  <c r="D2584"/>
  <c r="C2584"/>
  <c r="B2584"/>
  <c r="P2583"/>
  <c r="O2583"/>
  <c r="N2583"/>
  <c r="M2583"/>
  <c r="L2583"/>
  <c r="K2583"/>
  <c r="J2583"/>
  <c r="I2583"/>
  <c r="H2583"/>
  <c r="G2583"/>
  <c r="F2583"/>
  <c r="E2583"/>
  <c r="D2583"/>
  <c r="C2583"/>
  <c r="B2583"/>
  <c r="P2582"/>
  <c r="O2582"/>
  <c r="N2582"/>
  <c r="M2582"/>
  <c r="L2582"/>
  <c r="K2582"/>
  <c r="J2582"/>
  <c r="I2582"/>
  <c r="H2582"/>
  <c r="G2582"/>
  <c r="F2582"/>
  <c r="E2582"/>
  <c r="D2582"/>
  <c r="C2582"/>
  <c r="B2582"/>
  <c r="P2581"/>
  <c r="O2581"/>
  <c r="N2581"/>
  <c r="M2581"/>
  <c r="L2581"/>
  <c r="K2581"/>
  <c r="J2581"/>
  <c r="I2581"/>
  <c r="H2581"/>
  <c r="G2581"/>
  <c r="F2581"/>
  <c r="E2581"/>
  <c r="D2581"/>
  <c r="C2581"/>
  <c r="B2581"/>
  <c r="P2580"/>
  <c r="O2580"/>
  <c r="N2580"/>
  <c r="M2580"/>
  <c r="L2580"/>
  <c r="K2580"/>
  <c r="J2580"/>
  <c r="I2580"/>
  <c r="H2580"/>
  <c r="G2580"/>
  <c r="F2580"/>
  <c r="E2580"/>
  <c r="D2580"/>
  <c r="C2580"/>
  <c r="B2580"/>
  <c r="P2579"/>
  <c r="O2579"/>
  <c r="N2579"/>
  <c r="M2579"/>
  <c r="L2579"/>
  <c r="K2579"/>
  <c r="J2579"/>
  <c r="I2579"/>
  <c r="H2579"/>
  <c r="G2579"/>
  <c r="F2579"/>
  <c r="E2579"/>
  <c r="D2579"/>
  <c r="C2579"/>
  <c r="B2579"/>
  <c r="P2578"/>
  <c r="O2578"/>
  <c r="N2578"/>
  <c r="M2578"/>
  <c r="L2578"/>
  <c r="K2578"/>
  <c r="J2578"/>
  <c r="I2578"/>
  <c r="H2578"/>
  <c r="G2578"/>
  <c r="F2578"/>
  <c r="E2578"/>
  <c r="D2578"/>
  <c r="C2578"/>
  <c r="B2578"/>
  <c r="P2577"/>
  <c r="O2577"/>
  <c r="N2577"/>
  <c r="M2577"/>
  <c r="L2577"/>
  <c r="K2577"/>
  <c r="J2577"/>
  <c r="I2577"/>
  <c r="H2577"/>
  <c r="G2577"/>
  <c r="F2577"/>
  <c r="E2577"/>
  <c r="D2577"/>
  <c r="C2577"/>
  <c r="B2577"/>
  <c r="P2576"/>
  <c r="O2576"/>
  <c r="N2576"/>
  <c r="M2576"/>
  <c r="L2576"/>
  <c r="K2576"/>
  <c r="J2576"/>
  <c r="I2576"/>
  <c r="H2576"/>
  <c r="G2576"/>
  <c r="F2576"/>
  <c r="E2576"/>
  <c r="D2576"/>
  <c r="C2576"/>
  <c r="B2576"/>
  <c r="P2575"/>
  <c r="O2575"/>
  <c r="N2575"/>
  <c r="M2575"/>
  <c r="L2575"/>
  <c r="K2575"/>
  <c r="J2575"/>
  <c r="I2575"/>
  <c r="H2575"/>
  <c r="G2575"/>
  <c r="F2575"/>
  <c r="E2575"/>
  <c r="D2575"/>
  <c r="C2575"/>
  <c r="B2575"/>
  <c r="P2574"/>
  <c r="O2574"/>
  <c r="N2574"/>
  <c r="M2574"/>
  <c r="L2574"/>
  <c r="K2574"/>
  <c r="J2574"/>
  <c r="I2574"/>
  <c r="H2574"/>
  <c r="G2574"/>
  <c r="F2574"/>
  <c r="E2574"/>
  <c r="D2574"/>
  <c r="C2574"/>
  <c r="B2574"/>
  <c r="P2572"/>
  <c r="O2572"/>
  <c r="N2572"/>
  <c r="M2572"/>
  <c r="L2572"/>
  <c r="K2572"/>
  <c r="J2572"/>
  <c r="I2572"/>
  <c r="H2572"/>
  <c r="G2572"/>
  <c r="F2572"/>
  <c r="E2572"/>
  <c r="D2572"/>
  <c r="C2572"/>
  <c r="B2572"/>
  <c r="P2553"/>
  <c r="O2553"/>
  <c r="N2553"/>
  <c r="M2553"/>
  <c r="L2553"/>
  <c r="K2553"/>
  <c r="J2553"/>
  <c r="I2553"/>
  <c r="H2553"/>
  <c r="G2553"/>
  <c r="F2553"/>
  <c r="E2553"/>
  <c r="D2553"/>
  <c r="C2553"/>
  <c r="B2553"/>
  <c r="P2552"/>
  <c r="O2552"/>
  <c r="N2552"/>
  <c r="M2552"/>
  <c r="L2552"/>
  <c r="K2552"/>
  <c r="J2552"/>
  <c r="I2552"/>
  <c r="H2552"/>
  <c r="G2552"/>
  <c r="F2552"/>
  <c r="E2552"/>
  <c r="D2552"/>
  <c r="C2552"/>
  <c r="B2552"/>
  <c r="P2551"/>
  <c r="O2551"/>
  <c r="N2551"/>
  <c r="M2551"/>
  <c r="L2551"/>
  <c r="K2551"/>
  <c r="J2551"/>
  <c r="I2551"/>
  <c r="H2551"/>
  <c r="G2551"/>
  <c r="F2551"/>
  <c r="E2551"/>
  <c r="D2551"/>
  <c r="C2551"/>
  <c r="B2551"/>
  <c r="P2550"/>
  <c r="O2550"/>
  <c r="N2550"/>
  <c r="M2550"/>
  <c r="L2550"/>
  <c r="K2550"/>
  <c r="J2550"/>
  <c r="I2550"/>
  <c r="H2550"/>
  <c r="G2550"/>
  <c r="F2550"/>
  <c r="E2550"/>
  <c r="D2550"/>
  <c r="C2550"/>
  <c r="B2550"/>
  <c r="P2549"/>
  <c r="O2549"/>
  <c r="N2549"/>
  <c r="M2549"/>
  <c r="L2549"/>
  <c r="K2549"/>
  <c r="J2549"/>
  <c r="I2549"/>
  <c r="H2549"/>
  <c r="G2549"/>
  <c r="F2549"/>
  <c r="E2549"/>
  <c r="D2549"/>
  <c r="C2549"/>
  <c r="B2549"/>
  <c r="P2548"/>
  <c r="O2548"/>
  <c r="N2548"/>
  <c r="M2548"/>
  <c r="L2548"/>
  <c r="K2548"/>
  <c r="J2548"/>
  <c r="I2548"/>
  <c r="H2548"/>
  <c r="G2548"/>
  <c r="F2548"/>
  <c r="E2548"/>
  <c r="D2548"/>
  <c r="C2548"/>
  <c r="B2548"/>
  <c r="P2547"/>
  <c r="O2547"/>
  <c r="N2547"/>
  <c r="M2547"/>
  <c r="L2547"/>
  <c r="K2547"/>
  <c r="J2547"/>
  <c r="I2547"/>
  <c r="H2547"/>
  <c r="G2547"/>
  <c r="F2547"/>
  <c r="E2547"/>
  <c r="D2547"/>
  <c r="C2547"/>
  <c r="B2547"/>
  <c r="P2546"/>
  <c r="O2546"/>
  <c r="N2546"/>
  <c r="M2546"/>
  <c r="L2546"/>
  <c r="K2546"/>
  <c r="J2546"/>
  <c r="I2546"/>
  <c r="H2546"/>
  <c r="G2546"/>
  <c r="F2546"/>
  <c r="E2546"/>
  <c r="D2546"/>
  <c r="C2546"/>
  <c r="B2546"/>
  <c r="P2545"/>
  <c r="O2545"/>
  <c r="N2545"/>
  <c r="M2545"/>
  <c r="L2545"/>
  <c r="K2545"/>
  <c r="J2545"/>
  <c r="I2545"/>
  <c r="H2545"/>
  <c r="G2545"/>
  <c r="F2545"/>
  <c r="E2545"/>
  <c r="D2545"/>
  <c r="C2545"/>
  <c r="B2545"/>
  <c r="P2543"/>
  <c r="O2543"/>
  <c r="N2543"/>
  <c r="M2543"/>
  <c r="L2543"/>
  <c r="K2543"/>
  <c r="J2543"/>
  <c r="I2543"/>
  <c r="H2543"/>
  <c r="G2543"/>
  <c r="F2543"/>
  <c r="E2543"/>
  <c r="D2543"/>
  <c r="C2543"/>
  <c r="B2543"/>
  <c r="P2542"/>
  <c r="O2542"/>
  <c r="N2542"/>
  <c r="M2542"/>
  <c r="L2542"/>
  <c r="K2542"/>
  <c r="J2542"/>
  <c r="I2542"/>
  <c r="H2542"/>
  <c r="G2542"/>
  <c r="F2542"/>
  <c r="E2542"/>
  <c r="D2542"/>
  <c r="C2542"/>
  <c r="B2542"/>
  <c r="P2541"/>
  <c r="O2541"/>
  <c r="N2541"/>
  <c r="M2541"/>
  <c r="L2541"/>
  <c r="K2541"/>
  <c r="J2541"/>
  <c r="I2541"/>
  <c r="H2541"/>
  <c r="G2541"/>
  <c r="F2541"/>
  <c r="E2541"/>
  <c r="D2541"/>
  <c r="C2541"/>
  <c r="B2541"/>
  <c r="P2539"/>
  <c r="O2539"/>
  <c r="N2539"/>
  <c r="M2539"/>
  <c r="L2539"/>
  <c r="K2539"/>
  <c r="J2539"/>
  <c r="I2539"/>
  <c r="H2539"/>
  <c r="G2539"/>
  <c r="F2539"/>
  <c r="E2539"/>
  <c r="D2539"/>
  <c r="C2539"/>
  <c r="B2539"/>
  <c r="P2538"/>
  <c r="O2538"/>
  <c r="N2538"/>
  <c r="M2538"/>
  <c r="L2538"/>
  <c r="K2538"/>
  <c r="J2538"/>
  <c r="I2538"/>
  <c r="H2538"/>
  <c r="G2538"/>
  <c r="F2538"/>
  <c r="E2538"/>
  <c r="D2538"/>
  <c r="C2538"/>
  <c r="B2538"/>
  <c r="P2537"/>
  <c r="O2537"/>
  <c r="N2537"/>
  <c r="M2537"/>
  <c r="L2537"/>
  <c r="K2537"/>
  <c r="J2537"/>
  <c r="I2537"/>
  <c r="H2537"/>
  <c r="G2537"/>
  <c r="F2537"/>
  <c r="E2537"/>
  <c r="D2537"/>
  <c r="C2537"/>
  <c r="B2537"/>
  <c r="P2536"/>
  <c r="O2536"/>
  <c r="N2536"/>
  <c r="M2536"/>
  <c r="L2536"/>
  <c r="K2536"/>
  <c r="J2536"/>
  <c r="I2536"/>
  <c r="H2536"/>
  <c r="G2536"/>
  <c r="F2536"/>
  <c r="E2536"/>
  <c r="D2536"/>
  <c r="C2536"/>
  <c r="B2536"/>
  <c r="P2535"/>
  <c r="O2535"/>
  <c r="N2535"/>
  <c r="M2535"/>
  <c r="L2535"/>
  <c r="K2535"/>
  <c r="J2535"/>
  <c r="I2535"/>
  <c r="H2535"/>
  <c r="G2535"/>
  <c r="F2535"/>
  <c r="E2535"/>
  <c r="D2535"/>
  <c r="C2535"/>
  <c r="B2535"/>
  <c r="P2533"/>
  <c r="O2533"/>
  <c r="N2533"/>
  <c r="M2533"/>
  <c r="L2533"/>
  <c r="K2533"/>
  <c r="J2533"/>
  <c r="I2533"/>
  <c r="H2533"/>
  <c r="G2533"/>
  <c r="F2533"/>
  <c r="E2533"/>
  <c r="D2533"/>
  <c r="C2533"/>
  <c r="B2533"/>
  <c r="P2532"/>
  <c r="O2532"/>
  <c r="N2532"/>
  <c r="M2532"/>
  <c r="L2532"/>
  <c r="K2532"/>
  <c r="J2532"/>
  <c r="I2532"/>
  <c r="H2532"/>
  <c r="G2532"/>
  <c r="F2532"/>
  <c r="E2532"/>
  <c r="D2532"/>
  <c r="C2532"/>
  <c r="B2532"/>
  <c r="P2531"/>
  <c r="O2531"/>
  <c r="N2531"/>
  <c r="M2531"/>
  <c r="L2531"/>
  <c r="K2531"/>
  <c r="J2531"/>
  <c r="I2531"/>
  <c r="H2531"/>
  <c r="G2531"/>
  <c r="F2531"/>
  <c r="E2531"/>
  <c r="D2531"/>
  <c r="C2531"/>
  <c r="B2531"/>
  <c r="P2530"/>
  <c r="O2530"/>
  <c r="N2530"/>
  <c r="M2530"/>
  <c r="L2530"/>
  <c r="K2530"/>
  <c r="J2530"/>
  <c r="I2530"/>
  <c r="H2530"/>
  <c r="G2530"/>
  <c r="F2530"/>
  <c r="E2530"/>
  <c r="D2530"/>
  <c r="C2530"/>
  <c r="B2530"/>
  <c r="P2529"/>
  <c r="O2529"/>
  <c r="N2529"/>
  <c r="M2529"/>
  <c r="L2529"/>
  <c r="K2529"/>
  <c r="J2529"/>
  <c r="I2529"/>
  <c r="H2529"/>
  <c r="G2529"/>
  <c r="F2529"/>
  <c r="E2529"/>
  <c r="D2529"/>
  <c r="C2529"/>
  <c r="B2529"/>
  <c r="P2528"/>
  <c r="O2528"/>
  <c r="N2528"/>
  <c r="M2528"/>
  <c r="L2528"/>
  <c r="K2528"/>
  <c r="J2528"/>
  <c r="I2528"/>
  <c r="H2528"/>
  <c r="G2528"/>
  <c r="F2528"/>
  <c r="E2528"/>
  <c r="D2528"/>
  <c r="C2528"/>
  <c r="B2528"/>
  <c r="P2527"/>
  <c r="O2527"/>
  <c r="N2527"/>
  <c r="M2527"/>
  <c r="L2527"/>
  <c r="K2527"/>
  <c r="J2527"/>
  <c r="I2527"/>
  <c r="H2527"/>
  <c r="G2527"/>
  <c r="F2527"/>
  <c r="E2527"/>
  <c r="D2527"/>
  <c r="C2527"/>
  <c r="B2527"/>
  <c r="P2526"/>
  <c r="O2526"/>
  <c r="N2526"/>
  <c r="M2526"/>
  <c r="L2526"/>
  <c r="K2526"/>
  <c r="J2526"/>
  <c r="I2526"/>
  <c r="H2526"/>
  <c r="G2526"/>
  <c r="F2526"/>
  <c r="E2526"/>
  <c r="D2526"/>
  <c r="C2526"/>
  <c r="B2526"/>
  <c r="P2525"/>
  <c r="O2525"/>
  <c r="N2525"/>
  <c r="M2525"/>
  <c r="L2525"/>
  <c r="K2525"/>
  <c r="J2525"/>
  <c r="I2525"/>
  <c r="H2525"/>
  <c r="G2525"/>
  <c r="F2525"/>
  <c r="E2525"/>
  <c r="D2525"/>
  <c r="C2525"/>
  <c r="B2525"/>
  <c r="P2524"/>
  <c r="O2524"/>
  <c r="N2524"/>
  <c r="M2524"/>
  <c r="L2524"/>
  <c r="K2524"/>
  <c r="J2524"/>
  <c r="I2524"/>
  <c r="H2524"/>
  <c r="G2524"/>
  <c r="F2524"/>
  <c r="E2524"/>
  <c r="D2524"/>
  <c r="C2524"/>
  <c r="B2524"/>
  <c r="P2523"/>
  <c r="O2523"/>
  <c r="N2523"/>
  <c r="M2523"/>
  <c r="L2523"/>
  <c r="K2523"/>
  <c r="J2523"/>
  <c r="I2523"/>
  <c r="H2523"/>
  <c r="G2523"/>
  <c r="F2523"/>
  <c r="E2523"/>
  <c r="D2523"/>
  <c r="C2523"/>
  <c r="B2523"/>
  <c r="P2522"/>
  <c r="O2522"/>
  <c r="N2522"/>
  <c r="M2522"/>
  <c r="L2522"/>
  <c r="K2522"/>
  <c r="J2522"/>
  <c r="I2522"/>
  <c r="H2522"/>
  <c r="G2522"/>
  <c r="F2522"/>
  <c r="E2522"/>
  <c r="D2522"/>
  <c r="C2522"/>
  <c r="B2522"/>
  <c r="P2521"/>
  <c r="O2521"/>
  <c r="N2521"/>
  <c r="M2521"/>
  <c r="L2521"/>
  <c r="K2521"/>
  <c r="J2521"/>
  <c r="I2521"/>
  <c r="H2521"/>
  <c r="G2521"/>
  <c r="F2521"/>
  <c r="E2521"/>
  <c r="D2521"/>
  <c r="C2521"/>
  <c r="B2521"/>
  <c r="P2520"/>
  <c r="O2520"/>
  <c r="N2520"/>
  <c r="M2520"/>
  <c r="L2520"/>
  <c r="K2520"/>
  <c r="J2520"/>
  <c r="I2520"/>
  <c r="H2520"/>
  <c r="G2520"/>
  <c r="F2520"/>
  <c r="E2520"/>
  <c r="D2520"/>
  <c r="C2520"/>
  <c r="B2520"/>
  <c r="P2519"/>
  <c r="O2519"/>
  <c r="N2519"/>
  <c r="M2519"/>
  <c r="L2519"/>
  <c r="K2519"/>
  <c r="J2519"/>
  <c r="I2519"/>
  <c r="H2519"/>
  <c r="G2519"/>
  <c r="F2519"/>
  <c r="E2519"/>
  <c r="D2519"/>
  <c r="C2519"/>
  <c r="B2519"/>
  <c r="P2518"/>
  <c r="O2518"/>
  <c r="N2518"/>
  <c r="M2518"/>
  <c r="L2518"/>
  <c r="K2518"/>
  <c r="J2518"/>
  <c r="I2518"/>
  <c r="H2518"/>
  <c r="G2518"/>
  <c r="F2518"/>
  <c r="E2518"/>
  <c r="D2518"/>
  <c r="C2518"/>
  <c r="B2518"/>
  <c r="P2517"/>
  <c r="O2517"/>
  <c r="N2517"/>
  <c r="M2517"/>
  <c r="L2517"/>
  <c r="K2517"/>
  <c r="J2517"/>
  <c r="I2517"/>
  <c r="H2517"/>
  <c r="G2517"/>
  <c r="F2517"/>
  <c r="E2517"/>
  <c r="D2517"/>
  <c r="C2517"/>
  <c r="B2517"/>
  <c r="P2499"/>
  <c r="O2499"/>
  <c r="N2499"/>
  <c r="M2499"/>
  <c r="L2499"/>
  <c r="K2499"/>
  <c r="J2499"/>
  <c r="I2499"/>
  <c r="H2499"/>
  <c r="G2499"/>
  <c r="F2499"/>
  <c r="E2499"/>
  <c r="D2499"/>
  <c r="C2499"/>
  <c r="B2499"/>
  <c r="P2498"/>
  <c r="O2498"/>
  <c r="N2498"/>
  <c r="M2498"/>
  <c r="L2498"/>
  <c r="K2498"/>
  <c r="J2498"/>
  <c r="I2498"/>
  <c r="H2498"/>
  <c r="G2498"/>
  <c r="F2498"/>
  <c r="E2498"/>
  <c r="D2498"/>
  <c r="C2498"/>
  <c r="B2498"/>
  <c r="P2497"/>
  <c r="O2497"/>
  <c r="N2497"/>
  <c r="M2497"/>
  <c r="L2497"/>
  <c r="K2497"/>
  <c r="J2497"/>
  <c r="I2497"/>
  <c r="H2497"/>
  <c r="G2497"/>
  <c r="F2497"/>
  <c r="E2497"/>
  <c r="D2497"/>
  <c r="C2497"/>
  <c r="B2497"/>
  <c r="P2496"/>
  <c r="O2496"/>
  <c r="N2496"/>
  <c r="M2496"/>
  <c r="L2496"/>
  <c r="K2496"/>
  <c r="J2496"/>
  <c r="I2496"/>
  <c r="H2496"/>
  <c r="G2496"/>
  <c r="F2496"/>
  <c r="E2496"/>
  <c r="D2496"/>
  <c r="C2496"/>
  <c r="B2496"/>
  <c r="P2494"/>
  <c r="O2494"/>
  <c r="N2494"/>
  <c r="M2494"/>
  <c r="L2494"/>
  <c r="K2494"/>
  <c r="J2494"/>
  <c r="I2494"/>
  <c r="H2494"/>
  <c r="G2494"/>
  <c r="F2494"/>
  <c r="E2494"/>
  <c r="D2494"/>
  <c r="C2494"/>
  <c r="B2494"/>
  <c r="P2493"/>
  <c r="O2493"/>
  <c r="N2493"/>
  <c r="M2493"/>
  <c r="L2493"/>
  <c r="K2493"/>
  <c r="J2493"/>
  <c r="I2493"/>
  <c r="H2493"/>
  <c r="G2493"/>
  <c r="F2493"/>
  <c r="E2493"/>
  <c r="D2493"/>
  <c r="C2493"/>
  <c r="B2493"/>
  <c r="P2492"/>
  <c r="O2492"/>
  <c r="N2492"/>
  <c r="M2492"/>
  <c r="L2492"/>
  <c r="K2492"/>
  <c r="J2492"/>
  <c r="I2492"/>
  <c r="H2492"/>
  <c r="G2492"/>
  <c r="F2492"/>
  <c r="E2492"/>
  <c r="D2492"/>
  <c r="C2492"/>
  <c r="B2492"/>
  <c r="P2491"/>
  <c r="O2491"/>
  <c r="N2491"/>
  <c r="M2491"/>
  <c r="L2491"/>
  <c r="K2491"/>
  <c r="J2491"/>
  <c r="I2491"/>
  <c r="H2491"/>
  <c r="G2491"/>
  <c r="F2491"/>
  <c r="E2491"/>
  <c r="D2491"/>
  <c r="C2491"/>
  <c r="B2491"/>
  <c r="P2490"/>
  <c r="O2490"/>
  <c r="N2490"/>
  <c r="M2490"/>
  <c r="L2490"/>
  <c r="K2490"/>
  <c r="J2490"/>
  <c r="I2490"/>
  <c r="H2490"/>
  <c r="G2490"/>
  <c r="F2490"/>
  <c r="E2490"/>
  <c r="D2490"/>
  <c r="C2490"/>
  <c r="B2490"/>
  <c r="P2489"/>
  <c r="O2489"/>
  <c r="N2489"/>
  <c r="M2489"/>
  <c r="L2489"/>
  <c r="K2489"/>
  <c r="J2489"/>
  <c r="I2489"/>
  <c r="H2489"/>
  <c r="G2489"/>
  <c r="F2489"/>
  <c r="E2489"/>
  <c r="D2489"/>
  <c r="C2489"/>
  <c r="B2489"/>
  <c r="P2488"/>
  <c r="O2488"/>
  <c r="N2488"/>
  <c r="M2488"/>
  <c r="L2488"/>
  <c r="K2488"/>
  <c r="J2488"/>
  <c r="I2488"/>
  <c r="H2488"/>
  <c r="G2488"/>
  <c r="F2488"/>
  <c r="E2488"/>
  <c r="D2488"/>
  <c r="C2488"/>
  <c r="B2488"/>
  <c r="P2487"/>
  <c r="O2487"/>
  <c r="N2487"/>
  <c r="M2487"/>
  <c r="L2487"/>
  <c r="K2487"/>
  <c r="J2487"/>
  <c r="I2487"/>
  <c r="H2487"/>
  <c r="G2487"/>
  <c r="F2487"/>
  <c r="E2487"/>
  <c r="D2487"/>
  <c r="C2487"/>
  <c r="B2487"/>
  <c r="P2486"/>
  <c r="O2486"/>
  <c r="N2486"/>
  <c r="M2486"/>
  <c r="L2486"/>
  <c r="K2486"/>
  <c r="J2486"/>
  <c r="I2486"/>
  <c r="H2486"/>
  <c r="G2486"/>
  <c r="F2486"/>
  <c r="E2486"/>
  <c r="D2486"/>
  <c r="C2486"/>
  <c r="B2486"/>
  <c r="P2485"/>
  <c r="O2485"/>
  <c r="N2485"/>
  <c r="M2485"/>
  <c r="L2485"/>
  <c r="K2485"/>
  <c r="J2485"/>
  <c r="I2485"/>
  <c r="H2485"/>
  <c r="G2485"/>
  <c r="F2485"/>
  <c r="E2485"/>
  <c r="D2485"/>
  <c r="C2485"/>
  <c r="B2485"/>
  <c r="P2484"/>
  <c r="O2484"/>
  <c r="N2484"/>
  <c r="M2484"/>
  <c r="L2484"/>
  <c r="K2484"/>
  <c r="J2484"/>
  <c r="I2484"/>
  <c r="H2484"/>
  <c r="G2484"/>
  <c r="F2484"/>
  <c r="E2484"/>
  <c r="D2484"/>
  <c r="C2484"/>
  <c r="B2484"/>
  <c r="P2482"/>
  <c r="O2482"/>
  <c r="N2482"/>
  <c r="M2482"/>
  <c r="L2482"/>
  <c r="K2482"/>
  <c r="J2482"/>
  <c r="I2482"/>
  <c r="H2482"/>
  <c r="G2482"/>
  <c r="F2482"/>
  <c r="E2482"/>
  <c r="D2482"/>
  <c r="C2482"/>
  <c r="B2482"/>
  <c r="P2481"/>
  <c r="O2481"/>
  <c r="N2481"/>
  <c r="M2481"/>
  <c r="L2481"/>
  <c r="K2481"/>
  <c r="J2481"/>
  <c r="I2481"/>
  <c r="H2481"/>
  <c r="G2481"/>
  <c r="F2481"/>
  <c r="E2481"/>
  <c r="D2481"/>
  <c r="C2481"/>
  <c r="B2481"/>
  <c r="P2480"/>
  <c r="O2480"/>
  <c r="N2480"/>
  <c r="M2480"/>
  <c r="L2480"/>
  <c r="K2480"/>
  <c r="J2480"/>
  <c r="I2480"/>
  <c r="H2480"/>
  <c r="G2480"/>
  <c r="F2480"/>
  <c r="E2480"/>
  <c r="D2480"/>
  <c r="C2480"/>
  <c r="B2480"/>
  <c r="P2479"/>
  <c r="O2479"/>
  <c r="N2479"/>
  <c r="M2479"/>
  <c r="L2479"/>
  <c r="K2479"/>
  <c r="J2479"/>
  <c r="I2479"/>
  <c r="H2479"/>
  <c r="G2479"/>
  <c r="F2479"/>
  <c r="E2479"/>
  <c r="D2479"/>
  <c r="C2479"/>
  <c r="B2479"/>
  <c r="P2478"/>
  <c r="O2478"/>
  <c r="N2478"/>
  <c r="M2478"/>
  <c r="L2478"/>
  <c r="K2478"/>
  <c r="J2478"/>
  <c r="I2478"/>
  <c r="H2478"/>
  <c r="G2478"/>
  <c r="F2478"/>
  <c r="E2478"/>
  <c r="D2478"/>
  <c r="C2478"/>
  <c r="B2478"/>
  <c r="P2477"/>
  <c r="O2477"/>
  <c r="N2477"/>
  <c r="M2477"/>
  <c r="L2477"/>
  <c r="K2477"/>
  <c r="J2477"/>
  <c r="I2477"/>
  <c r="H2477"/>
  <c r="G2477"/>
  <c r="F2477"/>
  <c r="E2477"/>
  <c r="D2477"/>
  <c r="C2477"/>
  <c r="B2477"/>
  <c r="P2476"/>
  <c r="O2476"/>
  <c r="N2476"/>
  <c r="M2476"/>
  <c r="L2476"/>
  <c r="K2476"/>
  <c r="J2476"/>
  <c r="I2476"/>
  <c r="H2476"/>
  <c r="G2476"/>
  <c r="F2476"/>
  <c r="E2476"/>
  <c r="D2476"/>
  <c r="C2476"/>
  <c r="B2476"/>
  <c r="P2475"/>
  <c r="O2475"/>
  <c r="N2475"/>
  <c r="M2475"/>
  <c r="L2475"/>
  <c r="K2475"/>
  <c r="J2475"/>
  <c r="I2475"/>
  <c r="H2475"/>
  <c r="G2475"/>
  <c r="F2475"/>
  <c r="E2475"/>
  <c r="D2475"/>
  <c r="C2475"/>
  <c r="B2475"/>
  <c r="P2473"/>
  <c r="O2473"/>
  <c r="N2473"/>
  <c r="M2473"/>
  <c r="L2473"/>
  <c r="K2473"/>
  <c r="J2473"/>
  <c r="I2473"/>
  <c r="H2473"/>
  <c r="G2473"/>
  <c r="F2473"/>
  <c r="E2473"/>
  <c r="D2473"/>
  <c r="C2473"/>
  <c r="B2473"/>
  <c r="P2472"/>
  <c r="O2472"/>
  <c r="N2472"/>
  <c r="M2472"/>
  <c r="L2472"/>
  <c r="K2472"/>
  <c r="J2472"/>
  <c r="I2472"/>
  <c r="H2472"/>
  <c r="G2472"/>
  <c r="F2472"/>
  <c r="E2472"/>
  <c r="D2472"/>
  <c r="C2472"/>
  <c r="B2472"/>
  <c r="P2471"/>
  <c r="O2471"/>
  <c r="N2471"/>
  <c r="M2471"/>
  <c r="L2471"/>
  <c r="K2471"/>
  <c r="J2471"/>
  <c r="I2471"/>
  <c r="H2471"/>
  <c r="G2471"/>
  <c r="F2471"/>
  <c r="E2471"/>
  <c r="D2471"/>
  <c r="C2471"/>
  <c r="B2471"/>
  <c r="P2470"/>
  <c r="O2470"/>
  <c r="N2470"/>
  <c r="M2470"/>
  <c r="L2470"/>
  <c r="K2470"/>
  <c r="J2470"/>
  <c r="I2470"/>
  <c r="H2470"/>
  <c r="G2470"/>
  <c r="F2470"/>
  <c r="E2470"/>
  <c r="D2470"/>
  <c r="C2470"/>
  <c r="B2470"/>
  <c r="P2469"/>
  <c r="O2469"/>
  <c r="N2469"/>
  <c r="M2469"/>
  <c r="L2469"/>
  <c r="K2469"/>
  <c r="J2469"/>
  <c r="I2469"/>
  <c r="H2469"/>
  <c r="G2469"/>
  <c r="F2469"/>
  <c r="E2469"/>
  <c r="D2469"/>
  <c r="C2469"/>
  <c r="B2469"/>
  <c r="P2468"/>
  <c r="O2468"/>
  <c r="N2468"/>
  <c r="M2468"/>
  <c r="L2468"/>
  <c r="K2468"/>
  <c r="J2468"/>
  <c r="I2468"/>
  <c r="H2468"/>
  <c r="G2468"/>
  <c r="F2468"/>
  <c r="E2468"/>
  <c r="D2468"/>
  <c r="C2468"/>
  <c r="B2468"/>
  <c r="P2467"/>
  <c r="O2467"/>
  <c r="N2467"/>
  <c r="M2467"/>
  <c r="L2467"/>
  <c r="K2467"/>
  <c r="J2467"/>
  <c r="I2467"/>
  <c r="H2467"/>
  <c r="G2467"/>
  <c r="F2467"/>
  <c r="E2467"/>
  <c r="D2467"/>
  <c r="C2467"/>
  <c r="B2467"/>
  <c r="P2466"/>
  <c r="O2466"/>
  <c r="N2466"/>
  <c r="M2466"/>
  <c r="L2466"/>
  <c r="K2466"/>
  <c r="J2466"/>
  <c r="I2466"/>
  <c r="H2466"/>
  <c r="G2466"/>
  <c r="F2466"/>
  <c r="E2466"/>
  <c r="D2466"/>
  <c r="C2466"/>
  <c r="B2466"/>
  <c r="P2465"/>
  <c r="O2465"/>
  <c r="N2465"/>
  <c r="M2465"/>
  <c r="L2465"/>
  <c r="K2465"/>
  <c r="J2465"/>
  <c r="I2465"/>
  <c r="H2465"/>
  <c r="G2465"/>
  <c r="F2465"/>
  <c r="E2465"/>
  <c r="D2465"/>
  <c r="C2465"/>
  <c r="B2465"/>
  <c r="P2464"/>
  <c r="O2464"/>
  <c r="N2464"/>
  <c r="M2464"/>
  <c r="L2464"/>
  <c r="K2464"/>
  <c r="J2464"/>
  <c r="I2464"/>
  <c r="H2464"/>
  <c r="G2464"/>
  <c r="F2464"/>
  <c r="E2464"/>
  <c r="D2464"/>
  <c r="C2464"/>
  <c r="B2464"/>
  <c r="P2463"/>
  <c r="O2463"/>
  <c r="N2463"/>
  <c r="M2463"/>
  <c r="L2463"/>
  <c r="K2463"/>
  <c r="J2463"/>
  <c r="I2463"/>
  <c r="H2463"/>
  <c r="G2463"/>
  <c r="F2463"/>
  <c r="E2463"/>
  <c r="D2463"/>
  <c r="C2463"/>
  <c r="B2463"/>
  <c r="P2448"/>
  <c r="O2448"/>
  <c r="N2448"/>
  <c r="M2448"/>
  <c r="L2448"/>
  <c r="K2448"/>
  <c r="J2448"/>
  <c r="I2448"/>
  <c r="H2448"/>
  <c r="G2448"/>
  <c r="F2448"/>
  <c r="E2448"/>
  <c r="D2448"/>
  <c r="C2448"/>
  <c r="B2448"/>
  <c r="P2447"/>
  <c r="O2447"/>
  <c r="N2447"/>
  <c r="M2447"/>
  <c r="L2447"/>
  <c r="K2447"/>
  <c r="J2447"/>
  <c r="I2447"/>
  <c r="H2447"/>
  <c r="G2447"/>
  <c r="F2447"/>
  <c r="E2447"/>
  <c r="D2447"/>
  <c r="C2447"/>
  <c r="B2447"/>
  <c r="P2446"/>
  <c r="O2446"/>
  <c r="N2446"/>
  <c r="M2446"/>
  <c r="L2446"/>
  <c r="K2446"/>
  <c r="J2446"/>
  <c r="I2446"/>
  <c r="H2446"/>
  <c r="G2446"/>
  <c r="F2446"/>
  <c r="E2446"/>
  <c r="D2446"/>
  <c r="C2446"/>
  <c r="B2446"/>
  <c r="P2445"/>
  <c r="O2445"/>
  <c r="N2445"/>
  <c r="M2445"/>
  <c r="L2445"/>
  <c r="K2445"/>
  <c r="J2445"/>
  <c r="I2445"/>
  <c r="H2445"/>
  <c r="G2445"/>
  <c r="F2445"/>
  <c r="E2445"/>
  <c r="D2445"/>
  <c r="C2445"/>
  <c r="B2445"/>
  <c r="P2444"/>
  <c r="O2444"/>
  <c r="N2444"/>
  <c r="M2444"/>
  <c r="L2444"/>
  <c r="K2444"/>
  <c r="J2444"/>
  <c r="I2444"/>
  <c r="H2444"/>
  <c r="G2444"/>
  <c r="F2444"/>
  <c r="E2444"/>
  <c r="D2444"/>
  <c r="C2444"/>
  <c r="B2444"/>
  <c r="P2443"/>
  <c r="O2443"/>
  <c r="N2443"/>
  <c r="M2443"/>
  <c r="L2443"/>
  <c r="K2443"/>
  <c r="J2443"/>
  <c r="I2443"/>
  <c r="H2443"/>
  <c r="G2443"/>
  <c r="F2443"/>
  <c r="E2443"/>
  <c r="D2443"/>
  <c r="C2443"/>
  <c r="B2443"/>
  <c r="P2442"/>
  <c r="O2442"/>
  <c r="N2442"/>
  <c r="M2442"/>
  <c r="L2442"/>
  <c r="K2442"/>
  <c r="J2442"/>
  <c r="I2442"/>
  <c r="H2442"/>
  <c r="G2442"/>
  <c r="F2442"/>
  <c r="E2442"/>
  <c r="D2442"/>
  <c r="C2442"/>
  <c r="B2442"/>
  <c r="P2441"/>
  <c r="O2441"/>
  <c r="N2441"/>
  <c r="M2441"/>
  <c r="L2441"/>
  <c r="K2441"/>
  <c r="J2441"/>
  <c r="I2441"/>
  <c r="H2441"/>
  <c r="G2441"/>
  <c r="F2441"/>
  <c r="E2441"/>
  <c r="D2441"/>
  <c r="C2441"/>
  <c r="B2441"/>
  <c r="P2440"/>
  <c r="O2440"/>
  <c r="N2440"/>
  <c r="M2440"/>
  <c r="L2440"/>
  <c r="K2440"/>
  <c r="J2440"/>
  <c r="I2440"/>
  <c r="H2440"/>
  <c r="G2440"/>
  <c r="F2440"/>
  <c r="E2440"/>
  <c r="D2440"/>
  <c r="C2440"/>
  <c r="B2440"/>
  <c r="P2439"/>
  <c r="O2439"/>
  <c r="N2439"/>
  <c r="M2439"/>
  <c r="L2439"/>
  <c r="K2439"/>
  <c r="J2439"/>
  <c r="I2439"/>
  <c r="H2439"/>
  <c r="G2439"/>
  <c r="F2439"/>
  <c r="E2439"/>
  <c r="D2439"/>
  <c r="C2439"/>
  <c r="B2439"/>
  <c r="P2437"/>
  <c r="O2437"/>
  <c r="N2437"/>
  <c r="M2437"/>
  <c r="L2437"/>
  <c r="K2437"/>
  <c r="J2437"/>
  <c r="I2437"/>
  <c r="H2437"/>
  <c r="G2437"/>
  <c r="F2437"/>
  <c r="E2437"/>
  <c r="D2437"/>
  <c r="C2437"/>
  <c r="B2437"/>
  <c r="P2436"/>
  <c r="O2436"/>
  <c r="N2436"/>
  <c r="M2436"/>
  <c r="L2436"/>
  <c r="K2436"/>
  <c r="J2436"/>
  <c r="I2436"/>
  <c r="H2436"/>
  <c r="G2436"/>
  <c r="F2436"/>
  <c r="E2436"/>
  <c r="D2436"/>
  <c r="C2436"/>
  <c r="B2436"/>
  <c r="P2435"/>
  <c r="O2435"/>
  <c r="N2435"/>
  <c r="M2435"/>
  <c r="L2435"/>
  <c r="K2435"/>
  <c r="J2435"/>
  <c r="I2435"/>
  <c r="H2435"/>
  <c r="G2435"/>
  <c r="F2435"/>
  <c r="E2435"/>
  <c r="D2435"/>
  <c r="C2435"/>
  <c r="B2435"/>
  <c r="P2434"/>
  <c r="O2434"/>
  <c r="N2434"/>
  <c r="M2434"/>
  <c r="L2434"/>
  <c r="K2434"/>
  <c r="J2434"/>
  <c r="I2434"/>
  <c r="H2434"/>
  <c r="G2434"/>
  <c r="F2434"/>
  <c r="E2434"/>
  <c r="D2434"/>
  <c r="C2434"/>
  <c r="B2434"/>
  <c r="P2433"/>
  <c r="O2433"/>
  <c r="N2433"/>
  <c r="M2433"/>
  <c r="L2433"/>
  <c r="K2433"/>
  <c r="J2433"/>
  <c r="I2433"/>
  <c r="H2433"/>
  <c r="G2433"/>
  <c r="F2433"/>
  <c r="E2433"/>
  <c r="D2433"/>
  <c r="C2433"/>
  <c r="B2433"/>
  <c r="P2432"/>
  <c r="O2432"/>
  <c r="N2432"/>
  <c r="M2432"/>
  <c r="L2432"/>
  <c r="K2432"/>
  <c r="J2432"/>
  <c r="I2432"/>
  <c r="H2432"/>
  <c r="G2432"/>
  <c r="F2432"/>
  <c r="E2432"/>
  <c r="D2432"/>
  <c r="C2432"/>
  <c r="B2432"/>
  <c r="P2431"/>
  <c r="O2431"/>
  <c r="N2431"/>
  <c r="M2431"/>
  <c r="L2431"/>
  <c r="K2431"/>
  <c r="J2431"/>
  <c r="I2431"/>
  <c r="H2431"/>
  <c r="G2431"/>
  <c r="F2431"/>
  <c r="E2431"/>
  <c r="D2431"/>
  <c r="C2431"/>
  <c r="B2431"/>
  <c r="P2429"/>
  <c r="O2429"/>
  <c r="N2429"/>
  <c r="M2429"/>
  <c r="L2429"/>
  <c r="K2429"/>
  <c r="J2429"/>
  <c r="I2429"/>
  <c r="H2429"/>
  <c r="G2429"/>
  <c r="F2429"/>
  <c r="E2429"/>
  <c r="D2429"/>
  <c r="C2429"/>
  <c r="B2429"/>
  <c r="P2428"/>
  <c r="O2428"/>
  <c r="N2428"/>
  <c r="M2428"/>
  <c r="L2428"/>
  <c r="K2428"/>
  <c r="J2428"/>
  <c r="I2428"/>
  <c r="H2428"/>
  <c r="G2428"/>
  <c r="F2428"/>
  <c r="E2428"/>
  <c r="D2428"/>
  <c r="C2428"/>
  <c r="B2428"/>
  <c r="P2427"/>
  <c r="O2427"/>
  <c r="N2427"/>
  <c r="M2427"/>
  <c r="L2427"/>
  <c r="K2427"/>
  <c r="J2427"/>
  <c r="I2427"/>
  <c r="H2427"/>
  <c r="G2427"/>
  <c r="F2427"/>
  <c r="E2427"/>
  <c r="D2427"/>
  <c r="C2427"/>
  <c r="B2427"/>
  <c r="P2426"/>
  <c r="O2426"/>
  <c r="N2426"/>
  <c r="M2426"/>
  <c r="L2426"/>
  <c r="K2426"/>
  <c r="J2426"/>
  <c r="I2426"/>
  <c r="H2426"/>
  <c r="G2426"/>
  <c r="F2426"/>
  <c r="E2426"/>
  <c r="D2426"/>
  <c r="C2426"/>
  <c r="B2426"/>
  <c r="P2425"/>
  <c r="O2425"/>
  <c r="N2425"/>
  <c r="M2425"/>
  <c r="L2425"/>
  <c r="K2425"/>
  <c r="J2425"/>
  <c r="I2425"/>
  <c r="H2425"/>
  <c r="G2425"/>
  <c r="F2425"/>
  <c r="E2425"/>
  <c r="D2425"/>
  <c r="C2425"/>
  <c r="B2425"/>
  <c r="P2423"/>
  <c r="O2423"/>
  <c r="N2423"/>
  <c r="M2423"/>
  <c r="L2423"/>
  <c r="K2423"/>
  <c r="J2423"/>
  <c r="I2423"/>
  <c r="H2423"/>
  <c r="G2423"/>
  <c r="F2423"/>
  <c r="E2423"/>
  <c r="D2423"/>
  <c r="C2423"/>
  <c r="B2423"/>
  <c r="P2422"/>
  <c r="O2422"/>
  <c r="N2422"/>
  <c r="M2422"/>
  <c r="L2422"/>
  <c r="K2422"/>
  <c r="J2422"/>
  <c r="I2422"/>
  <c r="H2422"/>
  <c r="G2422"/>
  <c r="F2422"/>
  <c r="E2422"/>
  <c r="D2422"/>
  <c r="C2422"/>
  <c r="B2422"/>
  <c r="P2421"/>
  <c r="O2421"/>
  <c r="N2421"/>
  <c r="M2421"/>
  <c r="L2421"/>
  <c r="K2421"/>
  <c r="J2421"/>
  <c r="I2421"/>
  <c r="H2421"/>
  <c r="G2421"/>
  <c r="F2421"/>
  <c r="E2421"/>
  <c r="D2421"/>
  <c r="C2421"/>
  <c r="B2421"/>
  <c r="P2420"/>
  <c r="O2420"/>
  <c r="N2420"/>
  <c r="M2420"/>
  <c r="L2420"/>
  <c r="K2420"/>
  <c r="J2420"/>
  <c r="I2420"/>
  <c r="H2420"/>
  <c r="G2420"/>
  <c r="F2420"/>
  <c r="E2420"/>
  <c r="D2420"/>
  <c r="C2420"/>
  <c r="B2420"/>
  <c r="P2419"/>
  <c r="O2419"/>
  <c r="N2419"/>
  <c r="M2419"/>
  <c r="L2419"/>
  <c r="K2419"/>
  <c r="J2419"/>
  <c r="I2419"/>
  <c r="H2419"/>
  <c r="G2419"/>
  <c r="F2419"/>
  <c r="E2419"/>
  <c r="D2419"/>
  <c r="C2419"/>
  <c r="B2419"/>
  <c r="P2418"/>
  <c r="O2418"/>
  <c r="N2418"/>
  <c r="M2418"/>
  <c r="L2418"/>
  <c r="K2418"/>
  <c r="J2418"/>
  <c r="I2418"/>
  <c r="H2418"/>
  <c r="G2418"/>
  <c r="F2418"/>
  <c r="E2418"/>
  <c r="D2418"/>
  <c r="C2418"/>
  <c r="B2418"/>
  <c r="P2417"/>
  <c r="O2417"/>
  <c r="N2417"/>
  <c r="M2417"/>
  <c r="L2417"/>
  <c r="K2417"/>
  <c r="J2417"/>
  <c r="I2417"/>
  <c r="H2417"/>
  <c r="G2417"/>
  <c r="F2417"/>
  <c r="E2417"/>
  <c r="D2417"/>
  <c r="C2417"/>
  <c r="B2417"/>
  <c r="P2416"/>
  <c r="O2416"/>
  <c r="N2416"/>
  <c r="M2416"/>
  <c r="L2416"/>
  <c r="K2416"/>
  <c r="J2416"/>
  <c r="I2416"/>
  <c r="H2416"/>
  <c r="G2416"/>
  <c r="F2416"/>
  <c r="E2416"/>
  <c r="D2416"/>
  <c r="C2416"/>
  <c r="B2416"/>
  <c r="P2415"/>
  <c r="O2415"/>
  <c r="N2415"/>
  <c r="M2415"/>
  <c r="L2415"/>
  <c r="K2415"/>
  <c r="J2415"/>
  <c r="I2415"/>
  <c r="H2415"/>
  <c r="G2415"/>
  <c r="F2415"/>
  <c r="E2415"/>
  <c r="D2415"/>
  <c r="C2415"/>
  <c r="B2415"/>
  <c r="P2414"/>
  <c r="O2414"/>
  <c r="N2414"/>
  <c r="M2414"/>
  <c r="L2414"/>
  <c r="K2414"/>
  <c r="J2414"/>
  <c r="I2414"/>
  <c r="H2414"/>
  <c r="G2414"/>
  <c r="F2414"/>
  <c r="E2414"/>
  <c r="D2414"/>
  <c r="C2414"/>
  <c r="B2414"/>
  <c r="P2413"/>
  <c r="O2413"/>
  <c r="N2413"/>
  <c r="M2413"/>
  <c r="L2413"/>
  <c r="K2413"/>
  <c r="J2413"/>
  <c r="I2413"/>
  <c r="H2413"/>
  <c r="G2413"/>
  <c r="F2413"/>
  <c r="E2413"/>
  <c r="D2413"/>
  <c r="C2413"/>
  <c r="B2413"/>
  <c r="P2412"/>
  <c r="O2412"/>
  <c r="N2412"/>
  <c r="M2412"/>
  <c r="L2412"/>
  <c r="K2412"/>
  <c r="J2412"/>
  <c r="I2412"/>
  <c r="H2412"/>
  <c r="G2412"/>
  <c r="F2412"/>
  <c r="E2412"/>
  <c r="D2412"/>
  <c r="C2412"/>
  <c r="B2412"/>
  <c r="P2410"/>
  <c r="O2410"/>
  <c r="N2410"/>
  <c r="M2410"/>
  <c r="L2410"/>
  <c r="K2410"/>
  <c r="J2410"/>
  <c r="I2410"/>
  <c r="H2410"/>
  <c r="G2410"/>
  <c r="F2410"/>
  <c r="E2410"/>
  <c r="D2410"/>
  <c r="C2410"/>
  <c r="B2410"/>
  <c r="P2396"/>
  <c r="O2396"/>
  <c r="N2396"/>
  <c r="M2396"/>
  <c r="L2396"/>
  <c r="K2396"/>
  <c r="J2396"/>
  <c r="I2396"/>
  <c r="H2396"/>
  <c r="G2396"/>
  <c r="F2396"/>
  <c r="E2396"/>
  <c r="D2396"/>
  <c r="C2396"/>
  <c r="B2396"/>
  <c r="P2395"/>
  <c r="O2395"/>
  <c r="N2395"/>
  <c r="M2395"/>
  <c r="L2395"/>
  <c r="K2395"/>
  <c r="J2395"/>
  <c r="I2395"/>
  <c r="H2395"/>
  <c r="G2395"/>
  <c r="F2395"/>
  <c r="E2395"/>
  <c r="D2395"/>
  <c r="C2395"/>
  <c r="B2395"/>
  <c r="P2394"/>
  <c r="O2394"/>
  <c r="N2394"/>
  <c r="M2394"/>
  <c r="L2394"/>
  <c r="K2394"/>
  <c r="J2394"/>
  <c r="I2394"/>
  <c r="H2394"/>
  <c r="G2394"/>
  <c r="F2394"/>
  <c r="E2394"/>
  <c r="D2394"/>
  <c r="C2394"/>
  <c r="B2394"/>
  <c r="P2393"/>
  <c r="O2393"/>
  <c r="N2393"/>
  <c r="M2393"/>
  <c r="L2393"/>
  <c r="K2393"/>
  <c r="J2393"/>
  <c r="I2393"/>
  <c r="H2393"/>
  <c r="G2393"/>
  <c r="F2393"/>
  <c r="E2393"/>
  <c r="D2393"/>
  <c r="C2393"/>
  <c r="B2393"/>
  <c r="P2392"/>
  <c r="O2392"/>
  <c r="N2392"/>
  <c r="M2392"/>
  <c r="L2392"/>
  <c r="K2392"/>
  <c r="J2392"/>
  <c r="I2392"/>
  <c r="H2392"/>
  <c r="G2392"/>
  <c r="F2392"/>
  <c r="E2392"/>
  <c r="D2392"/>
  <c r="C2392"/>
  <c r="B2392"/>
  <c r="P2391"/>
  <c r="O2391"/>
  <c r="N2391"/>
  <c r="M2391"/>
  <c r="L2391"/>
  <c r="K2391"/>
  <c r="J2391"/>
  <c r="I2391"/>
  <c r="H2391"/>
  <c r="G2391"/>
  <c r="F2391"/>
  <c r="E2391"/>
  <c r="D2391"/>
  <c r="C2391"/>
  <c r="B2391"/>
  <c r="P2390"/>
  <c r="O2390"/>
  <c r="N2390"/>
  <c r="M2390"/>
  <c r="L2390"/>
  <c r="K2390"/>
  <c r="J2390"/>
  <c r="I2390"/>
  <c r="H2390"/>
  <c r="G2390"/>
  <c r="F2390"/>
  <c r="E2390"/>
  <c r="D2390"/>
  <c r="C2390"/>
  <c r="B2390"/>
  <c r="P2389"/>
  <c r="O2389"/>
  <c r="N2389"/>
  <c r="M2389"/>
  <c r="L2389"/>
  <c r="K2389"/>
  <c r="J2389"/>
  <c r="I2389"/>
  <c r="H2389"/>
  <c r="G2389"/>
  <c r="F2389"/>
  <c r="E2389"/>
  <c r="D2389"/>
  <c r="C2389"/>
  <c r="B2389"/>
  <c r="P2388"/>
  <c r="O2388"/>
  <c r="N2388"/>
  <c r="M2388"/>
  <c r="L2388"/>
  <c r="K2388"/>
  <c r="J2388"/>
  <c r="I2388"/>
  <c r="H2388"/>
  <c r="G2388"/>
  <c r="F2388"/>
  <c r="E2388"/>
  <c r="D2388"/>
  <c r="C2388"/>
  <c r="B2388"/>
  <c r="P2386"/>
  <c r="O2386"/>
  <c r="N2386"/>
  <c r="M2386"/>
  <c r="L2386"/>
  <c r="K2386"/>
  <c r="J2386"/>
  <c r="I2386"/>
  <c r="H2386"/>
  <c r="G2386"/>
  <c r="F2386"/>
  <c r="E2386"/>
  <c r="D2386"/>
  <c r="C2386"/>
  <c r="B2386"/>
  <c r="P2385"/>
  <c r="O2385"/>
  <c r="N2385"/>
  <c r="M2385"/>
  <c r="L2385"/>
  <c r="K2385"/>
  <c r="J2385"/>
  <c r="I2385"/>
  <c r="H2385"/>
  <c r="G2385"/>
  <c r="F2385"/>
  <c r="E2385"/>
  <c r="D2385"/>
  <c r="C2385"/>
  <c r="B2385"/>
  <c r="P2384"/>
  <c r="O2384"/>
  <c r="N2384"/>
  <c r="M2384"/>
  <c r="L2384"/>
  <c r="K2384"/>
  <c r="J2384"/>
  <c r="I2384"/>
  <c r="H2384"/>
  <c r="G2384"/>
  <c r="F2384"/>
  <c r="E2384"/>
  <c r="D2384"/>
  <c r="C2384"/>
  <c r="B2384"/>
  <c r="P2383"/>
  <c r="O2383"/>
  <c r="N2383"/>
  <c r="M2383"/>
  <c r="L2383"/>
  <c r="K2383"/>
  <c r="J2383"/>
  <c r="I2383"/>
  <c r="H2383"/>
  <c r="G2383"/>
  <c r="F2383"/>
  <c r="E2383"/>
  <c r="D2383"/>
  <c r="C2383"/>
  <c r="B2383"/>
  <c r="P2381"/>
  <c r="O2381"/>
  <c r="N2381"/>
  <c r="M2381"/>
  <c r="L2381"/>
  <c r="K2381"/>
  <c r="J2381"/>
  <c r="I2381"/>
  <c r="H2381"/>
  <c r="G2381"/>
  <c r="F2381"/>
  <c r="E2381"/>
  <c r="D2381"/>
  <c r="C2381"/>
  <c r="B2381"/>
  <c r="P2380"/>
  <c r="O2380"/>
  <c r="N2380"/>
  <c r="M2380"/>
  <c r="L2380"/>
  <c r="K2380"/>
  <c r="J2380"/>
  <c r="I2380"/>
  <c r="H2380"/>
  <c r="G2380"/>
  <c r="F2380"/>
  <c r="E2380"/>
  <c r="D2380"/>
  <c r="C2380"/>
  <c r="B2380"/>
  <c r="P2379"/>
  <c r="O2379"/>
  <c r="N2379"/>
  <c r="M2379"/>
  <c r="L2379"/>
  <c r="K2379"/>
  <c r="J2379"/>
  <c r="I2379"/>
  <c r="H2379"/>
  <c r="G2379"/>
  <c r="F2379"/>
  <c r="E2379"/>
  <c r="D2379"/>
  <c r="C2379"/>
  <c r="B2379"/>
  <c r="P2378"/>
  <c r="O2378"/>
  <c r="N2378"/>
  <c r="M2378"/>
  <c r="L2378"/>
  <c r="K2378"/>
  <c r="J2378"/>
  <c r="I2378"/>
  <c r="H2378"/>
  <c r="G2378"/>
  <c r="F2378"/>
  <c r="E2378"/>
  <c r="D2378"/>
  <c r="C2378"/>
  <c r="B2378"/>
  <c r="P2377"/>
  <c r="O2377"/>
  <c r="N2377"/>
  <c r="M2377"/>
  <c r="L2377"/>
  <c r="K2377"/>
  <c r="J2377"/>
  <c r="I2377"/>
  <c r="H2377"/>
  <c r="G2377"/>
  <c r="F2377"/>
  <c r="E2377"/>
  <c r="D2377"/>
  <c r="C2377"/>
  <c r="B2377"/>
  <c r="P2376"/>
  <c r="O2376"/>
  <c r="N2376"/>
  <c r="M2376"/>
  <c r="L2376"/>
  <c r="K2376"/>
  <c r="J2376"/>
  <c r="I2376"/>
  <c r="H2376"/>
  <c r="G2376"/>
  <c r="F2376"/>
  <c r="E2376"/>
  <c r="D2376"/>
  <c r="C2376"/>
  <c r="B2376"/>
  <c r="P2374"/>
  <c r="O2374"/>
  <c r="N2374"/>
  <c r="M2374"/>
  <c r="L2374"/>
  <c r="K2374"/>
  <c r="J2374"/>
  <c r="I2374"/>
  <c r="H2374"/>
  <c r="G2374"/>
  <c r="F2374"/>
  <c r="E2374"/>
  <c r="D2374"/>
  <c r="C2374"/>
  <c r="B2374"/>
  <c r="P2373"/>
  <c r="O2373"/>
  <c r="N2373"/>
  <c r="M2373"/>
  <c r="L2373"/>
  <c r="K2373"/>
  <c r="J2373"/>
  <c r="I2373"/>
  <c r="H2373"/>
  <c r="G2373"/>
  <c r="F2373"/>
  <c r="E2373"/>
  <c r="D2373"/>
  <c r="C2373"/>
  <c r="B2373"/>
  <c r="P2372"/>
  <c r="O2372"/>
  <c r="N2372"/>
  <c r="M2372"/>
  <c r="L2372"/>
  <c r="K2372"/>
  <c r="J2372"/>
  <c r="I2372"/>
  <c r="H2372"/>
  <c r="G2372"/>
  <c r="F2372"/>
  <c r="E2372"/>
  <c r="D2372"/>
  <c r="C2372"/>
  <c r="B2372"/>
  <c r="P2371"/>
  <c r="O2371"/>
  <c r="N2371"/>
  <c r="M2371"/>
  <c r="L2371"/>
  <c r="K2371"/>
  <c r="J2371"/>
  <c r="I2371"/>
  <c r="H2371"/>
  <c r="G2371"/>
  <c r="F2371"/>
  <c r="E2371"/>
  <c r="D2371"/>
  <c r="C2371"/>
  <c r="B2371"/>
  <c r="P2370"/>
  <c r="O2370"/>
  <c r="N2370"/>
  <c r="M2370"/>
  <c r="L2370"/>
  <c r="K2370"/>
  <c r="J2370"/>
  <c r="I2370"/>
  <c r="H2370"/>
  <c r="G2370"/>
  <c r="F2370"/>
  <c r="E2370"/>
  <c r="D2370"/>
  <c r="C2370"/>
  <c r="B2370"/>
  <c r="P2369"/>
  <c r="O2369"/>
  <c r="N2369"/>
  <c r="M2369"/>
  <c r="L2369"/>
  <c r="K2369"/>
  <c r="J2369"/>
  <c r="I2369"/>
  <c r="H2369"/>
  <c r="G2369"/>
  <c r="F2369"/>
  <c r="E2369"/>
  <c r="D2369"/>
  <c r="C2369"/>
  <c r="B2369"/>
  <c r="P2368"/>
  <c r="O2368"/>
  <c r="N2368"/>
  <c r="M2368"/>
  <c r="L2368"/>
  <c r="K2368"/>
  <c r="J2368"/>
  <c r="I2368"/>
  <c r="H2368"/>
  <c r="G2368"/>
  <c r="F2368"/>
  <c r="E2368"/>
  <c r="D2368"/>
  <c r="C2368"/>
  <c r="B2368"/>
  <c r="P2367"/>
  <c r="O2367"/>
  <c r="N2367"/>
  <c r="M2367"/>
  <c r="L2367"/>
  <c r="K2367"/>
  <c r="J2367"/>
  <c r="I2367"/>
  <c r="H2367"/>
  <c r="G2367"/>
  <c r="F2367"/>
  <c r="E2367"/>
  <c r="D2367"/>
  <c r="C2367"/>
  <c r="B2367"/>
  <c r="P2366"/>
  <c r="O2366"/>
  <c r="N2366"/>
  <c r="M2366"/>
  <c r="L2366"/>
  <c r="K2366"/>
  <c r="J2366"/>
  <c r="I2366"/>
  <c r="H2366"/>
  <c r="G2366"/>
  <c r="F2366"/>
  <c r="E2366"/>
  <c r="D2366"/>
  <c r="C2366"/>
  <c r="B2366"/>
  <c r="P2365"/>
  <c r="O2365"/>
  <c r="N2365"/>
  <c r="M2365"/>
  <c r="L2365"/>
  <c r="K2365"/>
  <c r="J2365"/>
  <c r="I2365"/>
  <c r="H2365"/>
  <c r="G2365"/>
  <c r="F2365"/>
  <c r="E2365"/>
  <c r="D2365"/>
  <c r="C2365"/>
  <c r="B2365"/>
  <c r="P2364"/>
  <c r="O2364"/>
  <c r="N2364"/>
  <c r="M2364"/>
  <c r="L2364"/>
  <c r="K2364"/>
  <c r="J2364"/>
  <c r="I2364"/>
  <c r="H2364"/>
  <c r="G2364"/>
  <c r="F2364"/>
  <c r="E2364"/>
  <c r="D2364"/>
  <c r="C2364"/>
  <c r="B2364"/>
  <c r="P2363"/>
  <c r="O2363"/>
  <c r="N2363"/>
  <c r="M2363"/>
  <c r="L2363"/>
  <c r="K2363"/>
  <c r="J2363"/>
  <c r="I2363"/>
  <c r="H2363"/>
  <c r="G2363"/>
  <c r="F2363"/>
  <c r="E2363"/>
  <c r="D2363"/>
  <c r="C2363"/>
  <c r="B2363"/>
  <c r="P2362"/>
  <c r="O2362"/>
  <c r="N2362"/>
  <c r="M2362"/>
  <c r="L2362"/>
  <c r="K2362"/>
  <c r="J2362"/>
  <c r="I2362"/>
  <c r="H2362"/>
  <c r="G2362"/>
  <c r="F2362"/>
  <c r="E2362"/>
  <c r="D2362"/>
  <c r="C2362"/>
  <c r="B2362"/>
  <c r="P2361"/>
  <c r="O2361"/>
  <c r="N2361"/>
  <c r="M2361"/>
  <c r="L2361"/>
  <c r="K2361"/>
  <c r="J2361"/>
  <c r="I2361"/>
  <c r="H2361"/>
  <c r="G2361"/>
  <c r="F2361"/>
  <c r="E2361"/>
  <c r="D2361"/>
  <c r="C2361"/>
  <c r="B2361"/>
  <c r="P2360"/>
  <c r="O2360"/>
  <c r="N2360"/>
  <c r="M2360"/>
  <c r="L2360"/>
  <c r="K2360"/>
  <c r="J2360"/>
  <c r="I2360"/>
  <c r="H2360"/>
  <c r="G2360"/>
  <c r="F2360"/>
  <c r="E2360"/>
  <c r="D2360"/>
  <c r="C2360"/>
  <c r="B2360"/>
  <c r="P2359"/>
  <c r="O2359"/>
  <c r="N2359"/>
  <c r="M2359"/>
  <c r="L2359"/>
  <c r="K2359"/>
  <c r="J2359"/>
  <c r="I2359"/>
  <c r="H2359"/>
  <c r="G2359"/>
  <c r="F2359"/>
  <c r="E2359"/>
  <c r="D2359"/>
  <c r="C2359"/>
  <c r="B2359"/>
  <c r="P2358"/>
  <c r="O2358"/>
  <c r="N2358"/>
  <c r="M2358"/>
  <c r="L2358"/>
  <c r="K2358"/>
  <c r="J2358"/>
  <c r="I2358"/>
  <c r="H2358"/>
  <c r="G2358"/>
  <c r="F2358"/>
  <c r="E2358"/>
  <c r="D2358"/>
  <c r="C2358"/>
  <c r="B2358"/>
  <c r="P2343"/>
  <c r="O2343"/>
  <c r="N2343"/>
  <c r="M2343"/>
  <c r="L2343"/>
  <c r="K2343"/>
  <c r="J2343"/>
  <c r="I2343"/>
  <c r="H2343"/>
  <c r="G2343"/>
  <c r="F2343"/>
  <c r="E2343"/>
  <c r="D2343"/>
  <c r="C2343"/>
  <c r="B2343"/>
  <c r="P2342"/>
  <c r="O2342"/>
  <c r="N2342"/>
  <c r="M2342"/>
  <c r="L2342"/>
  <c r="K2342"/>
  <c r="J2342"/>
  <c r="I2342"/>
  <c r="H2342"/>
  <c r="G2342"/>
  <c r="F2342"/>
  <c r="E2342"/>
  <c r="D2342"/>
  <c r="C2342"/>
  <c r="B2342"/>
  <c r="P2341"/>
  <c r="O2341"/>
  <c r="N2341"/>
  <c r="M2341"/>
  <c r="L2341"/>
  <c r="K2341"/>
  <c r="J2341"/>
  <c r="I2341"/>
  <c r="H2341"/>
  <c r="G2341"/>
  <c r="F2341"/>
  <c r="E2341"/>
  <c r="D2341"/>
  <c r="C2341"/>
  <c r="B2341"/>
  <c r="P2340"/>
  <c r="O2340"/>
  <c r="N2340"/>
  <c r="M2340"/>
  <c r="L2340"/>
  <c r="K2340"/>
  <c r="J2340"/>
  <c r="I2340"/>
  <c r="H2340"/>
  <c r="G2340"/>
  <c r="F2340"/>
  <c r="E2340"/>
  <c r="D2340"/>
  <c r="C2340"/>
  <c r="B2340"/>
  <c r="P2338"/>
  <c r="O2338"/>
  <c r="N2338"/>
  <c r="M2338"/>
  <c r="L2338"/>
  <c r="K2338"/>
  <c r="J2338"/>
  <c r="I2338"/>
  <c r="H2338"/>
  <c r="G2338"/>
  <c r="F2338"/>
  <c r="E2338"/>
  <c r="D2338"/>
  <c r="C2338"/>
  <c r="B2338"/>
  <c r="P2337"/>
  <c r="O2337"/>
  <c r="N2337"/>
  <c r="M2337"/>
  <c r="L2337"/>
  <c r="K2337"/>
  <c r="J2337"/>
  <c r="I2337"/>
  <c r="H2337"/>
  <c r="G2337"/>
  <c r="F2337"/>
  <c r="E2337"/>
  <c r="D2337"/>
  <c r="C2337"/>
  <c r="B2337"/>
  <c r="P2336"/>
  <c r="O2336"/>
  <c r="N2336"/>
  <c r="M2336"/>
  <c r="L2336"/>
  <c r="K2336"/>
  <c r="J2336"/>
  <c r="I2336"/>
  <c r="H2336"/>
  <c r="G2336"/>
  <c r="F2336"/>
  <c r="E2336"/>
  <c r="D2336"/>
  <c r="C2336"/>
  <c r="B2336"/>
  <c r="P2335"/>
  <c r="O2335"/>
  <c r="N2335"/>
  <c r="M2335"/>
  <c r="L2335"/>
  <c r="K2335"/>
  <c r="J2335"/>
  <c r="I2335"/>
  <c r="H2335"/>
  <c r="G2335"/>
  <c r="F2335"/>
  <c r="E2335"/>
  <c r="D2335"/>
  <c r="C2335"/>
  <c r="B2335"/>
  <c r="P2334"/>
  <c r="O2334"/>
  <c r="N2334"/>
  <c r="M2334"/>
  <c r="L2334"/>
  <c r="K2334"/>
  <c r="J2334"/>
  <c r="I2334"/>
  <c r="H2334"/>
  <c r="G2334"/>
  <c r="F2334"/>
  <c r="E2334"/>
  <c r="D2334"/>
  <c r="C2334"/>
  <c r="B2334"/>
  <c r="P2333"/>
  <c r="O2333"/>
  <c r="N2333"/>
  <c r="M2333"/>
  <c r="L2333"/>
  <c r="K2333"/>
  <c r="J2333"/>
  <c r="I2333"/>
  <c r="H2333"/>
  <c r="G2333"/>
  <c r="F2333"/>
  <c r="E2333"/>
  <c r="D2333"/>
  <c r="C2333"/>
  <c r="B2333"/>
  <c r="P2332"/>
  <c r="O2332"/>
  <c r="N2332"/>
  <c r="M2332"/>
  <c r="L2332"/>
  <c r="K2332"/>
  <c r="J2332"/>
  <c r="I2332"/>
  <c r="H2332"/>
  <c r="G2332"/>
  <c r="F2332"/>
  <c r="E2332"/>
  <c r="D2332"/>
  <c r="C2332"/>
  <c r="B2332"/>
  <c r="P2331"/>
  <c r="O2331"/>
  <c r="N2331"/>
  <c r="M2331"/>
  <c r="L2331"/>
  <c r="K2331"/>
  <c r="J2331"/>
  <c r="I2331"/>
  <c r="H2331"/>
  <c r="G2331"/>
  <c r="F2331"/>
  <c r="E2331"/>
  <c r="D2331"/>
  <c r="C2331"/>
  <c r="B2331"/>
  <c r="P2330"/>
  <c r="O2330"/>
  <c r="N2330"/>
  <c r="M2330"/>
  <c r="L2330"/>
  <c r="K2330"/>
  <c r="J2330"/>
  <c r="I2330"/>
  <c r="H2330"/>
  <c r="G2330"/>
  <c r="F2330"/>
  <c r="E2330"/>
  <c r="D2330"/>
  <c r="C2330"/>
  <c r="B2330"/>
  <c r="P2329"/>
  <c r="O2329"/>
  <c r="N2329"/>
  <c r="M2329"/>
  <c r="L2329"/>
  <c r="K2329"/>
  <c r="J2329"/>
  <c r="I2329"/>
  <c r="H2329"/>
  <c r="G2329"/>
  <c r="F2329"/>
  <c r="E2329"/>
  <c r="D2329"/>
  <c r="C2329"/>
  <c r="B2329"/>
  <c r="P2328"/>
  <c r="O2328"/>
  <c r="N2328"/>
  <c r="M2328"/>
  <c r="L2328"/>
  <c r="K2328"/>
  <c r="J2328"/>
  <c r="I2328"/>
  <c r="H2328"/>
  <c r="G2328"/>
  <c r="F2328"/>
  <c r="E2328"/>
  <c r="D2328"/>
  <c r="C2328"/>
  <c r="B2328"/>
  <c r="P2326"/>
  <c r="O2326"/>
  <c r="N2326"/>
  <c r="M2326"/>
  <c r="L2326"/>
  <c r="K2326"/>
  <c r="J2326"/>
  <c r="I2326"/>
  <c r="H2326"/>
  <c r="G2326"/>
  <c r="F2326"/>
  <c r="E2326"/>
  <c r="D2326"/>
  <c r="C2326"/>
  <c r="B2326"/>
  <c r="P2325"/>
  <c r="O2325"/>
  <c r="N2325"/>
  <c r="M2325"/>
  <c r="L2325"/>
  <c r="K2325"/>
  <c r="J2325"/>
  <c r="I2325"/>
  <c r="H2325"/>
  <c r="G2325"/>
  <c r="F2325"/>
  <c r="E2325"/>
  <c r="D2325"/>
  <c r="C2325"/>
  <c r="B2325"/>
  <c r="P2324"/>
  <c r="O2324"/>
  <c r="N2324"/>
  <c r="M2324"/>
  <c r="L2324"/>
  <c r="K2324"/>
  <c r="J2324"/>
  <c r="I2324"/>
  <c r="H2324"/>
  <c r="G2324"/>
  <c r="F2324"/>
  <c r="E2324"/>
  <c r="D2324"/>
  <c r="C2324"/>
  <c r="B2324"/>
  <c r="P2323"/>
  <c r="O2323"/>
  <c r="N2323"/>
  <c r="M2323"/>
  <c r="L2323"/>
  <c r="K2323"/>
  <c r="J2323"/>
  <c r="I2323"/>
  <c r="H2323"/>
  <c r="G2323"/>
  <c r="F2323"/>
  <c r="E2323"/>
  <c r="D2323"/>
  <c r="C2323"/>
  <c r="B2323"/>
  <c r="P2322"/>
  <c r="O2322"/>
  <c r="N2322"/>
  <c r="M2322"/>
  <c r="L2322"/>
  <c r="K2322"/>
  <c r="J2322"/>
  <c r="I2322"/>
  <c r="H2322"/>
  <c r="G2322"/>
  <c r="F2322"/>
  <c r="E2322"/>
  <c r="D2322"/>
  <c r="C2322"/>
  <c r="B2322"/>
  <c r="P2321"/>
  <c r="O2321"/>
  <c r="N2321"/>
  <c r="M2321"/>
  <c r="L2321"/>
  <c r="K2321"/>
  <c r="J2321"/>
  <c r="I2321"/>
  <c r="H2321"/>
  <c r="G2321"/>
  <c r="F2321"/>
  <c r="E2321"/>
  <c r="D2321"/>
  <c r="C2321"/>
  <c r="B2321"/>
  <c r="P2320"/>
  <c r="O2320"/>
  <c r="N2320"/>
  <c r="M2320"/>
  <c r="L2320"/>
  <c r="K2320"/>
  <c r="J2320"/>
  <c r="I2320"/>
  <c r="H2320"/>
  <c r="G2320"/>
  <c r="F2320"/>
  <c r="E2320"/>
  <c r="D2320"/>
  <c r="C2320"/>
  <c r="B2320"/>
  <c r="P2319"/>
  <c r="O2319"/>
  <c r="N2319"/>
  <c r="M2319"/>
  <c r="L2319"/>
  <c r="K2319"/>
  <c r="J2319"/>
  <c r="I2319"/>
  <c r="H2319"/>
  <c r="G2319"/>
  <c r="F2319"/>
  <c r="E2319"/>
  <c r="D2319"/>
  <c r="C2319"/>
  <c r="B2319"/>
  <c r="P2317"/>
  <c r="O2317"/>
  <c r="N2317"/>
  <c r="M2317"/>
  <c r="L2317"/>
  <c r="K2317"/>
  <c r="J2317"/>
  <c r="I2317"/>
  <c r="H2317"/>
  <c r="G2317"/>
  <c r="F2317"/>
  <c r="E2317"/>
  <c r="D2317"/>
  <c r="C2317"/>
  <c r="B2317"/>
  <c r="P2316"/>
  <c r="O2316"/>
  <c r="N2316"/>
  <c r="M2316"/>
  <c r="L2316"/>
  <c r="K2316"/>
  <c r="J2316"/>
  <c r="I2316"/>
  <c r="H2316"/>
  <c r="G2316"/>
  <c r="F2316"/>
  <c r="E2316"/>
  <c r="D2316"/>
  <c r="C2316"/>
  <c r="B2316"/>
  <c r="P2315"/>
  <c r="O2315"/>
  <c r="N2315"/>
  <c r="M2315"/>
  <c r="L2315"/>
  <c r="K2315"/>
  <c r="J2315"/>
  <c r="I2315"/>
  <c r="H2315"/>
  <c r="G2315"/>
  <c r="F2315"/>
  <c r="E2315"/>
  <c r="D2315"/>
  <c r="C2315"/>
  <c r="B2315"/>
  <c r="P2314"/>
  <c r="O2314"/>
  <c r="N2314"/>
  <c r="M2314"/>
  <c r="L2314"/>
  <c r="K2314"/>
  <c r="J2314"/>
  <c r="I2314"/>
  <c r="H2314"/>
  <c r="G2314"/>
  <c r="F2314"/>
  <c r="E2314"/>
  <c r="D2314"/>
  <c r="C2314"/>
  <c r="B2314"/>
  <c r="P2313"/>
  <c r="O2313"/>
  <c r="N2313"/>
  <c r="M2313"/>
  <c r="L2313"/>
  <c r="K2313"/>
  <c r="J2313"/>
  <c r="I2313"/>
  <c r="H2313"/>
  <c r="G2313"/>
  <c r="F2313"/>
  <c r="E2313"/>
  <c r="D2313"/>
  <c r="C2313"/>
  <c r="B2313"/>
  <c r="P2312"/>
  <c r="O2312"/>
  <c r="N2312"/>
  <c r="M2312"/>
  <c r="L2312"/>
  <c r="K2312"/>
  <c r="J2312"/>
  <c r="I2312"/>
  <c r="H2312"/>
  <c r="G2312"/>
  <c r="F2312"/>
  <c r="E2312"/>
  <c r="D2312"/>
  <c r="C2312"/>
  <c r="B2312"/>
  <c r="P2311"/>
  <c r="O2311"/>
  <c r="N2311"/>
  <c r="M2311"/>
  <c r="L2311"/>
  <c r="K2311"/>
  <c r="J2311"/>
  <c r="I2311"/>
  <c r="H2311"/>
  <c r="G2311"/>
  <c r="F2311"/>
  <c r="E2311"/>
  <c r="D2311"/>
  <c r="C2311"/>
  <c r="B2311"/>
  <c r="P2310"/>
  <c r="O2310"/>
  <c r="N2310"/>
  <c r="M2310"/>
  <c r="L2310"/>
  <c r="K2310"/>
  <c r="J2310"/>
  <c r="I2310"/>
  <c r="H2310"/>
  <c r="G2310"/>
  <c r="F2310"/>
  <c r="E2310"/>
  <c r="D2310"/>
  <c r="C2310"/>
  <c r="B2310"/>
  <c r="P2309"/>
  <c r="O2309"/>
  <c r="N2309"/>
  <c r="M2309"/>
  <c r="L2309"/>
  <c r="K2309"/>
  <c r="J2309"/>
  <c r="I2309"/>
  <c r="H2309"/>
  <c r="G2309"/>
  <c r="F2309"/>
  <c r="E2309"/>
  <c r="D2309"/>
  <c r="C2309"/>
  <c r="B2309"/>
  <c r="P2308"/>
  <c r="O2308"/>
  <c r="N2308"/>
  <c r="M2308"/>
  <c r="L2308"/>
  <c r="K2308"/>
  <c r="J2308"/>
  <c r="I2308"/>
  <c r="H2308"/>
  <c r="G2308"/>
  <c r="F2308"/>
  <c r="E2308"/>
  <c r="D2308"/>
  <c r="C2308"/>
  <c r="B2308"/>
  <c r="P2307"/>
  <c r="O2307"/>
  <c r="N2307"/>
  <c r="M2307"/>
  <c r="L2307"/>
  <c r="K2307"/>
  <c r="J2307"/>
  <c r="I2307"/>
  <c r="H2307"/>
  <c r="G2307"/>
  <c r="F2307"/>
  <c r="E2307"/>
  <c r="D2307"/>
  <c r="C2307"/>
  <c r="B2307"/>
  <c r="P2292"/>
  <c r="O2292"/>
  <c r="N2292"/>
  <c r="M2292"/>
  <c r="L2292"/>
  <c r="K2292"/>
  <c r="J2292"/>
  <c r="I2292"/>
  <c r="H2292"/>
  <c r="G2292"/>
  <c r="F2292"/>
  <c r="E2292"/>
  <c r="D2292"/>
  <c r="C2292"/>
  <c r="B2292"/>
  <c r="P2291"/>
  <c r="O2291"/>
  <c r="N2291"/>
  <c r="M2291"/>
  <c r="L2291"/>
  <c r="K2291"/>
  <c r="J2291"/>
  <c r="I2291"/>
  <c r="H2291"/>
  <c r="G2291"/>
  <c r="F2291"/>
  <c r="E2291"/>
  <c r="D2291"/>
  <c r="C2291"/>
  <c r="B2291"/>
  <c r="P2290"/>
  <c r="O2290"/>
  <c r="N2290"/>
  <c r="M2290"/>
  <c r="L2290"/>
  <c r="K2290"/>
  <c r="J2290"/>
  <c r="I2290"/>
  <c r="H2290"/>
  <c r="G2290"/>
  <c r="F2290"/>
  <c r="E2290"/>
  <c r="D2290"/>
  <c r="C2290"/>
  <c r="B2290"/>
  <c r="P2289"/>
  <c r="O2289"/>
  <c r="N2289"/>
  <c r="M2289"/>
  <c r="L2289"/>
  <c r="K2289"/>
  <c r="J2289"/>
  <c r="I2289"/>
  <c r="H2289"/>
  <c r="G2289"/>
  <c r="F2289"/>
  <c r="E2289"/>
  <c r="D2289"/>
  <c r="C2289"/>
  <c r="B2289"/>
  <c r="P2288"/>
  <c r="O2288"/>
  <c r="N2288"/>
  <c r="M2288"/>
  <c r="L2288"/>
  <c r="K2288"/>
  <c r="J2288"/>
  <c r="I2288"/>
  <c r="H2288"/>
  <c r="G2288"/>
  <c r="F2288"/>
  <c r="E2288"/>
  <c r="D2288"/>
  <c r="C2288"/>
  <c r="B2288"/>
  <c r="P2287"/>
  <c r="O2287"/>
  <c r="N2287"/>
  <c r="M2287"/>
  <c r="L2287"/>
  <c r="K2287"/>
  <c r="J2287"/>
  <c r="I2287"/>
  <c r="H2287"/>
  <c r="G2287"/>
  <c r="F2287"/>
  <c r="E2287"/>
  <c r="D2287"/>
  <c r="C2287"/>
  <c r="B2287"/>
  <c r="P2286"/>
  <c r="O2286"/>
  <c r="N2286"/>
  <c r="M2286"/>
  <c r="L2286"/>
  <c r="K2286"/>
  <c r="J2286"/>
  <c r="I2286"/>
  <c r="H2286"/>
  <c r="G2286"/>
  <c r="F2286"/>
  <c r="E2286"/>
  <c r="D2286"/>
  <c r="C2286"/>
  <c r="B2286"/>
  <c r="P2285"/>
  <c r="O2285"/>
  <c r="N2285"/>
  <c r="M2285"/>
  <c r="L2285"/>
  <c r="K2285"/>
  <c r="J2285"/>
  <c r="I2285"/>
  <c r="H2285"/>
  <c r="G2285"/>
  <c r="F2285"/>
  <c r="E2285"/>
  <c r="D2285"/>
  <c r="C2285"/>
  <c r="B2285"/>
  <c r="P2284"/>
  <c r="O2284"/>
  <c r="N2284"/>
  <c r="M2284"/>
  <c r="L2284"/>
  <c r="K2284"/>
  <c r="J2284"/>
  <c r="I2284"/>
  <c r="H2284"/>
  <c r="G2284"/>
  <c r="F2284"/>
  <c r="E2284"/>
  <c r="D2284"/>
  <c r="C2284"/>
  <c r="B2284"/>
  <c r="P2283"/>
  <c r="O2283"/>
  <c r="N2283"/>
  <c r="M2283"/>
  <c r="L2283"/>
  <c r="K2283"/>
  <c r="J2283"/>
  <c r="I2283"/>
  <c r="H2283"/>
  <c r="G2283"/>
  <c r="F2283"/>
  <c r="E2283"/>
  <c r="D2283"/>
  <c r="C2283"/>
  <c r="B2283"/>
  <c r="P2281"/>
  <c r="O2281"/>
  <c r="N2281"/>
  <c r="M2281"/>
  <c r="L2281"/>
  <c r="K2281"/>
  <c r="J2281"/>
  <c r="I2281"/>
  <c r="H2281"/>
  <c r="G2281"/>
  <c r="F2281"/>
  <c r="E2281"/>
  <c r="D2281"/>
  <c r="C2281"/>
  <c r="B2281"/>
  <c r="P2280"/>
  <c r="O2280"/>
  <c r="N2280"/>
  <c r="M2280"/>
  <c r="L2280"/>
  <c r="K2280"/>
  <c r="J2280"/>
  <c r="I2280"/>
  <c r="H2280"/>
  <c r="G2280"/>
  <c r="F2280"/>
  <c r="E2280"/>
  <c r="D2280"/>
  <c r="C2280"/>
  <c r="B2280"/>
  <c r="P2279"/>
  <c r="O2279"/>
  <c r="N2279"/>
  <c r="M2279"/>
  <c r="L2279"/>
  <c r="K2279"/>
  <c r="J2279"/>
  <c r="I2279"/>
  <c r="H2279"/>
  <c r="G2279"/>
  <c r="F2279"/>
  <c r="E2279"/>
  <c r="D2279"/>
  <c r="C2279"/>
  <c r="B2279"/>
  <c r="P2278"/>
  <c r="O2278"/>
  <c r="N2278"/>
  <c r="M2278"/>
  <c r="L2278"/>
  <c r="K2278"/>
  <c r="J2278"/>
  <c r="I2278"/>
  <c r="H2278"/>
  <c r="G2278"/>
  <c r="F2278"/>
  <c r="E2278"/>
  <c r="D2278"/>
  <c r="C2278"/>
  <c r="B2278"/>
  <c r="P2277"/>
  <c r="O2277"/>
  <c r="N2277"/>
  <c r="M2277"/>
  <c r="L2277"/>
  <c r="K2277"/>
  <c r="J2277"/>
  <c r="I2277"/>
  <c r="H2277"/>
  <c r="G2277"/>
  <c r="F2277"/>
  <c r="E2277"/>
  <c r="D2277"/>
  <c r="C2277"/>
  <c r="B2277"/>
  <c r="P2276"/>
  <c r="O2276"/>
  <c r="N2276"/>
  <c r="M2276"/>
  <c r="L2276"/>
  <c r="K2276"/>
  <c r="J2276"/>
  <c r="I2276"/>
  <c r="H2276"/>
  <c r="G2276"/>
  <c r="F2276"/>
  <c r="E2276"/>
  <c r="D2276"/>
  <c r="C2276"/>
  <c r="B2276"/>
  <c r="P2275"/>
  <c r="O2275"/>
  <c r="N2275"/>
  <c r="M2275"/>
  <c r="L2275"/>
  <c r="K2275"/>
  <c r="J2275"/>
  <c r="I2275"/>
  <c r="H2275"/>
  <c r="G2275"/>
  <c r="F2275"/>
  <c r="E2275"/>
  <c r="D2275"/>
  <c r="C2275"/>
  <c r="B2275"/>
  <c r="P2273"/>
  <c r="O2273"/>
  <c r="N2273"/>
  <c r="M2273"/>
  <c r="L2273"/>
  <c r="K2273"/>
  <c r="J2273"/>
  <c r="I2273"/>
  <c r="H2273"/>
  <c r="G2273"/>
  <c r="F2273"/>
  <c r="E2273"/>
  <c r="D2273"/>
  <c r="C2273"/>
  <c r="B2273"/>
  <c r="P2272"/>
  <c r="O2272"/>
  <c r="N2272"/>
  <c r="M2272"/>
  <c r="L2272"/>
  <c r="K2272"/>
  <c r="J2272"/>
  <c r="I2272"/>
  <c r="H2272"/>
  <c r="G2272"/>
  <c r="F2272"/>
  <c r="E2272"/>
  <c r="D2272"/>
  <c r="C2272"/>
  <c r="B2272"/>
  <c r="P2271"/>
  <c r="O2271"/>
  <c r="N2271"/>
  <c r="M2271"/>
  <c r="L2271"/>
  <c r="K2271"/>
  <c r="J2271"/>
  <c r="I2271"/>
  <c r="H2271"/>
  <c r="G2271"/>
  <c r="F2271"/>
  <c r="E2271"/>
  <c r="D2271"/>
  <c r="C2271"/>
  <c r="B2271"/>
  <c r="P2270"/>
  <c r="O2270"/>
  <c r="N2270"/>
  <c r="M2270"/>
  <c r="L2270"/>
  <c r="K2270"/>
  <c r="J2270"/>
  <c r="I2270"/>
  <c r="H2270"/>
  <c r="G2270"/>
  <c r="F2270"/>
  <c r="E2270"/>
  <c r="D2270"/>
  <c r="C2270"/>
  <c r="B2270"/>
  <c r="P2269"/>
  <c r="O2269"/>
  <c r="N2269"/>
  <c r="M2269"/>
  <c r="L2269"/>
  <c r="K2269"/>
  <c r="J2269"/>
  <c r="I2269"/>
  <c r="H2269"/>
  <c r="G2269"/>
  <c r="F2269"/>
  <c r="E2269"/>
  <c r="D2269"/>
  <c r="C2269"/>
  <c r="B2269"/>
  <c r="P2267"/>
  <c r="O2267"/>
  <c r="N2267"/>
  <c r="M2267"/>
  <c r="L2267"/>
  <c r="K2267"/>
  <c r="J2267"/>
  <c r="I2267"/>
  <c r="H2267"/>
  <c r="G2267"/>
  <c r="F2267"/>
  <c r="E2267"/>
  <c r="D2267"/>
  <c r="C2267"/>
  <c r="B2267"/>
  <c r="P2266"/>
  <c r="O2266"/>
  <c r="N2266"/>
  <c r="M2266"/>
  <c r="L2266"/>
  <c r="K2266"/>
  <c r="J2266"/>
  <c r="I2266"/>
  <c r="H2266"/>
  <c r="G2266"/>
  <c r="F2266"/>
  <c r="E2266"/>
  <c r="D2266"/>
  <c r="C2266"/>
  <c r="B2266"/>
  <c r="P2265"/>
  <c r="O2265"/>
  <c r="N2265"/>
  <c r="M2265"/>
  <c r="L2265"/>
  <c r="K2265"/>
  <c r="J2265"/>
  <c r="I2265"/>
  <c r="H2265"/>
  <c r="G2265"/>
  <c r="F2265"/>
  <c r="E2265"/>
  <c r="D2265"/>
  <c r="C2265"/>
  <c r="B2265"/>
  <c r="P2264"/>
  <c r="O2264"/>
  <c r="N2264"/>
  <c r="M2264"/>
  <c r="L2264"/>
  <c r="K2264"/>
  <c r="J2264"/>
  <c r="I2264"/>
  <c r="H2264"/>
  <c r="G2264"/>
  <c r="F2264"/>
  <c r="E2264"/>
  <c r="D2264"/>
  <c r="C2264"/>
  <c r="B2264"/>
  <c r="P2263"/>
  <c r="O2263"/>
  <c r="N2263"/>
  <c r="M2263"/>
  <c r="L2263"/>
  <c r="K2263"/>
  <c r="J2263"/>
  <c r="I2263"/>
  <c r="H2263"/>
  <c r="G2263"/>
  <c r="F2263"/>
  <c r="E2263"/>
  <c r="D2263"/>
  <c r="C2263"/>
  <c r="B2263"/>
  <c r="P2262"/>
  <c r="O2262"/>
  <c r="N2262"/>
  <c r="M2262"/>
  <c r="L2262"/>
  <c r="K2262"/>
  <c r="J2262"/>
  <c r="I2262"/>
  <c r="H2262"/>
  <c r="G2262"/>
  <c r="F2262"/>
  <c r="E2262"/>
  <c r="D2262"/>
  <c r="C2262"/>
  <c r="B2262"/>
  <c r="P2261"/>
  <c r="O2261"/>
  <c r="N2261"/>
  <c r="M2261"/>
  <c r="L2261"/>
  <c r="K2261"/>
  <c r="J2261"/>
  <c r="I2261"/>
  <c r="H2261"/>
  <c r="G2261"/>
  <c r="F2261"/>
  <c r="E2261"/>
  <c r="D2261"/>
  <c r="C2261"/>
  <c r="B2261"/>
  <c r="P2260"/>
  <c r="O2260"/>
  <c r="N2260"/>
  <c r="M2260"/>
  <c r="L2260"/>
  <c r="K2260"/>
  <c r="J2260"/>
  <c r="I2260"/>
  <c r="H2260"/>
  <c r="G2260"/>
  <c r="F2260"/>
  <c r="E2260"/>
  <c r="D2260"/>
  <c r="C2260"/>
  <c r="B2260"/>
  <c r="P2259"/>
  <c r="O2259"/>
  <c r="N2259"/>
  <c r="M2259"/>
  <c r="L2259"/>
  <c r="K2259"/>
  <c r="J2259"/>
  <c r="I2259"/>
  <c r="H2259"/>
  <c r="G2259"/>
  <c r="F2259"/>
  <c r="E2259"/>
  <c r="D2259"/>
  <c r="C2259"/>
  <c r="B2259"/>
  <c r="P2258"/>
  <c r="O2258"/>
  <c r="N2258"/>
  <c r="M2258"/>
  <c r="L2258"/>
  <c r="K2258"/>
  <c r="J2258"/>
  <c r="I2258"/>
  <c r="H2258"/>
  <c r="G2258"/>
  <c r="F2258"/>
  <c r="E2258"/>
  <c r="D2258"/>
  <c r="C2258"/>
  <c r="B2258"/>
  <c r="P2257"/>
  <c r="O2257"/>
  <c r="N2257"/>
  <c r="M2257"/>
  <c r="L2257"/>
  <c r="K2257"/>
  <c r="J2257"/>
  <c r="I2257"/>
  <c r="H2257"/>
  <c r="G2257"/>
  <c r="F2257"/>
  <c r="E2257"/>
  <c r="D2257"/>
  <c r="C2257"/>
  <c r="B2257"/>
  <c r="P2256"/>
  <c r="O2256"/>
  <c r="N2256"/>
  <c r="M2256"/>
  <c r="L2256"/>
  <c r="K2256"/>
  <c r="J2256"/>
  <c r="I2256"/>
  <c r="H2256"/>
  <c r="G2256"/>
  <c r="F2256"/>
  <c r="E2256"/>
  <c r="D2256"/>
  <c r="C2256"/>
  <c r="B2256"/>
  <c r="P2254"/>
  <c r="O2254"/>
  <c r="N2254"/>
  <c r="M2254"/>
  <c r="L2254"/>
  <c r="K2254"/>
  <c r="J2254"/>
  <c r="I2254"/>
  <c r="H2254"/>
  <c r="G2254"/>
  <c r="F2254"/>
  <c r="E2254"/>
  <c r="D2254"/>
  <c r="C2254"/>
  <c r="B2254"/>
  <c r="P2234"/>
  <c r="O2234"/>
  <c r="N2234"/>
  <c r="M2234"/>
  <c r="L2234"/>
  <c r="K2234"/>
  <c r="J2234"/>
  <c r="I2234"/>
  <c r="H2234"/>
  <c r="G2234"/>
  <c r="F2234"/>
  <c r="E2234"/>
  <c r="D2234"/>
  <c r="C2234"/>
  <c r="B2234"/>
  <c r="P2233"/>
  <c r="O2233"/>
  <c r="N2233"/>
  <c r="M2233"/>
  <c r="L2233"/>
  <c r="K2233"/>
  <c r="J2233"/>
  <c r="I2233"/>
  <c r="H2233"/>
  <c r="G2233"/>
  <c r="F2233"/>
  <c r="E2233"/>
  <c r="D2233"/>
  <c r="C2233"/>
  <c r="B2233"/>
  <c r="P2232"/>
  <c r="O2232"/>
  <c r="N2232"/>
  <c r="M2232"/>
  <c r="L2232"/>
  <c r="K2232"/>
  <c r="J2232"/>
  <c r="I2232"/>
  <c r="H2232"/>
  <c r="G2232"/>
  <c r="F2232"/>
  <c r="E2232"/>
  <c r="D2232"/>
  <c r="C2232"/>
  <c r="B2232"/>
  <c r="P2231"/>
  <c r="O2231"/>
  <c r="N2231"/>
  <c r="M2231"/>
  <c r="L2231"/>
  <c r="K2231"/>
  <c r="J2231"/>
  <c r="I2231"/>
  <c r="H2231"/>
  <c r="G2231"/>
  <c r="F2231"/>
  <c r="E2231"/>
  <c r="D2231"/>
  <c r="C2231"/>
  <c r="B2231"/>
  <c r="P2230"/>
  <c r="O2230"/>
  <c r="N2230"/>
  <c r="M2230"/>
  <c r="L2230"/>
  <c r="K2230"/>
  <c r="J2230"/>
  <c r="I2230"/>
  <c r="H2230"/>
  <c r="G2230"/>
  <c r="F2230"/>
  <c r="E2230"/>
  <c r="D2230"/>
  <c r="C2230"/>
  <c r="B2230"/>
  <c r="P2229"/>
  <c r="O2229"/>
  <c r="N2229"/>
  <c r="M2229"/>
  <c r="L2229"/>
  <c r="K2229"/>
  <c r="J2229"/>
  <c r="I2229"/>
  <c r="H2229"/>
  <c r="G2229"/>
  <c r="F2229"/>
  <c r="E2229"/>
  <c r="D2229"/>
  <c r="C2229"/>
  <c r="B2229"/>
  <c r="P2228"/>
  <c r="O2228"/>
  <c r="N2228"/>
  <c r="M2228"/>
  <c r="L2228"/>
  <c r="K2228"/>
  <c r="J2228"/>
  <c r="I2228"/>
  <c r="H2228"/>
  <c r="G2228"/>
  <c r="F2228"/>
  <c r="E2228"/>
  <c r="D2228"/>
  <c r="C2228"/>
  <c r="B2228"/>
  <c r="P2227"/>
  <c r="O2227"/>
  <c r="N2227"/>
  <c r="M2227"/>
  <c r="L2227"/>
  <c r="K2227"/>
  <c r="J2227"/>
  <c r="I2227"/>
  <c r="H2227"/>
  <c r="G2227"/>
  <c r="F2227"/>
  <c r="E2227"/>
  <c r="D2227"/>
  <c r="C2227"/>
  <c r="B2227"/>
  <c r="P2226"/>
  <c r="O2226"/>
  <c r="N2226"/>
  <c r="M2226"/>
  <c r="L2226"/>
  <c r="K2226"/>
  <c r="J2226"/>
  <c r="I2226"/>
  <c r="H2226"/>
  <c r="G2226"/>
  <c r="F2226"/>
  <c r="E2226"/>
  <c r="D2226"/>
  <c r="C2226"/>
  <c r="B2226"/>
  <c r="P2224"/>
  <c r="O2224"/>
  <c r="N2224"/>
  <c r="M2224"/>
  <c r="L2224"/>
  <c r="K2224"/>
  <c r="J2224"/>
  <c r="I2224"/>
  <c r="H2224"/>
  <c r="G2224"/>
  <c r="F2224"/>
  <c r="E2224"/>
  <c r="D2224"/>
  <c r="C2224"/>
  <c r="B2224"/>
  <c r="P2223"/>
  <c r="O2223"/>
  <c r="N2223"/>
  <c r="M2223"/>
  <c r="L2223"/>
  <c r="K2223"/>
  <c r="J2223"/>
  <c r="I2223"/>
  <c r="H2223"/>
  <c r="G2223"/>
  <c r="F2223"/>
  <c r="E2223"/>
  <c r="D2223"/>
  <c r="C2223"/>
  <c r="B2223"/>
  <c r="P2222"/>
  <c r="O2222"/>
  <c r="N2222"/>
  <c r="M2222"/>
  <c r="L2222"/>
  <c r="K2222"/>
  <c r="J2222"/>
  <c r="I2222"/>
  <c r="H2222"/>
  <c r="G2222"/>
  <c r="F2222"/>
  <c r="E2222"/>
  <c r="D2222"/>
  <c r="C2222"/>
  <c r="B2222"/>
  <c r="P2221"/>
  <c r="O2221"/>
  <c r="N2221"/>
  <c r="M2221"/>
  <c r="L2221"/>
  <c r="K2221"/>
  <c r="J2221"/>
  <c r="I2221"/>
  <c r="H2221"/>
  <c r="G2221"/>
  <c r="F2221"/>
  <c r="E2221"/>
  <c r="D2221"/>
  <c r="C2221"/>
  <c r="B2221"/>
  <c r="P2219"/>
  <c r="O2219"/>
  <c r="N2219"/>
  <c r="M2219"/>
  <c r="L2219"/>
  <c r="K2219"/>
  <c r="J2219"/>
  <c r="I2219"/>
  <c r="H2219"/>
  <c r="G2219"/>
  <c r="F2219"/>
  <c r="E2219"/>
  <c r="D2219"/>
  <c r="C2219"/>
  <c r="B2219"/>
  <c r="P2218"/>
  <c r="O2218"/>
  <c r="N2218"/>
  <c r="M2218"/>
  <c r="L2218"/>
  <c r="K2218"/>
  <c r="J2218"/>
  <c r="I2218"/>
  <c r="H2218"/>
  <c r="G2218"/>
  <c r="F2218"/>
  <c r="E2218"/>
  <c r="D2218"/>
  <c r="C2218"/>
  <c r="B2218"/>
  <c r="P2217"/>
  <c r="O2217"/>
  <c r="N2217"/>
  <c r="M2217"/>
  <c r="L2217"/>
  <c r="K2217"/>
  <c r="J2217"/>
  <c r="I2217"/>
  <c r="H2217"/>
  <c r="G2217"/>
  <c r="F2217"/>
  <c r="E2217"/>
  <c r="D2217"/>
  <c r="C2217"/>
  <c r="B2217"/>
  <c r="P2216"/>
  <c r="O2216"/>
  <c r="N2216"/>
  <c r="M2216"/>
  <c r="L2216"/>
  <c r="K2216"/>
  <c r="J2216"/>
  <c r="I2216"/>
  <c r="H2216"/>
  <c r="G2216"/>
  <c r="F2216"/>
  <c r="E2216"/>
  <c r="D2216"/>
  <c r="C2216"/>
  <c r="B2216"/>
  <c r="P2214"/>
  <c r="O2214"/>
  <c r="N2214"/>
  <c r="M2214"/>
  <c r="L2214"/>
  <c r="K2214"/>
  <c r="J2214"/>
  <c r="I2214"/>
  <c r="H2214"/>
  <c r="G2214"/>
  <c r="F2214"/>
  <c r="E2214"/>
  <c r="D2214"/>
  <c r="C2214"/>
  <c r="B2214"/>
  <c r="P2213"/>
  <c r="O2213"/>
  <c r="N2213"/>
  <c r="M2213"/>
  <c r="L2213"/>
  <c r="K2213"/>
  <c r="J2213"/>
  <c r="I2213"/>
  <c r="H2213"/>
  <c r="G2213"/>
  <c r="F2213"/>
  <c r="E2213"/>
  <c r="D2213"/>
  <c r="C2213"/>
  <c r="B2213"/>
  <c r="P2212"/>
  <c r="O2212"/>
  <c r="N2212"/>
  <c r="M2212"/>
  <c r="L2212"/>
  <c r="K2212"/>
  <c r="J2212"/>
  <c r="I2212"/>
  <c r="H2212"/>
  <c r="G2212"/>
  <c r="F2212"/>
  <c r="E2212"/>
  <c r="D2212"/>
  <c r="C2212"/>
  <c r="B2212"/>
  <c r="P2211"/>
  <c r="O2211"/>
  <c r="N2211"/>
  <c r="M2211"/>
  <c r="L2211"/>
  <c r="K2211"/>
  <c r="J2211"/>
  <c r="I2211"/>
  <c r="H2211"/>
  <c r="G2211"/>
  <c r="F2211"/>
  <c r="E2211"/>
  <c r="D2211"/>
  <c r="C2211"/>
  <c r="B2211"/>
  <c r="P2210"/>
  <c r="O2210"/>
  <c r="N2210"/>
  <c r="M2210"/>
  <c r="L2210"/>
  <c r="K2210"/>
  <c r="J2210"/>
  <c r="I2210"/>
  <c r="H2210"/>
  <c r="G2210"/>
  <c r="F2210"/>
  <c r="E2210"/>
  <c r="D2210"/>
  <c r="C2210"/>
  <c r="B2210"/>
  <c r="P2209"/>
  <c r="O2209"/>
  <c r="N2209"/>
  <c r="M2209"/>
  <c r="L2209"/>
  <c r="K2209"/>
  <c r="J2209"/>
  <c r="I2209"/>
  <c r="H2209"/>
  <c r="G2209"/>
  <c r="F2209"/>
  <c r="E2209"/>
  <c r="D2209"/>
  <c r="C2209"/>
  <c r="B2209"/>
  <c r="P2208"/>
  <c r="O2208"/>
  <c r="N2208"/>
  <c r="M2208"/>
  <c r="L2208"/>
  <c r="K2208"/>
  <c r="J2208"/>
  <c r="I2208"/>
  <c r="H2208"/>
  <c r="G2208"/>
  <c r="F2208"/>
  <c r="E2208"/>
  <c r="D2208"/>
  <c r="C2208"/>
  <c r="B2208"/>
  <c r="P2207"/>
  <c r="O2207"/>
  <c r="N2207"/>
  <c r="M2207"/>
  <c r="L2207"/>
  <c r="K2207"/>
  <c r="J2207"/>
  <c r="I2207"/>
  <c r="H2207"/>
  <c r="G2207"/>
  <c r="F2207"/>
  <c r="E2207"/>
  <c r="D2207"/>
  <c r="C2207"/>
  <c r="B2207"/>
  <c r="P2206"/>
  <c r="O2206"/>
  <c r="N2206"/>
  <c r="M2206"/>
  <c r="L2206"/>
  <c r="K2206"/>
  <c r="J2206"/>
  <c r="I2206"/>
  <c r="H2206"/>
  <c r="G2206"/>
  <c r="F2206"/>
  <c r="E2206"/>
  <c r="D2206"/>
  <c r="C2206"/>
  <c r="B2206"/>
  <c r="P2205"/>
  <c r="O2205"/>
  <c r="N2205"/>
  <c r="M2205"/>
  <c r="L2205"/>
  <c r="K2205"/>
  <c r="J2205"/>
  <c r="I2205"/>
  <c r="H2205"/>
  <c r="G2205"/>
  <c r="F2205"/>
  <c r="E2205"/>
  <c r="D2205"/>
  <c r="C2205"/>
  <c r="B2205"/>
  <c r="P2204"/>
  <c r="O2204"/>
  <c r="N2204"/>
  <c r="M2204"/>
  <c r="L2204"/>
  <c r="K2204"/>
  <c r="J2204"/>
  <c r="I2204"/>
  <c r="H2204"/>
  <c r="G2204"/>
  <c r="F2204"/>
  <c r="E2204"/>
  <c r="D2204"/>
  <c r="C2204"/>
  <c r="B2204"/>
  <c r="P2203"/>
  <c r="O2203"/>
  <c r="N2203"/>
  <c r="M2203"/>
  <c r="L2203"/>
  <c r="K2203"/>
  <c r="J2203"/>
  <c r="I2203"/>
  <c r="H2203"/>
  <c r="G2203"/>
  <c r="F2203"/>
  <c r="E2203"/>
  <c r="D2203"/>
  <c r="C2203"/>
  <c r="B2203"/>
  <c r="P2202"/>
  <c r="O2202"/>
  <c r="N2202"/>
  <c r="M2202"/>
  <c r="L2202"/>
  <c r="K2202"/>
  <c r="J2202"/>
  <c r="I2202"/>
  <c r="H2202"/>
  <c r="G2202"/>
  <c r="F2202"/>
  <c r="E2202"/>
  <c r="D2202"/>
  <c r="C2202"/>
  <c r="B2202"/>
  <c r="P2201"/>
  <c r="O2201"/>
  <c r="N2201"/>
  <c r="M2201"/>
  <c r="L2201"/>
  <c r="K2201"/>
  <c r="J2201"/>
  <c r="I2201"/>
  <c r="H2201"/>
  <c r="G2201"/>
  <c r="F2201"/>
  <c r="E2201"/>
  <c r="D2201"/>
  <c r="C2201"/>
  <c r="B2201"/>
  <c r="P2200"/>
  <c r="O2200"/>
  <c r="N2200"/>
  <c r="M2200"/>
  <c r="L2200"/>
  <c r="K2200"/>
  <c r="J2200"/>
  <c r="I2200"/>
  <c r="H2200"/>
  <c r="G2200"/>
  <c r="F2200"/>
  <c r="E2200"/>
  <c r="D2200"/>
  <c r="C2200"/>
  <c r="B2200"/>
  <c r="P2199"/>
  <c r="O2199"/>
  <c r="N2199"/>
  <c r="M2199"/>
  <c r="L2199"/>
  <c r="K2199"/>
  <c r="J2199"/>
  <c r="I2199"/>
  <c r="H2199"/>
  <c r="G2199"/>
  <c r="F2199"/>
  <c r="E2199"/>
  <c r="D2199"/>
  <c r="C2199"/>
  <c r="B2199"/>
  <c r="P2180"/>
  <c r="O2180"/>
  <c r="N2180"/>
  <c r="M2180"/>
  <c r="L2180"/>
  <c r="K2180"/>
  <c r="J2180"/>
  <c r="I2180"/>
  <c r="H2180"/>
  <c r="G2180"/>
  <c r="F2180"/>
  <c r="E2180"/>
  <c r="D2180"/>
  <c r="C2180"/>
  <c r="B2180"/>
  <c r="P2179"/>
  <c r="O2179"/>
  <c r="N2179"/>
  <c r="M2179"/>
  <c r="L2179"/>
  <c r="K2179"/>
  <c r="J2179"/>
  <c r="I2179"/>
  <c r="H2179"/>
  <c r="G2179"/>
  <c r="F2179"/>
  <c r="E2179"/>
  <c r="D2179"/>
  <c r="C2179"/>
  <c r="B2179"/>
  <c r="P2178"/>
  <c r="O2178"/>
  <c r="N2178"/>
  <c r="M2178"/>
  <c r="L2178"/>
  <c r="K2178"/>
  <c r="J2178"/>
  <c r="I2178"/>
  <c r="H2178"/>
  <c r="G2178"/>
  <c r="F2178"/>
  <c r="E2178"/>
  <c r="D2178"/>
  <c r="C2178"/>
  <c r="B2178"/>
  <c r="P2177"/>
  <c r="O2177"/>
  <c r="N2177"/>
  <c r="M2177"/>
  <c r="L2177"/>
  <c r="K2177"/>
  <c r="J2177"/>
  <c r="I2177"/>
  <c r="H2177"/>
  <c r="G2177"/>
  <c r="F2177"/>
  <c r="E2177"/>
  <c r="D2177"/>
  <c r="C2177"/>
  <c r="B2177"/>
  <c r="P2175"/>
  <c r="O2175"/>
  <c r="N2175"/>
  <c r="M2175"/>
  <c r="L2175"/>
  <c r="K2175"/>
  <c r="J2175"/>
  <c r="I2175"/>
  <c r="H2175"/>
  <c r="G2175"/>
  <c r="F2175"/>
  <c r="E2175"/>
  <c r="D2175"/>
  <c r="C2175"/>
  <c r="B2175"/>
  <c r="P2174"/>
  <c r="O2174"/>
  <c r="N2174"/>
  <c r="M2174"/>
  <c r="L2174"/>
  <c r="K2174"/>
  <c r="J2174"/>
  <c r="I2174"/>
  <c r="H2174"/>
  <c r="G2174"/>
  <c r="F2174"/>
  <c r="E2174"/>
  <c r="D2174"/>
  <c r="C2174"/>
  <c r="B2174"/>
  <c r="P2173"/>
  <c r="O2173"/>
  <c r="N2173"/>
  <c r="M2173"/>
  <c r="L2173"/>
  <c r="K2173"/>
  <c r="J2173"/>
  <c r="I2173"/>
  <c r="H2173"/>
  <c r="G2173"/>
  <c r="F2173"/>
  <c r="E2173"/>
  <c r="D2173"/>
  <c r="C2173"/>
  <c r="B2173"/>
  <c r="P2172"/>
  <c r="O2172"/>
  <c r="N2172"/>
  <c r="M2172"/>
  <c r="L2172"/>
  <c r="K2172"/>
  <c r="J2172"/>
  <c r="I2172"/>
  <c r="H2172"/>
  <c r="G2172"/>
  <c r="F2172"/>
  <c r="E2172"/>
  <c r="D2172"/>
  <c r="C2172"/>
  <c r="B2172"/>
  <c r="P2171"/>
  <c r="O2171"/>
  <c r="N2171"/>
  <c r="M2171"/>
  <c r="L2171"/>
  <c r="K2171"/>
  <c r="J2171"/>
  <c r="I2171"/>
  <c r="H2171"/>
  <c r="G2171"/>
  <c r="F2171"/>
  <c r="E2171"/>
  <c r="D2171"/>
  <c r="C2171"/>
  <c r="B2171"/>
  <c r="P2170"/>
  <c r="O2170"/>
  <c r="N2170"/>
  <c r="M2170"/>
  <c r="L2170"/>
  <c r="K2170"/>
  <c r="J2170"/>
  <c r="I2170"/>
  <c r="H2170"/>
  <c r="G2170"/>
  <c r="F2170"/>
  <c r="E2170"/>
  <c r="D2170"/>
  <c r="C2170"/>
  <c r="B2170"/>
  <c r="P2169"/>
  <c r="O2169"/>
  <c r="N2169"/>
  <c r="M2169"/>
  <c r="L2169"/>
  <c r="K2169"/>
  <c r="J2169"/>
  <c r="I2169"/>
  <c r="H2169"/>
  <c r="G2169"/>
  <c r="F2169"/>
  <c r="E2169"/>
  <c r="D2169"/>
  <c r="C2169"/>
  <c r="B2169"/>
  <c r="P2168"/>
  <c r="O2168"/>
  <c r="N2168"/>
  <c r="M2168"/>
  <c r="L2168"/>
  <c r="K2168"/>
  <c r="J2168"/>
  <c r="I2168"/>
  <c r="H2168"/>
  <c r="G2168"/>
  <c r="F2168"/>
  <c r="E2168"/>
  <c r="D2168"/>
  <c r="C2168"/>
  <c r="B2168"/>
  <c r="P2166"/>
  <c r="O2166"/>
  <c r="N2166"/>
  <c r="M2166"/>
  <c r="L2166"/>
  <c r="K2166"/>
  <c r="J2166"/>
  <c r="I2166"/>
  <c r="H2166"/>
  <c r="G2166"/>
  <c r="F2166"/>
  <c r="E2166"/>
  <c r="D2166"/>
  <c r="C2166"/>
  <c r="B2166"/>
  <c r="P2165"/>
  <c r="O2165"/>
  <c r="N2165"/>
  <c r="M2165"/>
  <c r="L2165"/>
  <c r="K2165"/>
  <c r="J2165"/>
  <c r="I2165"/>
  <c r="H2165"/>
  <c r="G2165"/>
  <c r="F2165"/>
  <c r="E2165"/>
  <c r="D2165"/>
  <c r="C2165"/>
  <c r="B2165"/>
  <c r="P2164"/>
  <c r="O2164"/>
  <c r="N2164"/>
  <c r="M2164"/>
  <c r="L2164"/>
  <c r="K2164"/>
  <c r="J2164"/>
  <c r="I2164"/>
  <c r="H2164"/>
  <c r="G2164"/>
  <c r="F2164"/>
  <c r="E2164"/>
  <c r="D2164"/>
  <c r="C2164"/>
  <c r="B2164"/>
  <c r="P2163"/>
  <c r="O2163"/>
  <c r="N2163"/>
  <c r="M2163"/>
  <c r="L2163"/>
  <c r="K2163"/>
  <c r="J2163"/>
  <c r="I2163"/>
  <c r="H2163"/>
  <c r="G2163"/>
  <c r="F2163"/>
  <c r="E2163"/>
  <c r="D2163"/>
  <c r="C2163"/>
  <c r="B2163"/>
  <c r="P2162"/>
  <c r="O2162"/>
  <c r="N2162"/>
  <c r="M2162"/>
  <c r="L2162"/>
  <c r="K2162"/>
  <c r="J2162"/>
  <c r="I2162"/>
  <c r="H2162"/>
  <c r="G2162"/>
  <c r="F2162"/>
  <c r="E2162"/>
  <c r="D2162"/>
  <c r="C2162"/>
  <c r="B2162"/>
  <c r="P2161"/>
  <c r="O2161"/>
  <c r="N2161"/>
  <c r="M2161"/>
  <c r="L2161"/>
  <c r="K2161"/>
  <c r="J2161"/>
  <c r="I2161"/>
  <c r="H2161"/>
  <c r="G2161"/>
  <c r="F2161"/>
  <c r="E2161"/>
  <c r="D2161"/>
  <c r="C2161"/>
  <c r="B2161"/>
  <c r="P2160"/>
  <c r="O2160"/>
  <c r="N2160"/>
  <c r="M2160"/>
  <c r="L2160"/>
  <c r="K2160"/>
  <c r="J2160"/>
  <c r="I2160"/>
  <c r="H2160"/>
  <c r="G2160"/>
  <c r="F2160"/>
  <c r="E2160"/>
  <c r="D2160"/>
  <c r="C2160"/>
  <c r="B2160"/>
  <c r="P2159"/>
  <c r="O2159"/>
  <c r="N2159"/>
  <c r="M2159"/>
  <c r="L2159"/>
  <c r="K2159"/>
  <c r="J2159"/>
  <c r="I2159"/>
  <c r="H2159"/>
  <c r="G2159"/>
  <c r="F2159"/>
  <c r="E2159"/>
  <c r="D2159"/>
  <c r="C2159"/>
  <c r="B2159"/>
  <c r="P2157"/>
  <c r="O2157"/>
  <c r="N2157"/>
  <c r="M2157"/>
  <c r="L2157"/>
  <c r="K2157"/>
  <c r="J2157"/>
  <c r="I2157"/>
  <c r="H2157"/>
  <c r="G2157"/>
  <c r="F2157"/>
  <c r="E2157"/>
  <c r="D2157"/>
  <c r="C2157"/>
  <c r="B2157"/>
  <c r="P2156"/>
  <c r="O2156"/>
  <c r="N2156"/>
  <c r="M2156"/>
  <c r="L2156"/>
  <c r="K2156"/>
  <c r="J2156"/>
  <c r="I2156"/>
  <c r="H2156"/>
  <c r="G2156"/>
  <c r="F2156"/>
  <c r="E2156"/>
  <c r="D2156"/>
  <c r="C2156"/>
  <c r="B2156"/>
  <c r="P2155"/>
  <c r="O2155"/>
  <c r="N2155"/>
  <c r="M2155"/>
  <c r="L2155"/>
  <c r="K2155"/>
  <c r="J2155"/>
  <c r="I2155"/>
  <c r="H2155"/>
  <c r="G2155"/>
  <c r="F2155"/>
  <c r="E2155"/>
  <c r="D2155"/>
  <c r="C2155"/>
  <c r="B2155"/>
  <c r="P2154"/>
  <c r="O2154"/>
  <c r="N2154"/>
  <c r="M2154"/>
  <c r="L2154"/>
  <c r="K2154"/>
  <c r="J2154"/>
  <c r="I2154"/>
  <c r="H2154"/>
  <c r="G2154"/>
  <c r="F2154"/>
  <c r="E2154"/>
  <c r="D2154"/>
  <c r="C2154"/>
  <c r="B2154"/>
  <c r="P2153"/>
  <c r="O2153"/>
  <c r="N2153"/>
  <c r="M2153"/>
  <c r="L2153"/>
  <c r="K2153"/>
  <c r="J2153"/>
  <c r="I2153"/>
  <c r="H2153"/>
  <c r="G2153"/>
  <c r="F2153"/>
  <c r="E2153"/>
  <c r="D2153"/>
  <c r="C2153"/>
  <c r="B2153"/>
  <c r="P2152"/>
  <c r="O2152"/>
  <c r="N2152"/>
  <c r="M2152"/>
  <c r="L2152"/>
  <c r="K2152"/>
  <c r="J2152"/>
  <c r="I2152"/>
  <c r="H2152"/>
  <c r="G2152"/>
  <c r="F2152"/>
  <c r="E2152"/>
  <c r="D2152"/>
  <c r="C2152"/>
  <c r="B2152"/>
  <c r="P2151"/>
  <c r="O2151"/>
  <c r="N2151"/>
  <c r="M2151"/>
  <c r="L2151"/>
  <c r="K2151"/>
  <c r="J2151"/>
  <c r="I2151"/>
  <c r="H2151"/>
  <c r="G2151"/>
  <c r="F2151"/>
  <c r="E2151"/>
  <c r="D2151"/>
  <c r="C2151"/>
  <c r="B2151"/>
  <c r="P2150"/>
  <c r="O2150"/>
  <c r="N2150"/>
  <c r="M2150"/>
  <c r="L2150"/>
  <c r="K2150"/>
  <c r="J2150"/>
  <c r="I2150"/>
  <c r="H2150"/>
  <c r="G2150"/>
  <c r="F2150"/>
  <c r="E2150"/>
  <c r="D2150"/>
  <c r="C2150"/>
  <c r="B2150"/>
  <c r="P2149"/>
  <c r="O2149"/>
  <c r="N2149"/>
  <c r="M2149"/>
  <c r="L2149"/>
  <c r="K2149"/>
  <c r="J2149"/>
  <c r="I2149"/>
  <c r="H2149"/>
  <c r="G2149"/>
  <c r="F2149"/>
  <c r="E2149"/>
  <c r="D2149"/>
  <c r="C2149"/>
  <c r="B2149"/>
  <c r="P2148"/>
  <c r="O2148"/>
  <c r="N2148"/>
  <c r="M2148"/>
  <c r="L2148"/>
  <c r="K2148"/>
  <c r="J2148"/>
  <c r="I2148"/>
  <c r="H2148"/>
  <c r="G2148"/>
  <c r="F2148"/>
  <c r="E2148"/>
  <c r="D2148"/>
  <c r="C2148"/>
  <c r="B2148"/>
  <c r="P2147"/>
  <c r="O2147"/>
  <c r="N2147"/>
  <c r="M2147"/>
  <c r="L2147"/>
  <c r="K2147"/>
  <c r="J2147"/>
  <c r="I2147"/>
  <c r="H2147"/>
  <c r="G2147"/>
  <c r="F2147"/>
  <c r="E2147"/>
  <c r="D2147"/>
  <c r="C2147"/>
  <c r="B2147"/>
  <c r="P2132"/>
  <c r="O2132"/>
  <c r="N2132"/>
  <c r="M2132"/>
  <c r="L2132"/>
  <c r="K2132"/>
  <c r="J2132"/>
  <c r="I2132"/>
  <c r="H2132"/>
  <c r="G2132"/>
  <c r="F2132"/>
  <c r="E2132"/>
  <c r="D2132"/>
  <c r="C2132"/>
  <c r="B2132"/>
  <c r="P2131"/>
  <c r="O2131"/>
  <c r="N2131"/>
  <c r="M2131"/>
  <c r="L2131"/>
  <c r="K2131"/>
  <c r="J2131"/>
  <c r="I2131"/>
  <c r="H2131"/>
  <c r="G2131"/>
  <c r="F2131"/>
  <c r="E2131"/>
  <c r="D2131"/>
  <c r="C2131"/>
  <c r="B2131"/>
  <c r="P2130"/>
  <c r="O2130"/>
  <c r="N2130"/>
  <c r="M2130"/>
  <c r="L2130"/>
  <c r="K2130"/>
  <c r="J2130"/>
  <c r="I2130"/>
  <c r="H2130"/>
  <c r="G2130"/>
  <c r="F2130"/>
  <c r="E2130"/>
  <c r="D2130"/>
  <c r="C2130"/>
  <c r="B2130"/>
  <c r="P2129"/>
  <c r="O2129"/>
  <c r="N2129"/>
  <c r="M2129"/>
  <c r="L2129"/>
  <c r="K2129"/>
  <c r="J2129"/>
  <c r="I2129"/>
  <c r="H2129"/>
  <c r="G2129"/>
  <c r="F2129"/>
  <c r="E2129"/>
  <c r="D2129"/>
  <c r="C2129"/>
  <c r="B2129"/>
  <c r="P2128"/>
  <c r="O2128"/>
  <c r="N2128"/>
  <c r="M2128"/>
  <c r="L2128"/>
  <c r="K2128"/>
  <c r="J2128"/>
  <c r="I2128"/>
  <c r="H2128"/>
  <c r="G2128"/>
  <c r="F2128"/>
  <c r="E2128"/>
  <c r="D2128"/>
  <c r="C2128"/>
  <c r="B2128"/>
  <c r="P2127"/>
  <c r="O2127"/>
  <c r="N2127"/>
  <c r="M2127"/>
  <c r="L2127"/>
  <c r="K2127"/>
  <c r="J2127"/>
  <c r="I2127"/>
  <c r="H2127"/>
  <c r="G2127"/>
  <c r="F2127"/>
  <c r="E2127"/>
  <c r="D2127"/>
  <c r="C2127"/>
  <c r="B2127"/>
  <c r="P2126"/>
  <c r="O2126"/>
  <c r="N2126"/>
  <c r="M2126"/>
  <c r="L2126"/>
  <c r="K2126"/>
  <c r="J2126"/>
  <c r="I2126"/>
  <c r="H2126"/>
  <c r="G2126"/>
  <c r="F2126"/>
  <c r="E2126"/>
  <c r="D2126"/>
  <c r="C2126"/>
  <c r="B2126"/>
  <c r="P2125"/>
  <c r="O2125"/>
  <c r="N2125"/>
  <c r="M2125"/>
  <c r="L2125"/>
  <c r="K2125"/>
  <c r="J2125"/>
  <c r="I2125"/>
  <c r="H2125"/>
  <c r="G2125"/>
  <c r="F2125"/>
  <c r="E2125"/>
  <c r="D2125"/>
  <c r="C2125"/>
  <c r="B2125"/>
  <c r="P2124"/>
  <c r="O2124"/>
  <c r="N2124"/>
  <c r="M2124"/>
  <c r="L2124"/>
  <c r="K2124"/>
  <c r="J2124"/>
  <c r="I2124"/>
  <c r="H2124"/>
  <c r="G2124"/>
  <c r="F2124"/>
  <c r="E2124"/>
  <c r="D2124"/>
  <c r="C2124"/>
  <c r="B2124"/>
  <c r="P2123"/>
  <c r="O2123"/>
  <c r="N2123"/>
  <c r="M2123"/>
  <c r="L2123"/>
  <c r="K2123"/>
  <c r="J2123"/>
  <c r="I2123"/>
  <c r="H2123"/>
  <c r="G2123"/>
  <c r="F2123"/>
  <c r="E2123"/>
  <c r="D2123"/>
  <c r="C2123"/>
  <c r="B2123"/>
  <c r="P2121"/>
  <c r="O2121"/>
  <c r="N2121"/>
  <c r="M2121"/>
  <c r="L2121"/>
  <c r="K2121"/>
  <c r="J2121"/>
  <c r="I2121"/>
  <c r="H2121"/>
  <c r="G2121"/>
  <c r="F2121"/>
  <c r="E2121"/>
  <c r="D2121"/>
  <c r="C2121"/>
  <c r="B2121"/>
  <c r="P2120"/>
  <c r="O2120"/>
  <c r="N2120"/>
  <c r="M2120"/>
  <c r="L2120"/>
  <c r="K2120"/>
  <c r="J2120"/>
  <c r="I2120"/>
  <c r="H2120"/>
  <c r="G2120"/>
  <c r="F2120"/>
  <c r="E2120"/>
  <c r="D2120"/>
  <c r="C2120"/>
  <c r="B2120"/>
  <c r="P2119"/>
  <c r="O2119"/>
  <c r="N2119"/>
  <c r="M2119"/>
  <c r="L2119"/>
  <c r="K2119"/>
  <c r="J2119"/>
  <c r="I2119"/>
  <c r="H2119"/>
  <c r="G2119"/>
  <c r="F2119"/>
  <c r="E2119"/>
  <c r="D2119"/>
  <c r="C2119"/>
  <c r="B2119"/>
  <c r="P2118"/>
  <c r="O2118"/>
  <c r="N2118"/>
  <c r="M2118"/>
  <c r="L2118"/>
  <c r="K2118"/>
  <c r="J2118"/>
  <c r="I2118"/>
  <c r="H2118"/>
  <c r="G2118"/>
  <c r="F2118"/>
  <c r="E2118"/>
  <c r="D2118"/>
  <c r="C2118"/>
  <c r="B2118"/>
  <c r="P2117"/>
  <c r="O2117"/>
  <c r="N2117"/>
  <c r="M2117"/>
  <c r="L2117"/>
  <c r="K2117"/>
  <c r="J2117"/>
  <c r="I2117"/>
  <c r="H2117"/>
  <c r="G2117"/>
  <c r="F2117"/>
  <c r="E2117"/>
  <c r="D2117"/>
  <c r="C2117"/>
  <c r="B2117"/>
  <c r="P2116"/>
  <c r="O2116"/>
  <c r="N2116"/>
  <c r="M2116"/>
  <c r="L2116"/>
  <c r="K2116"/>
  <c r="J2116"/>
  <c r="I2116"/>
  <c r="H2116"/>
  <c r="G2116"/>
  <c r="F2116"/>
  <c r="E2116"/>
  <c r="D2116"/>
  <c r="C2116"/>
  <c r="B2116"/>
  <c r="P2115"/>
  <c r="O2115"/>
  <c r="N2115"/>
  <c r="M2115"/>
  <c r="L2115"/>
  <c r="K2115"/>
  <c r="J2115"/>
  <c r="I2115"/>
  <c r="H2115"/>
  <c r="G2115"/>
  <c r="F2115"/>
  <c r="E2115"/>
  <c r="D2115"/>
  <c r="C2115"/>
  <c r="B2115"/>
  <c r="P2113"/>
  <c r="O2113"/>
  <c r="N2113"/>
  <c r="M2113"/>
  <c r="L2113"/>
  <c r="K2113"/>
  <c r="J2113"/>
  <c r="I2113"/>
  <c r="H2113"/>
  <c r="G2113"/>
  <c r="F2113"/>
  <c r="E2113"/>
  <c r="D2113"/>
  <c r="C2113"/>
  <c r="B2113"/>
  <c r="P2112"/>
  <c r="O2112"/>
  <c r="N2112"/>
  <c r="M2112"/>
  <c r="L2112"/>
  <c r="K2112"/>
  <c r="J2112"/>
  <c r="I2112"/>
  <c r="H2112"/>
  <c r="G2112"/>
  <c r="F2112"/>
  <c r="E2112"/>
  <c r="D2112"/>
  <c r="C2112"/>
  <c r="B2112"/>
  <c r="P2111"/>
  <c r="O2111"/>
  <c r="N2111"/>
  <c r="M2111"/>
  <c r="L2111"/>
  <c r="K2111"/>
  <c r="J2111"/>
  <c r="I2111"/>
  <c r="H2111"/>
  <c r="G2111"/>
  <c r="F2111"/>
  <c r="E2111"/>
  <c r="D2111"/>
  <c r="C2111"/>
  <c r="B2111"/>
  <c r="P2110"/>
  <c r="O2110"/>
  <c r="N2110"/>
  <c r="M2110"/>
  <c r="L2110"/>
  <c r="K2110"/>
  <c r="J2110"/>
  <c r="I2110"/>
  <c r="H2110"/>
  <c r="G2110"/>
  <c r="F2110"/>
  <c r="E2110"/>
  <c r="D2110"/>
  <c r="C2110"/>
  <c r="B2110"/>
  <c r="P2109"/>
  <c r="O2109"/>
  <c r="N2109"/>
  <c r="M2109"/>
  <c r="L2109"/>
  <c r="K2109"/>
  <c r="J2109"/>
  <c r="I2109"/>
  <c r="H2109"/>
  <c r="G2109"/>
  <c r="F2109"/>
  <c r="E2109"/>
  <c r="D2109"/>
  <c r="C2109"/>
  <c r="B2109"/>
  <c r="P2107"/>
  <c r="O2107"/>
  <c r="N2107"/>
  <c r="M2107"/>
  <c r="L2107"/>
  <c r="K2107"/>
  <c r="J2107"/>
  <c r="I2107"/>
  <c r="H2107"/>
  <c r="G2107"/>
  <c r="F2107"/>
  <c r="E2107"/>
  <c r="D2107"/>
  <c r="C2107"/>
  <c r="B2107"/>
  <c r="P2106"/>
  <c r="O2106"/>
  <c r="N2106"/>
  <c r="M2106"/>
  <c r="L2106"/>
  <c r="K2106"/>
  <c r="J2106"/>
  <c r="I2106"/>
  <c r="H2106"/>
  <c r="G2106"/>
  <c r="F2106"/>
  <c r="E2106"/>
  <c r="D2106"/>
  <c r="C2106"/>
  <c r="B2106"/>
  <c r="P2105"/>
  <c r="O2105"/>
  <c r="N2105"/>
  <c r="M2105"/>
  <c r="L2105"/>
  <c r="K2105"/>
  <c r="J2105"/>
  <c r="I2105"/>
  <c r="H2105"/>
  <c r="G2105"/>
  <c r="F2105"/>
  <c r="E2105"/>
  <c r="D2105"/>
  <c r="C2105"/>
  <c r="B2105"/>
  <c r="P2104"/>
  <c r="O2104"/>
  <c r="N2104"/>
  <c r="M2104"/>
  <c r="L2104"/>
  <c r="K2104"/>
  <c r="J2104"/>
  <c r="I2104"/>
  <c r="H2104"/>
  <c r="G2104"/>
  <c r="F2104"/>
  <c r="E2104"/>
  <c r="D2104"/>
  <c r="C2104"/>
  <c r="B2104"/>
  <c r="P2103"/>
  <c r="O2103"/>
  <c r="N2103"/>
  <c r="M2103"/>
  <c r="L2103"/>
  <c r="K2103"/>
  <c r="J2103"/>
  <c r="I2103"/>
  <c r="H2103"/>
  <c r="G2103"/>
  <c r="F2103"/>
  <c r="E2103"/>
  <c r="D2103"/>
  <c r="C2103"/>
  <c r="B2103"/>
  <c r="P2102"/>
  <c r="O2102"/>
  <c r="N2102"/>
  <c r="M2102"/>
  <c r="L2102"/>
  <c r="K2102"/>
  <c r="J2102"/>
  <c r="I2102"/>
  <c r="H2102"/>
  <c r="G2102"/>
  <c r="F2102"/>
  <c r="E2102"/>
  <c r="D2102"/>
  <c r="C2102"/>
  <c r="B2102"/>
  <c r="P2101"/>
  <c r="O2101"/>
  <c r="N2101"/>
  <c r="M2101"/>
  <c r="L2101"/>
  <c r="K2101"/>
  <c r="J2101"/>
  <c r="I2101"/>
  <c r="H2101"/>
  <c r="G2101"/>
  <c r="F2101"/>
  <c r="E2101"/>
  <c r="D2101"/>
  <c r="C2101"/>
  <c r="B2101"/>
  <c r="P2100"/>
  <c r="O2100"/>
  <c r="N2100"/>
  <c r="M2100"/>
  <c r="L2100"/>
  <c r="K2100"/>
  <c r="J2100"/>
  <c r="I2100"/>
  <c r="H2100"/>
  <c r="G2100"/>
  <c r="F2100"/>
  <c r="E2100"/>
  <c r="D2100"/>
  <c r="C2100"/>
  <c r="B2100"/>
  <c r="P2099"/>
  <c r="O2099"/>
  <c r="N2099"/>
  <c r="M2099"/>
  <c r="L2099"/>
  <c r="K2099"/>
  <c r="J2099"/>
  <c r="I2099"/>
  <c r="H2099"/>
  <c r="G2099"/>
  <c r="F2099"/>
  <c r="E2099"/>
  <c r="D2099"/>
  <c r="C2099"/>
  <c r="B2099"/>
  <c r="P2098"/>
  <c r="O2098"/>
  <c r="N2098"/>
  <c r="M2098"/>
  <c r="L2098"/>
  <c r="K2098"/>
  <c r="J2098"/>
  <c r="I2098"/>
  <c r="H2098"/>
  <c r="G2098"/>
  <c r="F2098"/>
  <c r="E2098"/>
  <c r="D2098"/>
  <c r="C2098"/>
  <c r="B2098"/>
  <c r="P2097"/>
  <c r="O2097"/>
  <c r="N2097"/>
  <c r="M2097"/>
  <c r="L2097"/>
  <c r="K2097"/>
  <c r="J2097"/>
  <c r="I2097"/>
  <c r="H2097"/>
  <c r="G2097"/>
  <c r="F2097"/>
  <c r="E2097"/>
  <c r="D2097"/>
  <c r="C2097"/>
  <c r="B2097"/>
  <c r="P2096"/>
  <c r="O2096"/>
  <c r="N2096"/>
  <c r="M2096"/>
  <c r="L2096"/>
  <c r="K2096"/>
  <c r="J2096"/>
  <c r="I2096"/>
  <c r="H2096"/>
  <c r="G2096"/>
  <c r="F2096"/>
  <c r="E2096"/>
  <c r="D2096"/>
  <c r="C2096"/>
  <c r="B2096"/>
  <c r="P2094"/>
  <c r="O2094"/>
  <c r="N2094"/>
  <c r="M2094"/>
  <c r="L2094"/>
  <c r="K2094"/>
  <c r="J2094"/>
  <c r="I2094"/>
  <c r="H2094"/>
  <c r="G2094"/>
  <c r="F2094"/>
  <c r="E2094"/>
  <c r="D2094"/>
  <c r="C2094"/>
  <c r="B2094"/>
  <c r="P2071"/>
  <c r="O2071"/>
  <c r="N2071"/>
  <c r="M2071"/>
  <c r="L2071"/>
  <c r="K2071"/>
  <c r="J2071"/>
  <c r="I2071"/>
  <c r="H2071"/>
  <c r="G2071"/>
  <c r="F2071"/>
  <c r="E2071"/>
  <c r="D2071"/>
  <c r="C2071"/>
  <c r="B2071"/>
  <c r="P2070"/>
  <c r="O2070"/>
  <c r="N2070"/>
  <c r="M2070"/>
  <c r="L2070"/>
  <c r="K2070"/>
  <c r="J2070"/>
  <c r="I2070"/>
  <c r="H2070"/>
  <c r="G2070"/>
  <c r="F2070"/>
  <c r="E2070"/>
  <c r="D2070"/>
  <c r="C2070"/>
  <c r="B2070"/>
  <c r="P2069"/>
  <c r="O2069"/>
  <c r="N2069"/>
  <c r="M2069"/>
  <c r="L2069"/>
  <c r="K2069"/>
  <c r="J2069"/>
  <c r="I2069"/>
  <c r="H2069"/>
  <c r="G2069"/>
  <c r="F2069"/>
  <c r="E2069"/>
  <c r="D2069"/>
  <c r="C2069"/>
  <c r="B2069"/>
  <c r="P2068"/>
  <c r="O2068"/>
  <c r="N2068"/>
  <c r="M2068"/>
  <c r="L2068"/>
  <c r="K2068"/>
  <c r="J2068"/>
  <c r="I2068"/>
  <c r="H2068"/>
  <c r="G2068"/>
  <c r="F2068"/>
  <c r="E2068"/>
  <c r="D2068"/>
  <c r="C2068"/>
  <c r="B2068"/>
  <c r="P2067"/>
  <c r="O2067"/>
  <c r="N2067"/>
  <c r="M2067"/>
  <c r="L2067"/>
  <c r="K2067"/>
  <c r="J2067"/>
  <c r="I2067"/>
  <c r="H2067"/>
  <c r="G2067"/>
  <c r="F2067"/>
  <c r="E2067"/>
  <c r="D2067"/>
  <c r="C2067"/>
  <c r="B2067"/>
  <c r="P2066"/>
  <c r="O2066"/>
  <c r="N2066"/>
  <c r="M2066"/>
  <c r="L2066"/>
  <c r="K2066"/>
  <c r="J2066"/>
  <c r="I2066"/>
  <c r="H2066"/>
  <c r="G2066"/>
  <c r="F2066"/>
  <c r="E2066"/>
  <c r="D2066"/>
  <c r="C2066"/>
  <c r="B2066"/>
  <c r="P2065"/>
  <c r="O2065"/>
  <c r="N2065"/>
  <c r="M2065"/>
  <c r="L2065"/>
  <c r="K2065"/>
  <c r="J2065"/>
  <c r="I2065"/>
  <c r="H2065"/>
  <c r="G2065"/>
  <c r="F2065"/>
  <c r="E2065"/>
  <c r="D2065"/>
  <c r="C2065"/>
  <c r="B2065"/>
  <c r="P2064"/>
  <c r="O2064"/>
  <c r="N2064"/>
  <c r="M2064"/>
  <c r="L2064"/>
  <c r="K2064"/>
  <c r="J2064"/>
  <c r="I2064"/>
  <c r="H2064"/>
  <c r="G2064"/>
  <c r="F2064"/>
  <c r="E2064"/>
  <c r="D2064"/>
  <c r="C2064"/>
  <c r="B2064"/>
  <c r="P2063"/>
  <c r="O2063"/>
  <c r="N2063"/>
  <c r="M2063"/>
  <c r="L2063"/>
  <c r="K2063"/>
  <c r="J2063"/>
  <c r="I2063"/>
  <c r="H2063"/>
  <c r="G2063"/>
  <c r="F2063"/>
  <c r="E2063"/>
  <c r="D2063"/>
  <c r="C2063"/>
  <c r="B2063"/>
  <c r="P2061"/>
  <c r="O2061"/>
  <c r="N2061"/>
  <c r="M2061"/>
  <c r="L2061"/>
  <c r="K2061"/>
  <c r="J2061"/>
  <c r="I2061"/>
  <c r="H2061"/>
  <c r="G2061"/>
  <c r="F2061"/>
  <c r="E2061"/>
  <c r="D2061"/>
  <c r="C2061"/>
  <c r="B2061"/>
  <c r="P2060"/>
  <c r="O2060"/>
  <c r="N2060"/>
  <c r="M2060"/>
  <c r="L2060"/>
  <c r="K2060"/>
  <c r="J2060"/>
  <c r="I2060"/>
  <c r="H2060"/>
  <c r="G2060"/>
  <c r="F2060"/>
  <c r="E2060"/>
  <c r="D2060"/>
  <c r="C2060"/>
  <c r="B2060"/>
  <c r="P2059"/>
  <c r="O2059"/>
  <c r="N2059"/>
  <c r="M2059"/>
  <c r="L2059"/>
  <c r="K2059"/>
  <c r="J2059"/>
  <c r="I2059"/>
  <c r="H2059"/>
  <c r="G2059"/>
  <c r="F2059"/>
  <c r="E2059"/>
  <c r="D2059"/>
  <c r="C2059"/>
  <c r="B2059"/>
  <c r="P2057"/>
  <c r="O2057"/>
  <c r="N2057"/>
  <c r="M2057"/>
  <c r="L2057"/>
  <c r="K2057"/>
  <c r="J2057"/>
  <c r="I2057"/>
  <c r="H2057"/>
  <c r="G2057"/>
  <c r="F2057"/>
  <c r="E2057"/>
  <c r="D2057"/>
  <c r="C2057"/>
  <c r="B2057"/>
  <c r="P2056"/>
  <c r="O2056"/>
  <c r="N2056"/>
  <c r="M2056"/>
  <c r="L2056"/>
  <c r="K2056"/>
  <c r="J2056"/>
  <c r="I2056"/>
  <c r="H2056"/>
  <c r="G2056"/>
  <c r="F2056"/>
  <c r="E2056"/>
  <c r="D2056"/>
  <c r="C2056"/>
  <c r="B2056"/>
  <c r="P2055"/>
  <c r="O2055"/>
  <c r="N2055"/>
  <c r="M2055"/>
  <c r="L2055"/>
  <c r="K2055"/>
  <c r="J2055"/>
  <c r="I2055"/>
  <c r="H2055"/>
  <c r="G2055"/>
  <c r="F2055"/>
  <c r="E2055"/>
  <c r="D2055"/>
  <c r="C2055"/>
  <c r="B2055"/>
  <c r="P2053"/>
  <c r="O2053"/>
  <c r="N2053"/>
  <c r="M2053"/>
  <c r="L2053"/>
  <c r="K2053"/>
  <c r="J2053"/>
  <c r="I2053"/>
  <c r="H2053"/>
  <c r="G2053"/>
  <c r="F2053"/>
  <c r="E2053"/>
  <c r="D2053"/>
  <c r="C2053"/>
  <c r="B2053"/>
  <c r="P2052"/>
  <c r="O2052"/>
  <c r="N2052"/>
  <c r="M2052"/>
  <c r="L2052"/>
  <c r="K2052"/>
  <c r="J2052"/>
  <c r="I2052"/>
  <c r="H2052"/>
  <c r="G2052"/>
  <c r="F2052"/>
  <c r="E2052"/>
  <c r="D2052"/>
  <c r="C2052"/>
  <c r="B2052"/>
  <c r="P2051"/>
  <c r="O2051"/>
  <c r="N2051"/>
  <c r="M2051"/>
  <c r="L2051"/>
  <c r="K2051"/>
  <c r="J2051"/>
  <c r="I2051"/>
  <c r="H2051"/>
  <c r="G2051"/>
  <c r="F2051"/>
  <c r="E2051"/>
  <c r="D2051"/>
  <c r="C2051"/>
  <c r="B2051"/>
  <c r="P2050"/>
  <c r="O2050"/>
  <c r="N2050"/>
  <c r="M2050"/>
  <c r="L2050"/>
  <c r="K2050"/>
  <c r="J2050"/>
  <c r="I2050"/>
  <c r="H2050"/>
  <c r="G2050"/>
  <c r="F2050"/>
  <c r="E2050"/>
  <c r="D2050"/>
  <c r="C2050"/>
  <c r="B2050"/>
  <c r="P2049"/>
  <c r="O2049"/>
  <c r="N2049"/>
  <c r="M2049"/>
  <c r="L2049"/>
  <c r="K2049"/>
  <c r="J2049"/>
  <c r="I2049"/>
  <c r="H2049"/>
  <c r="G2049"/>
  <c r="F2049"/>
  <c r="E2049"/>
  <c r="D2049"/>
  <c r="C2049"/>
  <c r="B2049"/>
  <c r="P2048"/>
  <c r="O2048"/>
  <c r="N2048"/>
  <c r="M2048"/>
  <c r="L2048"/>
  <c r="K2048"/>
  <c r="J2048"/>
  <c r="I2048"/>
  <c r="H2048"/>
  <c r="G2048"/>
  <c r="F2048"/>
  <c r="E2048"/>
  <c r="D2048"/>
  <c r="C2048"/>
  <c r="B2048"/>
  <c r="P2047"/>
  <c r="O2047"/>
  <c r="N2047"/>
  <c r="M2047"/>
  <c r="L2047"/>
  <c r="K2047"/>
  <c r="J2047"/>
  <c r="I2047"/>
  <c r="H2047"/>
  <c r="G2047"/>
  <c r="F2047"/>
  <c r="E2047"/>
  <c r="D2047"/>
  <c r="C2047"/>
  <c r="B2047"/>
  <c r="P2046"/>
  <c r="O2046"/>
  <c r="N2046"/>
  <c r="M2046"/>
  <c r="L2046"/>
  <c r="K2046"/>
  <c r="J2046"/>
  <c r="I2046"/>
  <c r="H2046"/>
  <c r="G2046"/>
  <c r="F2046"/>
  <c r="E2046"/>
  <c r="D2046"/>
  <c r="C2046"/>
  <c r="B2046"/>
  <c r="P2045"/>
  <c r="O2045"/>
  <c r="N2045"/>
  <c r="M2045"/>
  <c r="L2045"/>
  <c r="K2045"/>
  <c r="J2045"/>
  <c r="I2045"/>
  <c r="H2045"/>
  <c r="G2045"/>
  <c r="F2045"/>
  <c r="E2045"/>
  <c r="D2045"/>
  <c r="C2045"/>
  <c r="B2045"/>
  <c r="P2044"/>
  <c r="O2044"/>
  <c r="N2044"/>
  <c r="M2044"/>
  <c r="L2044"/>
  <c r="K2044"/>
  <c r="J2044"/>
  <c r="I2044"/>
  <c r="H2044"/>
  <c r="G2044"/>
  <c r="F2044"/>
  <c r="E2044"/>
  <c r="D2044"/>
  <c r="C2044"/>
  <c r="B2044"/>
  <c r="P2043"/>
  <c r="O2043"/>
  <c r="N2043"/>
  <c r="M2043"/>
  <c r="L2043"/>
  <c r="K2043"/>
  <c r="J2043"/>
  <c r="I2043"/>
  <c r="H2043"/>
  <c r="G2043"/>
  <c r="F2043"/>
  <c r="E2043"/>
  <c r="D2043"/>
  <c r="C2043"/>
  <c r="B2043"/>
  <c r="P2042"/>
  <c r="O2042"/>
  <c r="N2042"/>
  <c r="M2042"/>
  <c r="L2042"/>
  <c r="K2042"/>
  <c r="J2042"/>
  <c r="I2042"/>
  <c r="H2042"/>
  <c r="G2042"/>
  <c r="F2042"/>
  <c r="E2042"/>
  <c r="D2042"/>
  <c r="C2042"/>
  <c r="B2042"/>
  <c r="P2041"/>
  <c r="O2041"/>
  <c r="N2041"/>
  <c r="M2041"/>
  <c r="L2041"/>
  <c r="K2041"/>
  <c r="J2041"/>
  <c r="I2041"/>
  <c r="H2041"/>
  <c r="G2041"/>
  <c r="F2041"/>
  <c r="E2041"/>
  <c r="D2041"/>
  <c r="C2041"/>
  <c r="B2041"/>
  <c r="P2040"/>
  <c r="O2040"/>
  <c r="N2040"/>
  <c r="M2040"/>
  <c r="L2040"/>
  <c r="K2040"/>
  <c r="J2040"/>
  <c r="I2040"/>
  <c r="H2040"/>
  <c r="G2040"/>
  <c r="F2040"/>
  <c r="E2040"/>
  <c r="D2040"/>
  <c r="C2040"/>
  <c r="B2040"/>
  <c r="P2020"/>
  <c r="O2020"/>
  <c r="N2020"/>
  <c r="M2020"/>
  <c r="L2020"/>
  <c r="K2020"/>
  <c r="J2020"/>
  <c r="I2020"/>
  <c r="H2020"/>
  <c r="G2020"/>
  <c r="F2020"/>
  <c r="E2020"/>
  <c r="D2020"/>
  <c r="C2020"/>
  <c r="B2020"/>
  <c r="P2019"/>
  <c r="O2019"/>
  <c r="N2019"/>
  <c r="M2019"/>
  <c r="L2019"/>
  <c r="K2019"/>
  <c r="J2019"/>
  <c r="I2019"/>
  <c r="H2019"/>
  <c r="G2019"/>
  <c r="F2019"/>
  <c r="E2019"/>
  <c r="D2019"/>
  <c r="C2019"/>
  <c r="B2019"/>
  <c r="P2018"/>
  <c r="O2018"/>
  <c r="N2018"/>
  <c r="M2018"/>
  <c r="L2018"/>
  <c r="K2018"/>
  <c r="J2018"/>
  <c r="I2018"/>
  <c r="H2018"/>
  <c r="G2018"/>
  <c r="F2018"/>
  <c r="E2018"/>
  <c r="D2018"/>
  <c r="C2018"/>
  <c r="B2018"/>
  <c r="P2017"/>
  <c r="O2017"/>
  <c r="N2017"/>
  <c r="M2017"/>
  <c r="L2017"/>
  <c r="K2017"/>
  <c r="J2017"/>
  <c r="I2017"/>
  <c r="H2017"/>
  <c r="G2017"/>
  <c r="F2017"/>
  <c r="E2017"/>
  <c r="D2017"/>
  <c r="C2017"/>
  <c r="B2017"/>
  <c r="P2015"/>
  <c r="O2015"/>
  <c r="N2015"/>
  <c r="M2015"/>
  <c r="L2015"/>
  <c r="K2015"/>
  <c r="J2015"/>
  <c r="I2015"/>
  <c r="H2015"/>
  <c r="G2015"/>
  <c r="F2015"/>
  <c r="E2015"/>
  <c r="D2015"/>
  <c r="C2015"/>
  <c r="B2015"/>
  <c r="P2014"/>
  <c r="O2014"/>
  <c r="N2014"/>
  <c r="M2014"/>
  <c r="L2014"/>
  <c r="K2014"/>
  <c r="J2014"/>
  <c r="I2014"/>
  <c r="H2014"/>
  <c r="G2014"/>
  <c r="F2014"/>
  <c r="E2014"/>
  <c r="D2014"/>
  <c r="C2014"/>
  <c r="B2014"/>
  <c r="P2013"/>
  <c r="O2013"/>
  <c r="N2013"/>
  <c r="M2013"/>
  <c r="L2013"/>
  <c r="K2013"/>
  <c r="J2013"/>
  <c r="I2013"/>
  <c r="H2013"/>
  <c r="G2013"/>
  <c r="F2013"/>
  <c r="E2013"/>
  <c r="D2013"/>
  <c r="C2013"/>
  <c r="B2013"/>
  <c r="P2012"/>
  <c r="O2012"/>
  <c r="N2012"/>
  <c r="M2012"/>
  <c r="L2012"/>
  <c r="K2012"/>
  <c r="J2012"/>
  <c r="I2012"/>
  <c r="H2012"/>
  <c r="G2012"/>
  <c r="F2012"/>
  <c r="E2012"/>
  <c r="D2012"/>
  <c r="C2012"/>
  <c r="B2012"/>
  <c r="P2011"/>
  <c r="O2011"/>
  <c r="N2011"/>
  <c r="M2011"/>
  <c r="L2011"/>
  <c r="K2011"/>
  <c r="J2011"/>
  <c r="I2011"/>
  <c r="H2011"/>
  <c r="G2011"/>
  <c r="F2011"/>
  <c r="E2011"/>
  <c r="D2011"/>
  <c r="C2011"/>
  <c r="B2011"/>
  <c r="P2010"/>
  <c r="O2010"/>
  <c r="N2010"/>
  <c r="M2010"/>
  <c r="L2010"/>
  <c r="K2010"/>
  <c r="J2010"/>
  <c r="I2010"/>
  <c r="H2010"/>
  <c r="G2010"/>
  <c r="F2010"/>
  <c r="E2010"/>
  <c r="D2010"/>
  <c r="C2010"/>
  <c r="B2010"/>
  <c r="P2009"/>
  <c r="O2009"/>
  <c r="N2009"/>
  <c r="M2009"/>
  <c r="L2009"/>
  <c r="K2009"/>
  <c r="J2009"/>
  <c r="I2009"/>
  <c r="H2009"/>
  <c r="G2009"/>
  <c r="F2009"/>
  <c r="E2009"/>
  <c r="D2009"/>
  <c r="C2009"/>
  <c r="B2009"/>
  <c r="P2008"/>
  <c r="O2008"/>
  <c r="N2008"/>
  <c r="M2008"/>
  <c r="L2008"/>
  <c r="K2008"/>
  <c r="J2008"/>
  <c r="I2008"/>
  <c r="H2008"/>
  <c r="G2008"/>
  <c r="F2008"/>
  <c r="E2008"/>
  <c r="D2008"/>
  <c r="C2008"/>
  <c r="B2008"/>
  <c r="P2007"/>
  <c r="O2007"/>
  <c r="N2007"/>
  <c r="M2007"/>
  <c r="L2007"/>
  <c r="K2007"/>
  <c r="J2007"/>
  <c r="I2007"/>
  <c r="H2007"/>
  <c r="G2007"/>
  <c r="F2007"/>
  <c r="E2007"/>
  <c r="D2007"/>
  <c r="C2007"/>
  <c r="B2007"/>
  <c r="P2006"/>
  <c r="O2006"/>
  <c r="N2006"/>
  <c r="M2006"/>
  <c r="L2006"/>
  <c r="K2006"/>
  <c r="J2006"/>
  <c r="I2006"/>
  <c r="H2006"/>
  <c r="G2006"/>
  <c r="F2006"/>
  <c r="E2006"/>
  <c r="D2006"/>
  <c r="C2006"/>
  <c r="B2006"/>
  <c r="P2004"/>
  <c r="O2004"/>
  <c r="N2004"/>
  <c r="M2004"/>
  <c r="L2004"/>
  <c r="K2004"/>
  <c r="J2004"/>
  <c r="I2004"/>
  <c r="H2004"/>
  <c r="G2004"/>
  <c r="F2004"/>
  <c r="E2004"/>
  <c r="D2004"/>
  <c r="C2004"/>
  <c r="B2004"/>
  <c r="P2003"/>
  <c r="O2003"/>
  <c r="N2003"/>
  <c r="M2003"/>
  <c r="L2003"/>
  <c r="K2003"/>
  <c r="J2003"/>
  <c r="I2003"/>
  <c r="H2003"/>
  <c r="G2003"/>
  <c r="F2003"/>
  <c r="E2003"/>
  <c r="D2003"/>
  <c r="C2003"/>
  <c r="B2003"/>
  <c r="P2002"/>
  <c r="O2002"/>
  <c r="N2002"/>
  <c r="M2002"/>
  <c r="L2002"/>
  <c r="K2002"/>
  <c r="J2002"/>
  <c r="I2002"/>
  <c r="H2002"/>
  <c r="G2002"/>
  <c r="F2002"/>
  <c r="E2002"/>
  <c r="D2002"/>
  <c r="C2002"/>
  <c r="B2002"/>
  <c r="P2001"/>
  <c r="O2001"/>
  <c r="N2001"/>
  <c r="M2001"/>
  <c r="L2001"/>
  <c r="K2001"/>
  <c r="J2001"/>
  <c r="I2001"/>
  <c r="H2001"/>
  <c r="G2001"/>
  <c r="F2001"/>
  <c r="E2001"/>
  <c r="D2001"/>
  <c r="C2001"/>
  <c r="B2001"/>
  <c r="P2000"/>
  <c r="O2000"/>
  <c r="N2000"/>
  <c r="M2000"/>
  <c r="L2000"/>
  <c r="K2000"/>
  <c r="J2000"/>
  <c r="I2000"/>
  <c r="H2000"/>
  <c r="G2000"/>
  <c r="F2000"/>
  <c r="E2000"/>
  <c r="D2000"/>
  <c r="C2000"/>
  <c r="B2000"/>
  <c r="P1999"/>
  <c r="O1999"/>
  <c r="N1999"/>
  <c r="M1999"/>
  <c r="L1999"/>
  <c r="K1999"/>
  <c r="J1999"/>
  <c r="I1999"/>
  <c r="H1999"/>
  <c r="G1999"/>
  <c r="F1999"/>
  <c r="E1999"/>
  <c r="D1999"/>
  <c r="C1999"/>
  <c r="B1999"/>
  <c r="P1998"/>
  <c r="O1998"/>
  <c r="N1998"/>
  <c r="M1998"/>
  <c r="L1998"/>
  <c r="K1998"/>
  <c r="J1998"/>
  <c r="I1998"/>
  <c r="H1998"/>
  <c r="G1998"/>
  <c r="F1998"/>
  <c r="E1998"/>
  <c r="D1998"/>
  <c r="C1998"/>
  <c r="B1998"/>
  <c r="P1997"/>
  <c r="O1997"/>
  <c r="N1997"/>
  <c r="M1997"/>
  <c r="L1997"/>
  <c r="K1997"/>
  <c r="J1997"/>
  <c r="I1997"/>
  <c r="H1997"/>
  <c r="G1997"/>
  <c r="F1997"/>
  <c r="E1997"/>
  <c r="D1997"/>
  <c r="C1997"/>
  <c r="B1997"/>
  <c r="P1995"/>
  <c r="O1995"/>
  <c r="N1995"/>
  <c r="M1995"/>
  <c r="L1995"/>
  <c r="K1995"/>
  <c r="J1995"/>
  <c r="I1995"/>
  <c r="H1995"/>
  <c r="G1995"/>
  <c r="F1995"/>
  <c r="E1995"/>
  <c r="D1995"/>
  <c r="C1995"/>
  <c r="B1995"/>
  <c r="P1994"/>
  <c r="O1994"/>
  <c r="N1994"/>
  <c r="M1994"/>
  <c r="L1994"/>
  <c r="K1994"/>
  <c r="J1994"/>
  <c r="I1994"/>
  <c r="H1994"/>
  <c r="G1994"/>
  <c r="F1994"/>
  <c r="E1994"/>
  <c r="D1994"/>
  <c r="C1994"/>
  <c r="B1994"/>
  <c r="P1993"/>
  <c r="O1993"/>
  <c r="N1993"/>
  <c r="M1993"/>
  <c r="L1993"/>
  <c r="K1993"/>
  <c r="J1993"/>
  <c r="I1993"/>
  <c r="H1993"/>
  <c r="G1993"/>
  <c r="F1993"/>
  <c r="E1993"/>
  <c r="D1993"/>
  <c r="C1993"/>
  <c r="B1993"/>
  <c r="P1992"/>
  <c r="O1992"/>
  <c r="N1992"/>
  <c r="M1992"/>
  <c r="L1992"/>
  <c r="K1992"/>
  <c r="J1992"/>
  <c r="I1992"/>
  <c r="H1992"/>
  <c r="G1992"/>
  <c r="F1992"/>
  <c r="E1992"/>
  <c r="D1992"/>
  <c r="C1992"/>
  <c r="B1992"/>
  <c r="P1991"/>
  <c r="O1991"/>
  <c r="N1991"/>
  <c r="M1991"/>
  <c r="L1991"/>
  <c r="K1991"/>
  <c r="J1991"/>
  <c r="I1991"/>
  <c r="H1991"/>
  <c r="G1991"/>
  <c r="F1991"/>
  <c r="E1991"/>
  <c r="D1991"/>
  <c r="C1991"/>
  <c r="B1991"/>
  <c r="P1990"/>
  <c r="O1990"/>
  <c r="N1990"/>
  <c r="M1990"/>
  <c r="L1990"/>
  <c r="K1990"/>
  <c r="J1990"/>
  <c r="I1990"/>
  <c r="H1990"/>
  <c r="G1990"/>
  <c r="F1990"/>
  <c r="E1990"/>
  <c r="D1990"/>
  <c r="C1990"/>
  <c r="B1990"/>
  <c r="P1989"/>
  <c r="O1989"/>
  <c r="N1989"/>
  <c r="M1989"/>
  <c r="L1989"/>
  <c r="K1989"/>
  <c r="J1989"/>
  <c r="I1989"/>
  <c r="H1989"/>
  <c r="G1989"/>
  <c r="F1989"/>
  <c r="E1989"/>
  <c r="D1989"/>
  <c r="C1989"/>
  <c r="B1989"/>
  <c r="P1988"/>
  <c r="O1988"/>
  <c r="N1988"/>
  <c r="M1988"/>
  <c r="L1988"/>
  <c r="K1988"/>
  <c r="J1988"/>
  <c r="I1988"/>
  <c r="H1988"/>
  <c r="G1988"/>
  <c r="F1988"/>
  <c r="E1988"/>
  <c r="D1988"/>
  <c r="C1988"/>
  <c r="B1988"/>
  <c r="P1987"/>
  <c r="O1987"/>
  <c r="N1987"/>
  <c r="M1987"/>
  <c r="L1987"/>
  <c r="K1987"/>
  <c r="J1987"/>
  <c r="I1987"/>
  <c r="H1987"/>
  <c r="G1987"/>
  <c r="F1987"/>
  <c r="E1987"/>
  <c r="D1987"/>
  <c r="C1987"/>
  <c r="B1987"/>
  <c r="P1986"/>
  <c r="O1986"/>
  <c r="N1986"/>
  <c r="M1986"/>
  <c r="L1986"/>
  <c r="K1986"/>
  <c r="J1986"/>
  <c r="I1986"/>
  <c r="H1986"/>
  <c r="G1986"/>
  <c r="F1986"/>
  <c r="E1986"/>
  <c r="D1986"/>
  <c r="C1986"/>
  <c r="B1986"/>
  <c r="P1985"/>
  <c r="O1985"/>
  <c r="N1985"/>
  <c r="M1985"/>
  <c r="L1985"/>
  <c r="K1985"/>
  <c r="J1985"/>
  <c r="I1985"/>
  <c r="H1985"/>
  <c r="G1985"/>
  <c r="F1985"/>
  <c r="E1985"/>
  <c r="D1985"/>
  <c r="C1985"/>
  <c r="B1985"/>
  <c r="P1962"/>
  <c r="O1962"/>
  <c r="N1962"/>
  <c r="M1962"/>
  <c r="L1962"/>
  <c r="K1962"/>
  <c r="J1962"/>
  <c r="I1962"/>
  <c r="H1962"/>
  <c r="G1962"/>
  <c r="F1962"/>
  <c r="E1962"/>
  <c r="D1962"/>
  <c r="C1962"/>
  <c r="B1962"/>
  <c r="P1961"/>
  <c r="O1961"/>
  <c r="N1961"/>
  <c r="M1961"/>
  <c r="L1961"/>
  <c r="K1961"/>
  <c r="J1961"/>
  <c r="I1961"/>
  <c r="H1961"/>
  <c r="G1961"/>
  <c r="F1961"/>
  <c r="E1961"/>
  <c r="D1961"/>
  <c r="C1961"/>
  <c r="B1961"/>
  <c r="P1960"/>
  <c r="O1960"/>
  <c r="N1960"/>
  <c r="M1960"/>
  <c r="L1960"/>
  <c r="K1960"/>
  <c r="J1960"/>
  <c r="I1960"/>
  <c r="H1960"/>
  <c r="G1960"/>
  <c r="F1960"/>
  <c r="E1960"/>
  <c r="D1960"/>
  <c r="C1960"/>
  <c r="B1960"/>
  <c r="P1959"/>
  <c r="O1959"/>
  <c r="N1959"/>
  <c r="M1959"/>
  <c r="L1959"/>
  <c r="K1959"/>
  <c r="J1959"/>
  <c r="I1959"/>
  <c r="H1959"/>
  <c r="G1959"/>
  <c r="F1959"/>
  <c r="E1959"/>
  <c r="D1959"/>
  <c r="C1959"/>
  <c r="B1959"/>
  <c r="P1958"/>
  <c r="O1958"/>
  <c r="N1958"/>
  <c r="M1958"/>
  <c r="L1958"/>
  <c r="K1958"/>
  <c r="J1958"/>
  <c r="I1958"/>
  <c r="H1958"/>
  <c r="G1958"/>
  <c r="F1958"/>
  <c r="E1958"/>
  <c r="D1958"/>
  <c r="C1958"/>
  <c r="B1958"/>
  <c r="P1957"/>
  <c r="O1957"/>
  <c r="N1957"/>
  <c r="M1957"/>
  <c r="L1957"/>
  <c r="K1957"/>
  <c r="J1957"/>
  <c r="I1957"/>
  <c r="H1957"/>
  <c r="G1957"/>
  <c r="F1957"/>
  <c r="E1957"/>
  <c r="D1957"/>
  <c r="C1957"/>
  <c r="B1957"/>
  <c r="P1956"/>
  <c r="O1956"/>
  <c r="N1956"/>
  <c r="M1956"/>
  <c r="L1956"/>
  <c r="K1956"/>
  <c r="J1956"/>
  <c r="I1956"/>
  <c r="H1956"/>
  <c r="G1956"/>
  <c r="F1956"/>
  <c r="E1956"/>
  <c r="D1956"/>
  <c r="C1956"/>
  <c r="B1956"/>
  <c r="P1955"/>
  <c r="O1955"/>
  <c r="N1955"/>
  <c r="M1955"/>
  <c r="L1955"/>
  <c r="K1955"/>
  <c r="J1955"/>
  <c r="I1955"/>
  <c r="H1955"/>
  <c r="G1955"/>
  <c r="F1955"/>
  <c r="E1955"/>
  <c r="D1955"/>
  <c r="C1955"/>
  <c r="B1955"/>
  <c r="P1953"/>
  <c r="O1953"/>
  <c r="N1953"/>
  <c r="M1953"/>
  <c r="L1953"/>
  <c r="K1953"/>
  <c r="J1953"/>
  <c r="I1953"/>
  <c r="H1953"/>
  <c r="G1953"/>
  <c r="F1953"/>
  <c r="E1953"/>
  <c r="D1953"/>
  <c r="C1953"/>
  <c r="B1953"/>
  <c r="P1952"/>
  <c r="O1952"/>
  <c r="N1952"/>
  <c r="M1952"/>
  <c r="L1952"/>
  <c r="K1952"/>
  <c r="J1952"/>
  <c r="I1952"/>
  <c r="H1952"/>
  <c r="G1952"/>
  <c r="F1952"/>
  <c r="E1952"/>
  <c r="D1952"/>
  <c r="C1952"/>
  <c r="B1952"/>
  <c r="P1951"/>
  <c r="O1951"/>
  <c r="N1951"/>
  <c r="M1951"/>
  <c r="L1951"/>
  <c r="K1951"/>
  <c r="J1951"/>
  <c r="I1951"/>
  <c r="H1951"/>
  <c r="G1951"/>
  <c r="F1951"/>
  <c r="E1951"/>
  <c r="D1951"/>
  <c r="C1951"/>
  <c r="B1951"/>
  <c r="P1950"/>
  <c r="O1950"/>
  <c r="N1950"/>
  <c r="M1950"/>
  <c r="L1950"/>
  <c r="K1950"/>
  <c r="J1950"/>
  <c r="I1950"/>
  <c r="H1950"/>
  <c r="G1950"/>
  <c r="F1950"/>
  <c r="E1950"/>
  <c r="D1950"/>
  <c r="C1950"/>
  <c r="B1950"/>
  <c r="P1949"/>
  <c r="O1949"/>
  <c r="N1949"/>
  <c r="M1949"/>
  <c r="L1949"/>
  <c r="K1949"/>
  <c r="J1949"/>
  <c r="I1949"/>
  <c r="H1949"/>
  <c r="G1949"/>
  <c r="F1949"/>
  <c r="E1949"/>
  <c r="D1949"/>
  <c r="C1949"/>
  <c r="B1949"/>
  <c r="P1948"/>
  <c r="O1948"/>
  <c r="N1948"/>
  <c r="M1948"/>
  <c r="L1948"/>
  <c r="K1948"/>
  <c r="J1948"/>
  <c r="I1948"/>
  <c r="H1948"/>
  <c r="G1948"/>
  <c r="F1948"/>
  <c r="E1948"/>
  <c r="D1948"/>
  <c r="C1948"/>
  <c r="B1948"/>
  <c r="P1947"/>
  <c r="O1947"/>
  <c r="N1947"/>
  <c r="M1947"/>
  <c r="L1947"/>
  <c r="K1947"/>
  <c r="J1947"/>
  <c r="I1947"/>
  <c r="H1947"/>
  <c r="G1947"/>
  <c r="F1947"/>
  <c r="E1947"/>
  <c r="D1947"/>
  <c r="C1947"/>
  <c r="B1947"/>
  <c r="P1945"/>
  <c r="O1945"/>
  <c r="N1945"/>
  <c r="M1945"/>
  <c r="L1945"/>
  <c r="K1945"/>
  <c r="J1945"/>
  <c r="I1945"/>
  <c r="H1945"/>
  <c r="G1945"/>
  <c r="F1945"/>
  <c r="E1945"/>
  <c r="D1945"/>
  <c r="C1945"/>
  <c r="B1945"/>
  <c r="P1944"/>
  <c r="O1944"/>
  <c r="N1944"/>
  <c r="M1944"/>
  <c r="L1944"/>
  <c r="K1944"/>
  <c r="J1944"/>
  <c r="I1944"/>
  <c r="H1944"/>
  <c r="G1944"/>
  <c r="F1944"/>
  <c r="E1944"/>
  <c r="D1944"/>
  <c r="C1944"/>
  <c r="B1944"/>
  <c r="P1942"/>
  <c r="O1942"/>
  <c r="N1942"/>
  <c r="M1942"/>
  <c r="L1942"/>
  <c r="K1942"/>
  <c r="J1942"/>
  <c r="I1942"/>
  <c r="H1942"/>
  <c r="G1942"/>
  <c r="F1942"/>
  <c r="E1942"/>
  <c r="D1942"/>
  <c r="C1942"/>
  <c r="B1942"/>
  <c r="P1941"/>
  <c r="O1941"/>
  <c r="N1941"/>
  <c r="M1941"/>
  <c r="L1941"/>
  <c r="K1941"/>
  <c r="J1941"/>
  <c r="I1941"/>
  <c r="H1941"/>
  <c r="G1941"/>
  <c r="F1941"/>
  <c r="E1941"/>
  <c r="D1941"/>
  <c r="C1941"/>
  <c r="B1941"/>
  <c r="P1940"/>
  <c r="O1940"/>
  <c r="N1940"/>
  <c r="M1940"/>
  <c r="L1940"/>
  <c r="K1940"/>
  <c r="J1940"/>
  <c r="I1940"/>
  <c r="H1940"/>
  <c r="G1940"/>
  <c r="F1940"/>
  <c r="E1940"/>
  <c r="D1940"/>
  <c r="C1940"/>
  <c r="B1940"/>
  <c r="P1939"/>
  <c r="O1939"/>
  <c r="N1939"/>
  <c r="M1939"/>
  <c r="L1939"/>
  <c r="K1939"/>
  <c r="J1939"/>
  <c r="I1939"/>
  <c r="H1939"/>
  <c r="G1939"/>
  <c r="F1939"/>
  <c r="E1939"/>
  <c r="D1939"/>
  <c r="C1939"/>
  <c r="B1939"/>
  <c r="P1938"/>
  <c r="O1938"/>
  <c r="N1938"/>
  <c r="M1938"/>
  <c r="L1938"/>
  <c r="K1938"/>
  <c r="J1938"/>
  <c r="I1938"/>
  <c r="H1938"/>
  <c r="G1938"/>
  <c r="F1938"/>
  <c r="E1938"/>
  <c r="D1938"/>
  <c r="C1938"/>
  <c r="B1938"/>
  <c r="P1937"/>
  <c r="O1937"/>
  <c r="N1937"/>
  <c r="M1937"/>
  <c r="L1937"/>
  <c r="K1937"/>
  <c r="J1937"/>
  <c r="I1937"/>
  <c r="H1937"/>
  <c r="G1937"/>
  <c r="F1937"/>
  <c r="E1937"/>
  <c r="D1937"/>
  <c r="C1937"/>
  <c r="B1937"/>
  <c r="P1936"/>
  <c r="O1936"/>
  <c r="N1936"/>
  <c r="M1936"/>
  <c r="L1936"/>
  <c r="K1936"/>
  <c r="J1936"/>
  <c r="I1936"/>
  <c r="H1936"/>
  <c r="G1936"/>
  <c r="F1936"/>
  <c r="E1936"/>
  <c r="D1936"/>
  <c r="C1936"/>
  <c r="B1936"/>
  <c r="P1935"/>
  <c r="O1935"/>
  <c r="N1935"/>
  <c r="M1935"/>
  <c r="L1935"/>
  <c r="K1935"/>
  <c r="J1935"/>
  <c r="I1935"/>
  <c r="H1935"/>
  <c r="G1935"/>
  <c r="F1935"/>
  <c r="E1935"/>
  <c r="D1935"/>
  <c r="C1935"/>
  <c r="B1935"/>
  <c r="P1934"/>
  <c r="O1934"/>
  <c r="N1934"/>
  <c r="M1934"/>
  <c r="L1934"/>
  <c r="K1934"/>
  <c r="J1934"/>
  <c r="I1934"/>
  <c r="H1934"/>
  <c r="G1934"/>
  <c r="F1934"/>
  <c r="E1934"/>
  <c r="D1934"/>
  <c r="C1934"/>
  <c r="B1934"/>
  <c r="P1933"/>
  <c r="O1933"/>
  <c r="N1933"/>
  <c r="M1933"/>
  <c r="L1933"/>
  <c r="K1933"/>
  <c r="J1933"/>
  <c r="I1933"/>
  <c r="H1933"/>
  <c r="G1933"/>
  <c r="F1933"/>
  <c r="E1933"/>
  <c r="D1933"/>
  <c r="C1933"/>
  <c r="B1933"/>
  <c r="P1932"/>
  <c r="O1932"/>
  <c r="N1932"/>
  <c r="M1932"/>
  <c r="L1932"/>
  <c r="K1932"/>
  <c r="J1932"/>
  <c r="I1932"/>
  <c r="H1932"/>
  <c r="G1932"/>
  <c r="F1932"/>
  <c r="E1932"/>
  <c r="D1932"/>
  <c r="C1932"/>
  <c r="B1932"/>
  <c r="P1931"/>
  <c r="O1931"/>
  <c r="N1931"/>
  <c r="M1931"/>
  <c r="L1931"/>
  <c r="K1931"/>
  <c r="J1931"/>
  <c r="I1931"/>
  <c r="H1931"/>
  <c r="G1931"/>
  <c r="F1931"/>
  <c r="E1931"/>
  <c r="D1931"/>
  <c r="C1931"/>
  <c r="B1931"/>
  <c r="P1929"/>
  <c r="O1929"/>
  <c r="N1929"/>
  <c r="M1929"/>
  <c r="L1929"/>
  <c r="K1929"/>
  <c r="J1929"/>
  <c r="I1929"/>
  <c r="H1929"/>
  <c r="G1929"/>
  <c r="F1929"/>
  <c r="E1929"/>
  <c r="D1929"/>
  <c r="C1929"/>
  <c r="B1929"/>
  <c r="P1912"/>
  <c r="O1912"/>
  <c r="N1912"/>
  <c r="M1912"/>
  <c r="L1912"/>
  <c r="K1912"/>
  <c r="J1912"/>
  <c r="I1912"/>
  <c r="H1912"/>
  <c r="G1912"/>
  <c r="F1912"/>
  <c r="E1912"/>
  <c r="D1912"/>
  <c r="C1912"/>
  <c r="B1912"/>
  <c r="P1911"/>
  <c r="O1911"/>
  <c r="N1911"/>
  <c r="M1911"/>
  <c r="L1911"/>
  <c r="K1911"/>
  <c r="J1911"/>
  <c r="I1911"/>
  <c r="H1911"/>
  <c r="G1911"/>
  <c r="F1911"/>
  <c r="E1911"/>
  <c r="D1911"/>
  <c r="C1911"/>
  <c r="B1911"/>
  <c r="P1910"/>
  <c r="O1910"/>
  <c r="N1910"/>
  <c r="M1910"/>
  <c r="L1910"/>
  <c r="K1910"/>
  <c r="J1910"/>
  <c r="I1910"/>
  <c r="H1910"/>
  <c r="G1910"/>
  <c r="F1910"/>
  <c r="E1910"/>
  <c r="D1910"/>
  <c r="C1910"/>
  <c r="B1910"/>
  <c r="P1909"/>
  <c r="O1909"/>
  <c r="N1909"/>
  <c r="M1909"/>
  <c r="L1909"/>
  <c r="K1909"/>
  <c r="J1909"/>
  <c r="I1909"/>
  <c r="H1909"/>
  <c r="G1909"/>
  <c r="F1909"/>
  <c r="E1909"/>
  <c r="D1909"/>
  <c r="C1909"/>
  <c r="B1909"/>
  <c r="P1908"/>
  <c r="O1908"/>
  <c r="N1908"/>
  <c r="M1908"/>
  <c r="L1908"/>
  <c r="K1908"/>
  <c r="J1908"/>
  <c r="I1908"/>
  <c r="H1908"/>
  <c r="G1908"/>
  <c r="F1908"/>
  <c r="E1908"/>
  <c r="D1908"/>
  <c r="C1908"/>
  <c r="B1908"/>
  <c r="P1907"/>
  <c r="O1907"/>
  <c r="N1907"/>
  <c r="M1907"/>
  <c r="L1907"/>
  <c r="K1907"/>
  <c r="J1907"/>
  <c r="I1907"/>
  <c r="H1907"/>
  <c r="G1907"/>
  <c r="F1907"/>
  <c r="E1907"/>
  <c r="D1907"/>
  <c r="C1907"/>
  <c r="B1907"/>
  <c r="P1906"/>
  <c r="O1906"/>
  <c r="N1906"/>
  <c r="M1906"/>
  <c r="L1906"/>
  <c r="K1906"/>
  <c r="J1906"/>
  <c r="I1906"/>
  <c r="H1906"/>
  <c r="G1906"/>
  <c r="F1906"/>
  <c r="E1906"/>
  <c r="D1906"/>
  <c r="C1906"/>
  <c r="B1906"/>
  <c r="P1905"/>
  <c r="O1905"/>
  <c r="N1905"/>
  <c r="M1905"/>
  <c r="L1905"/>
  <c r="K1905"/>
  <c r="J1905"/>
  <c r="I1905"/>
  <c r="H1905"/>
  <c r="G1905"/>
  <c r="F1905"/>
  <c r="E1905"/>
  <c r="D1905"/>
  <c r="C1905"/>
  <c r="B1905"/>
  <c r="P1904"/>
  <c r="O1904"/>
  <c r="N1904"/>
  <c r="M1904"/>
  <c r="L1904"/>
  <c r="K1904"/>
  <c r="J1904"/>
  <c r="I1904"/>
  <c r="H1904"/>
  <c r="G1904"/>
  <c r="F1904"/>
  <c r="E1904"/>
  <c r="D1904"/>
  <c r="C1904"/>
  <c r="B1904"/>
  <c r="P1902"/>
  <c r="O1902"/>
  <c r="N1902"/>
  <c r="M1902"/>
  <c r="L1902"/>
  <c r="K1902"/>
  <c r="J1902"/>
  <c r="I1902"/>
  <c r="H1902"/>
  <c r="G1902"/>
  <c r="F1902"/>
  <c r="E1902"/>
  <c r="D1902"/>
  <c r="C1902"/>
  <c r="B1902"/>
  <c r="P1901"/>
  <c r="O1901"/>
  <c r="N1901"/>
  <c r="M1901"/>
  <c r="L1901"/>
  <c r="K1901"/>
  <c r="J1901"/>
  <c r="I1901"/>
  <c r="H1901"/>
  <c r="G1901"/>
  <c r="F1901"/>
  <c r="E1901"/>
  <c r="D1901"/>
  <c r="C1901"/>
  <c r="B1901"/>
  <c r="P1900"/>
  <c r="O1900"/>
  <c r="N1900"/>
  <c r="M1900"/>
  <c r="L1900"/>
  <c r="K1900"/>
  <c r="J1900"/>
  <c r="I1900"/>
  <c r="H1900"/>
  <c r="G1900"/>
  <c r="F1900"/>
  <c r="E1900"/>
  <c r="D1900"/>
  <c r="C1900"/>
  <c r="B1900"/>
  <c r="P1898"/>
  <c r="O1898"/>
  <c r="N1898"/>
  <c r="M1898"/>
  <c r="L1898"/>
  <c r="K1898"/>
  <c r="J1898"/>
  <c r="I1898"/>
  <c r="H1898"/>
  <c r="G1898"/>
  <c r="F1898"/>
  <c r="E1898"/>
  <c r="D1898"/>
  <c r="C1898"/>
  <c r="B1898"/>
  <c r="P1897"/>
  <c r="O1897"/>
  <c r="N1897"/>
  <c r="M1897"/>
  <c r="L1897"/>
  <c r="K1897"/>
  <c r="J1897"/>
  <c r="I1897"/>
  <c r="H1897"/>
  <c r="G1897"/>
  <c r="F1897"/>
  <c r="E1897"/>
  <c r="D1897"/>
  <c r="C1897"/>
  <c r="B1897"/>
  <c r="P1896"/>
  <c r="O1896"/>
  <c r="N1896"/>
  <c r="M1896"/>
  <c r="L1896"/>
  <c r="K1896"/>
  <c r="J1896"/>
  <c r="I1896"/>
  <c r="H1896"/>
  <c r="G1896"/>
  <c r="F1896"/>
  <c r="E1896"/>
  <c r="D1896"/>
  <c r="C1896"/>
  <c r="B1896"/>
  <c r="P1895"/>
  <c r="O1895"/>
  <c r="N1895"/>
  <c r="M1895"/>
  <c r="L1895"/>
  <c r="K1895"/>
  <c r="J1895"/>
  <c r="I1895"/>
  <c r="H1895"/>
  <c r="G1895"/>
  <c r="F1895"/>
  <c r="E1895"/>
  <c r="D1895"/>
  <c r="C1895"/>
  <c r="B1895"/>
  <c r="P1894"/>
  <c r="O1894"/>
  <c r="N1894"/>
  <c r="M1894"/>
  <c r="L1894"/>
  <c r="K1894"/>
  <c r="J1894"/>
  <c r="I1894"/>
  <c r="H1894"/>
  <c r="G1894"/>
  <c r="F1894"/>
  <c r="E1894"/>
  <c r="D1894"/>
  <c r="C1894"/>
  <c r="B1894"/>
  <c r="P1893"/>
  <c r="O1893"/>
  <c r="N1893"/>
  <c r="M1893"/>
  <c r="L1893"/>
  <c r="K1893"/>
  <c r="J1893"/>
  <c r="I1893"/>
  <c r="H1893"/>
  <c r="G1893"/>
  <c r="F1893"/>
  <c r="E1893"/>
  <c r="D1893"/>
  <c r="C1893"/>
  <c r="B1893"/>
  <c r="P1891"/>
  <c r="O1891"/>
  <c r="N1891"/>
  <c r="M1891"/>
  <c r="L1891"/>
  <c r="K1891"/>
  <c r="J1891"/>
  <c r="I1891"/>
  <c r="H1891"/>
  <c r="G1891"/>
  <c r="F1891"/>
  <c r="E1891"/>
  <c r="D1891"/>
  <c r="C1891"/>
  <c r="B1891"/>
  <c r="P1890"/>
  <c r="O1890"/>
  <c r="N1890"/>
  <c r="M1890"/>
  <c r="L1890"/>
  <c r="K1890"/>
  <c r="J1890"/>
  <c r="I1890"/>
  <c r="H1890"/>
  <c r="G1890"/>
  <c r="F1890"/>
  <c r="E1890"/>
  <c r="D1890"/>
  <c r="C1890"/>
  <c r="B1890"/>
  <c r="P1889"/>
  <c r="O1889"/>
  <c r="N1889"/>
  <c r="M1889"/>
  <c r="L1889"/>
  <c r="K1889"/>
  <c r="J1889"/>
  <c r="I1889"/>
  <c r="H1889"/>
  <c r="G1889"/>
  <c r="F1889"/>
  <c r="E1889"/>
  <c r="D1889"/>
  <c r="C1889"/>
  <c r="B1889"/>
  <c r="P1888"/>
  <c r="O1888"/>
  <c r="N1888"/>
  <c r="M1888"/>
  <c r="L1888"/>
  <c r="K1888"/>
  <c r="J1888"/>
  <c r="I1888"/>
  <c r="H1888"/>
  <c r="G1888"/>
  <c r="F1888"/>
  <c r="E1888"/>
  <c r="D1888"/>
  <c r="C1888"/>
  <c r="B1888"/>
  <c r="P1887"/>
  <c r="O1887"/>
  <c r="N1887"/>
  <c r="M1887"/>
  <c r="L1887"/>
  <c r="K1887"/>
  <c r="J1887"/>
  <c r="I1887"/>
  <c r="H1887"/>
  <c r="G1887"/>
  <c r="F1887"/>
  <c r="E1887"/>
  <c r="D1887"/>
  <c r="C1887"/>
  <c r="B1887"/>
  <c r="P1886"/>
  <c r="O1886"/>
  <c r="N1886"/>
  <c r="M1886"/>
  <c r="L1886"/>
  <c r="K1886"/>
  <c r="J1886"/>
  <c r="I1886"/>
  <c r="H1886"/>
  <c r="G1886"/>
  <c r="F1886"/>
  <c r="E1886"/>
  <c r="D1886"/>
  <c r="C1886"/>
  <c r="B1886"/>
  <c r="P1885"/>
  <c r="O1885"/>
  <c r="N1885"/>
  <c r="M1885"/>
  <c r="L1885"/>
  <c r="K1885"/>
  <c r="J1885"/>
  <c r="I1885"/>
  <c r="H1885"/>
  <c r="G1885"/>
  <c r="F1885"/>
  <c r="E1885"/>
  <c r="D1885"/>
  <c r="C1885"/>
  <c r="B1885"/>
  <c r="P1884"/>
  <c r="O1884"/>
  <c r="N1884"/>
  <c r="M1884"/>
  <c r="L1884"/>
  <c r="K1884"/>
  <c r="J1884"/>
  <c r="I1884"/>
  <c r="H1884"/>
  <c r="G1884"/>
  <c r="F1884"/>
  <c r="E1884"/>
  <c r="D1884"/>
  <c r="C1884"/>
  <c r="B1884"/>
  <c r="P1883"/>
  <c r="O1883"/>
  <c r="N1883"/>
  <c r="M1883"/>
  <c r="L1883"/>
  <c r="K1883"/>
  <c r="J1883"/>
  <c r="I1883"/>
  <c r="H1883"/>
  <c r="G1883"/>
  <c r="F1883"/>
  <c r="E1883"/>
  <c r="D1883"/>
  <c r="C1883"/>
  <c r="B1883"/>
  <c r="P1882"/>
  <c r="O1882"/>
  <c r="N1882"/>
  <c r="M1882"/>
  <c r="L1882"/>
  <c r="K1882"/>
  <c r="J1882"/>
  <c r="I1882"/>
  <c r="H1882"/>
  <c r="G1882"/>
  <c r="F1882"/>
  <c r="E1882"/>
  <c r="D1882"/>
  <c r="C1882"/>
  <c r="B1882"/>
  <c r="P1881"/>
  <c r="O1881"/>
  <c r="N1881"/>
  <c r="M1881"/>
  <c r="L1881"/>
  <c r="K1881"/>
  <c r="J1881"/>
  <c r="I1881"/>
  <c r="H1881"/>
  <c r="G1881"/>
  <c r="F1881"/>
  <c r="E1881"/>
  <c r="D1881"/>
  <c r="C1881"/>
  <c r="B1881"/>
  <c r="P1880"/>
  <c r="O1880"/>
  <c r="N1880"/>
  <c r="M1880"/>
  <c r="L1880"/>
  <c r="K1880"/>
  <c r="J1880"/>
  <c r="I1880"/>
  <c r="H1880"/>
  <c r="G1880"/>
  <c r="F1880"/>
  <c r="E1880"/>
  <c r="D1880"/>
  <c r="C1880"/>
  <c r="B1880"/>
  <c r="P1879"/>
  <c r="O1879"/>
  <c r="N1879"/>
  <c r="M1879"/>
  <c r="L1879"/>
  <c r="K1879"/>
  <c r="J1879"/>
  <c r="I1879"/>
  <c r="H1879"/>
  <c r="G1879"/>
  <c r="F1879"/>
  <c r="E1879"/>
  <c r="D1879"/>
  <c r="C1879"/>
  <c r="B1879"/>
  <c r="P1878"/>
  <c r="O1878"/>
  <c r="N1878"/>
  <c r="M1878"/>
  <c r="L1878"/>
  <c r="K1878"/>
  <c r="J1878"/>
  <c r="I1878"/>
  <c r="H1878"/>
  <c r="G1878"/>
  <c r="F1878"/>
  <c r="E1878"/>
  <c r="D1878"/>
  <c r="C1878"/>
  <c r="B1878"/>
  <c r="P1877"/>
  <c r="O1877"/>
  <c r="N1877"/>
  <c r="M1877"/>
  <c r="L1877"/>
  <c r="K1877"/>
  <c r="J1877"/>
  <c r="I1877"/>
  <c r="H1877"/>
  <c r="G1877"/>
  <c r="F1877"/>
  <c r="E1877"/>
  <c r="D1877"/>
  <c r="C1877"/>
  <c r="B1877"/>
  <c r="P1876"/>
  <c r="O1876"/>
  <c r="N1876"/>
  <c r="M1876"/>
  <c r="L1876"/>
  <c r="K1876"/>
  <c r="J1876"/>
  <c r="I1876"/>
  <c r="H1876"/>
  <c r="G1876"/>
  <c r="F1876"/>
  <c r="E1876"/>
  <c r="D1876"/>
  <c r="C1876"/>
  <c r="B1876"/>
  <c r="P1875"/>
  <c r="O1875"/>
  <c r="N1875"/>
  <c r="M1875"/>
  <c r="L1875"/>
  <c r="K1875"/>
  <c r="J1875"/>
  <c r="I1875"/>
  <c r="H1875"/>
  <c r="G1875"/>
  <c r="F1875"/>
  <c r="E1875"/>
  <c r="D1875"/>
  <c r="C1875"/>
  <c r="B1875"/>
  <c r="P1855"/>
  <c r="O1855"/>
  <c r="N1855"/>
  <c r="M1855"/>
  <c r="L1855"/>
  <c r="K1855"/>
  <c r="J1855"/>
  <c r="I1855"/>
  <c r="H1855"/>
  <c r="G1855"/>
  <c r="F1855"/>
  <c r="E1855"/>
  <c r="D1855"/>
  <c r="C1855"/>
  <c r="B1855"/>
  <c r="P1854"/>
  <c r="O1854"/>
  <c r="N1854"/>
  <c r="M1854"/>
  <c r="L1854"/>
  <c r="K1854"/>
  <c r="J1854"/>
  <c r="I1854"/>
  <c r="H1854"/>
  <c r="G1854"/>
  <c r="F1854"/>
  <c r="E1854"/>
  <c r="D1854"/>
  <c r="C1854"/>
  <c r="B1854"/>
  <c r="P1853"/>
  <c r="O1853"/>
  <c r="N1853"/>
  <c r="M1853"/>
  <c r="L1853"/>
  <c r="K1853"/>
  <c r="J1853"/>
  <c r="I1853"/>
  <c r="H1853"/>
  <c r="G1853"/>
  <c r="F1853"/>
  <c r="E1853"/>
  <c r="D1853"/>
  <c r="C1853"/>
  <c r="B1853"/>
  <c r="P1852"/>
  <c r="O1852"/>
  <c r="N1852"/>
  <c r="M1852"/>
  <c r="L1852"/>
  <c r="K1852"/>
  <c r="J1852"/>
  <c r="I1852"/>
  <c r="H1852"/>
  <c r="G1852"/>
  <c r="F1852"/>
  <c r="E1852"/>
  <c r="D1852"/>
  <c r="C1852"/>
  <c r="B1852"/>
  <c r="P1850"/>
  <c r="O1850"/>
  <c r="N1850"/>
  <c r="M1850"/>
  <c r="L1850"/>
  <c r="K1850"/>
  <c r="J1850"/>
  <c r="I1850"/>
  <c r="H1850"/>
  <c r="G1850"/>
  <c r="F1850"/>
  <c r="E1850"/>
  <c r="D1850"/>
  <c r="C1850"/>
  <c r="B1850"/>
  <c r="P1849"/>
  <c r="O1849"/>
  <c r="N1849"/>
  <c r="M1849"/>
  <c r="L1849"/>
  <c r="K1849"/>
  <c r="J1849"/>
  <c r="I1849"/>
  <c r="H1849"/>
  <c r="G1849"/>
  <c r="F1849"/>
  <c r="E1849"/>
  <c r="D1849"/>
  <c r="C1849"/>
  <c r="B1849"/>
  <c r="P1848"/>
  <c r="O1848"/>
  <c r="N1848"/>
  <c r="M1848"/>
  <c r="L1848"/>
  <c r="K1848"/>
  <c r="J1848"/>
  <c r="I1848"/>
  <c r="H1848"/>
  <c r="G1848"/>
  <c r="F1848"/>
  <c r="E1848"/>
  <c r="D1848"/>
  <c r="C1848"/>
  <c r="B1848"/>
  <c r="P1847"/>
  <c r="O1847"/>
  <c r="N1847"/>
  <c r="M1847"/>
  <c r="L1847"/>
  <c r="K1847"/>
  <c r="J1847"/>
  <c r="I1847"/>
  <c r="H1847"/>
  <c r="G1847"/>
  <c r="F1847"/>
  <c r="E1847"/>
  <c r="D1847"/>
  <c r="C1847"/>
  <c r="B1847"/>
  <c r="P1846"/>
  <c r="O1846"/>
  <c r="N1846"/>
  <c r="M1846"/>
  <c r="L1846"/>
  <c r="K1846"/>
  <c r="J1846"/>
  <c r="I1846"/>
  <c r="H1846"/>
  <c r="G1846"/>
  <c r="F1846"/>
  <c r="E1846"/>
  <c r="D1846"/>
  <c r="C1846"/>
  <c r="B1846"/>
  <c r="P1845"/>
  <c r="O1845"/>
  <c r="N1845"/>
  <c r="M1845"/>
  <c r="L1845"/>
  <c r="K1845"/>
  <c r="J1845"/>
  <c r="I1845"/>
  <c r="H1845"/>
  <c r="G1845"/>
  <c r="F1845"/>
  <c r="E1845"/>
  <c r="D1845"/>
  <c r="C1845"/>
  <c r="B1845"/>
  <c r="P1844"/>
  <c r="O1844"/>
  <c r="N1844"/>
  <c r="M1844"/>
  <c r="L1844"/>
  <c r="K1844"/>
  <c r="J1844"/>
  <c r="I1844"/>
  <c r="H1844"/>
  <c r="G1844"/>
  <c r="F1844"/>
  <c r="E1844"/>
  <c r="D1844"/>
  <c r="C1844"/>
  <c r="B1844"/>
  <c r="P1843"/>
  <c r="O1843"/>
  <c r="N1843"/>
  <c r="M1843"/>
  <c r="L1843"/>
  <c r="K1843"/>
  <c r="J1843"/>
  <c r="I1843"/>
  <c r="H1843"/>
  <c r="G1843"/>
  <c r="F1843"/>
  <c r="E1843"/>
  <c r="D1843"/>
  <c r="C1843"/>
  <c r="B1843"/>
  <c r="P1842"/>
  <c r="O1842"/>
  <c r="N1842"/>
  <c r="M1842"/>
  <c r="L1842"/>
  <c r="K1842"/>
  <c r="J1842"/>
  <c r="I1842"/>
  <c r="H1842"/>
  <c r="G1842"/>
  <c r="F1842"/>
  <c r="E1842"/>
  <c r="D1842"/>
  <c r="C1842"/>
  <c r="B1842"/>
  <c r="P1841"/>
  <c r="O1841"/>
  <c r="N1841"/>
  <c r="M1841"/>
  <c r="L1841"/>
  <c r="K1841"/>
  <c r="J1841"/>
  <c r="I1841"/>
  <c r="H1841"/>
  <c r="G1841"/>
  <c r="F1841"/>
  <c r="E1841"/>
  <c r="D1841"/>
  <c r="C1841"/>
  <c r="B1841"/>
  <c r="P1839"/>
  <c r="O1839"/>
  <c r="N1839"/>
  <c r="M1839"/>
  <c r="L1839"/>
  <c r="K1839"/>
  <c r="J1839"/>
  <c r="I1839"/>
  <c r="H1839"/>
  <c r="G1839"/>
  <c r="F1839"/>
  <c r="E1839"/>
  <c r="D1839"/>
  <c r="C1839"/>
  <c r="B1839"/>
  <c r="P1838"/>
  <c r="O1838"/>
  <c r="N1838"/>
  <c r="M1838"/>
  <c r="L1838"/>
  <c r="K1838"/>
  <c r="J1838"/>
  <c r="I1838"/>
  <c r="H1838"/>
  <c r="G1838"/>
  <c r="F1838"/>
  <c r="E1838"/>
  <c r="D1838"/>
  <c r="C1838"/>
  <c r="B1838"/>
  <c r="P1837"/>
  <c r="O1837"/>
  <c r="N1837"/>
  <c r="M1837"/>
  <c r="L1837"/>
  <c r="K1837"/>
  <c r="J1837"/>
  <c r="I1837"/>
  <c r="H1837"/>
  <c r="G1837"/>
  <c r="F1837"/>
  <c r="E1837"/>
  <c r="D1837"/>
  <c r="C1837"/>
  <c r="B1837"/>
  <c r="P1836"/>
  <c r="O1836"/>
  <c r="N1836"/>
  <c r="M1836"/>
  <c r="L1836"/>
  <c r="K1836"/>
  <c r="J1836"/>
  <c r="I1836"/>
  <c r="H1836"/>
  <c r="G1836"/>
  <c r="F1836"/>
  <c r="E1836"/>
  <c r="D1836"/>
  <c r="C1836"/>
  <c r="B1836"/>
  <c r="P1835"/>
  <c r="O1835"/>
  <c r="N1835"/>
  <c r="M1835"/>
  <c r="L1835"/>
  <c r="K1835"/>
  <c r="J1835"/>
  <c r="I1835"/>
  <c r="H1835"/>
  <c r="G1835"/>
  <c r="F1835"/>
  <c r="E1835"/>
  <c r="D1835"/>
  <c r="C1835"/>
  <c r="B1835"/>
  <c r="P1834"/>
  <c r="O1834"/>
  <c r="N1834"/>
  <c r="M1834"/>
  <c r="L1834"/>
  <c r="K1834"/>
  <c r="J1834"/>
  <c r="I1834"/>
  <c r="H1834"/>
  <c r="G1834"/>
  <c r="F1834"/>
  <c r="E1834"/>
  <c r="D1834"/>
  <c r="C1834"/>
  <c r="B1834"/>
  <c r="P1833"/>
  <c r="O1833"/>
  <c r="N1833"/>
  <c r="M1833"/>
  <c r="L1833"/>
  <c r="K1833"/>
  <c r="J1833"/>
  <c r="I1833"/>
  <c r="H1833"/>
  <c r="G1833"/>
  <c r="F1833"/>
  <c r="E1833"/>
  <c r="D1833"/>
  <c r="C1833"/>
  <c r="B1833"/>
  <c r="P1832"/>
  <c r="O1832"/>
  <c r="N1832"/>
  <c r="M1832"/>
  <c r="L1832"/>
  <c r="K1832"/>
  <c r="J1832"/>
  <c r="I1832"/>
  <c r="H1832"/>
  <c r="G1832"/>
  <c r="F1832"/>
  <c r="E1832"/>
  <c r="D1832"/>
  <c r="C1832"/>
  <c r="B1832"/>
  <c r="P1830"/>
  <c r="O1830"/>
  <c r="N1830"/>
  <c r="M1830"/>
  <c r="L1830"/>
  <c r="K1830"/>
  <c r="J1830"/>
  <c r="I1830"/>
  <c r="H1830"/>
  <c r="G1830"/>
  <c r="F1830"/>
  <c r="E1830"/>
  <c r="D1830"/>
  <c r="C1830"/>
  <c r="B1830"/>
  <c r="P1829"/>
  <c r="O1829"/>
  <c r="N1829"/>
  <c r="M1829"/>
  <c r="L1829"/>
  <c r="K1829"/>
  <c r="J1829"/>
  <c r="I1829"/>
  <c r="H1829"/>
  <c r="G1829"/>
  <c r="F1829"/>
  <c r="E1829"/>
  <c r="D1829"/>
  <c r="C1829"/>
  <c r="B1829"/>
  <c r="P1828"/>
  <c r="O1828"/>
  <c r="N1828"/>
  <c r="M1828"/>
  <c r="L1828"/>
  <c r="K1828"/>
  <c r="J1828"/>
  <c r="I1828"/>
  <c r="H1828"/>
  <c r="G1828"/>
  <c r="F1828"/>
  <c r="E1828"/>
  <c r="D1828"/>
  <c r="C1828"/>
  <c r="B1828"/>
  <c r="P1827"/>
  <c r="O1827"/>
  <c r="N1827"/>
  <c r="M1827"/>
  <c r="L1827"/>
  <c r="K1827"/>
  <c r="J1827"/>
  <c r="I1827"/>
  <c r="H1827"/>
  <c r="G1827"/>
  <c r="F1827"/>
  <c r="E1827"/>
  <c r="D1827"/>
  <c r="C1827"/>
  <c r="B1827"/>
  <c r="P1826"/>
  <c r="O1826"/>
  <c r="N1826"/>
  <c r="M1826"/>
  <c r="L1826"/>
  <c r="K1826"/>
  <c r="J1826"/>
  <c r="I1826"/>
  <c r="H1826"/>
  <c r="G1826"/>
  <c r="F1826"/>
  <c r="E1826"/>
  <c r="D1826"/>
  <c r="C1826"/>
  <c r="B1826"/>
  <c r="P1825"/>
  <c r="O1825"/>
  <c r="N1825"/>
  <c r="M1825"/>
  <c r="L1825"/>
  <c r="K1825"/>
  <c r="J1825"/>
  <c r="I1825"/>
  <c r="H1825"/>
  <c r="G1825"/>
  <c r="F1825"/>
  <c r="E1825"/>
  <c r="D1825"/>
  <c r="C1825"/>
  <c r="B1825"/>
  <c r="P1824"/>
  <c r="O1824"/>
  <c r="N1824"/>
  <c r="M1824"/>
  <c r="L1824"/>
  <c r="K1824"/>
  <c r="J1824"/>
  <c r="I1824"/>
  <c r="H1824"/>
  <c r="G1824"/>
  <c r="F1824"/>
  <c r="E1824"/>
  <c r="D1824"/>
  <c r="C1824"/>
  <c r="B1824"/>
  <c r="P1823"/>
  <c r="O1823"/>
  <c r="N1823"/>
  <c r="M1823"/>
  <c r="L1823"/>
  <c r="K1823"/>
  <c r="J1823"/>
  <c r="I1823"/>
  <c r="H1823"/>
  <c r="G1823"/>
  <c r="F1823"/>
  <c r="E1823"/>
  <c r="D1823"/>
  <c r="C1823"/>
  <c r="B1823"/>
  <c r="P1822"/>
  <c r="O1822"/>
  <c r="N1822"/>
  <c r="M1822"/>
  <c r="L1822"/>
  <c r="K1822"/>
  <c r="J1822"/>
  <c r="I1822"/>
  <c r="H1822"/>
  <c r="G1822"/>
  <c r="F1822"/>
  <c r="E1822"/>
  <c r="D1822"/>
  <c r="C1822"/>
  <c r="B1822"/>
  <c r="P1821"/>
  <c r="O1821"/>
  <c r="N1821"/>
  <c r="M1821"/>
  <c r="L1821"/>
  <c r="K1821"/>
  <c r="J1821"/>
  <c r="I1821"/>
  <c r="H1821"/>
  <c r="G1821"/>
  <c r="F1821"/>
  <c r="E1821"/>
  <c r="D1821"/>
  <c r="C1821"/>
  <c r="B1821"/>
  <c r="P1820"/>
  <c r="O1820"/>
  <c r="N1820"/>
  <c r="M1820"/>
  <c r="L1820"/>
  <c r="K1820"/>
  <c r="J1820"/>
  <c r="I1820"/>
  <c r="H1820"/>
  <c r="G1820"/>
  <c r="F1820"/>
  <c r="E1820"/>
  <c r="D1820"/>
  <c r="C1820"/>
  <c r="B1820"/>
  <c r="P1797"/>
  <c r="O1797"/>
  <c r="N1797"/>
  <c r="M1797"/>
  <c r="L1797"/>
  <c r="K1797"/>
  <c r="J1797"/>
  <c r="I1797"/>
  <c r="H1797"/>
  <c r="G1797"/>
  <c r="F1797"/>
  <c r="E1797"/>
  <c r="D1797"/>
  <c r="C1797"/>
  <c r="B1797"/>
  <c r="P1796"/>
  <c r="O1796"/>
  <c r="N1796"/>
  <c r="M1796"/>
  <c r="L1796"/>
  <c r="K1796"/>
  <c r="J1796"/>
  <c r="I1796"/>
  <c r="H1796"/>
  <c r="G1796"/>
  <c r="F1796"/>
  <c r="E1796"/>
  <c r="D1796"/>
  <c r="C1796"/>
  <c r="B1796"/>
  <c r="P1795"/>
  <c r="O1795"/>
  <c r="N1795"/>
  <c r="M1795"/>
  <c r="L1795"/>
  <c r="K1795"/>
  <c r="J1795"/>
  <c r="I1795"/>
  <c r="H1795"/>
  <c r="G1795"/>
  <c r="F1795"/>
  <c r="E1795"/>
  <c r="D1795"/>
  <c r="C1795"/>
  <c r="B1795"/>
  <c r="P1794"/>
  <c r="O1794"/>
  <c r="N1794"/>
  <c r="M1794"/>
  <c r="L1794"/>
  <c r="K1794"/>
  <c r="J1794"/>
  <c r="I1794"/>
  <c r="H1794"/>
  <c r="G1794"/>
  <c r="F1794"/>
  <c r="E1794"/>
  <c r="D1794"/>
  <c r="C1794"/>
  <c r="B1794"/>
  <c r="P1793"/>
  <c r="O1793"/>
  <c r="N1793"/>
  <c r="M1793"/>
  <c r="L1793"/>
  <c r="K1793"/>
  <c r="J1793"/>
  <c r="I1793"/>
  <c r="H1793"/>
  <c r="G1793"/>
  <c r="F1793"/>
  <c r="E1793"/>
  <c r="D1793"/>
  <c r="C1793"/>
  <c r="B1793"/>
  <c r="P1792"/>
  <c r="O1792"/>
  <c r="N1792"/>
  <c r="M1792"/>
  <c r="L1792"/>
  <c r="K1792"/>
  <c r="J1792"/>
  <c r="I1792"/>
  <c r="H1792"/>
  <c r="G1792"/>
  <c r="F1792"/>
  <c r="E1792"/>
  <c r="D1792"/>
  <c r="C1792"/>
  <c r="B1792"/>
  <c r="P1791"/>
  <c r="O1791"/>
  <c r="N1791"/>
  <c r="M1791"/>
  <c r="L1791"/>
  <c r="K1791"/>
  <c r="J1791"/>
  <c r="I1791"/>
  <c r="H1791"/>
  <c r="G1791"/>
  <c r="F1791"/>
  <c r="E1791"/>
  <c r="D1791"/>
  <c r="C1791"/>
  <c r="B1791"/>
  <c r="P1790"/>
  <c r="O1790"/>
  <c r="N1790"/>
  <c r="M1790"/>
  <c r="L1790"/>
  <c r="K1790"/>
  <c r="J1790"/>
  <c r="I1790"/>
  <c r="H1790"/>
  <c r="G1790"/>
  <c r="F1790"/>
  <c r="E1790"/>
  <c r="D1790"/>
  <c r="C1790"/>
  <c r="B1790"/>
  <c r="P1788"/>
  <c r="O1788"/>
  <c r="N1788"/>
  <c r="M1788"/>
  <c r="L1788"/>
  <c r="K1788"/>
  <c r="J1788"/>
  <c r="I1788"/>
  <c r="H1788"/>
  <c r="G1788"/>
  <c r="F1788"/>
  <c r="E1788"/>
  <c r="D1788"/>
  <c r="C1788"/>
  <c r="B1788"/>
  <c r="P1787"/>
  <c r="O1787"/>
  <c r="N1787"/>
  <c r="M1787"/>
  <c r="L1787"/>
  <c r="K1787"/>
  <c r="J1787"/>
  <c r="I1787"/>
  <c r="H1787"/>
  <c r="G1787"/>
  <c r="F1787"/>
  <c r="E1787"/>
  <c r="D1787"/>
  <c r="C1787"/>
  <c r="B1787"/>
  <c r="P1786"/>
  <c r="O1786"/>
  <c r="N1786"/>
  <c r="M1786"/>
  <c r="L1786"/>
  <c r="K1786"/>
  <c r="J1786"/>
  <c r="I1786"/>
  <c r="H1786"/>
  <c r="G1786"/>
  <c r="F1786"/>
  <c r="E1786"/>
  <c r="D1786"/>
  <c r="C1786"/>
  <c r="B1786"/>
  <c r="P1785"/>
  <c r="O1785"/>
  <c r="N1785"/>
  <c r="M1785"/>
  <c r="L1785"/>
  <c r="K1785"/>
  <c r="J1785"/>
  <c r="I1785"/>
  <c r="H1785"/>
  <c r="G1785"/>
  <c r="F1785"/>
  <c r="E1785"/>
  <c r="D1785"/>
  <c r="C1785"/>
  <c r="B1785"/>
  <c r="P1784"/>
  <c r="O1784"/>
  <c r="N1784"/>
  <c r="M1784"/>
  <c r="L1784"/>
  <c r="K1784"/>
  <c r="J1784"/>
  <c r="I1784"/>
  <c r="H1784"/>
  <c r="G1784"/>
  <c r="F1784"/>
  <c r="E1784"/>
  <c r="D1784"/>
  <c r="C1784"/>
  <c r="B1784"/>
  <c r="P1783"/>
  <c r="O1783"/>
  <c r="N1783"/>
  <c r="M1783"/>
  <c r="L1783"/>
  <c r="K1783"/>
  <c r="J1783"/>
  <c r="I1783"/>
  <c r="H1783"/>
  <c r="G1783"/>
  <c r="F1783"/>
  <c r="E1783"/>
  <c r="D1783"/>
  <c r="C1783"/>
  <c r="B1783"/>
  <c r="P1782"/>
  <c r="O1782"/>
  <c r="N1782"/>
  <c r="M1782"/>
  <c r="L1782"/>
  <c r="K1782"/>
  <c r="J1782"/>
  <c r="I1782"/>
  <c r="H1782"/>
  <c r="G1782"/>
  <c r="F1782"/>
  <c r="E1782"/>
  <c r="D1782"/>
  <c r="C1782"/>
  <c r="B1782"/>
  <c r="P1780"/>
  <c r="O1780"/>
  <c r="N1780"/>
  <c r="M1780"/>
  <c r="L1780"/>
  <c r="K1780"/>
  <c r="J1780"/>
  <c r="I1780"/>
  <c r="H1780"/>
  <c r="G1780"/>
  <c r="F1780"/>
  <c r="E1780"/>
  <c r="D1780"/>
  <c r="C1780"/>
  <c r="B1780"/>
  <c r="P1779"/>
  <c r="O1779"/>
  <c r="N1779"/>
  <c r="M1779"/>
  <c r="L1779"/>
  <c r="K1779"/>
  <c r="J1779"/>
  <c r="I1779"/>
  <c r="H1779"/>
  <c r="G1779"/>
  <c r="F1779"/>
  <c r="E1779"/>
  <c r="D1779"/>
  <c r="C1779"/>
  <c r="B1779"/>
  <c r="P1777"/>
  <c r="O1777"/>
  <c r="N1777"/>
  <c r="M1777"/>
  <c r="L1777"/>
  <c r="K1777"/>
  <c r="J1777"/>
  <c r="I1777"/>
  <c r="H1777"/>
  <c r="G1777"/>
  <c r="F1777"/>
  <c r="E1777"/>
  <c r="D1777"/>
  <c r="C1777"/>
  <c r="B1777"/>
  <c r="P1776"/>
  <c r="O1776"/>
  <c r="N1776"/>
  <c r="M1776"/>
  <c r="L1776"/>
  <c r="K1776"/>
  <c r="J1776"/>
  <c r="I1776"/>
  <c r="H1776"/>
  <c r="G1776"/>
  <c r="F1776"/>
  <c r="E1776"/>
  <c r="D1776"/>
  <c r="C1776"/>
  <c r="B1776"/>
  <c r="P1775"/>
  <c r="O1775"/>
  <c r="N1775"/>
  <c r="M1775"/>
  <c r="L1775"/>
  <c r="K1775"/>
  <c r="J1775"/>
  <c r="I1775"/>
  <c r="H1775"/>
  <c r="G1775"/>
  <c r="F1775"/>
  <c r="E1775"/>
  <c r="D1775"/>
  <c r="C1775"/>
  <c r="B1775"/>
  <c r="P1774"/>
  <c r="O1774"/>
  <c r="N1774"/>
  <c r="M1774"/>
  <c r="L1774"/>
  <c r="K1774"/>
  <c r="J1774"/>
  <c r="I1774"/>
  <c r="H1774"/>
  <c r="G1774"/>
  <c r="F1774"/>
  <c r="E1774"/>
  <c r="D1774"/>
  <c r="C1774"/>
  <c r="B1774"/>
  <c r="P1773"/>
  <c r="O1773"/>
  <c r="N1773"/>
  <c r="M1773"/>
  <c r="L1773"/>
  <c r="K1773"/>
  <c r="J1773"/>
  <c r="I1773"/>
  <c r="H1773"/>
  <c r="G1773"/>
  <c r="F1773"/>
  <c r="E1773"/>
  <c r="D1773"/>
  <c r="C1773"/>
  <c r="B1773"/>
  <c r="P1772"/>
  <c r="O1772"/>
  <c r="N1772"/>
  <c r="M1772"/>
  <c r="L1772"/>
  <c r="K1772"/>
  <c r="J1772"/>
  <c r="I1772"/>
  <c r="H1772"/>
  <c r="G1772"/>
  <c r="F1772"/>
  <c r="E1772"/>
  <c r="D1772"/>
  <c r="C1772"/>
  <c r="B1772"/>
  <c r="P1771"/>
  <c r="O1771"/>
  <c r="N1771"/>
  <c r="M1771"/>
  <c r="L1771"/>
  <c r="K1771"/>
  <c r="J1771"/>
  <c r="I1771"/>
  <c r="H1771"/>
  <c r="G1771"/>
  <c r="F1771"/>
  <c r="E1771"/>
  <c r="D1771"/>
  <c r="C1771"/>
  <c r="B1771"/>
  <c r="P1770"/>
  <c r="O1770"/>
  <c r="N1770"/>
  <c r="M1770"/>
  <c r="L1770"/>
  <c r="K1770"/>
  <c r="J1770"/>
  <c r="I1770"/>
  <c r="H1770"/>
  <c r="G1770"/>
  <c r="F1770"/>
  <c r="E1770"/>
  <c r="D1770"/>
  <c r="C1770"/>
  <c r="B1770"/>
  <c r="P1769"/>
  <c r="O1769"/>
  <c r="N1769"/>
  <c r="M1769"/>
  <c r="L1769"/>
  <c r="K1769"/>
  <c r="J1769"/>
  <c r="I1769"/>
  <c r="H1769"/>
  <c r="G1769"/>
  <c r="F1769"/>
  <c r="E1769"/>
  <c r="D1769"/>
  <c r="C1769"/>
  <c r="B1769"/>
  <c r="P1768"/>
  <c r="O1768"/>
  <c r="N1768"/>
  <c r="M1768"/>
  <c r="L1768"/>
  <c r="K1768"/>
  <c r="J1768"/>
  <c r="I1768"/>
  <c r="H1768"/>
  <c r="G1768"/>
  <c r="F1768"/>
  <c r="E1768"/>
  <c r="D1768"/>
  <c r="C1768"/>
  <c r="B1768"/>
  <c r="P1767"/>
  <c r="O1767"/>
  <c r="N1767"/>
  <c r="M1767"/>
  <c r="L1767"/>
  <c r="K1767"/>
  <c r="J1767"/>
  <c r="I1767"/>
  <c r="H1767"/>
  <c r="G1767"/>
  <c r="F1767"/>
  <c r="E1767"/>
  <c r="D1767"/>
  <c r="C1767"/>
  <c r="B1767"/>
  <c r="P1766"/>
  <c r="O1766"/>
  <c r="N1766"/>
  <c r="M1766"/>
  <c r="L1766"/>
  <c r="K1766"/>
  <c r="J1766"/>
  <c r="I1766"/>
  <c r="H1766"/>
  <c r="G1766"/>
  <c r="F1766"/>
  <c r="E1766"/>
  <c r="D1766"/>
  <c r="C1766"/>
  <c r="B1766"/>
  <c r="P1764"/>
  <c r="O1764"/>
  <c r="N1764"/>
  <c r="M1764"/>
  <c r="L1764"/>
  <c r="K1764"/>
  <c r="J1764"/>
  <c r="I1764"/>
  <c r="H1764"/>
  <c r="G1764"/>
  <c r="F1764"/>
  <c r="E1764"/>
  <c r="D1764"/>
  <c r="C1764"/>
  <c r="B1764"/>
  <c r="P1749"/>
  <c r="O1749"/>
  <c r="N1749"/>
  <c r="M1749"/>
  <c r="L1749"/>
  <c r="K1749"/>
  <c r="J1749"/>
  <c r="I1749"/>
  <c r="H1749"/>
  <c r="G1749"/>
  <c r="F1749"/>
  <c r="E1749"/>
  <c r="D1749"/>
  <c r="C1749"/>
  <c r="B1749"/>
  <c r="P1748"/>
  <c r="O1748"/>
  <c r="N1748"/>
  <c r="M1748"/>
  <c r="L1748"/>
  <c r="K1748"/>
  <c r="J1748"/>
  <c r="I1748"/>
  <c r="H1748"/>
  <c r="G1748"/>
  <c r="F1748"/>
  <c r="E1748"/>
  <c r="D1748"/>
  <c r="C1748"/>
  <c r="B1748"/>
  <c r="P1747"/>
  <c r="O1747"/>
  <c r="N1747"/>
  <c r="M1747"/>
  <c r="L1747"/>
  <c r="K1747"/>
  <c r="J1747"/>
  <c r="I1747"/>
  <c r="H1747"/>
  <c r="G1747"/>
  <c r="F1747"/>
  <c r="E1747"/>
  <c r="D1747"/>
  <c r="C1747"/>
  <c r="B1747"/>
  <c r="P1746"/>
  <c r="O1746"/>
  <c r="N1746"/>
  <c r="M1746"/>
  <c r="L1746"/>
  <c r="K1746"/>
  <c r="J1746"/>
  <c r="I1746"/>
  <c r="H1746"/>
  <c r="G1746"/>
  <c r="F1746"/>
  <c r="E1746"/>
  <c r="D1746"/>
  <c r="C1746"/>
  <c r="B1746"/>
  <c r="P1745"/>
  <c r="O1745"/>
  <c r="N1745"/>
  <c r="M1745"/>
  <c r="L1745"/>
  <c r="K1745"/>
  <c r="J1745"/>
  <c r="I1745"/>
  <c r="H1745"/>
  <c r="G1745"/>
  <c r="F1745"/>
  <c r="E1745"/>
  <c r="D1745"/>
  <c r="C1745"/>
  <c r="B1745"/>
  <c r="P1744"/>
  <c r="O1744"/>
  <c r="N1744"/>
  <c r="M1744"/>
  <c r="L1744"/>
  <c r="K1744"/>
  <c r="J1744"/>
  <c r="I1744"/>
  <c r="H1744"/>
  <c r="G1744"/>
  <c r="F1744"/>
  <c r="E1744"/>
  <c r="D1744"/>
  <c r="C1744"/>
  <c r="B1744"/>
  <c r="P1743"/>
  <c r="O1743"/>
  <c r="N1743"/>
  <c r="M1743"/>
  <c r="L1743"/>
  <c r="K1743"/>
  <c r="J1743"/>
  <c r="I1743"/>
  <c r="H1743"/>
  <c r="G1743"/>
  <c r="F1743"/>
  <c r="E1743"/>
  <c r="D1743"/>
  <c r="C1743"/>
  <c r="B1743"/>
  <c r="P1742"/>
  <c r="O1742"/>
  <c r="N1742"/>
  <c r="M1742"/>
  <c r="L1742"/>
  <c r="K1742"/>
  <c r="J1742"/>
  <c r="I1742"/>
  <c r="H1742"/>
  <c r="G1742"/>
  <c r="F1742"/>
  <c r="E1742"/>
  <c r="D1742"/>
  <c r="C1742"/>
  <c r="B1742"/>
  <c r="P1741"/>
  <c r="O1741"/>
  <c r="N1741"/>
  <c r="M1741"/>
  <c r="L1741"/>
  <c r="K1741"/>
  <c r="J1741"/>
  <c r="I1741"/>
  <c r="H1741"/>
  <c r="G1741"/>
  <c r="F1741"/>
  <c r="E1741"/>
  <c r="D1741"/>
  <c r="C1741"/>
  <c r="B1741"/>
  <c r="P1739"/>
  <c r="O1739"/>
  <c r="N1739"/>
  <c r="M1739"/>
  <c r="L1739"/>
  <c r="K1739"/>
  <c r="J1739"/>
  <c r="I1739"/>
  <c r="H1739"/>
  <c r="G1739"/>
  <c r="F1739"/>
  <c r="E1739"/>
  <c r="D1739"/>
  <c r="C1739"/>
  <c r="B1739"/>
  <c r="P1738"/>
  <c r="O1738"/>
  <c r="N1738"/>
  <c r="M1738"/>
  <c r="L1738"/>
  <c r="K1738"/>
  <c r="J1738"/>
  <c r="I1738"/>
  <c r="H1738"/>
  <c r="G1738"/>
  <c r="F1738"/>
  <c r="E1738"/>
  <c r="D1738"/>
  <c r="C1738"/>
  <c r="B1738"/>
  <c r="P1737"/>
  <c r="O1737"/>
  <c r="N1737"/>
  <c r="M1737"/>
  <c r="L1737"/>
  <c r="K1737"/>
  <c r="J1737"/>
  <c r="I1737"/>
  <c r="H1737"/>
  <c r="G1737"/>
  <c r="F1737"/>
  <c r="E1737"/>
  <c r="D1737"/>
  <c r="C1737"/>
  <c r="B1737"/>
  <c r="P1736"/>
  <c r="O1736"/>
  <c r="N1736"/>
  <c r="M1736"/>
  <c r="L1736"/>
  <c r="K1736"/>
  <c r="J1736"/>
  <c r="I1736"/>
  <c r="H1736"/>
  <c r="G1736"/>
  <c r="F1736"/>
  <c r="E1736"/>
  <c r="D1736"/>
  <c r="C1736"/>
  <c r="B1736"/>
  <c r="P1734"/>
  <c r="O1734"/>
  <c r="N1734"/>
  <c r="M1734"/>
  <c r="L1734"/>
  <c r="K1734"/>
  <c r="J1734"/>
  <c r="I1734"/>
  <c r="H1734"/>
  <c r="G1734"/>
  <c r="F1734"/>
  <c r="E1734"/>
  <c r="D1734"/>
  <c r="C1734"/>
  <c r="B1734"/>
  <c r="P1733"/>
  <c r="O1733"/>
  <c r="N1733"/>
  <c r="M1733"/>
  <c r="L1733"/>
  <c r="K1733"/>
  <c r="J1733"/>
  <c r="I1733"/>
  <c r="H1733"/>
  <c r="G1733"/>
  <c r="F1733"/>
  <c r="E1733"/>
  <c r="D1733"/>
  <c r="C1733"/>
  <c r="B1733"/>
  <c r="P1732"/>
  <c r="O1732"/>
  <c r="N1732"/>
  <c r="M1732"/>
  <c r="L1732"/>
  <c r="K1732"/>
  <c r="J1732"/>
  <c r="I1732"/>
  <c r="H1732"/>
  <c r="G1732"/>
  <c r="F1732"/>
  <c r="E1732"/>
  <c r="D1732"/>
  <c r="C1732"/>
  <c r="B1732"/>
  <c r="P1731"/>
  <c r="O1731"/>
  <c r="N1731"/>
  <c r="M1731"/>
  <c r="L1731"/>
  <c r="K1731"/>
  <c r="J1731"/>
  <c r="I1731"/>
  <c r="H1731"/>
  <c r="G1731"/>
  <c r="F1731"/>
  <c r="E1731"/>
  <c r="D1731"/>
  <c r="C1731"/>
  <c r="B1731"/>
  <c r="P1730"/>
  <c r="O1730"/>
  <c r="N1730"/>
  <c r="M1730"/>
  <c r="L1730"/>
  <c r="K1730"/>
  <c r="J1730"/>
  <c r="I1730"/>
  <c r="H1730"/>
  <c r="G1730"/>
  <c r="F1730"/>
  <c r="E1730"/>
  <c r="D1730"/>
  <c r="C1730"/>
  <c r="B1730"/>
  <c r="P1729"/>
  <c r="O1729"/>
  <c r="N1729"/>
  <c r="M1729"/>
  <c r="L1729"/>
  <c r="K1729"/>
  <c r="J1729"/>
  <c r="I1729"/>
  <c r="H1729"/>
  <c r="G1729"/>
  <c r="F1729"/>
  <c r="E1729"/>
  <c r="D1729"/>
  <c r="C1729"/>
  <c r="B1729"/>
  <c r="P1727"/>
  <c r="O1727"/>
  <c r="N1727"/>
  <c r="M1727"/>
  <c r="L1727"/>
  <c r="K1727"/>
  <c r="J1727"/>
  <c r="I1727"/>
  <c r="H1727"/>
  <c r="G1727"/>
  <c r="F1727"/>
  <c r="E1727"/>
  <c r="D1727"/>
  <c r="C1727"/>
  <c r="B1727"/>
  <c r="P1726"/>
  <c r="O1726"/>
  <c r="N1726"/>
  <c r="M1726"/>
  <c r="L1726"/>
  <c r="K1726"/>
  <c r="J1726"/>
  <c r="I1726"/>
  <c r="H1726"/>
  <c r="G1726"/>
  <c r="F1726"/>
  <c r="E1726"/>
  <c r="D1726"/>
  <c r="C1726"/>
  <c r="B1726"/>
  <c r="P1725"/>
  <c r="O1725"/>
  <c r="N1725"/>
  <c r="M1725"/>
  <c r="L1725"/>
  <c r="K1725"/>
  <c r="J1725"/>
  <c r="I1725"/>
  <c r="H1725"/>
  <c r="G1725"/>
  <c r="F1725"/>
  <c r="E1725"/>
  <c r="D1725"/>
  <c r="C1725"/>
  <c r="B1725"/>
  <c r="P1724"/>
  <c r="O1724"/>
  <c r="N1724"/>
  <c r="M1724"/>
  <c r="L1724"/>
  <c r="K1724"/>
  <c r="J1724"/>
  <c r="I1724"/>
  <c r="H1724"/>
  <c r="G1724"/>
  <c r="F1724"/>
  <c r="E1724"/>
  <c r="D1724"/>
  <c r="C1724"/>
  <c r="B1724"/>
  <c r="P1723"/>
  <c r="O1723"/>
  <c r="N1723"/>
  <c r="M1723"/>
  <c r="L1723"/>
  <c r="K1723"/>
  <c r="J1723"/>
  <c r="I1723"/>
  <c r="H1723"/>
  <c r="G1723"/>
  <c r="F1723"/>
  <c r="E1723"/>
  <c r="D1723"/>
  <c r="C1723"/>
  <c r="B1723"/>
  <c r="P1722"/>
  <c r="O1722"/>
  <c r="N1722"/>
  <c r="M1722"/>
  <c r="L1722"/>
  <c r="K1722"/>
  <c r="J1722"/>
  <c r="I1722"/>
  <c r="H1722"/>
  <c r="G1722"/>
  <c r="F1722"/>
  <c r="E1722"/>
  <c r="D1722"/>
  <c r="C1722"/>
  <c r="B1722"/>
  <c r="P1721"/>
  <c r="O1721"/>
  <c r="N1721"/>
  <c r="M1721"/>
  <c r="L1721"/>
  <c r="K1721"/>
  <c r="J1721"/>
  <c r="I1721"/>
  <c r="H1721"/>
  <c r="G1721"/>
  <c r="F1721"/>
  <c r="E1721"/>
  <c r="D1721"/>
  <c r="C1721"/>
  <c r="B1721"/>
  <c r="P1720"/>
  <c r="O1720"/>
  <c r="N1720"/>
  <c r="M1720"/>
  <c r="L1720"/>
  <c r="K1720"/>
  <c r="J1720"/>
  <c r="I1720"/>
  <c r="H1720"/>
  <c r="G1720"/>
  <c r="F1720"/>
  <c r="E1720"/>
  <c r="D1720"/>
  <c r="C1720"/>
  <c r="B1720"/>
  <c r="P1719"/>
  <c r="O1719"/>
  <c r="N1719"/>
  <c r="M1719"/>
  <c r="L1719"/>
  <c r="K1719"/>
  <c r="J1719"/>
  <c r="I1719"/>
  <c r="H1719"/>
  <c r="G1719"/>
  <c r="F1719"/>
  <c r="E1719"/>
  <c r="D1719"/>
  <c r="C1719"/>
  <c r="B1719"/>
  <c r="P1718"/>
  <c r="O1718"/>
  <c r="N1718"/>
  <c r="M1718"/>
  <c r="L1718"/>
  <c r="K1718"/>
  <c r="J1718"/>
  <c r="I1718"/>
  <c r="H1718"/>
  <c r="G1718"/>
  <c r="F1718"/>
  <c r="E1718"/>
  <c r="D1718"/>
  <c r="C1718"/>
  <c r="B1718"/>
  <c r="P1717"/>
  <c r="O1717"/>
  <c r="N1717"/>
  <c r="M1717"/>
  <c r="L1717"/>
  <c r="K1717"/>
  <c r="J1717"/>
  <c r="I1717"/>
  <c r="H1717"/>
  <c r="G1717"/>
  <c r="F1717"/>
  <c r="E1717"/>
  <c r="D1717"/>
  <c r="C1717"/>
  <c r="B1717"/>
  <c r="P1716"/>
  <c r="O1716"/>
  <c r="N1716"/>
  <c r="M1716"/>
  <c r="L1716"/>
  <c r="K1716"/>
  <c r="J1716"/>
  <c r="I1716"/>
  <c r="H1716"/>
  <c r="G1716"/>
  <c r="F1716"/>
  <c r="E1716"/>
  <c r="D1716"/>
  <c r="C1716"/>
  <c r="B1716"/>
  <c r="P1715"/>
  <c r="O1715"/>
  <c r="N1715"/>
  <c r="M1715"/>
  <c r="L1715"/>
  <c r="K1715"/>
  <c r="J1715"/>
  <c r="I1715"/>
  <c r="H1715"/>
  <c r="G1715"/>
  <c r="F1715"/>
  <c r="E1715"/>
  <c r="D1715"/>
  <c r="C1715"/>
  <c r="B1715"/>
  <c r="P1714"/>
  <c r="O1714"/>
  <c r="N1714"/>
  <c r="M1714"/>
  <c r="L1714"/>
  <c r="K1714"/>
  <c r="J1714"/>
  <c r="I1714"/>
  <c r="H1714"/>
  <c r="G1714"/>
  <c r="F1714"/>
  <c r="E1714"/>
  <c r="D1714"/>
  <c r="C1714"/>
  <c r="B1714"/>
  <c r="P1713"/>
  <c r="O1713"/>
  <c r="N1713"/>
  <c r="M1713"/>
  <c r="L1713"/>
  <c r="K1713"/>
  <c r="J1713"/>
  <c r="I1713"/>
  <c r="H1713"/>
  <c r="G1713"/>
  <c r="F1713"/>
  <c r="E1713"/>
  <c r="D1713"/>
  <c r="C1713"/>
  <c r="B1713"/>
  <c r="P1712"/>
  <c r="O1712"/>
  <c r="N1712"/>
  <c r="M1712"/>
  <c r="L1712"/>
  <c r="K1712"/>
  <c r="J1712"/>
  <c r="I1712"/>
  <c r="H1712"/>
  <c r="G1712"/>
  <c r="F1712"/>
  <c r="E1712"/>
  <c r="D1712"/>
  <c r="C1712"/>
  <c r="B1712"/>
  <c r="P1711"/>
  <c r="O1711"/>
  <c r="N1711"/>
  <c r="M1711"/>
  <c r="L1711"/>
  <c r="K1711"/>
  <c r="J1711"/>
  <c r="I1711"/>
  <c r="H1711"/>
  <c r="G1711"/>
  <c r="F1711"/>
  <c r="E1711"/>
  <c r="D1711"/>
  <c r="C1711"/>
  <c r="B1711"/>
  <c r="P1693"/>
  <c r="O1693"/>
  <c r="N1693"/>
  <c r="M1693"/>
  <c r="L1693"/>
  <c r="K1693"/>
  <c r="J1693"/>
  <c r="I1693"/>
  <c r="H1693"/>
  <c r="G1693"/>
  <c r="F1693"/>
  <c r="E1693"/>
  <c r="D1693"/>
  <c r="C1693"/>
  <c r="B1693"/>
  <c r="P1692"/>
  <c r="O1692"/>
  <c r="N1692"/>
  <c r="M1692"/>
  <c r="L1692"/>
  <c r="K1692"/>
  <c r="J1692"/>
  <c r="I1692"/>
  <c r="H1692"/>
  <c r="G1692"/>
  <c r="F1692"/>
  <c r="E1692"/>
  <c r="D1692"/>
  <c r="C1692"/>
  <c r="B1692"/>
  <c r="P1691"/>
  <c r="O1691"/>
  <c r="N1691"/>
  <c r="M1691"/>
  <c r="L1691"/>
  <c r="K1691"/>
  <c r="J1691"/>
  <c r="I1691"/>
  <c r="H1691"/>
  <c r="G1691"/>
  <c r="F1691"/>
  <c r="E1691"/>
  <c r="D1691"/>
  <c r="C1691"/>
  <c r="B1691"/>
  <c r="P1690"/>
  <c r="O1690"/>
  <c r="N1690"/>
  <c r="M1690"/>
  <c r="L1690"/>
  <c r="K1690"/>
  <c r="J1690"/>
  <c r="I1690"/>
  <c r="H1690"/>
  <c r="G1690"/>
  <c r="F1690"/>
  <c r="E1690"/>
  <c r="D1690"/>
  <c r="C1690"/>
  <c r="B1690"/>
  <c r="P1688"/>
  <c r="O1688"/>
  <c r="N1688"/>
  <c r="M1688"/>
  <c r="L1688"/>
  <c r="K1688"/>
  <c r="J1688"/>
  <c r="I1688"/>
  <c r="H1688"/>
  <c r="G1688"/>
  <c r="F1688"/>
  <c r="E1688"/>
  <c r="D1688"/>
  <c r="C1688"/>
  <c r="B1688"/>
  <c r="P1687"/>
  <c r="O1687"/>
  <c r="N1687"/>
  <c r="M1687"/>
  <c r="L1687"/>
  <c r="K1687"/>
  <c r="J1687"/>
  <c r="I1687"/>
  <c r="H1687"/>
  <c r="G1687"/>
  <c r="F1687"/>
  <c r="E1687"/>
  <c r="D1687"/>
  <c r="C1687"/>
  <c r="B1687"/>
  <c r="P1686"/>
  <c r="O1686"/>
  <c r="N1686"/>
  <c r="M1686"/>
  <c r="L1686"/>
  <c r="K1686"/>
  <c r="J1686"/>
  <c r="I1686"/>
  <c r="H1686"/>
  <c r="G1686"/>
  <c r="F1686"/>
  <c r="E1686"/>
  <c r="D1686"/>
  <c r="C1686"/>
  <c r="B1686"/>
  <c r="P1685"/>
  <c r="O1685"/>
  <c r="N1685"/>
  <c r="M1685"/>
  <c r="L1685"/>
  <c r="K1685"/>
  <c r="J1685"/>
  <c r="I1685"/>
  <c r="H1685"/>
  <c r="G1685"/>
  <c r="F1685"/>
  <c r="E1685"/>
  <c r="D1685"/>
  <c r="C1685"/>
  <c r="B1685"/>
  <c r="P1684"/>
  <c r="O1684"/>
  <c r="N1684"/>
  <c r="M1684"/>
  <c r="L1684"/>
  <c r="K1684"/>
  <c r="J1684"/>
  <c r="I1684"/>
  <c r="H1684"/>
  <c r="G1684"/>
  <c r="F1684"/>
  <c r="E1684"/>
  <c r="D1684"/>
  <c r="C1684"/>
  <c r="B1684"/>
  <c r="P1683"/>
  <c r="O1683"/>
  <c r="N1683"/>
  <c r="M1683"/>
  <c r="L1683"/>
  <c r="K1683"/>
  <c r="J1683"/>
  <c r="I1683"/>
  <c r="H1683"/>
  <c r="G1683"/>
  <c r="F1683"/>
  <c r="E1683"/>
  <c r="D1683"/>
  <c r="C1683"/>
  <c r="B1683"/>
  <c r="P1682"/>
  <c r="O1682"/>
  <c r="N1682"/>
  <c r="M1682"/>
  <c r="L1682"/>
  <c r="K1682"/>
  <c r="J1682"/>
  <c r="I1682"/>
  <c r="H1682"/>
  <c r="G1682"/>
  <c r="F1682"/>
  <c r="E1682"/>
  <c r="D1682"/>
  <c r="C1682"/>
  <c r="B1682"/>
  <c r="P1681"/>
  <c r="O1681"/>
  <c r="N1681"/>
  <c r="M1681"/>
  <c r="L1681"/>
  <c r="K1681"/>
  <c r="J1681"/>
  <c r="I1681"/>
  <c r="H1681"/>
  <c r="G1681"/>
  <c r="F1681"/>
  <c r="E1681"/>
  <c r="D1681"/>
  <c r="C1681"/>
  <c r="B1681"/>
  <c r="P1680"/>
  <c r="O1680"/>
  <c r="N1680"/>
  <c r="M1680"/>
  <c r="L1680"/>
  <c r="K1680"/>
  <c r="J1680"/>
  <c r="I1680"/>
  <c r="H1680"/>
  <c r="G1680"/>
  <c r="F1680"/>
  <c r="E1680"/>
  <c r="D1680"/>
  <c r="C1680"/>
  <c r="B1680"/>
  <c r="P1679"/>
  <c r="O1679"/>
  <c r="N1679"/>
  <c r="M1679"/>
  <c r="L1679"/>
  <c r="K1679"/>
  <c r="J1679"/>
  <c r="I1679"/>
  <c r="H1679"/>
  <c r="G1679"/>
  <c r="F1679"/>
  <c r="E1679"/>
  <c r="D1679"/>
  <c r="C1679"/>
  <c r="B1679"/>
  <c r="P1678"/>
  <c r="O1678"/>
  <c r="N1678"/>
  <c r="M1678"/>
  <c r="L1678"/>
  <c r="K1678"/>
  <c r="J1678"/>
  <c r="I1678"/>
  <c r="H1678"/>
  <c r="G1678"/>
  <c r="F1678"/>
  <c r="E1678"/>
  <c r="D1678"/>
  <c r="C1678"/>
  <c r="B1678"/>
  <c r="P1676"/>
  <c r="O1676"/>
  <c r="N1676"/>
  <c r="M1676"/>
  <c r="L1676"/>
  <c r="K1676"/>
  <c r="J1676"/>
  <c r="I1676"/>
  <c r="H1676"/>
  <c r="G1676"/>
  <c r="F1676"/>
  <c r="E1676"/>
  <c r="D1676"/>
  <c r="C1676"/>
  <c r="B1676"/>
  <c r="P1675"/>
  <c r="O1675"/>
  <c r="N1675"/>
  <c r="M1675"/>
  <c r="L1675"/>
  <c r="K1675"/>
  <c r="J1675"/>
  <c r="I1675"/>
  <c r="H1675"/>
  <c r="G1675"/>
  <c r="F1675"/>
  <c r="E1675"/>
  <c r="D1675"/>
  <c r="C1675"/>
  <c r="B1675"/>
  <c r="P1674"/>
  <c r="O1674"/>
  <c r="N1674"/>
  <c r="M1674"/>
  <c r="L1674"/>
  <c r="K1674"/>
  <c r="J1674"/>
  <c r="I1674"/>
  <c r="H1674"/>
  <c r="G1674"/>
  <c r="F1674"/>
  <c r="E1674"/>
  <c r="D1674"/>
  <c r="C1674"/>
  <c r="B1674"/>
  <c r="P1673"/>
  <c r="O1673"/>
  <c r="N1673"/>
  <c r="M1673"/>
  <c r="L1673"/>
  <c r="K1673"/>
  <c r="J1673"/>
  <c r="I1673"/>
  <c r="H1673"/>
  <c r="G1673"/>
  <c r="F1673"/>
  <c r="E1673"/>
  <c r="D1673"/>
  <c r="C1673"/>
  <c r="B1673"/>
  <c r="P1672"/>
  <c r="O1672"/>
  <c r="N1672"/>
  <c r="M1672"/>
  <c r="L1672"/>
  <c r="K1672"/>
  <c r="J1672"/>
  <c r="I1672"/>
  <c r="H1672"/>
  <c r="G1672"/>
  <c r="F1672"/>
  <c r="E1672"/>
  <c r="D1672"/>
  <c r="C1672"/>
  <c r="B1672"/>
  <c r="P1671"/>
  <c r="O1671"/>
  <c r="N1671"/>
  <c r="M1671"/>
  <c r="L1671"/>
  <c r="K1671"/>
  <c r="J1671"/>
  <c r="I1671"/>
  <c r="H1671"/>
  <c r="G1671"/>
  <c r="F1671"/>
  <c r="E1671"/>
  <c r="D1671"/>
  <c r="C1671"/>
  <c r="B1671"/>
  <c r="P1670"/>
  <c r="O1670"/>
  <c r="N1670"/>
  <c r="M1670"/>
  <c r="L1670"/>
  <c r="K1670"/>
  <c r="J1670"/>
  <c r="I1670"/>
  <c r="H1670"/>
  <c r="G1670"/>
  <c r="F1670"/>
  <c r="E1670"/>
  <c r="D1670"/>
  <c r="C1670"/>
  <c r="B1670"/>
  <c r="P1669"/>
  <c r="O1669"/>
  <c r="N1669"/>
  <c r="M1669"/>
  <c r="L1669"/>
  <c r="K1669"/>
  <c r="J1669"/>
  <c r="I1669"/>
  <c r="H1669"/>
  <c r="G1669"/>
  <c r="F1669"/>
  <c r="E1669"/>
  <c r="D1669"/>
  <c r="C1669"/>
  <c r="B1669"/>
  <c r="P1667"/>
  <c r="O1667"/>
  <c r="N1667"/>
  <c r="M1667"/>
  <c r="L1667"/>
  <c r="K1667"/>
  <c r="J1667"/>
  <c r="I1667"/>
  <c r="H1667"/>
  <c r="G1667"/>
  <c r="F1667"/>
  <c r="E1667"/>
  <c r="D1667"/>
  <c r="C1667"/>
  <c r="B1667"/>
  <c r="P1666"/>
  <c r="O1666"/>
  <c r="N1666"/>
  <c r="M1666"/>
  <c r="L1666"/>
  <c r="K1666"/>
  <c r="J1666"/>
  <c r="I1666"/>
  <c r="H1666"/>
  <c r="G1666"/>
  <c r="F1666"/>
  <c r="E1666"/>
  <c r="D1666"/>
  <c r="C1666"/>
  <c r="B1666"/>
  <c r="P1665"/>
  <c r="O1665"/>
  <c r="N1665"/>
  <c r="M1665"/>
  <c r="L1665"/>
  <c r="K1665"/>
  <c r="J1665"/>
  <c r="I1665"/>
  <c r="H1665"/>
  <c r="G1665"/>
  <c r="F1665"/>
  <c r="E1665"/>
  <c r="D1665"/>
  <c r="C1665"/>
  <c r="B1665"/>
  <c r="P1664"/>
  <c r="O1664"/>
  <c r="N1664"/>
  <c r="M1664"/>
  <c r="L1664"/>
  <c r="K1664"/>
  <c r="J1664"/>
  <c r="I1664"/>
  <c r="H1664"/>
  <c r="G1664"/>
  <c r="F1664"/>
  <c r="E1664"/>
  <c r="D1664"/>
  <c r="C1664"/>
  <c r="B1664"/>
  <c r="P1663"/>
  <c r="O1663"/>
  <c r="N1663"/>
  <c r="M1663"/>
  <c r="L1663"/>
  <c r="K1663"/>
  <c r="J1663"/>
  <c r="I1663"/>
  <c r="H1663"/>
  <c r="G1663"/>
  <c r="F1663"/>
  <c r="E1663"/>
  <c r="D1663"/>
  <c r="C1663"/>
  <c r="B1663"/>
  <c r="P1662"/>
  <c r="O1662"/>
  <c r="N1662"/>
  <c r="M1662"/>
  <c r="L1662"/>
  <c r="K1662"/>
  <c r="J1662"/>
  <c r="I1662"/>
  <c r="H1662"/>
  <c r="G1662"/>
  <c r="F1662"/>
  <c r="E1662"/>
  <c r="D1662"/>
  <c r="C1662"/>
  <c r="B1662"/>
  <c r="P1661"/>
  <c r="O1661"/>
  <c r="N1661"/>
  <c r="M1661"/>
  <c r="L1661"/>
  <c r="K1661"/>
  <c r="J1661"/>
  <c r="I1661"/>
  <c r="H1661"/>
  <c r="G1661"/>
  <c r="F1661"/>
  <c r="E1661"/>
  <c r="D1661"/>
  <c r="C1661"/>
  <c r="B1661"/>
  <c r="P1660"/>
  <c r="O1660"/>
  <c r="N1660"/>
  <c r="M1660"/>
  <c r="L1660"/>
  <c r="K1660"/>
  <c r="J1660"/>
  <c r="I1660"/>
  <c r="H1660"/>
  <c r="G1660"/>
  <c r="F1660"/>
  <c r="E1660"/>
  <c r="D1660"/>
  <c r="C1660"/>
  <c r="B1660"/>
  <c r="P1659"/>
  <c r="O1659"/>
  <c r="N1659"/>
  <c r="M1659"/>
  <c r="L1659"/>
  <c r="K1659"/>
  <c r="J1659"/>
  <c r="I1659"/>
  <c r="H1659"/>
  <c r="G1659"/>
  <c r="F1659"/>
  <c r="E1659"/>
  <c r="D1659"/>
  <c r="C1659"/>
  <c r="B1659"/>
  <c r="P1658"/>
  <c r="O1658"/>
  <c r="N1658"/>
  <c r="M1658"/>
  <c r="L1658"/>
  <c r="K1658"/>
  <c r="J1658"/>
  <c r="I1658"/>
  <c r="H1658"/>
  <c r="G1658"/>
  <c r="F1658"/>
  <c r="E1658"/>
  <c r="D1658"/>
  <c r="C1658"/>
  <c r="B1658"/>
  <c r="P1657"/>
  <c r="O1657"/>
  <c r="N1657"/>
  <c r="M1657"/>
  <c r="L1657"/>
  <c r="K1657"/>
  <c r="J1657"/>
  <c r="I1657"/>
  <c r="H1657"/>
  <c r="G1657"/>
  <c r="F1657"/>
  <c r="E1657"/>
  <c r="D1657"/>
  <c r="C1657"/>
  <c r="B1657"/>
  <c r="P1642"/>
  <c r="O1642"/>
  <c r="N1642"/>
  <c r="M1642"/>
  <c r="L1642"/>
  <c r="K1642"/>
  <c r="J1642"/>
  <c r="I1642"/>
  <c r="H1642"/>
  <c r="G1642"/>
  <c r="F1642"/>
  <c r="E1642"/>
  <c r="D1642"/>
  <c r="C1642"/>
  <c r="B1642"/>
  <c r="P1641"/>
  <c r="O1641"/>
  <c r="N1641"/>
  <c r="M1641"/>
  <c r="L1641"/>
  <c r="K1641"/>
  <c r="J1641"/>
  <c r="I1641"/>
  <c r="H1641"/>
  <c r="G1641"/>
  <c r="F1641"/>
  <c r="E1641"/>
  <c r="D1641"/>
  <c r="C1641"/>
  <c r="B1641"/>
  <c r="P1640"/>
  <c r="O1640"/>
  <c r="N1640"/>
  <c r="M1640"/>
  <c r="L1640"/>
  <c r="K1640"/>
  <c r="J1640"/>
  <c r="I1640"/>
  <c r="H1640"/>
  <c r="G1640"/>
  <c r="F1640"/>
  <c r="E1640"/>
  <c r="D1640"/>
  <c r="C1640"/>
  <c r="B1640"/>
  <c r="P1639"/>
  <c r="O1639"/>
  <c r="N1639"/>
  <c r="M1639"/>
  <c r="L1639"/>
  <c r="K1639"/>
  <c r="J1639"/>
  <c r="I1639"/>
  <c r="H1639"/>
  <c r="G1639"/>
  <c r="F1639"/>
  <c r="E1639"/>
  <c r="D1639"/>
  <c r="C1639"/>
  <c r="B1639"/>
  <c r="P1638"/>
  <c r="O1638"/>
  <c r="N1638"/>
  <c r="M1638"/>
  <c r="L1638"/>
  <c r="K1638"/>
  <c r="J1638"/>
  <c r="I1638"/>
  <c r="H1638"/>
  <c r="G1638"/>
  <c r="F1638"/>
  <c r="E1638"/>
  <c r="D1638"/>
  <c r="C1638"/>
  <c r="B1638"/>
  <c r="P1637"/>
  <c r="O1637"/>
  <c r="N1637"/>
  <c r="M1637"/>
  <c r="L1637"/>
  <c r="K1637"/>
  <c r="J1637"/>
  <c r="I1637"/>
  <c r="H1637"/>
  <c r="G1637"/>
  <c r="F1637"/>
  <c r="E1637"/>
  <c r="D1637"/>
  <c r="C1637"/>
  <c r="B1637"/>
  <c r="P1636"/>
  <c r="O1636"/>
  <c r="N1636"/>
  <c r="M1636"/>
  <c r="L1636"/>
  <c r="K1636"/>
  <c r="J1636"/>
  <c r="I1636"/>
  <c r="H1636"/>
  <c r="G1636"/>
  <c r="F1636"/>
  <c r="E1636"/>
  <c r="D1636"/>
  <c r="C1636"/>
  <c r="B1636"/>
  <c r="P1635"/>
  <c r="O1635"/>
  <c r="N1635"/>
  <c r="M1635"/>
  <c r="L1635"/>
  <c r="K1635"/>
  <c r="J1635"/>
  <c r="I1635"/>
  <c r="H1635"/>
  <c r="G1635"/>
  <c r="F1635"/>
  <c r="E1635"/>
  <c r="D1635"/>
  <c r="C1635"/>
  <c r="B1635"/>
  <c r="P1634"/>
  <c r="O1634"/>
  <c r="N1634"/>
  <c r="M1634"/>
  <c r="L1634"/>
  <c r="K1634"/>
  <c r="J1634"/>
  <c r="I1634"/>
  <c r="H1634"/>
  <c r="G1634"/>
  <c r="F1634"/>
  <c r="E1634"/>
  <c r="D1634"/>
  <c r="C1634"/>
  <c r="B1634"/>
  <c r="P1633"/>
  <c r="O1633"/>
  <c r="N1633"/>
  <c r="M1633"/>
  <c r="L1633"/>
  <c r="K1633"/>
  <c r="J1633"/>
  <c r="I1633"/>
  <c r="H1633"/>
  <c r="G1633"/>
  <c r="F1633"/>
  <c r="E1633"/>
  <c r="D1633"/>
  <c r="C1633"/>
  <c r="B1633"/>
  <c r="P1631"/>
  <c r="O1631"/>
  <c r="N1631"/>
  <c r="M1631"/>
  <c r="L1631"/>
  <c r="K1631"/>
  <c r="J1631"/>
  <c r="I1631"/>
  <c r="H1631"/>
  <c r="G1631"/>
  <c r="F1631"/>
  <c r="E1631"/>
  <c r="D1631"/>
  <c r="C1631"/>
  <c r="B1631"/>
  <c r="P1630"/>
  <c r="O1630"/>
  <c r="N1630"/>
  <c r="M1630"/>
  <c r="L1630"/>
  <c r="K1630"/>
  <c r="J1630"/>
  <c r="I1630"/>
  <c r="H1630"/>
  <c r="G1630"/>
  <c r="F1630"/>
  <c r="E1630"/>
  <c r="D1630"/>
  <c r="C1630"/>
  <c r="B1630"/>
  <c r="P1629"/>
  <c r="O1629"/>
  <c r="N1629"/>
  <c r="M1629"/>
  <c r="L1629"/>
  <c r="K1629"/>
  <c r="J1629"/>
  <c r="I1629"/>
  <c r="H1629"/>
  <c r="G1629"/>
  <c r="F1629"/>
  <c r="E1629"/>
  <c r="D1629"/>
  <c r="C1629"/>
  <c r="B1629"/>
  <c r="P1628"/>
  <c r="O1628"/>
  <c r="N1628"/>
  <c r="M1628"/>
  <c r="L1628"/>
  <c r="K1628"/>
  <c r="J1628"/>
  <c r="I1628"/>
  <c r="H1628"/>
  <c r="G1628"/>
  <c r="F1628"/>
  <c r="E1628"/>
  <c r="D1628"/>
  <c r="C1628"/>
  <c r="B1628"/>
  <c r="P1627"/>
  <c r="O1627"/>
  <c r="N1627"/>
  <c r="M1627"/>
  <c r="L1627"/>
  <c r="K1627"/>
  <c r="J1627"/>
  <c r="I1627"/>
  <c r="H1627"/>
  <c r="G1627"/>
  <c r="F1627"/>
  <c r="E1627"/>
  <c r="D1627"/>
  <c r="C1627"/>
  <c r="B1627"/>
  <c r="P1626"/>
  <c r="O1626"/>
  <c r="N1626"/>
  <c r="M1626"/>
  <c r="L1626"/>
  <c r="K1626"/>
  <c r="J1626"/>
  <c r="I1626"/>
  <c r="H1626"/>
  <c r="G1626"/>
  <c r="F1626"/>
  <c r="E1626"/>
  <c r="D1626"/>
  <c r="C1626"/>
  <c r="B1626"/>
  <c r="P1625"/>
  <c r="O1625"/>
  <c r="N1625"/>
  <c r="M1625"/>
  <c r="L1625"/>
  <c r="K1625"/>
  <c r="J1625"/>
  <c r="I1625"/>
  <c r="H1625"/>
  <c r="G1625"/>
  <c r="F1625"/>
  <c r="E1625"/>
  <c r="D1625"/>
  <c r="C1625"/>
  <c r="B1625"/>
  <c r="P1623"/>
  <c r="O1623"/>
  <c r="N1623"/>
  <c r="M1623"/>
  <c r="L1623"/>
  <c r="K1623"/>
  <c r="J1623"/>
  <c r="I1623"/>
  <c r="H1623"/>
  <c r="G1623"/>
  <c r="F1623"/>
  <c r="E1623"/>
  <c r="D1623"/>
  <c r="C1623"/>
  <c r="B1623"/>
  <c r="P1622"/>
  <c r="O1622"/>
  <c r="N1622"/>
  <c r="M1622"/>
  <c r="L1622"/>
  <c r="K1622"/>
  <c r="J1622"/>
  <c r="I1622"/>
  <c r="H1622"/>
  <c r="G1622"/>
  <c r="F1622"/>
  <c r="E1622"/>
  <c r="D1622"/>
  <c r="C1622"/>
  <c r="B1622"/>
  <c r="P1621"/>
  <c r="O1621"/>
  <c r="N1621"/>
  <c r="M1621"/>
  <c r="L1621"/>
  <c r="K1621"/>
  <c r="J1621"/>
  <c r="I1621"/>
  <c r="H1621"/>
  <c r="G1621"/>
  <c r="F1621"/>
  <c r="E1621"/>
  <c r="D1621"/>
  <c r="C1621"/>
  <c r="B1621"/>
  <c r="P1620"/>
  <c r="O1620"/>
  <c r="N1620"/>
  <c r="M1620"/>
  <c r="L1620"/>
  <c r="K1620"/>
  <c r="J1620"/>
  <c r="I1620"/>
  <c r="H1620"/>
  <c r="G1620"/>
  <c r="F1620"/>
  <c r="E1620"/>
  <c r="D1620"/>
  <c r="C1620"/>
  <c r="B1620"/>
  <c r="P1619"/>
  <c r="O1619"/>
  <c r="N1619"/>
  <c r="M1619"/>
  <c r="L1619"/>
  <c r="K1619"/>
  <c r="J1619"/>
  <c r="I1619"/>
  <c r="H1619"/>
  <c r="G1619"/>
  <c r="F1619"/>
  <c r="E1619"/>
  <c r="D1619"/>
  <c r="C1619"/>
  <c r="B1619"/>
  <c r="P1617"/>
  <c r="O1617"/>
  <c r="N1617"/>
  <c r="M1617"/>
  <c r="L1617"/>
  <c r="K1617"/>
  <c r="J1617"/>
  <c r="I1617"/>
  <c r="H1617"/>
  <c r="G1617"/>
  <c r="F1617"/>
  <c r="E1617"/>
  <c r="D1617"/>
  <c r="C1617"/>
  <c r="B1617"/>
  <c r="P1616"/>
  <c r="O1616"/>
  <c r="N1616"/>
  <c r="M1616"/>
  <c r="L1616"/>
  <c r="K1616"/>
  <c r="J1616"/>
  <c r="I1616"/>
  <c r="H1616"/>
  <c r="G1616"/>
  <c r="F1616"/>
  <c r="E1616"/>
  <c r="D1616"/>
  <c r="C1616"/>
  <c r="B1616"/>
  <c r="P1615"/>
  <c r="O1615"/>
  <c r="N1615"/>
  <c r="M1615"/>
  <c r="L1615"/>
  <c r="K1615"/>
  <c r="J1615"/>
  <c r="I1615"/>
  <c r="H1615"/>
  <c r="G1615"/>
  <c r="F1615"/>
  <c r="E1615"/>
  <c r="D1615"/>
  <c r="C1615"/>
  <c r="B1615"/>
  <c r="P1614"/>
  <c r="O1614"/>
  <c r="N1614"/>
  <c r="M1614"/>
  <c r="L1614"/>
  <c r="K1614"/>
  <c r="J1614"/>
  <c r="I1614"/>
  <c r="H1614"/>
  <c r="G1614"/>
  <c r="F1614"/>
  <c r="E1614"/>
  <c r="D1614"/>
  <c r="C1614"/>
  <c r="B1614"/>
  <c r="P1613"/>
  <c r="O1613"/>
  <c r="N1613"/>
  <c r="M1613"/>
  <c r="L1613"/>
  <c r="K1613"/>
  <c r="J1613"/>
  <c r="I1613"/>
  <c r="H1613"/>
  <c r="G1613"/>
  <c r="F1613"/>
  <c r="E1613"/>
  <c r="D1613"/>
  <c r="C1613"/>
  <c r="B1613"/>
  <c r="P1612"/>
  <c r="O1612"/>
  <c r="N1612"/>
  <c r="M1612"/>
  <c r="L1612"/>
  <c r="K1612"/>
  <c r="J1612"/>
  <c r="I1612"/>
  <c r="H1612"/>
  <c r="G1612"/>
  <c r="F1612"/>
  <c r="E1612"/>
  <c r="D1612"/>
  <c r="C1612"/>
  <c r="B1612"/>
  <c r="P1611"/>
  <c r="O1611"/>
  <c r="N1611"/>
  <c r="M1611"/>
  <c r="L1611"/>
  <c r="K1611"/>
  <c r="J1611"/>
  <c r="I1611"/>
  <c r="H1611"/>
  <c r="G1611"/>
  <c r="F1611"/>
  <c r="E1611"/>
  <c r="D1611"/>
  <c r="C1611"/>
  <c r="B1611"/>
  <c r="P1610"/>
  <c r="O1610"/>
  <c r="N1610"/>
  <c r="M1610"/>
  <c r="L1610"/>
  <c r="K1610"/>
  <c r="J1610"/>
  <c r="I1610"/>
  <c r="H1610"/>
  <c r="G1610"/>
  <c r="F1610"/>
  <c r="E1610"/>
  <c r="D1610"/>
  <c r="C1610"/>
  <c r="B1610"/>
  <c r="P1609"/>
  <c r="O1609"/>
  <c r="N1609"/>
  <c r="M1609"/>
  <c r="L1609"/>
  <c r="K1609"/>
  <c r="J1609"/>
  <c r="I1609"/>
  <c r="H1609"/>
  <c r="G1609"/>
  <c r="F1609"/>
  <c r="E1609"/>
  <c r="D1609"/>
  <c r="C1609"/>
  <c r="B1609"/>
  <c r="P1608"/>
  <c r="O1608"/>
  <c r="N1608"/>
  <c r="M1608"/>
  <c r="L1608"/>
  <c r="K1608"/>
  <c r="J1608"/>
  <c r="I1608"/>
  <c r="H1608"/>
  <c r="G1608"/>
  <c r="F1608"/>
  <c r="E1608"/>
  <c r="D1608"/>
  <c r="C1608"/>
  <c r="B1608"/>
  <c r="P1607"/>
  <c r="O1607"/>
  <c r="N1607"/>
  <c r="M1607"/>
  <c r="L1607"/>
  <c r="K1607"/>
  <c r="J1607"/>
  <c r="I1607"/>
  <c r="H1607"/>
  <c r="G1607"/>
  <c r="F1607"/>
  <c r="E1607"/>
  <c r="D1607"/>
  <c r="C1607"/>
  <c r="B1607"/>
  <c r="P1606"/>
  <c r="O1606"/>
  <c r="N1606"/>
  <c r="M1606"/>
  <c r="L1606"/>
  <c r="K1606"/>
  <c r="J1606"/>
  <c r="I1606"/>
  <c r="H1606"/>
  <c r="G1606"/>
  <c r="F1606"/>
  <c r="E1606"/>
  <c r="D1606"/>
  <c r="C1606"/>
  <c r="B1606"/>
  <c r="P1604"/>
  <c r="O1604"/>
  <c r="N1604"/>
  <c r="M1604"/>
  <c r="L1604"/>
  <c r="K1604"/>
  <c r="J1604"/>
  <c r="I1604"/>
  <c r="H1604"/>
  <c r="G1604"/>
  <c r="F1604"/>
  <c r="E1604"/>
  <c r="D1604"/>
  <c r="C1604"/>
  <c r="B1604"/>
  <c r="P1587"/>
  <c r="O1587"/>
  <c r="N1587"/>
  <c r="M1587"/>
  <c r="L1587"/>
  <c r="K1587"/>
  <c r="J1587"/>
  <c r="I1587"/>
  <c r="H1587"/>
  <c r="G1587"/>
  <c r="F1587"/>
  <c r="E1587"/>
  <c r="D1587"/>
  <c r="C1587"/>
  <c r="B1587"/>
  <c r="P1586"/>
  <c r="O1586"/>
  <c r="N1586"/>
  <c r="M1586"/>
  <c r="L1586"/>
  <c r="K1586"/>
  <c r="J1586"/>
  <c r="I1586"/>
  <c r="H1586"/>
  <c r="G1586"/>
  <c r="F1586"/>
  <c r="E1586"/>
  <c r="D1586"/>
  <c r="C1586"/>
  <c r="B1586"/>
  <c r="P1585"/>
  <c r="O1585"/>
  <c r="N1585"/>
  <c r="M1585"/>
  <c r="L1585"/>
  <c r="K1585"/>
  <c r="J1585"/>
  <c r="I1585"/>
  <c r="H1585"/>
  <c r="G1585"/>
  <c r="F1585"/>
  <c r="E1585"/>
  <c r="D1585"/>
  <c r="C1585"/>
  <c r="B1585"/>
  <c r="P1584"/>
  <c r="O1584"/>
  <c r="N1584"/>
  <c r="M1584"/>
  <c r="L1584"/>
  <c r="K1584"/>
  <c r="J1584"/>
  <c r="I1584"/>
  <c r="H1584"/>
  <c r="G1584"/>
  <c r="F1584"/>
  <c r="E1584"/>
  <c r="D1584"/>
  <c r="C1584"/>
  <c r="B1584"/>
  <c r="P1583"/>
  <c r="O1583"/>
  <c r="N1583"/>
  <c r="M1583"/>
  <c r="L1583"/>
  <c r="K1583"/>
  <c r="J1583"/>
  <c r="I1583"/>
  <c r="H1583"/>
  <c r="G1583"/>
  <c r="F1583"/>
  <c r="E1583"/>
  <c r="D1583"/>
  <c r="C1583"/>
  <c r="B1583"/>
  <c r="P1582"/>
  <c r="O1582"/>
  <c r="N1582"/>
  <c r="M1582"/>
  <c r="L1582"/>
  <c r="K1582"/>
  <c r="J1582"/>
  <c r="I1582"/>
  <c r="H1582"/>
  <c r="G1582"/>
  <c r="F1582"/>
  <c r="E1582"/>
  <c r="D1582"/>
  <c r="C1582"/>
  <c r="B1582"/>
  <c r="P1581"/>
  <c r="O1581"/>
  <c r="N1581"/>
  <c r="M1581"/>
  <c r="L1581"/>
  <c r="K1581"/>
  <c r="J1581"/>
  <c r="I1581"/>
  <c r="H1581"/>
  <c r="G1581"/>
  <c r="F1581"/>
  <c r="E1581"/>
  <c r="D1581"/>
  <c r="C1581"/>
  <c r="B1581"/>
  <c r="P1580"/>
  <c r="O1580"/>
  <c r="N1580"/>
  <c r="M1580"/>
  <c r="L1580"/>
  <c r="K1580"/>
  <c r="J1580"/>
  <c r="I1580"/>
  <c r="H1580"/>
  <c r="G1580"/>
  <c r="F1580"/>
  <c r="E1580"/>
  <c r="D1580"/>
  <c r="C1580"/>
  <c r="B1580"/>
  <c r="P1579"/>
  <c r="O1579"/>
  <c r="N1579"/>
  <c r="M1579"/>
  <c r="L1579"/>
  <c r="K1579"/>
  <c r="J1579"/>
  <c r="I1579"/>
  <c r="H1579"/>
  <c r="G1579"/>
  <c r="F1579"/>
  <c r="E1579"/>
  <c r="D1579"/>
  <c r="C1579"/>
  <c r="B1579"/>
  <c r="P1577"/>
  <c r="O1577"/>
  <c r="N1577"/>
  <c r="M1577"/>
  <c r="L1577"/>
  <c r="K1577"/>
  <c r="J1577"/>
  <c r="I1577"/>
  <c r="H1577"/>
  <c r="G1577"/>
  <c r="F1577"/>
  <c r="E1577"/>
  <c r="D1577"/>
  <c r="C1577"/>
  <c r="B1577"/>
  <c r="P1576"/>
  <c r="O1576"/>
  <c r="N1576"/>
  <c r="M1576"/>
  <c r="L1576"/>
  <c r="K1576"/>
  <c r="J1576"/>
  <c r="I1576"/>
  <c r="H1576"/>
  <c r="G1576"/>
  <c r="F1576"/>
  <c r="E1576"/>
  <c r="D1576"/>
  <c r="C1576"/>
  <c r="B1576"/>
  <c r="P1575"/>
  <c r="O1575"/>
  <c r="N1575"/>
  <c r="M1575"/>
  <c r="L1575"/>
  <c r="K1575"/>
  <c r="J1575"/>
  <c r="I1575"/>
  <c r="H1575"/>
  <c r="G1575"/>
  <c r="F1575"/>
  <c r="E1575"/>
  <c r="D1575"/>
  <c r="C1575"/>
  <c r="B1575"/>
  <c r="P1574"/>
  <c r="O1574"/>
  <c r="N1574"/>
  <c r="M1574"/>
  <c r="L1574"/>
  <c r="K1574"/>
  <c r="J1574"/>
  <c r="I1574"/>
  <c r="H1574"/>
  <c r="G1574"/>
  <c r="F1574"/>
  <c r="E1574"/>
  <c r="D1574"/>
  <c r="C1574"/>
  <c r="B1574"/>
  <c r="P1572"/>
  <c r="O1572"/>
  <c r="N1572"/>
  <c r="M1572"/>
  <c r="L1572"/>
  <c r="K1572"/>
  <c r="J1572"/>
  <c r="I1572"/>
  <c r="H1572"/>
  <c r="G1572"/>
  <c r="F1572"/>
  <c r="E1572"/>
  <c r="D1572"/>
  <c r="C1572"/>
  <c r="B1572"/>
  <c r="P1571"/>
  <c r="O1571"/>
  <c r="N1571"/>
  <c r="M1571"/>
  <c r="L1571"/>
  <c r="K1571"/>
  <c r="J1571"/>
  <c r="I1571"/>
  <c r="H1571"/>
  <c r="G1571"/>
  <c r="F1571"/>
  <c r="E1571"/>
  <c r="D1571"/>
  <c r="C1571"/>
  <c r="B1571"/>
  <c r="P1570"/>
  <c r="O1570"/>
  <c r="N1570"/>
  <c r="M1570"/>
  <c r="L1570"/>
  <c r="K1570"/>
  <c r="J1570"/>
  <c r="I1570"/>
  <c r="H1570"/>
  <c r="G1570"/>
  <c r="F1570"/>
  <c r="E1570"/>
  <c r="D1570"/>
  <c r="C1570"/>
  <c r="B1570"/>
  <c r="P1569"/>
  <c r="O1569"/>
  <c r="N1569"/>
  <c r="M1569"/>
  <c r="L1569"/>
  <c r="K1569"/>
  <c r="J1569"/>
  <c r="I1569"/>
  <c r="H1569"/>
  <c r="G1569"/>
  <c r="F1569"/>
  <c r="E1569"/>
  <c r="D1569"/>
  <c r="C1569"/>
  <c r="B1569"/>
  <c r="P1568"/>
  <c r="O1568"/>
  <c r="N1568"/>
  <c r="M1568"/>
  <c r="L1568"/>
  <c r="K1568"/>
  <c r="J1568"/>
  <c r="I1568"/>
  <c r="H1568"/>
  <c r="G1568"/>
  <c r="F1568"/>
  <c r="E1568"/>
  <c r="D1568"/>
  <c r="C1568"/>
  <c r="B1568"/>
  <c r="P1567"/>
  <c r="O1567"/>
  <c r="N1567"/>
  <c r="M1567"/>
  <c r="L1567"/>
  <c r="K1567"/>
  <c r="J1567"/>
  <c r="I1567"/>
  <c r="H1567"/>
  <c r="G1567"/>
  <c r="F1567"/>
  <c r="E1567"/>
  <c r="D1567"/>
  <c r="C1567"/>
  <c r="B1567"/>
  <c r="P1565"/>
  <c r="O1565"/>
  <c r="N1565"/>
  <c r="M1565"/>
  <c r="L1565"/>
  <c r="K1565"/>
  <c r="J1565"/>
  <c r="I1565"/>
  <c r="H1565"/>
  <c r="G1565"/>
  <c r="F1565"/>
  <c r="E1565"/>
  <c r="D1565"/>
  <c r="C1565"/>
  <c r="B1565"/>
  <c r="P1564"/>
  <c r="O1564"/>
  <c r="N1564"/>
  <c r="M1564"/>
  <c r="L1564"/>
  <c r="K1564"/>
  <c r="J1564"/>
  <c r="I1564"/>
  <c r="H1564"/>
  <c r="G1564"/>
  <c r="F1564"/>
  <c r="E1564"/>
  <c r="D1564"/>
  <c r="C1564"/>
  <c r="B1564"/>
  <c r="P1563"/>
  <c r="O1563"/>
  <c r="N1563"/>
  <c r="M1563"/>
  <c r="L1563"/>
  <c r="K1563"/>
  <c r="J1563"/>
  <c r="I1563"/>
  <c r="H1563"/>
  <c r="G1563"/>
  <c r="F1563"/>
  <c r="E1563"/>
  <c r="D1563"/>
  <c r="C1563"/>
  <c r="B1563"/>
  <c r="P1562"/>
  <c r="O1562"/>
  <c r="N1562"/>
  <c r="M1562"/>
  <c r="L1562"/>
  <c r="K1562"/>
  <c r="J1562"/>
  <c r="I1562"/>
  <c r="H1562"/>
  <c r="G1562"/>
  <c r="F1562"/>
  <c r="E1562"/>
  <c r="D1562"/>
  <c r="C1562"/>
  <c r="B1562"/>
  <c r="P1561"/>
  <c r="O1561"/>
  <c r="N1561"/>
  <c r="M1561"/>
  <c r="L1561"/>
  <c r="K1561"/>
  <c r="J1561"/>
  <c r="I1561"/>
  <c r="H1561"/>
  <c r="G1561"/>
  <c r="F1561"/>
  <c r="E1561"/>
  <c r="D1561"/>
  <c r="C1561"/>
  <c r="B1561"/>
  <c r="P1560"/>
  <c r="O1560"/>
  <c r="N1560"/>
  <c r="M1560"/>
  <c r="L1560"/>
  <c r="K1560"/>
  <c r="J1560"/>
  <c r="I1560"/>
  <c r="H1560"/>
  <c r="G1560"/>
  <c r="F1560"/>
  <c r="E1560"/>
  <c r="D1560"/>
  <c r="C1560"/>
  <c r="B1560"/>
  <c r="P1559"/>
  <c r="O1559"/>
  <c r="N1559"/>
  <c r="M1559"/>
  <c r="L1559"/>
  <c r="K1559"/>
  <c r="J1559"/>
  <c r="I1559"/>
  <c r="H1559"/>
  <c r="G1559"/>
  <c r="F1559"/>
  <c r="E1559"/>
  <c r="D1559"/>
  <c r="C1559"/>
  <c r="B1559"/>
  <c r="P1558"/>
  <c r="O1558"/>
  <c r="N1558"/>
  <c r="M1558"/>
  <c r="L1558"/>
  <c r="K1558"/>
  <c r="J1558"/>
  <c r="I1558"/>
  <c r="H1558"/>
  <c r="G1558"/>
  <c r="F1558"/>
  <c r="E1558"/>
  <c r="D1558"/>
  <c r="C1558"/>
  <c r="B1558"/>
  <c r="P1557"/>
  <c r="O1557"/>
  <c r="N1557"/>
  <c r="M1557"/>
  <c r="L1557"/>
  <c r="K1557"/>
  <c r="J1557"/>
  <c r="I1557"/>
  <c r="H1557"/>
  <c r="G1557"/>
  <c r="F1557"/>
  <c r="E1557"/>
  <c r="D1557"/>
  <c r="C1557"/>
  <c r="B1557"/>
  <c r="P1556"/>
  <c r="O1556"/>
  <c r="N1556"/>
  <c r="M1556"/>
  <c r="L1556"/>
  <c r="K1556"/>
  <c r="J1556"/>
  <c r="I1556"/>
  <c r="H1556"/>
  <c r="G1556"/>
  <c r="F1556"/>
  <c r="E1556"/>
  <c r="D1556"/>
  <c r="C1556"/>
  <c r="B1556"/>
  <c r="P1555"/>
  <c r="O1555"/>
  <c r="N1555"/>
  <c r="M1555"/>
  <c r="L1555"/>
  <c r="K1555"/>
  <c r="J1555"/>
  <c r="I1555"/>
  <c r="H1555"/>
  <c r="G1555"/>
  <c r="F1555"/>
  <c r="E1555"/>
  <c r="D1555"/>
  <c r="C1555"/>
  <c r="B1555"/>
  <c r="P1554"/>
  <c r="O1554"/>
  <c r="N1554"/>
  <c r="M1554"/>
  <c r="L1554"/>
  <c r="K1554"/>
  <c r="J1554"/>
  <c r="I1554"/>
  <c r="H1554"/>
  <c r="G1554"/>
  <c r="F1554"/>
  <c r="E1554"/>
  <c r="D1554"/>
  <c r="C1554"/>
  <c r="B1554"/>
  <c r="P1553"/>
  <c r="O1553"/>
  <c r="N1553"/>
  <c r="M1553"/>
  <c r="L1553"/>
  <c r="K1553"/>
  <c r="J1553"/>
  <c r="I1553"/>
  <c r="H1553"/>
  <c r="G1553"/>
  <c r="F1553"/>
  <c r="E1553"/>
  <c r="D1553"/>
  <c r="C1553"/>
  <c r="B1553"/>
  <c r="P1552"/>
  <c r="O1552"/>
  <c r="N1552"/>
  <c r="M1552"/>
  <c r="L1552"/>
  <c r="K1552"/>
  <c r="J1552"/>
  <c r="I1552"/>
  <c r="H1552"/>
  <c r="G1552"/>
  <c r="F1552"/>
  <c r="E1552"/>
  <c r="D1552"/>
  <c r="C1552"/>
  <c r="B1552"/>
  <c r="P1551"/>
  <c r="O1551"/>
  <c r="N1551"/>
  <c r="M1551"/>
  <c r="L1551"/>
  <c r="K1551"/>
  <c r="J1551"/>
  <c r="I1551"/>
  <c r="H1551"/>
  <c r="G1551"/>
  <c r="F1551"/>
  <c r="E1551"/>
  <c r="D1551"/>
  <c r="C1551"/>
  <c r="B1551"/>
  <c r="P1550"/>
  <c r="O1550"/>
  <c r="N1550"/>
  <c r="M1550"/>
  <c r="L1550"/>
  <c r="K1550"/>
  <c r="J1550"/>
  <c r="I1550"/>
  <c r="H1550"/>
  <c r="G1550"/>
  <c r="F1550"/>
  <c r="E1550"/>
  <c r="D1550"/>
  <c r="C1550"/>
  <c r="B1550"/>
  <c r="P1532"/>
  <c r="O1532"/>
  <c r="N1532"/>
  <c r="M1532"/>
  <c r="L1532"/>
  <c r="K1532"/>
  <c r="J1532"/>
  <c r="I1532"/>
  <c r="H1532"/>
  <c r="G1532"/>
  <c r="F1532"/>
  <c r="E1532"/>
  <c r="D1532"/>
  <c r="C1532"/>
  <c r="B1532"/>
  <c r="P1531"/>
  <c r="O1531"/>
  <c r="N1531"/>
  <c r="M1531"/>
  <c r="L1531"/>
  <c r="K1531"/>
  <c r="J1531"/>
  <c r="I1531"/>
  <c r="H1531"/>
  <c r="G1531"/>
  <c r="F1531"/>
  <c r="E1531"/>
  <c r="D1531"/>
  <c r="C1531"/>
  <c r="B1531"/>
  <c r="P1530"/>
  <c r="O1530"/>
  <c r="N1530"/>
  <c r="M1530"/>
  <c r="L1530"/>
  <c r="K1530"/>
  <c r="J1530"/>
  <c r="I1530"/>
  <c r="H1530"/>
  <c r="G1530"/>
  <c r="F1530"/>
  <c r="E1530"/>
  <c r="D1530"/>
  <c r="C1530"/>
  <c r="B1530"/>
  <c r="P1529"/>
  <c r="O1529"/>
  <c r="N1529"/>
  <c r="M1529"/>
  <c r="L1529"/>
  <c r="K1529"/>
  <c r="J1529"/>
  <c r="I1529"/>
  <c r="H1529"/>
  <c r="G1529"/>
  <c r="F1529"/>
  <c r="E1529"/>
  <c r="D1529"/>
  <c r="C1529"/>
  <c r="B1529"/>
  <c r="P1527"/>
  <c r="O1527"/>
  <c r="N1527"/>
  <c r="M1527"/>
  <c r="L1527"/>
  <c r="K1527"/>
  <c r="J1527"/>
  <c r="I1527"/>
  <c r="H1527"/>
  <c r="G1527"/>
  <c r="F1527"/>
  <c r="E1527"/>
  <c r="D1527"/>
  <c r="C1527"/>
  <c r="B1527"/>
  <c r="P1526"/>
  <c r="O1526"/>
  <c r="N1526"/>
  <c r="M1526"/>
  <c r="L1526"/>
  <c r="K1526"/>
  <c r="J1526"/>
  <c r="I1526"/>
  <c r="H1526"/>
  <c r="G1526"/>
  <c r="F1526"/>
  <c r="E1526"/>
  <c r="D1526"/>
  <c r="C1526"/>
  <c r="B1526"/>
  <c r="P1525"/>
  <c r="O1525"/>
  <c r="N1525"/>
  <c r="M1525"/>
  <c r="L1525"/>
  <c r="K1525"/>
  <c r="J1525"/>
  <c r="I1525"/>
  <c r="H1525"/>
  <c r="G1525"/>
  <c r="F1525"/>
  <c r="E1525"/>
  <c r="D1525"/>
  <c r="C1525"/>
  <c r="B1525"/>
  <c r="P1524"/>
  <c r="O1524"/>
  <c r="N1524"/>
  <c r="M1524"/>
  <c r="L1524"/>
  <c r="K1524"/>
  <c r="J1524"/>
  <c r="I1524"/>
  <c r="H1524"/>
  <c r="G1524"/>
  <c r="F1524"/>
  <c r="E1524"/>
  <c r="D1524"/>
  <c r="C1524"/>
  <c r="B1524"/>
  <c r="P1523"/>
  <c r="O1523"/>
  <c r="N1523"/>
  <c r="M1523"/>
  <c r="L1523"/>
  <c r="K1523"/>
  <c r="J1523"/>
  <c r="I1523"/>
  <c r="H1523"/>
  <c r="G1523"/>
  <c r="F1523"/>
  <c r="E1523"/>
  <c r="D1523"/>
  <c r="C1523"/>
  <c r="B1523"/>
  <c r="P1522"/>
  <c r="O1522"/>
  <c r="N1522"/>
  <c r="M1522"/>
  <c r="L1522"/>
  <c r="K1522"/>
  <c r="J1522"/>
  <c r="I1522"/>
  <c r="H1522"/>
  <c r="G1522"/>
  <c r="F1522"/>
  <c r="E1522"/>
  <c r="D1522"/>
  <c r="C1522"/>
  <c r="B1522"/>
  <c r="P1521"/>
  <c r="O1521"/>
  <c r="N1521"/>
  <c r="M1521"/>
  <c r="L1521"/>
  <c r="K1521"/>
  <c r="J1521"/>
  <c r="I1521"/>
  <c r="H1521"/>
  <c r="G1521"/>
  <c r="F1521"/>
  <c r="E1521"/>
  <c r="D1521"/>
  <c r="C1521"/>
  <c r="B1521"/>
  <c r="P1520"/>
  <c r="O1520"/>
  <c r="N1520"/>
  <c r="M1520"/>
  <c r="L1520"/>
  <c r="K1520"/>
  <c r="J1520"/>
  <c r="I1520"/>
  <c r="H1520"/>
  <c r="G1520"/>
  <c r="F1520"/>
  <c r="E1520"/>
  <c r="D1520"/>
  <c r="C1520"/>
  <c r="B1520"/>
  <c r="P1519"/>
  <c r="O1519"/>
  <c r="N1519"/>
  <c r="M1519"/>
  <c r="L1519"/>
  <c r="K1519"/>
  <c r="J1519"/>
  <c r="I1519"/>
  <c r="H1519"/>
  <c r="G1519"/>
  <c r="F1519"/>
  <c r="E1519"/>
  <c r="D1519"/>
  <c r="C1519"/>
  <c r="B1519"/>
  <c r="P1518"/>
  <c r="O1518"/>
  <c r="N1518"/>
  <c r="M1518"/>
  <c r="L1518"/>
  <c r="K1518"/>
  <c r="J1518"/>
  <c r="I1518"/>
  <c r="H1518"/>
  <c r="G1518"/>
  <c r="F1518"/>
  <c r="E1518"/>
  <c r="D1518"/>
  <c r="C1518"/>
  <c r="B1518"/>
  <c r="P1517"/>
  <c r="O1517"/>
  <c r="N1517"/>
  <c r="M1517"/>
  <c r="L1517"/>
  <c r="K1517"/>
  <c r="J1517"/>
  <c r="I1517"/>
  <c r="H1517"/>
  <c r="G1517"/>
  <c r="F1517"/>
  <c r="E1517"/>
  <c r="D1517"/>
  <c r="C1517"/>
  <c r="B1517"/>
  <c r="P1515"/>
  <c r="O1515"/>
  <c r="N1515"/>
  <c r="M1515"/>
  <c r="L1515"/>
  <c r="K1515"/>
  <c r="J1515"/>
  <c r="I1515"/>
  <c r="H1515"/>
  <c r="G1515"/>
  <c r="F1515"/>
  <c r="E1515"/>
  <c r="D1515"/>
  <c r="C1515"/>
  <c r="B1515"/>
  <c r="P1514"/>
  <c r="O1514"/>
  <c r="N1514"/>
  <c r="M1514"/>
  <c r="L1514"/>
  <c r="K1514"/>
  <c r="J1514"/>
  <c r="I1514"/>
  <c r="H1514"/>
  <c r="G1514"/>
  <c r="F1514"/>
  <c r="E1514"/>
  <c r="D1514"/>
  <c r="C1514"/>
  <c r="B1514"/>
  <c r="P1513"/>
  <c r="O1513"/>
  <c r="N1513"/>
  <c r="M1513"/>
  <c r="L1513"/>
  <c r="K1513"/>
  <c r="J1513"/>
  <c r="I1513"/>
  <c r="H1513"/>
  <c r="G1513"/>
  <c r="F1513"/>
  <c r="E1513"/>
  <c r="D1513"/>
  <c r="C1513"/>
  <c r="B1513"/>
  <c r="P1512"/>
  <c r="O1512"/>
  <c r="N1512"/>
  <c r="M1512"/>
  <c r="L1512"/>
  <c r="K1512"/>
  <c r="J1512"/>
  <c r="I1512"/>
  <c r="H1512"/>
  <c r="G1512"/>
  <c r="F1512"/>
  <c r="E1512"/>
  <c r="D1512"/>
  <c r="C1512"/>
  <c r="B1512"/>
  <c r="P1511"/>
  <c r="O1511"/>
  <c r="N1511"/>
  <c r="M1511"/>
  <c r="L1511"/>
  <c r="K1511"/>
  <c r="J1511"/>
  <c r="I1511"/>
  <c r="H1511"/>
  <c r="G1511"/>
  <c r="F1511"/>
  <c r="E1511"/>
  <c r="D1511"/>
  <c r="C1511"/>
  <c r="B1511"/>
  <c r="P1510"/>
  <c r="O1510"/>
  <c r="N1510"/>
  <c r="M1510"/>
  <c r="L1510"/>
  <c r="K1510"/>
  <c r="J1510"/>
  <c r="I1510"/>
  <c r="H1510"/>
  <c r="G1510"/>
  <c r="F1510"/>
  <c r="E1510"/>
  <c r="D1510"/>
  <c r="C1510"/>
  <c r="B1510"/>
  <c r="P1509"/>
  <c r="O1509"/>
  <c r="N1509"/>
  <c r="M1509"/>
  <c r="L1509"/>
  <c r="K1509"/>
  <c r="J1509"/>
  <c r="I1509"/>
  <c r="H1509"/>
  <c r="G1509"/>
  <c r="F1509"/>
  <c r="E1509"/>
  <c r="D1509"/>
  <c r="C1509"/>
  <c r="B1509"/>
  <c r="P1508"/>
  <c r="O1508"/>
  <c r="N1508"/>
  <c r="M1508"/>
  <c r="L1508"/>
  <c r="K1508"/>
  <c r="J1508"/>
  <c r="I1508"/>
  <c r="H1508"/>
  <c r="G1508"/>
  <c r="F1508"/>
  <c r="E1508"/>
  <c r="D1508"/>
  <c r="C1508"/>
  <c r="B1508"/>
  <c r="P1506"/>
  <c r="O1506"/>
  <c r="N1506"/>
  <c r="M1506"/>
  <c r="L1506"/>
  <c r="K1506"/>
  <c r="J1506"/>
  <c r="I1506"/>
  <c r="H1506"/>
  <c r="G1506"/>
  <c r="F1506"/>
  <c r="E1506"/>
  <c r="D1506"/>
  <c r="C1506"/>
  <c r="B1506"/>
  <c r="P1505"/>
  <c r="O1505"/>
  <c r="N1505"/>
  <c r="M1505"/>
  <c r="L1505"/>
  <c r="K1505"/>
  <c r="J1505"/>
  <c r="I1505"/>
  <c r="H1505"/>
  <c r="G1505"/>
  <c r="F1505"/>
  <c r="E1505"/>
  <c r="D1505"/>
  <c r="C1505"/>
  <c r="B1505"/>
  <c r="P1504"/>
  <c r="O1504"/>
  <c r="N1504"/>
  <c r="M1504"/>
  <c r="L1504"/>
  <c r="K1504"/>
  <c r="J1504"/>
  <c r="I1504"/>
  <c r="H1504"/>
  <c r="G1504"/>
  <c r="F1504"/>
  <c r="E1504"/>
  <c r="D1504"/>
  <c r="C1504"/>
  <c r="B1504"/>
  <c r="P1503"/>
  <c r="O1503"/>
  <c r="N1503"/>
  <c r="M1503"/>
  <c r="L1503"/>
  <c r="K1503"/>
  <c r="J1503"/>
  <c r="I1503"/>
  <c r="H1503"/>
  <c r="G1503"/>
  <c r="F1503"/>
  <c r="E1503"/>
  <c r="D1503"/>
  <c r="C1503"/>
  <c r="B1503"/>
  <c r="P1502"/>
  <c r="O1502"/>
  <c r="N1502"/>
  <c r="M1502"/>
  <c r="L1502"/>
  <c r="K1502"/>
  <c r="J1502"/>
  <c r="I1502"/>
  <c r="H1502"/>
  <c r="G1502"/>
  <c r="F1502"/>
  <c r="E1502"/>
  <c r="D1502"/>
  <c r="C1502"/>
  <c r="B1502"/>
  <c r="P1501"/>
  <c r="O1501"/>
  <c r="N1501"/>
  <c r="M1501"/>
  <c r="L1501"/>
  <c r="K1501"/>
  <c r="J1501"/>
  <c r="I1501"/>
  <c r="H1501"/>
  <c r="G1501"/>
  <c r="F1501"/>
  <c r="E1501"/>
  <c r="D1501"/>
  <c r="C1501"/>
  <c r="B1501"/>
  <c r="P1500"/>
  <c r="O1500"/>
  <c r="N1500"/>
  <c r="M1500"/>
  <c r="L1500"/>
  <c r="K1500"/>
  <c r="J1500"/>
  <c r="I1500"/>
  <c r="H1500"/>
  <c r="G1500"/>
  <c r="F1500"/>
  <c r="E1500"/>
  <c r="D1500"/>
  <c r="C1500"/>
  <c r="B1500"/>
  <c r="P1499"/>
  <c r="O1499"/>
  <c r="N1499"/>
  <c r="M1499"/>
  <c r="L1499"/>
  <c r="K1499"/>
  <c r="J1499"/>
  <c r="I1499"/>
  <c r="H1499"/>
  <c r="G1499"/>
  <c r="F1499"/>
  <c r="E1499"/>
  <c r="D1499"/>
  <c r="C1499"/>
  <c r="B1499"/>
  <c r="P1498"/>
  <c r="O1498"/>
  <c r="N1498"/>
  <c r="M1498"/>
  <c r="L1498"/>
  <c r="K1498"/>
  <c r="J1498"/>
  <c r="I1498"/>
  <c r="H1498"/>
  <c r="G1498"/>
  <c r="F1498"/>
  <c r="E1498"/>
  <c r="D1498"/>
  <c r="C1498"/>
  <c r="B1498"/>
  <c r="P1497"/>
  <c r="O1497"/>
  <c r="N1497"/>
  <c r="M1497"/>
  <c r="L1497"/>
  <c r="K1497"/>
  <c r="J1497"/>
  <c r="I1497"/>
  <c r="H1497"/>
  <c r="G1497"/>
  <c r="F1497"/>
  <c r="E1497"/>
  <c r="D1497"/>
  <c r="C1497"/>
  <c r="B1497"/>
  <c r="P1496"/>
  <c r="O1496"/>
  <c r="N1496"/>
  <c r="M1496"/>
  <c r="L1496"/>
  <c r="K1496"/>
  <c r="J1496"/>
  <c r="I1496"/>
  <c r="H1496"/>
  <c r="G1496"/>
  <c r="F1496"/>
  <c r="E1496"/>
  <c r="D1496"/>
  <c r="C1496"/>
  <c r="B1496"/>
  <c r="P1481"/>
  <c r="O1481"/>
  <c r="N1481"/>
  <c r="M1481"/>
  <c r="L1481"/>
  <c r="K1481"/>
  <c r="J1481"/>
  <c r="I1481"/>
  <c r="H1481"/>
  <c r="G1481"/>
  <c r="F1481"/>
  <c r="E1481"/>
  <c r="D1481"/>
  <c r="C1481"/>
  <c r="B1481"/>
  <c r="P1480"/>
  <c r="O1480"/>
  <c r="N1480"/>
  <c r="M1480"/>
  <c r="L1480"/>
  <c r="K1480"/>
  <c r="J1480"/>
  <c r="I1480"/>
  <c r="H1480"/>
  <c r="G1480"/>
  <c r="F1480"/>
  <c r="E1480"/>
  <c r="D1480"/>
  <c r="C1480"/>
  <c r="B1480"/>
  <c r="P1479"/>
  <c r="O1479"/>
  <c r="N1479"/>
  <c r="M1479"/>
  <c r="L1479"/>
  <c r="K1479"/>
  <c r="J1479"/>
  <c r="I1479"/>
  <c r="H1479"/>
  <c r="G1479"/>
  <c r="F1479"/>
  <c r="E1479"/>
  <c r="D1479"/>
  <c r="C1479"/>
  <c r="B1479"/>
  <c r="P1478"/>
  <c r="O1478"/>
  <c r="N1478"/>
  <c r="M1478"/>
  <c r="L1478"/>
  <c r="K1478"/>
  <c r="J1478"/>
  <c r="I1478"/>
  <c r="H1478"/>
  <c r="G1478"/>
  <c r="F1478"/>
  <c r="E1478"/>
  <c r="D1478"/>
  <c r="C1478"/>
  <c r="B1478"/>
  <c r="P1477"/>
  <c r="O1477"/>
  <c r="N1477"/>
  <c r="M1477"/>
  <c r="L1477"/>
  <c r="K1477"/>
  <c r="J1477"/>
  <c r="I1477"/>
  <c r="H1477"/>
  <c r="G1477"/>
  <c r="F1477"/>
  <c r="E1477"/>
  <c r="D1477"/>
  <c r="C1477"/>
  <c r="B1477"/>
  <c r="P1476"/>
  <c r="O1476"/>
  <c r="N1476"/>
  <c r="M1476"/>
  <c r="L1476"/>
  <c r="K1476"/>
  <c r="J1476"/>
  <c r="I1476"/>
  <c r="H1476"/>
  <c r="G1476"/>
  <c r="F1476"/>
  <c r="E1476"/>
  <c r="D1476"/>
  <c r="C1476"/>
  <c r="B1476"/>
  <c r="P1475"/>
  <c r="O1475"/>
  <c r="N1475"/>
  <c r="M1475"/>
  <c r="L1475"/>
  <c r="K1475"/>
  <c r="J1475"/>
  <c r="I1475"/>
  <c r="H1475"/>
  <c r="G1475"/>
  <c r="F1475"/>
  <c r="E1475"/>
  <c r="D1475"/>
  <c r="C1475"/>
  <c r="B1475"/>
  <c r="P1474"/>
  <c r="O1474"/>
  <c r="N1474"/>
  <c r="M1474"/>
  <c r="L1474"/>
  <c r="K1474"/>
  <c r="J1474"/>
  <c r="I1474"/>
  <c r="H1474"/>
  <c r="G1474"/>
  <c r="F1474"/>
  <c r="E1474"/>
  <c r="D1474"/>
  <c r="C1474"/>
  <c r="B1474"/>
  <c r="P1473"/>
  <c r="O1473"/>
  <c r="N1473"/>
  <c r="M1473"/>
  <c r="L1473"/>
  <c r="K1473"/>
  <c r="J1473"/>
  <c r="I1473"/>
  <c r="H1473"/>
  <c r="G1473"/>
  <c r="F1473"/>
  <c r="E1473"/>
  <c r="D1473"/>
  <c r="C1473"/>
  <c r="B1473"/>
  <c r="P1472"/>
  <c r="O1472"/>
  <c r="N1472"/>
  <c r="M1472"/>
  <c r="L1472"/>
  <c r="K1472"/>
  <c r="J1472"/>
  <c r="I1472"/>
  <c r="H1472"/>
  <c r="G1472"/>
  <c r="F1472"/>
  <c r="E1472"/>
  <c r="D1472"/>
  <c r="C1472"/>
  <c r="B1472"/>
  <c r="P1470"/>
  <c r="O1470"/>
  <c r="N1470"/>
  <c r="M1470"/>
  <c r="L1470"/>
  <c r="K1470"/>
  <c r="J1470"/>
  <c r="I1470"/>
  <c r="H1470"/>
  <c r="G1470"/>
  <c r="F1470"/>
  <c r="E1470"/>
  <c r="D1470"/>
  <c r="C1470"/>
  <c r="B1470"/>
  <c r="P1469"/>
  <c r="O1469"/>
  <c r="N1469"/>
  <c r="M1469"/>
  <c r="L1469"/>
  <c r="K1469"/>
  <c r="J1469"/>
  <c r="I1469"/>
  <c r="H1469"/>
  <c r="G1469"/>
  <c r="F1469"/>
  <c r="E1469"/>
  <c r="D1469"/>
  <c r="C1469"/>
  <c r="B1469"/>
  <c r="P1468"/>
  <c r="O1468"/>
  <c r="N1468"/>
  <c r="M1468"/>
  <c r="L1468"/>
  <c r="K1468"/>
  <c r="J1468"/>
  <c r="I1468"/>
  <c r="H1468"/>
  <c r="G1468"/>
  <c r="F1468"/>
  <c r="E1468"/>
  <c r="D1468"/>
  <c r="C1468"/>
  <c r="B1468"/>
  <c r="P1467"/>
  <c r="O1467"/>
  <c r="N1467"/>
  <c r="M1467"/>
  <c r="L1467"/>
  <c r="K1467"/>
  <c r="J1467"/>
  <c r="I1467"/>
  <c r="H1467"/>
  <c r="G1467"/>
  <c r="F1467"/>
  <c r="E1467"/>
  <c r="D1467"/>
  <c r="C1467"/>
  <c r="B1467"/>
  <c r="P1466"/>
  <c r="O1466"/>
  <c r="N1466"/>
  <c r="M1466"/>
  <c r="L1466"/>
  <c r="K1466"/>
  <c r="J1466"/>
  <c r="I1466"/>
  <c r="H1466"/>
  <c r="G1466"/>
  <c r="F1466"/>
  <c r="E1466"/>
  <c r="D1466"/>
  <c r="C1466"/>
  <c r="B1466"/>
  <c r="P1465"/>
  <c r="O1465"/>
  <c r="N1465"/>
  <c r="M1465"/>
  <c r="L1465"/>
  <c r="K1465"/>
  <c r="J1465"/>
  <c r="I1465"/>
  <c r="H1465"/>
  <c r="G1465"/>
  <c r="F1465"/>
  <c r="E1465"/>
  <c r="D1465"/>
  <c r="C1465"/>
  <c r="B1465"/>
  <c r="P1464"/>
  <c r="O1464"/>
  <c r="N1464"/>
  <c r="M1464"/>
  <c r="L1464"/>
  <c r="K1464"/>
  <c r="J1464"/>
  <c r="I1464"/>
  <c r="H1464"/>
  <c r="G1464"/>
  <c r="F1464"/>
  <c r="E1464"/>
  <c r="D1464"/>
  <c r="C1464"/>
  <c r="B1464"/>
  <c r="P1462"/>
  <c r="O1462"/>
  <c r="N1462"/>
  <c r="M1462"/>
  <c r="L1462"/>
  <c r="K1462"/>
  <c r="J1462"/>
  <c r="I1462"/>
  <c r="H1462"/>
  <c r="G1462"/>
  <c r="F1462"/>
  <c r="E1462"/>
  <c r="D1462"/>
  <c r="C1462"/>
  <c r="B1462"/>
  <c r="P1461"/>
  <c r="O1461"/>
  <c r="N1461"/>
  <c r="M1461"/>
  <c r="L1461"/>
  <c r="K1461"/>
  <c r="J1461"/>
  <c r="I1461"/>
  <c r="H1461"/>
  <c r="G1461"/>
  <c r="F1461"/>
  <c r="E1461"/>
  <c r="D1461"/>
  <c r="C1461"/>
  <c r="B1461"/>
  <c r="P1460"/>
  <c r="O1460"/>
  <c r="N1460"/>
  <c r="M1460"/>
  <c r="L1460"/>
  <c r="K1460"/>
  <c r="J1460"/>
  <c r="I1460"/>
  <c r="H1460"/>
  <c r="G1460"/>
  <c r="F1460"/>
  <c r="E1460"/>
  <c r="D1460"/>
  <c r="C1460"/>
  <c r="B1460"/>
  <c r="P1459"/>
  <c r="O1459"/>
  <c r="N1459"/>
  <c r="M1459"/>
  <c r="L1459"/>
  <c r="K1459"/>
  <c r="J1459"/>
  <c r="I1459"/>
  <c r="H1459"/>
  <c r="G1459"/>
  <c r="F1459"/>
  <c r="E1459"/>
  <c r="D1459"/>
  <c r="C1459"/>
  <c r="B1459"/>
  <c r="P1458"/>
  <c r="O1458"/>
  <c r="N1458"/>
  <c r="M1458"/>
  <c r="L1458"/>
  <c r="K1458"/>
  <c r="J1458"/>
  <c r="I1458"/>
  <c r="H1458"/>
  <c r="G1458"/>
  <c r="F1458"/>
  <c r="E1458"/>
  <c r="D1458"/>
  <c r="C1458"/>
  <c r="B1458"/>
  <c r="P1456"/>
  <c r="O1456"/>
  <c r="N1456"/>
  <c r="M1456"/>
  <c r="L1456"/>
  <c r="K1456"/>
  <c r="J1456"/>
  <c r="I1456"/>
  <c r="H1456"/>
  <c r="G1456"/>
  <c r="F1456"/>
  <c r="E1456"/>
  <c r="D1456"/>
  <c r="C1456"/>
  <c r="B1456"/>
  <c r="P1455"/>
  <c r="O1455"/>
  <c r="N1455"/>
  <c r="M1455"/>
  <c r="L1455"/>
  <c r="K1455"/>
  <c r="J1455"/>
  <c r="I1455"/>
  <c r="H1455"/>
  <c r="G1455"/>
  <c r="F1455"/>
  <c r="E1455"/>
  <c r="D1455"/>
  <c r="C1455"/>
  <c r="B1455"/>
  <c r="P1454"/>
  <c r="O1454"/>
  <c r="N1454"/>
  <c r="M1454"/>
  <c r="L1454"/>
  <c r="K1454"/>
  <c r="J1454"/>
  <c r="I1454"/>
  <c r="H1454"/>
  <c r="G1454"/>
  <c r="F1454"/>
  <c r="E1454"/>
  <c r="D1454"/>
  <c r="C1454"/>
  <c r="B1454"/>
  <c r="P1453"/>
  <c r="O1453"/>
  <c r="N1453"/>
  <c r="M1453"/>
  <c r="L1453"/>
  <c r="K1453"/>
  <c r="J1453"/>
  <c r="I1453"/>
  <c r="H1453"/>
  <c r="G1453"/>
  <c r="F1453"/>
  <c r="E1453"/>
  <c r="D1453"/>
  <c r="C1453"/>
  <c r="B1453"/>
  <c r="P1452"/>
  <c r="O1452"/>
  <c r="N1452"/>
  <c r="M1452"/>
  <c r="L1452"/>
  <c r="K1452"/>
  <c r="J1452"/>
  <c r="I1452"/>
  <c r="H1452"/>
  <c r="G1452"/>
  <c r="F1452"/>
  <c r="E1452"/>
  <c r="D1452"/>
  <c r="C1452"/>
  <c r="B1452"/>
  <c r="P1451"/>
  <c r="O1451"/>
  <c r="N1451"/>
  <c r="M1451"/>
  <c r="L1451"/>
  <c r="K1451"/>
  <c r="J1451"/>
  <c r="I1451"/>
  <c r="H1451"/>
  <c r="G1451"/>
  <c r="F1451"/>
  <c r="E1451"/>
  <c r="D1451"/>
  <c r="C1451"/>
  <c r="B1451"/>
  <c r="P1450"/>
  <c r="O1450"/>
  <c r="N1450"/>
  <c r="M1450"/>
  <c r="L1450"/>
  <c r="K1450"/>
  <c r="J1450"/>
  <c r="I1450"/>
  <c r="H1450"/>
  <c r="G1450"/>
  <c r="F1450"/>
  <c r="E1450"/>
  <c r="D1450"/>
  <c r="C1450"/>
  <c r="B1450"/>
  <c r="P1449"/>
  <c r="O1449"/>
  <c r="N1449"/>
  <c r="M1449"/>
  <c r="L1449"/>
  <c r="K1449"/>
  <c r="J1449"/>
  <c r="I1449"/>
  <c r="H1449"/>
  <c r="G1449"/>
  <c r="F1449"/>
  <c r="E1449"/>
  <c r="D1449"/>
  <c r="C1449"/>
  <c r="B1449"/>
  <c r="P1448"/>
  <c r="O1448"/>
  <c r="N1448"/>
  <c r="M1448"/>
  <c r="L1448"/>
  <c r="K1448"/>
  <c r="J1448"/>
  <c r="I1448"/>
  <c r="H1448"/>
  <c r="G1448"/>
  <c r="F1448"/>
  <c r="E1448"/>
  <c r="D1448"/>
  <c r="C1448"/>
  <c r="B1448"/>
  <c r="P1447"/>
  <c r="O1447"/>
  <c r="N1447"/>
  <c r="M1447"/>
  <c r="L1447"/>
  <c r="K1447"/>
  <c r="J1447"/>
  <c r="I1447"/>
  <c r="H1447"/>
  <c r="G1447"/>
  <c r="F1447"/>
  <c r="E1447"/>
  <c r="D1447"/>
  <c r="C1447"/>
  <c r="B1447"/>
  <c r="P1446"/>
  <c r="O1446"/>
  <c r="N1446"/>
  <c r="M1446"/>
  <c r="L1446"/>
  <c r="K1446"/>
  <c r="J1446"/>
  <c r="I1446"/>
  <c r="H1446"/>
  <c r="G1446"/>
  <c r="F1446"/>
  <c r="E1446"/>
  <c r="D1446"/>
  <c r="C1446"/>
  <c r="B1446"/>
  <c r="P1445"/>
  <c r="O1445"/>
  <c r="N1445"/>
  <c r="M1445"/>
  <c r="L1445"/>
  <c r="K1445"/>
  <c r="J1445"/>
  <c r="I1445"/>
  <c r="H1445"/>
  <c r="G1445"/>
  <c r="F1445"/>
  <c r="E1445"/>
  <c r="D1445"/>
  <c r="C1445"/>
  <c r="B1445"/>
  <c r="P1443"/>
  <c r="O1443"/>
  <c r="N1443"/>
  <c r="M1443"/>
  <c r="L1443"/>
  <c r="K1443"/>
  <c r="J1443"/>
  <c r="I1443"/>
  <c r="H1443"/>
  <c r="G1443"/>
  <c r="F1443"/>
  <c r="E1443"/>
  <c r="D1443"/>
  <c r="C1443"/>
  <c r="B1443"/>
  <c r="P1424"/>
  <c r="O1424"/>
  <c r="N1424"/>
  <c r="M1424"/>
  <c r="L1424"/>
  <c r="K1424"/>
  <c r="J1424"/>
  <c r="I1424"/>
  <c r="H1424"/>
  <c r="G1424"/>
  <c r="F1424"/>
  <c r="E1424"/>
  <c r="D1424"/>
  <c r="C1424"/>
  <c r="B1424"/>
  <c r="P1423"/>
  <c r="O1423"/>
  <c r="N1423"/>
  <c r="M1423"/>
  <c r="L1423"/>
  <c r="K1423"/>
  <c r="J1423"/>
  <c r="I1423"/>
  <c r="H1423"/>
  <c r="G1423"/>
  <c r="F1423"/>
  <c r="E1423"/>
  <c r="D1423"/>
  <c r="C1423"/>
  <c r="B1423"/>
  <c r="P1422"/>
  <c r="O1422"/>
  <c r="N1422"/>
  <c r="M1422"/>
  <c r="L1422"/>
  <c r="K1422"/>
  <c r="J1422"/>
  <c r="I1422"/>
  <c r="H1422"/>
  <c r="G1422"/>
  <c r="F1422"/>
  <c r="E1422"/>
  <c r="D1422"/>
  <c r="C1422"/>
  <c r="B1422"/>
  <c r="P1421"/>
  <c r="O1421"/>
  <c r="N1421"/>
  <c r="M1421"/>
  <c r="L1421"/>
  <c r="K1421"/>
  <c r="J1421"/>
  <c r="I1421"/>
  <c r="H1421"/>
  <c r="G1421"/>
  <c r="F1421"/>
  <c r="E1421"/>
  <c r="D1421"/>
  <c r="C1421"/>
  <c r="B1421"/>
  <c r="P1420"/>
  <c r="O1420"/>
  <c r="N1420"/>
  <c r="M1420"/>
  <c r="L1420"/>
  <c r="K1420"/>
  <c r="J1420"/>
  <c r="I1420"/>
  <c r="H1420"/>
  <c r="G1420"/>
  <c r="F1420"/>
  <c r="E1420"/>
  <c r="D1420"/>
  <c r="C1420"/>
  <c r="B1420"/>
  <c r="P1419"/>
  <c r="O1419"/>
  <c r="N1419"/>
  <c r="M1419"/>
  <c r="L1419"/>
  <c r="K1419"/>
  <c r="J1419"/>
  <c r="I1419"/>
  <c r="H1419"/>
  <c r="G1419"/>
  <c r="F1419"/>
  <c r="E1419"/>
  <c r="D1419"/>
  <c r="C1419"/>
  <c r="B1419"/>
  <c r="P1418"/>
  <c r="O1418"/>
  <c r="N1418"/>
  <c r="M1418"/>
  <c r="L1418"/>
  <c r="K1418"/>
  <c r="J1418"/>
  <c r="I1418"/>
  <c r="H1418"/>
  <c r="G1418"/>
  <c r="F1418"/>
  <c r="E1418"/>
  <c r="D1418"/>
  <c r="C1418"/>
  <c r="B1418"/>
  <c r="P1417"/>
  <c r="O1417"/>
  <c r="N1417"/>
  <c r="M1417"/>
  <c r="L1417"/>
  <c r="K1417"/>
  <c r="J1417"/>
  <c r="I1417"/>
  <c r="H1417"/>
  <c r="G1417"/>
  <c r="F1417"/>
  <c r="E1417"/>
  <c r="D1417"/>
  <c r="C1417"/>
  <c r="B1417"/>
  <c r="P1416"/>
  <c r="O1416"/>
  <c r="N1416"/>
  <c r="M1416"/>
  <c r="L1416"/>
  <c r="K1416"/>
  <c r="J1416"/>
  <c r="I1416"/>
  <c r="H1416"/>
  <c r="G1416"/>
  <c r="F1416"/>
  <c r="E1416"/>
  <c r="D1416"/>
  <c r="C1416"/>
  <c r="B1416"/>
  <c r="P1414"/>
  <c r="O1414"/>
  <c r="N1414"/>
  <c r="M1414"/>
  <c r="L1414"/>
  <c r="K1414"/>
  <c r="J1414"/>
  <c r="I1414"/>
  <c r="H1414"/>
  <c r="G1414"/>
  <c r="F1414"/>
  <c r="E1414"/>
  <c r="D1414"/>
  <c r="C1414"/>
  <c r="B1414"/>
  <c r="P1413"/>
  <c r="O1413"/>
  <c r="N1413"/>
  <c r="M1413"/>
  <c r="L1413"/>
  <c r="K1413"/>
  <c r="J1413"/>
  <c r="I1413"/>
  <c r="H1413"/>
  <c r="G1413"/>
  <c r="F1413"/>
  <c r="E1413"/>
  <c r="D1413"/>
  <c r="C1413"/>
  <c r="B1413"/>
  <c r="P1412"/>
  <c r="O1412"/>
  <c r="N1412"/>
  <c r="M1412"/>
  <c r="L1412"/>
  <c r="K1412"/>
  <c r="J1412"/>
  <c r="I1412"/>
  <c r="H1412"/>
  <c r="G1412"/>
  <c r="F1412"/>
  <c r="E1412"/>
  <c r="D1412"/>
  <c r="C1412"/>
  <c r="B1412"/>
  <c r="P1410"/>
  <c r="O1410"/>
  <c r="N1410"/>
  <c r="M1410"/>
  <c r="L1410"/>
  <c r="K1410"/>
  <c r="J1410"/>
  <c r="I1410"/>
  <c r="H1410"/>
  <c r="G1410"/>
  <c r="F1410"/>
  <c r="E1410"/>
  <c r="D1410"/>
  <c r="C1410"/>
  <c r="B1410"/>
  <c r="P1409"/>
  <c r="O1409"/>
  <c r="N1409"/>
  <c r="M1409"/>
  <c r="L1409"/>
  <c r="K1409"/>
  <c r="J1409"/>
  <c r="I1409"/>
  <c r="H1409"/>
  <c r="G1409"/>
  <c r="F1409"/>
  <c r="E1409"/>
  <c r="D1409"/>
  <c r="C1409"/>
  <c r="B1409"/>
  <c r="P1408"/>
  <c r="O1408"/>
  <c r="N1408"/>
  <c r="M1408"/>
  <c r="L1408"/>
  <c r="K1408"/>
  <c r="J1408"/>
  <c r="I1408"/>
  <c r="H1408"/>
  <c r="G1408"/>
  <c r="F1408"/>
  <c r="E1408"/>
  <c r="D1408"/>
  <c r="C1408"/>
  <c r="B1408"/>
  <c r="P1407"/>
  <c r="O1407"/>
  <c r="N1407"/>
  <c r="M1407"/>
  <c r="L1407"/>
  <c r="K1407"/>
  <c r="J1407"/>
  <c r="I1407"/>
  <c r="H1407"/>
  <c r="G1407"/>
  <c r="F1407"/>
  <c r="E1407"/>
  <c r="D1407"/>
  <c r="C1407"/>
  <c r="B1407"/>
  <c r="P1406"/>
  <c r="O1406"/>
  <c r="N1406"/>
  <c r="M1406"/>
  <c r="L1406"/>
  <c r="K1406"/>
  <c r="J1406"/>
  <c r="I1406"/>
  <c r="H1406"/>
  <c r="G1406"/>
  <c r="F1406"/>
  <c r="E1406"/>
  <c r="D1406"/>
  <c r="C1406"/>
  <c r="B1406"/>
  <c r="P1404"/>
  <c r="O1404"/>
  <c r="N1404"/>
  <c r="M1404"/>
  <c r="L1404"/>
  <c r="K1404"/>
  <c r="J1404"/>
  <c r="I1404"/>
  <c r="H1404"/>
  <c r="G1404"/>
  <c r="F1404"/>
  <c r="E1404"/>
  <c r="D1404"/>
  <c r="C1404"/>
  <c r="B1404"/>
  <c r="P1403"/>
  <c r="O1403"/>
  <c r="N1403"/>
  <c r="M1403"/>
  <c r="L1403"/>
  <c r="K1403"/>
  <c r="J1403"/>
  <c r="I1403"/>
  <c r="H1403"/>
  <c r="G1403"/>
  <c r="F1403"/>
  <c r="E1403"/>
  <c r="D1403"/>
  <c r="C1403"/>
  <c r="B1403"/>
  <c r="P1402"/>
  <c r="O1402"/>
  <c r="N1402"/>
  <c r="M1402"/>
  <c r="L1402"/>
  <c r="K1402"/>
  <c r="J1402"/>
  <c r="I1402"/>
  <c r="H1402"/>
  <c r="G1402"/>
  <c r="F1402"/>
  <c r="E1402"/>
  <c r="D1402"/>
  <c r="C1402"/>
  <c r="B1402"/>
  <c r="P1401"/>
  <c r="O1401"/>
  <c r="N1401"/>
  <c r="M1401"/>
  <c r="L1401"/>
  <c r="K1401"/>
  <c r="J1401"/>
  <c r="I1401"/>
  <c r="H1401"/>
  <c r="G1401"/>
  <c r="F1401"/>
  <c r="E1401"/>
  <c r="D1401"/>
  <c r="C1401"/>
  <c r="B1401"/>
  <c r="P1400"/>
  <c r="O1400"/>
  <c r="N1400"/>
  <c r="M1400"/>
  <c r="L1400"/>
  <c r="K1400"/>
  <c r="J1400"/>
  <c r="I1400"/>
  <c r="H1400"/>
  <c r="G1400"/>
  <c r="F1400"/>
  <c r="E1400"/>
  <c r="D1400"/>
  <c r="C1400"/>
  <c r="B1400"/>
  <c r="P1399"/>
  <c r="O1399"/>
  <c r="N1399"/>
  <c r="M1399"/>
  <c r="L1399"/>
  <c r="K1399"/>
  <c r="J1399"/>
  <c r="I1399"/>
  <c r="H1399"/>
  <c r="G1399"/>
  <c r="F1399"/>
  <c r="E1399"/>
  <c r="D1399"/>
  <c r="C1399"/>
  <c r="B1399"/>
  <c r="P1398"/>
  <c r="O1398"/>
  <c r="N1398"/>
  <c r="M1398"/>
  <c r="L1398"/>
  <c r="K1398"/>
  <c r="J1398"/>
  <c r="I1398"/>
  <c r="H1398"/>
  <c r="G1398"/>
  <c r="F1398"/>
  <c r="E1398"/>
  <c r="D1398"/>
  <c r="C1398"/>
  <c r="B1398"/>
  <c r="P1397"/>
  <c r="O1397"/>
  <c r="N1397"/>
  <c r="M1397"/>
  <c r="L1397"/>
  <c r="K1397"/>
  <c r="J1397"/>
  <c r="I1397"/>
  <c r="H1397"/>
  <c r="G1397"/>
  <c r="F1397"/>
  <c r="E1397"/>
  <c r="D1397"/>
  <c r="C1397"/>
  <c r="B1397"/>
  <c r="P1396"/>
  <c r="O1396"/>
  <c r="N1396"/>
  <c r="M1396"/>
  <c r="L1396"/>
  <c r="K1396"/>
  <c r="J1396"/>
  <c r="I1396"/>
  <c r="H1396"/>
  <c r="G1396"/>
  <c r="F1396"/>
  <c r="E1396"/>
  <c r="D1396"/>
  <c r="C1396"/>
  <c r="B1396"/>
  <c r="P1395"/>
  <c r="O1395"/>
  <c r="N1395"/>
  <c r="M1395"/>
  <c r="L1395"/>
  <c r="K1395"/>
  <c r="J1395"/>
  <c r="I1395"/>
  <c r="H1395"/>
  <c r="G1395"/>
  <c r="F1395"/>
  <c r="E1395"/>
  <c r="D1395"/>
  <c r="C1395"/>
  <c r="B1395"/>
  <c r="P1394"/>
  <c r="O1394"/>
  <c r="N1394"/>
  <c r="M1394"/>
  <c r="L1394"/>
  <c r="K1394"/>
  <c r="J1394"/>
  <c r="I1394"/>
  <c r="H1394"/>
  <c r="G1394"/>
  <c r="F1394"/>
  <c r="E1394"/>
  <c r="D1394"/>
  <c r="C1394"/>
  <c r="B1394"/>
  <c r="P1393"/>
  <c r="O1393"/>
  <c r="N1393"/>
  <c r="M1393"/>
  <c r="L1393"/>
  <c r="K1393"/>
  <c r="J1393"/>
  <c r="I1393"/>
  <c r="H1393"/>
  <c r="G1393"/>
  <c r="F1393"/>
  <c r="E1393"/>
  <c r="D1393"/>
  <c r="C1393"/>
  <c r="B1393"/>
  <c r="P1392"/>
  <c r="O1392"/>
  <c r="N1392"/>
  <c r="M1392"/>
  <c r="L1392"/>
  <c r="K1392"/>
  <c r="J1392"/>
  <c r="I1392"/>
  <c r="H1392"/>
  <c r="G1392"/>
  <c r="F1392"/>
  <c r="E1392"/>
  <c r="D1392"/>
  <c r="C1392"/>
  <c r="B1392"/>
  <c r="P1391"/>
  <c r="O1391"/>
  <c r="N1391"/>
  <c r="M1391"/>
  <c r="L1391"/>
  <c r="K1391"/>
  <c r="J1391"/>
  <c r="I1391"/>
  <c r="H1391"/>
  <c r="G1391"/>
  <c r="F1391"/>
  <c r="E1391"/>
  <c r="D1391"/>
  <c r="C1391"/>
  <c r="B1391"/>
  <c r="P1390"/>
  <c r="O1390"/>
  <c r="N1390"/>
  <c r="M1390"/>
  <c r="L1390"/>
  <c r="K1390"/>
  <c r="J1390"/>
  <c r="I1390"/>
  <c r="H1390"/>
  <c r="G1390"/>
  <c r="F1390"/>
  <c r="E1390"/>
  <c r="D1390"/>
  <c r="C1390"/>
  <c r="B1390"/>
  <c r="P1389"/>
  <c r="O1389"/>
  <c r="N1389"/>
  <c r="M1389"/>
  <c r="L1389"/>
  <c r="K1389"/>
  <c r="J1389"/>
  <c r="I1389"/>
  <c r="H1389"/>
  <c r="G1389"/>
  <c r="F1389"/>
  <c r="E1389"/>
  <c r="D1389"/>
  <c r="C1389"/>
  <c r="B1389"/>
  <c r="P1388"/>
  <c r="O1388"/>
  <c r="N1388"/>
  <c r="M1388"/>
  <c r="L1388"/>
  <c r="K1388"/>
  <c r="J1388"/>
  <c r="I1388"/>
  <c r="H1388"/>
  <c r="G1388"/>
  <c r="F1388"/>
  <c r="E1388"/>
  <c r="D1388"/>
  <c r="C1388"/>
  <c r="B1388"/>
  <c r="P1368"/>
  <c r="O1368"/>
  <c r="N1368"/>
  <c r="M1368"/>
  <c r="L1368"/>
  <c r="K1368"/>
  <c r="J1368"/>
  <c r="I1368"/>
  <c r="H1368"/>
  <c r="G1368"/>
  <c r="F1368"/>
  <c r="E1368"/>
  <c r="D1368"/>
  <c r="C1368"/>
  <c r="B1368"/>
  <c r="P1367"/>
  <c r="O1367"/>
  <c r="N1367"/>
  <c r="M1367"/>
  <c r="L1367"/>
  <c r="K1367"/>
  <c r="J1367"/>
  <c r="I1367"/>
  <c r="H1367"/>
  <c r="G1367"/>
  <c r="F1367"/>
  <c r="E1367"/>
  <c r="D1367"/>
  <c r="C1367"/>
  <c r="B1367"/>
  <c r="P1366"/>
  <c r="O1366"/>
  <c r="N1366"/>
  <c r="M1366"/>
  <c r="L1366"/>
  <c r="K1366"/>
  <c r="J1366"/>
  <c r="I1366"/>
  <c r="H1366"/>
  <c r="G1366"/>
  <c r="F1366"/>
  <c r="E1366"/>
  <c r="D1366"/>
  <c r="C1366"/>
  <c r="B1366"/>
  <c r="P1365"/>
  <c r="O1365"/>
  <c r="N1365"/>
  <c r="M1365"/>
  <c r="L1365"/>
  <c r="K1365"/>
  <c r="J1365"/>
  <c r="I1365"/>
  <c r="H1365"/>
  <c r="G1365"/>
  <c r="F1365"/>
  <c r="E1365"/>
  <c r="D1365"/>
  <c r="C1365"/>
  <c r="B1365"/>
  <c r="P1363"/>
  <c r="O1363"/>
  <c r="N1363"/>
  <c r="M1363"/>
  <c r="L1363"/>
  <c r="K1363"/>
  <c r="J1363"/>
  <c r="I1363"/>
  <c r="H1363"/>
  <c r="G1363"/>
  <c r="F1363"/>
  <c r="E1363"/>
  <c r="D1363"/>
  <c r="C1363"/>
  <c r="B1363"/>
  <c r="P1362"/>
  <c r="O1362"/>
  <c r="N1362"/>
  <c r="M1362"/>
  <c r="L1362"/>
  <c r="K1362"/>
  <c r="J1362"/>
  <c r="I1362"/>
  <c r="H1362"/>
  <c r="G1362"/>
  <c r="F1362"/>
  <c r="E1362"/>
  <c r="D1362"/>
  <c r="C1362"/>
  <c r="B1362"/>
  <c r="P1361"/>
  <c r="O1361"/>
  <c r="N1361"/>
  <c r="M1361"/>
  <c r="L1361"/>
  <c r="K1361"/>
  <c r="J1361"/>
  <c r="I1361"/>
  <c r="H1361"/>
  <c r="G1361"/>
  <c r="F1361"/>
  <c r="E1361"/>
  <c r="D1361"/>
  <c r="C1361"/>
  <c r="B1361"/>
  <c r="P1360"/>
  <c r="O1360"/>
  <c r="N1360"/>
  <c r="M1360"/>
  <c r="L1360"/>
  <c r="K1360"/>
  <c r="J1360"/>
  <c r="I1360"/>
  <c r="H1360"/>
  <c r="G1360"/>
  <c r="F1360"/>
  <c r="E1360"/>
  <c r="D1360"/>
  <c r="C1360"/>
  <c r="B1360"/>
  <c r="P1359"/>
  <c r="O1359"/>
  <c r="N1359"/>
  <c r="M1359"/>
  <c r="L1359"/>
  <c r="K1359"/>
  <c r="J1359"/>
  <c r="I1359"/>
  <c r="H1359"/>
  <c r="G1359"/>
  <c r="F1359"/>
  <c r="E1359"/>
  <c r="D1359"/>
  <c r="C1359"/>
  <c r="B1359"/>
  <c r="P1358"/>
  <c r="O1358"/>
  <c r="N1358"/>
  <c r="M1358"/>
  <c r="L1358"/>
  <c r="K1358"/>
  <c r="J1358"/>
  <c r="I1358"/>
  <c r="H1358"/>
  <c r="G1358"/>
  <c r="F1358"/>
  <c r="E1358"/>
  <c r="D1358"/>
  <c r="C1358"/>
  <c r="B1358"/>
  <c r="P1357"/>
  <c r="O1357"/>
  <c r="N1357"/>
  <c r="M1357"/>
  <c r="L1357"/>
  <c r="K1357"/>
  <c r="J1357"/>
  <c r="I1357"/>
  <c r="H1357"/>
  <c r="G1357"/>
  <c r="F1357"/>
  <c r="E1357"/>
  <c r="D1357"/>
  <c r="C1357"/>
  <c r="B1357"/>
  <c r="P1356"/>
  <c r="O1356"/>
  <c r="N1356"/>
  <c r="M1356"/>
  <c r="L1356"/>
  <c r="K1356"/>
  <c r="J1356"/>
  <c r="I1356"/>
  <c r="H1356"/>
  <c r="G1356"/>
  <c r="F1356"/>
  <c r="E1356"/>
  <c r="D1356"/>
  <c r="C1356"/>
  <c r="B1356"/>
  <c r="P1355"/>
  <c r="O1355"/>
  <c r="N1355"/>
  <c r="M1355"/>
  <c r="L1355"/>
  <c r="K1355"/>
  <c r="J1355"/>
  <c r="I1355"/>
  <c r="H1355"/>
  <c r="G1355"/>
  <c r="F1355"/>
  <c r="E1355"/>
  <c r="D1355"/>
  <c r="C1355"/>
  <c r="B1355"/>
  <c r="P1354"/>
  <c r="O1354"/>
  <c r="N1354"/>
  <c r="M1354"/>
  <c r="L1354"/>
  <c r="K1354"/>
  <c r="J1354"/>
  <c r="I1354"/>
  <c r="H1354"/>
  <c r="G1354"/>
  <c r="F1354"/>
  <c r="E1354"/>
  <c r="D1354"/>
  <c r="C1354"/>
  <c r="B1354"/>
  <c r="P1352"/>
  <c r="O1352"/>
  <c r="N1352"/>
  <c r="M1352"/>
  <c r="L1352"/>
  <c r="K1352"/>
  <c r="J1352"/>
  <c r="I1352"/>
  <c r="H1352"/>
  <c r="G1352"/>
  <c r="F1352"/>
  <c r="E1352"/>
  <c r="D1352"/>
  <c r="C1352"/>
  <c r="B1352"/>
  <c r="P1351"/>
  <c r="O1351"/>
  <c r="N1351"/>
  <c r="M1351"/>
  <c r="L1351"/>
  <c r="K1351"/>
  <c r="J1351"/>
  <c r="I1351"/>
  <c r="H1351"/>
  <c r="G1351"/>
  <c r="F1351"/>
  <c r="E1351"/>
  <c r="D1351"/>
  <c r="C1351"/>
  <c r="B1351"/>
  <c r="P1350"/>
  <c r="O1350"/>
  <c r="N1350"/>
  <c r="M1350"/>
  <c r="L1350"/>
  <c r="K1350"/>
  <c r="J1350"/>
  <c r="I1350"/>
  <c r="H1350"/>
  <c r="G1350"/>
  <c r="F1350"/>
  <c r="E1350"/>
  <c r="D1350"/>
  <c r="C1350"/>
  <c r="B1350"/>
  <c r="P1349"/>
  <c r="O1349"/>
  <c r="N1349"/>
  <c r="M1349"/>
  <c r="L1349"/>
  <c r="K1349"/>
  <c r="J1349"/>
  <c r="I1349"/>
  <c r="H1349"/>
  <c r="G1349"/>
  <c r="F1349"/>
  <c r="E1349"/>
  <c r="D1349"/>
  <c r="C1349"/>
  <c r="B1349"/>
  <c r="P1348"/>
  <c r="O1348"/>
  <c r="N1348"/>
  <c r="M1348"/>
  <c r="L1348"/>
  <c r="K1348"/>
  <c r="J1348"/>
  <c r="I1348"/>
  <c r="H1348"/>
  <c r="G1348"/>
  <c r="F1348"/>
  <c r="E1348"/>
  <c r="D1348"/>
  <c r="C1348"/>
  <c r="B1348"/>
  <c r="P1347"/>
  <c r="O1347"/>
  <c r="N1347"/>
  <c r="M1347"/>
  <c r="L1347"/>
  <c r="K1347"/>
  <c r="J1347"/>
  <c r="I1347"/>
  <c r="H1347"/>
  <c r="G1347"/>
  <c r="F1347"/>
  <c r="E1347"/>
  <c r="D1347"/>
  <c r="C1347"/>
  <c r="B1347"/>
  <c r="P1346"/>
  <c r="O1346"/>
  <c r="N1346"/>
  <c r="M1346"/>
  <c r="L1346"/>
  <c r="K1346"/>
  <c r="J1346"/>
  <c r="I1346"/>
  <c r="H1346"/>
  <c r="G1346"/>
  <c r="F1346"/>
  <c r="E1346"/>
  <c r="D1346"/>
  <c r="C1346"/>
  <c r="B1346"/>
  <c r="P1345"/>
  <c r="O1345"/>
  <c r="N1345"/>
  <c r="M1345"/>
  <c r="L1345"/>
  <c r="K1345"/>
  <c r="J1345"/>
  <c r="I1345"/>
  <c r="H1345"/>
  <c r="G1345"/>
  <c r="F1345"/>
  <c r="E1345"/>
  <c r="D1345"/>
  <c r="C1345"/>
  <c r="B1345"/>
  <c r="P1343"/>
  <c r="O1343"/>
  <c r="N1343"/>
  <c r="M1343"/>
  <c r="L1343"/>
  <c r="K1343"/>
  <c r="J1343"/>
  <c r="I1343"/>
  <c r="H1343"/>
  <c r="G1343"/>
  <c r="F1343"/>
  <c r="E1343"/>
  <c r="D1343"/>
  <c r="C1343"/>
  <c r="B1343"/>
  <c r="P1342"/>
  <c r="O1342"/>
  <c r="N1342"/>
  <c r="M1342"/>
  <c r="L1342"/>
  <c r="K1342"/>
  <c r="J1342"/>
  <c r="I1342"/>
  <c r="H1342"/>
  <c r="G1342"/>
  <c r="F1342"/>
  <c r="E1342"/>
  <c r="D1342"/>
  <c r="C1342"/>
  <c r="B1342"/>
  <c r="P1341"/>
  <c r="O1341"/>
  <c r="N1341"/>
  <c r="M1341"/>
  <c r="L1341"/>
  <c r="K1341"/>
  <c r="J1341"/>
  <c r="I1341"/>
  <c r="H1341"/>
  <c r="G1341"/>
  <c r="F1341"/>
  <c r="E1341"/>
  <c r="D1341"/>
  <c r="C1341"/>
  <c r="B1341"/>
  <c r="P1340"/>
  <c r="O1340"/>
  <c r="N1340"/>
  <c r="M1340"/>
  <c r="L1340"/>
  <c r="K1340"/>
  <c r="J1340"/>
  <c r="I1340"/>
  <c r="H1340"/>
  <c r="G1340"/>
  <c r="F1340"/>
  <c r="E1340"/>
  <c r="D1340"/>
  <c r="C1340"/>
  <c r="B1340"/>
  <c r="P1339"/>
  <c r="O1339"/>
  <c r="N1339"/>
  <c r="M1339"/>
  <c r="L1339"/>
  <c r="K1339"/>
  <c r="J1339"/>
  <c r="I1339"/>
  <c r="H1339"/>
  <c r="G1339"/>
  <c r="F1339"/>
  <c r="E1339"/>
  <c r="D1339"/>
  <c r="C1339"/>
  <c r="B1339"/>
  <c r="P1338"/>
  <c r="O1338"/>
  <c r="N1338"/>
  <c r="M1338"/>
  <c r="L1338"/>
  <c r="K1338"/>
  <c r="J1338"/>
  <c r="I1338"/>
  <c r="H1338"/>
  <c r="G1338"/>
  <c r="F1338"/>
  <c r="E1338"/>
  <c r="D1338"/>
  <c r="C1338"/>
  <c r="B1338"/>
  <c r="P1337"/>
  <c r="O1337"/>
  <c r="N1337"/>
  <c r="M1337"/>
  <c r="L1337"/>
  <c r="K1337"/>
  <c r="J1337"/>
  <c r="I1337"/>
  <c r="H1337"/>
  <c r="G1337"/>
  <c r="F1337"/>
  <c r="E1337"/>
  <c r="D1337"/>
  <c r="C1337"/>
  <c r="B1337"/>
  <c r="P1336"/>
  <c r="O1336"/>
  <c r="N1336"/>
  <c r="M1336"/>
  <c r="L1336"/>
  <c r="K1336"/>
  <c r="J1336"/>
  <c r="I1336"/>
  <c r="H1336"/>
  <c r="G1336"/>
  <c r="F1336"/>
  <c r="E1336"/>
  <c r="D1336"/>
  <c r="C1336"/>
  <c r="B1336"/>
  <c r="P1335"/>
  <c r="O1335"/>
  <c r="N1335"/>
  <c r="M1335"/>
  <c r="L1335"/>
  <c r="K1335"/>
  <c r="J1335"/>
  <c r="I1335"/>
  <c r="H1335"/>
  <c r="G1335"/>
  <c r="F1335"/>
  <c r="E1335"/>
  <c r="D1335"/>
  <c r="C1335"/>
  <c r="B1335"/>
  <c r="P1334"/>
  <c r="O1334"/>
  <c r="N1334"/>
  <c r="M1334"/>
  <c r="L1334"/>
  <c r="K1334"/>
  <c r="J1334"/>
  <c r="I1334"/>
  <c r="H1334"/>
  <c r="G1334"/>
  <c r="F1334"/>
  <c r="E1334"/>
  <c r="D1334"/>
  <c r="C1334"/>
  <c r="B1334"/>
  <c r="P1333"/>
  <c r="O1333"/>
  <c r="N1333"/>
  <c r="M1333"/>
  <c r="L1333"/>
  <c r="K1333"/>
  <c r="J1333"/>
  <c r="I1333"/>
  <c r="H1333"/>
  <c r="G1333"/>
  <c r="F1333"/>
  <c r="E1333"/>
  <c r="D1333"/>
  <c r="C1333"/>
  <c r="B1333"/>
  <c r="P1313"/>
  <c r="O1313"/>
  <c r="N1313"/>
  <c r="M1313"/>
  <c r="L1313"/>
  <c r="K1313"/>
  <c r="J1313"/>
  <c r="I1313"/>
  <c r="H1313"/>
  <c r="G1313"/>
  <c r="F1313"/>
  <c r="E1313"/>
  <c r="D1313"/>
  <c r="C1313"/>
  <c r="B1313"/>
  <c r="P1312"/>
  <c r="O1312"/>
  <c r="N1312"/>
  <c r="M1312"/>
  <c r="L1312"/>
  <c r="K1312"/>
  <c r="J1312"/>
  <c r="I1312"/>
  <c r="H1312"/>
  <c r="G1312"/>
  <c r="F1312"/>
  <c r="E1312"/>
  <c r="D1312"/>
  <c r="C1312"/>
  <c r="B1312"/>
  <c r="P1311"/>
  <c r="O1311"/>
  <c r="N1311"/>
  <c r="M1311"/>
  <c r="L1311"/>
  <c r="K1311"/>
  <c r="J1311"/>
  <c r="I1311"/>
  <c r="H1311"/>
  <c r="G1311"/>
  <c r="F1311"/>
  <c r="E1311"/>
  <c r="D1311"/>
  <c r="C1311"/>
  <c r="B1311"/>
  <c r="P1310"/>
  <c r="O1310"/>
  <c r="N1310"/>
  <c r="M1310"/>
  <c r="L1310"/>
  <c r="K1310"/>
  <c r="J1310"/>
  <c r="I1310"/>
  <c r="H1310"/>
  <c r="G1310"/>
  <c r="F1310"/>
  <c r="E1310"/>
  <c r="D1310"/>
  <c r="C1310"/>
  <c r="B1310"/>
  <c r="P1309"/>
  <c r="O1309"/>
  <c r="N1309"/>
  <c r="M1309"/>
  <c r="L1309"/>
  <c r="K1309"/>
  <c r="J1309"/>
  <c r="I1309"/>
  <c r="H1309"/>
  <c r="G1309"/>
  <c r="F1309"/>
  <c r="E1309"/>
  <c r="D1309"/>
  <c r="C1309"/>
  <c r="B1309"/>
  <c r="P1308"/>
  <c r="O1308"/>
  <c r="N1308"/>
  <c r="M1308"/>
  <c r="L1308"/>
  <c r="K1308"/>
  <c r="J1308"/>
  <c r="I1308"/>
  <c r="H1308"/>
  <c r="G1308"/>
  <c r="F1308"/>
  <c r="E1308"/>
  <c r="D1308"/>
  <c r="C1308"/>
  <c r="B1308"/>
  <c r="P1307"/>
  <c r="O1307"/>
  <c r="N1307"/>
  <c r="M1307"/>
  <c r="L1307"/>
  <c r="K1307"/>
  <c r="J1307"/>
  <c r="I1307"/>
  <c r="H1307"/>
  <c r="G1307"/>
  <c r="F1307"/>
  <c r="E1307"/>
  <c r="D1307"/>
  <c r="C1307"/>
  <c r="B1307"/>
  <c r="P1306"/>
  <c r="O1306"/>
  <c r="N1306"/>
  <c r="M1306"/>
  <c r="L1306"/>
  <c r="K1306"/>
  <c r="J1306"/>
  <c r="I1306"/>
  <c r="H1306"/>
  <c r="G1306"/>
  <c r="F1306"/>
  <c r="E1306"/>
  <c r="D1306"/>
  <c r="C1306"/>
  <c r="B1306"/>
  <c r="P1305"/>
  <c r="O1305"/>
  <c r="N1305"/>
  <c r="M1305"/>
  <c r="L1305"/>
  <c r="K1305"/>
  <c r="J1305"/>
  <c r="I1305"/>
  <c r="H1305"/>
  <c r="G1305"/>
  <c r="F1305"/>
  <c r="E1305"/>
  <c r="D1305"/>
  <c r="C1305"/>
  <c r="B1305"/>
  <c r="P1304"/>
  <c r="O1304"/>
  <c r="N1304"/>
  <c r="M1304"/>
  <c r="L1304"/>
  <c r="K1304"/>
  <c r="J1304"/>
  <c r="I1304"/>
  <c r="H1304"/>
  <c r="G1304"/>
  <c r="F1304"/>
  <c r="E1304"/>
  <c r="D1304"/>
  <c r="C1304"/>
  <c r="B1304"/>
  <c r="P1302"/>
  <c r="O1302"/>
  <c r="N1302"/>
  <c r="M1302"/>
  <c r="L1302"/>
  <c r="K1302"/>
  <c r="J1302"/>
  <c r="I1302"/>
  <c r="H1302"/>
  <c r="G1302"/>
  <c r="F1302"/>
  <c r="E1302"/>
  <c r="D1302"/>
  <c r="C1302"/>
  <c r="B1302"/>
  <c r="P1301"/>
  <c r="O1301"/>
  <c r="N1301"/>
  <c r="M1301"/>
  <c r="L1301"/>
  <c r="K1301"/>
  <c r="J1301"/>
  <c r="I1301"/>
  <c r="H1301"/>
  <c r="G1301"/>
  <c r="F1301"/>
  <c r="E1301"/>
  <c r="D1301"/>
  <c r="C1301"/>
  <c r="B1301"/>
  <c r="P1300"/>
  <c r="O1300"/>
  <c r="N1300"/>
  <c r="M1300"/>
  <c r="L1300"/>
  <c r="K1300"/>
  <c r="J1300"/>
  <c r="I1300"/>
  <c r="H1300"/>
  <c r="G1300"/>
  <c r="F1300"/>
  <c r="E1300"/>
  <c r="D1300"/>
  <c r="C1300"/>
  <c r="B1300"/>
  <c r="P1299"/>
  <c r="O1299"/>
  <c r="N1299"/>
  <c r="M1299"/>
  <c r="L1299"/>
  <c r="K1299"/>
  <c r="J1299"/>
  <c r="I1299"/>
  <c r="H1299"/>
  <c r="G1299"/>
  <c r="F1299"/>
  <c r="E1299"/>
  <c r="D1299"/>
  <c r="C1299"/>
  <c r="B1299"/>
  <c r="P1298"/>
  <c r="O1298"/>
  <c r="N1298"/>
  <c r="M1298"/>
  <c r="L1298"/>
  <c r="K1298"/>
  <c r="J1298"/>
  <c r="I1298"/>
  <c r="H1298"/>
  <c r="G1298"/>
  <c r="F1298"/>
  <c r="E1298"/>
  <c r="D1298"/>
  <c r="C1298"/>
  <c r="B1298"/>
  <c r="P1297"/>
  <c r="O1297"/>
  <c r="N1297"/>
  <c r="M1297"/>
  <c r="L1297"/>
  <c r="K1297"/>
  <c r="J1297"/>
  <c r="I1297"/>
  <c r="H1297"/>
  <c r="G1297"/>
  <c r="F1297"/>
  <c r="E1297"/>
  <c r="D1297"/>
  <c r="C1297"/>
  <c r="B1297"/>
  <c r="P1296"/>
  <c r="O1296"/>
  <c r="N1296"/>
  <c r="M1296"/>
  <c r="L1296"/>
  <c r="K1296"/>
  <c r="J1296"/>
  <c r="I1296"/>
  <c r="H1296"/>
  <c r="G1296"/>
  <c r="F1296"/>
  <c r="E1296"/>
  <c r="D1296"/>
  <c r="C1296"/>
  <c r="B1296"/>
  <c r="P1294"/>
  <c r="O1294"/>
  <c r="N1294"/>
  <c r="M1294"/>
  <c r="L1294"/>
  <c r="K1294"/>
  <c r="J1294"/>
  <c r="I1294"/>
  <c r="H1294"/>
  <c r="G1294"/>
  <c r="F1294"/>
  <c r="E1294"/>
  <c r="D1294"/>
  <c r="C1294"/>
  <c r="B1294"/>
  <c r="P1293"/>
  <c r="O1293"/>
  <c r="N1293"/>
  <c r="M1293"/>
  <c r="L1293"/>
  <c r="K1293"/>
  <c r="J1293"/>
  <c r="I1293"/>
  <c r="H1293"/>
  <c r="G1293"/>
  <c r="F1293"/>
  <c r="E1293"/>
  <c r="D1293"/>
  <c r="C1293"/>
  <c r="B1293"/>
  <c r="P1291"/>
  <c r="O1291"/>
  <c r="N1291"/>
  <c r="M1291"/>
  <c r="L1291"/>
  <c r="K1291"/>
  <c r="J1291"/>
  <c r="I1291"/>
  <c r="H1291"/>
  <c r="G1291"/>
  <c r="F1291"/>
  <c r="E1291"/>
  <c r="D1291"/>
  <c r="C1291"/>
  <c r="B1291"/>
  <c r="P1290"/>
  <c r="O1290"/>
  <c r="N1290"/>
  <c r="M1290"/>
  <c r="L1290"/>
  <c r="K1290"/>
  <c r="J1290"/>
  <c r="I1290"/>
  <c r="H1290"/>
  <c r="G1290"/>
  <c r="F1290"/>
  <c r="E1290"/>
  <c r="D1290"/>
  <c r="C1290"/>
  <c r="B1290"/>
  <c r="P1289"/>
  <c r="O1289"/>
  <c r="N1289"/>
  <c r="M1289"/>
  <c r="L1289"/>
  <c r="K1289"/>
  <c r="J1289"/>
  <c r="I1289"/>
  <c r="H1289"/>
  <c r="G1289"/>
  <c r="F1289"/>
  <c r="E1289"/>
  <c r="D1289"/>
  <c r="C1289"/>
  <c r="B1289"/>
  <c r="P1288"/>
  <c r="O1288"/>
  <c r="N1288"/>
  <c r="M1288"/>
  <c r="L1288"/>
  <c r="K1288"/>
  <c r="J1288"/>
  <c r="I1288"/>
  <c r="H1288"/>
  <c r="G1288"/>
  <c r="F1288"/>
  <c r="E1288"/>
  <c r="D1288"/>
  <c r="C1288"/>
  <c r="B1288"/>
  <c r="P1287"/>
  <c r="O1287"/>
  <c r="N1287"/>
  <c r="M1287"/>
  <c r="L1287"/>
  <c r="K1287"/>
  <c r="J1287"/>
  <c r="I1287"/>
  <c r="H1287"/>
  <c r="G1287"/>
  <c r="F1287"/>
  <c r="E1287"/>
  <c r="D1287"/>
  <c r="C1287"/>
  <c r="B1287"/>
  <c r="P1286"/>
  <c r="O1286"/>
  <c r="N1286"/>
  <c r="M1286"/>
  <c r="L1286"/>
  <c r="K1286"/>
  <c r="J1286"/>
  <c r="I1286"/>
  <c r="H1286"/>
  <c r="G1286"/>
  <c r="F1286"/>
  <c r="E1286"/>
  <c r="D1286"/>
  <c r="C1286"/>
  <c r="B1286"/>
  <c r="P1285"/>
  <c r="O1285"/>
  <c r="N1285"/>
  <c r="M1285"/>
  <c r="L1285"/>
  <c r="K1285"/>
  <c r="J1285"/>
  <c r="I1285"/>
  <c r="H1285"/>
  <c r="G1285"/>
  <c r="F1285"/>
  <c r="E1285"/>
  <c r="D1285"/>
  <c r="C1285"/>
  <c r="B1285"/>
  <c r="P1284"/>
  <c r="O1284"/>
  <c r="N1284"/>
  <c r="M1284"/>
  <c r="L1284"/>
  <c r="K1284"/>
  <c r="J1284"/>
  <c r="I1284"/>
  <c r="H1284"/>
  <c r="G1284"/>
  <c r="F1284"/>
  <c r="E1284"/>
  <c r="D1284"/>
  <c r="C1284"/>
  <c r="B1284"/>
  <c r="P1283"/>
  <c r="O1283"/>
  <c r="N1283"/>
  <c r="M1283"/>
  <c r="L1283"/>
  <c r="K1283"/>
  <c r="J1283"/>
  <c r="I1283"/>
  <c r="H1283"/>
  <c r="G1283"/>
  <c r="F1283"/>
  <c r="E1283"/>
  <c r="D1283"/>
  <c r="C1283"/>
  <c r="B1283"/>
  <c r="P1282"/>
  <c r="O1282"/>
  <c r="N1282"/>
  <c r="M1282"/>
  <c r="L1282"/>
  <c r="K1282"/>
  <c r="J1282"/>
  <c r="I1282"/>
  <c r="H1282"/>
  <c r="G1282"/>
  <c r="F1282"/>
  <c r="E1282"/>
  <c r="D1282"/>
  <c r="C1282"/>
  <c r="B1282"/>
  <c r="P1281"/>
  <c r="O1281"/>
  <c r="N1281"/>
  <c r="M1281"/>
  <c r="L1281"/>
  <c r="K1281"/>
  <c r="J1281"/>
  <c r="I1281"/>
  <c r="H1281"/>
  <c r="G1281"/>
  <c r="F1281"/>
  <c r="E1281"/>
  <c r="D1281"/>
  <c r="C1281"/>
  <c r="B1281"/>
  <c r="P1280"/>
  <c r="O1280"/>
  <c r="N1280"/>
  <c r="M1280"/>
  <c r="L1280"/>
  <c r="K1280"/>
  <c r="J1280"/>
  <c r="I1280"/>
  <c r="H1280"/>
  <c r="G1280"/>
  <c r="F1280"/>
  <c r="E1280"/>
  <c r="D1280"/>
  <c r="C1280"/>
  <c r="B1280"/>
  <c r="P1278"/>
  <c r="O1278"/>
  <c r="N1278"/>
  <c r="M1278"/>
  <c r="L1278"/>
  <c r="K1278"/>
  <c r="J1278"/>
  <c r="I1278"/>
  <c r="H1278"/>
  <c r="G1278"/>
  <c r="F1278"/>
  <c r="E1278"/>
  <c r="D1278"/>
  <c r="C1278"/>
  <c r="B1278"/>
  <c r="P1263"/>
  <c r="O1263"/>
  <c r="N1263"/>
  <c r="M1263"/>
  <c r="L1263"/>
  <c r="K1263"/>
  <c r="J1263"/>
  <c r="I1263"/>
  <c r="H1263"/>
  <c r="G1263"/>
  <c r="F1263"/>
  <c r="E1263"/>
  <c r="D1263"/>
  <c r="C1263"/>
  <c r="B1263"/>
  <c r="P1262"/>
  <c r="O1262"/>
  <c r="N1262"/>
  <c r="M1262"/>
  <c r="L1262"/>
  <c r="K1262"/>
  <c r="J1262"/>
  <c r="I1262"/>
  <c r="H1262"/>
  <c r="G1262"/>
  <c r="F1262"/>
  <c r="E1262"/>
  <c r="D1262"/>
  <c r="C1262"/>
  <c r="B1262"/>
  <c r="P1261"/>
  <c r="O1261"/>
  <c r="N1261"/>
  <c r="M1261"/>
  <c r="L1261"/>
  <c r="K1261"/>
  <c r="J1261"/>
  <c r="I1261"/>
  <c r="H1261"/>
  <c r="G1261"/>
  <c r="F1261"/>
  <c r="E1261"/>
  <c r="D1261"/>
  <c r="C1261"/>
  <c r="B1261"/>
  <c r="P1260"/>
  <c r="O1260"/>
  <c r="N1260"/>
  <c r="M1260"/>
  <c r="L1260"/>
  <c r="K1260"/>
  <c r="J1260"/>
  <c r="I1260"/>
  <c r="H1260"/>
  <c r="G1260"/>
  <c r="F1260"/>
  <c r="E1260"/>
  <c r="D1260"/>
  <c r="C1260"/>
  <c r="B1260"/>
  <c r="P1259"/>
  <c r="O1259"/>
  <c r="N1259"/>
  <c r="M1259"/>
  <c r="L1259"/>
  <c r="K1259"/>
  <c r="J1259"/>
  <c r="I1259"/>
  <c r="H1259"/>
  <c r="G1259"/>
  <c r="F1259"/>
  <c r="E1259"/>
  <c r="D1259"/>
  <c r="C1259"/>
  <c r="B1259"/>
  <c r="P1258"/>
  <c r="O1258"/>
  <c r="N1258"/>
  <c r="M1258"/>
  <c r="L1258"/>
  <c r="K1258"/>
  <c r="J1258"/>
  <c r="I1258"/>
  <c r="H1258"/>
  <c r="G1258"/>
  <c r="F1258"/>
  <c r="E1258"/>
  <c r="D1258"/>
  <c r="C1258"/>
  <c r="B1258"/>
  <c r="P1257"/>
  <c r="O1257"/>
  <c r="N1257"/>
  <c r="M1257"/>
  <c r="L1257"/>
  <c r="K1257"/>
  <c r="J1257"/>
  <c r="I1257"/>
  <c r="H1257"/>
  <c r="G1257"/>
  <c r="F1257"/>
  <c r="E1257"/>
  <c r="D1257"/>
  <c r="C1257"/>
  <c r="B1257"/>
  <c r="P1256"/>
  <c r="O1256"/>
  <c r="N1256"/>
  <c r="M1256"/>
  <c r="L1256"/>
  <c r="K1256"/>
  <c r="J1256"/>
  <c r="I1256"/>
  <c r="H1256"/>
  <c r="G1256"/>
  <c r="F1256"/>
  <c r="E1256"/>
  <c r="D1256"/>
  <c r="C1256"/>
  <c r="B1256"/>
  <c r="P1255"/>
  <c r="O1255"/>
  <c r="N1255"/>
  <c r="M1255"/>
  <c r="L1255"/>
  <c r="K1255"/>
  <c r="J1255"/>
  <c r="I1255"/>
  <c r="H1255"/>
  <c r="G1255"/>
  <c r="F1255"/>
  <c r="E1255"/>
  <c r="D1255"/>
  <c r="C1255"/>
  <c r="B1255"/>
  <c r="P1253"/>
  <c r="O1253"/>
  <c r="N1253"/>
  <c r="M1253"/>
  <c r="L1253"/>
  <c r="K1253"/>
  <c r="J1253"/>
  <c r="I1253"/>
  <c r="H1253"/>
  <c r="G1253"/>
  <c r="F1253"/>
  <c r="E1253"/>
  <c r="D1253"/>
  <c r="C1253"/>
  <c r="B1253"/>
  <c r="P1252"/>
  <c r="O1252"/>
  <c r="N1252"/>
  <c r="M1252"/>
  <c r="L1252"/>
  <c r="K1252"/>
  <c r="J1252"/>
  <c r="I1252"/>
  <c r="H1252"/>
  <c r="G1252"/>
  <c r="F1252"/>
  <c r="E1252"/>
  <c r="D1252"/>
  <c r="C1252"/>
  <c r="B1252"/>
  <c r="P1251"/>
  <c r="O1251"/>
  <c r="N1251"/>
  <c r="M1251"/>
  <c r="L1251"/>
  <c r="K1251"/>
  <c r="J1251"/>
  <c r="I1251"/>
  <c r="H1251"/>
  <c r="G1251"/>
  <c r="F1251"/>
  <c r="E1251"/>
  <c r="D1251"/>
  <c r="C1251"/>
  <c r="B1251"/>
  <c r="P1250"/>
  <c r="O1250"/>
  <c r="N1250"/>
  <c r="M1250"/>
  <c r="L1250"/>
  <c r="K1250"/>
  <c r="J1250"/>
  <c r="I1250"/>
  <c r="H1250"/>
  <c r="G1250"/>
  <c r="F1250"/>
  <c r="E1250"/>
  <c r="D1250"/>
  <c r="C1250"/>
  <c r="B1250"/>
  <c r="P1248"/>
  <c r="O1248"/>
  <c r="N1248"/>
  <c r="M1248"/>
  <c r="L1248"/>
  <c r="K1248"/>
  <c r="J1248"/>
  <c r="I1248"/>
  <c r="H1248"/>
  <c r="G1248"/>
  <c r="F1248"/>
  <c r="E1248"/>
  <c r="D1248"/>
  <c r="C1248"/>
  <c r="B1248"/>
  <c r="P1247"/>
  <c r="O1247"/>
  <c r="N1247"/>
  <c r="M1247"/>
  <c r="L1247"/>
  <c r="K1247"/>
  <c r="J1247"/>
  <c r="I1247"/>
  <c r="H1247"/>
  <c r="G1247"/>
  <c r="F1247"/>
  <c r="E1247"/>
  <c r="D1247"/>
  <c r="C1247"/>
  <c r="B1247"/>
  <c r="P1246"/>
  <c r="O1246"/>
  <c r="N1246"/>
  <c r="M1246"/>
  <c r="L1246"/>
  <c r="K1246"/>
  <c r="J1246"/>
  <c r="I1246"/>
  <c r="H1246"/>
  <c r="G1246"/>
  <c r="F1246"/>
  <c r="E1246"/>
  <c r="D1246"/>
  <c r="C1246"/>
  <c r="B1246"/>
  <c r="P1245"/>
  <c r="O1245"/>
  <c r="N1245"/>
  <c r="M1245"/>
  <c r="L1245"/>
  <c r="K1245"/>
  <c r="J1245"/>
  <c r="I1245"/>
  <c r="H1245"/>
  <c r="G1245"/>
  <c r="F1245"/>
  <c r="E1245"/>
  <c r="D1245"/>
  <c r="C1245"/>
  <c r="B1245"/>
  <c r="P1244"/>
  <c r="O1244"/>
  <c r="N1244"/>
  <c r="M1244"/>
  <c r="L1244"/>
  <c r="K1244"/>
  <c r="J1244"/>
  <c r="I1244"/>
  <c r="H1244"/>
  <c r="G1244"/>
  <c r="F1244"/>
  <c r="E1244"/>
  <c r="D1244"/>
  <c r="C1244"/>
  <c r="B1244"/>
  <c r="P1243"/>
  <c r="O1243"/>
  <c r="N1243"/>
  <c r="M1243"/>
  <c r="L1243"/>
  <c r="K1243"/>
  <c r="J1243"/>
  <c r="I1243"/>
  <c r="H1243"/>
  <c r="G1243"/>
  <c r="F1243"/>
  <c r="E1243"/>
  <c r="D1243"/>
  <c r="C1243"/>
  <c r="B1243"/>
  <c r="P1241"/>
  <c r="O1241"/>
  <c r="N1241"/>
  <c r="M1241"/>
  <c r="L1241"/>
  <c r="K1241"/>
  <c r="J1241"/>
  <c r="I1241"/>
  <c r="H1241"/>
  <c r="G1241"/>
  <c r="F1241"/>
  <c r="E1241"/>
  <c r="D1241"/>
  <c r="C1241"/>
  <c r="B1241"/>
  <c r="P1240"/>
  <c r="O1240"/>
  <c r="N1240"/>
  <c r="M1240"/>
  <c r="L1240"/>
  <c r="K1240"/>
  <c r="J1240"/>
  <c r="I1240"/>
  <c r="H1240"/>
  <c r="G1240"/>
  <c r="F1240"/>
  <c r="E1240"/>
  <c r="D1240"/>
  <c r="C1240"/>
  <c r="B1240"/>
  <c r="P1239"/>
  <c r="O1239"/>
  <c r="N1239"/>
  <c r="M1239"/>
  <c r="L1239"/>
  <c r="K1239"/>
  <c r="J1239"/>
  <c r="I1239"/>
  <c r="H1239"/>
  <c r="G1239"/>
  <c r="F1239"/>
  <c r="E1239"/>
  <c r="D1239"/>
  <c r="C1239"/>
  <c r="B1239"/>
  <c r="P1238"/>
  <c r="O1238"/>
  <c r="N1238"/>
  <c r="M1238"/>
  <c r="L1238"/>
  <c r="K1238"/>
  <c r="J1238"/>
  <c r="I1238"/>
  <c r="H1238"/>
  <c r="G1238"/>
  <c r="F1238"/>
  <c r="E1238"/>
  <c r="D1238"/>
  <c r="C1238"/>
  <c r="B1238"/>
  <c r="P1237"/>
  <c r="O1237"/>
  <c r="N1237"/>
  <c r="M1237"/>
  <c r="L1237"/>
  <c r="K1237"/>
  <c r="J1237"/>
  <c r="I1237"/>
  <c r="H1237"/>
  <c r="G1237"/>
  <c r="F1237"/>
  <c r="E1237"/>
  <c r="D1237"/>
  <c r="C1237"/>
  <c r="B1237"/>
  <c r="P1236"/>
  <c r="O1236"/>
  <c r="N1236"/>
  <c r="M1236"/>
  <c r="L1236"/>
  <c r="K1236"/>
  <c r="J1236"/>
  <c r="I1236"/>
  <c r="H1236"/>
  <c r="G1236"/>
  <c r="F1236"/>
  <c r="E1236"/>
  <c r="D1236"/>
  <c r="C1236"/>
  <c r="B1236"/>
  <c r="P1235"/>
  <c r="O1235"/>
  <c r="N1235"/>
  <c r="M1235"/>
  <c r="L1235"/>
  <c r="K1235"/>
  <c r="J1235"/>
  <c r="I1235"/>
  <c r="H1235"/>
  <c r="G1235"/>
  <c r="F1235"/>
  <c r="E1235"/>
  <c r="D1235"/>
  <c r="C1235"/>
  <c r="B1235"/>
  <c r="P1234"/>
  <c r="O1234"/>
  <c r="N1234"/>
  <c r="M1234"/>
  <c r="L1234"/>
  <c r="K1234"/>
  <c r="J1234"/>
  <c r="I1234"/>
  <c r="H1234"/>
  <c r="G1234"/>
  <c r="F1234"/>
  <c r="E1234"/>
  <c r="D1234"/>
  <c r="C1234"/>
  <c r="B1234"/>
  <c r="P1233"/>
  <c r="O1233"/>
  <c r="N1233"/>
  <c r="M1233"/>
  <c r="L1233"/>
  <c r="K1233"/>
  <c r="J1233"/>
  <c r="I1233"/>
  <c r="H1233"/>
  <c r="G1233"/>
  <c r="F1233"/>
  <c r="E1233"/>
  <c r="D1233"/>
  <c r="C1233"/>
  <c r="B1233"/>
  <c r="P1232"/>
  <c r="O1232"/>
  <c r="N1232"/>
  <c r="M1232"/>
  <c r="L1232"/>
  <c r="K1232"/>
  <c r="J1232"/>
  <c r="I1232"/>
  <c r="H1232"/>
  <c r="G1232"/>
  <c r="F1232"/>
  <c r="E1232"/>
  <c r="D1232"/>
  <c r="C1232"/>
  <c r="B1232"/>
  <c r="P1231"/>
  <c r="O1231"/>
  <c r="N1231"/>
  <c r="M1231"/>
  <c r="L1231"/>
  <c r="K1231"/>
  <c r="J1231"/>
  <c r="I1231"/>
  <c r="H1231"/>
  <c r="G1231"/>
  <c r="F1231"/>
  <c r="E1231"/>
  <c r="D1231"/>
  <c r="C1231"/>
  <c r="B1231"/>
  <c r="P1230"/>
  <c r="O1230"/>
  <c r="N1230"/>
  <c r="M1230"/>
  <c r="L1230"/>
  <c r="K1230"/>
  <c r="J1230"/>
  <c r="I1230"/>
  <c r="H1230"/>
  <c r="G1230"/>
  <c r="F1230"/>
  <c r="E1230"/>
  <c r="D1230"/>
  <c r="C1230"/>
  <c r="B1230"/>
  <c r="P1229"/>
  <c r="O1229"/>
  <c r="N1229"/>
  <c r="M1229"/>
  <c r="L1229"/>
  <c r="K1229"/>
  <c r="J1229"/>
  <c r="I1229"/>
  <c r="H1229"/>
  <c r="G1229"/>
  <c r="F1229"/>
  <c r="E1229"/>
  <c r="D1229"/>
  <c r="C1229"/>
  <c r="B1229"/>
  <c r="P1228"/>
  <c r="O1228"/>
  <c r="N1228"/>
  <c r="M1228"/>
  <c r="L1228"/>
  <c r="K1228"/>
  <c r="J1228"/>
  <c r="I1228"/>
  <c r="H1228"/>
  <c r="G1228"/>
  <c r="F1228"/>
  <c r="E1228"/>
  <c r="D1228"/>
  <c r="C1228"/>
  <c r="B1228"/>
  <c r="P1227"/>
  <c r="O1227"/>
  <c r="N1227"/>
  <c r="M1227"/>
  <c r="L1227"/>
  <c r="K1227"/>
  <c r="J1227"/>
  <c r="I1227"/>
  <c r="H1227"/>
  <c r="G1227"/>
  <c r="F1227"/>
  <c r="E1227"/>
  <c r="D1227"/>
  <c r="C1227"/>
  <c r="B1227"/>
  <c r="P1226"/>
  <c r="O1226"/>
  <c r="N1226"/>
  <c r="M1226"/>
  <c r="L1226"/>
  <c r="K1226"/>
  <c r="J1226"/>
  <c r="I1226"/>
  <c r="H1226"/>
  <c r="G1226"/>
  <c r="F1226"/>
  <c r="E1226"/>
  <c r="D1226"/>
  <c r="C1226"/>
  <c r="B1226"/>
  <c r="P1225"/>
  <c r="O1225"/>
  <c r="N1225"/>
  <c r="M1225"/>
  <c r="L1225"/>
  <c r="K1225"/>
  <c r="J1225"/>
  <c r="I1225"/>
  <c r="H1225"/>
  <c r="G1225"/>
  <c r="F1225"/>
  <c r="E1225"/>
  <c r="D1225"/>
  <c r="C1225"/>
  <c r="B1225"/>
  <c r="P1207"/>
  <c r="O1207"/>
  <c r="N1207"/>
  <c r="M1207"/>
  <c r="L1207"/>
  <c r="K1207"/>
  <c r="J1207"/>
  <c r="I1207"/>
  <c r="H1207"/>
  <c r="G1207"/>
  <c r="F1207"/>
  <c r="E1207"/>
  <c r="D1207"/>
  <c r="C1207"/>
  <c r="B1207"/>
  <c r="P1206"/>
  <c r="O1206"/>
  <c r="N1206"/>
  <c r="M1206"/>
  <c r="L1206"/>
  <c r="K1206"/>
  <c r="J1206"/>
  <c r="I1206"/>
  <c r="H1206"/>
  <c r="G1206"/>
  <c r="F1206"/>
  <c r="E1206"/>
  <c r="D1206"/>
  <c r="C1206"/>
  <c r="B1206"/>
  <c r="P1205"/>
  <c r="O1205"/>
  <c r="N1205"/>
  <c r="M1205"/>
  <c r="L1205"/>
  <c r="K1205"/>
  <c r="J1205"/>
  <c r="I1205"/>
  <c r="H1205"/>
  <c r="G1205"/>
  <c r="F1205"/>
  <c r="E1205"/>
  <c r="D1205"/>
  <c r="C1205"/>
  <c r="B1205"/>
  <c r="P1204"/>
  <c r="O1204"/>
  <c r="N1204"/>
  <c r="M1204"/>
  <c r="L1204"/>
  <c r="K1204"/>
  <c r="J1204"/>
  <c r="I1204"/>
  <c r="H1204"/>
  <c r="G1204"/>
  <c r="F1204"/>
  <c r="E1204"/>
  <c r="D1204"/>
  <c r="C1204"/>
  <c r="B1204"/>
  <c r="P1202"/>
  <c r="O1202"/>
  <c r="N1202"/>
  <c r="M1202"/>
  <c r="L1202"/>
  <c r="K1202"/>
  <c r="J1202"/>
  <c r="I1202"/>
  <c r="H1202"/>
  <c r="G1202"/>
  <c r="F1202"/>
  <c r="E1202"/>
  <c r="D1202"/>
  <c r="C1202"/>
  <c r="B1202"/>
  <c r="P1201"/>
  <c r="O1201"/>
  <c r="N1201"/>
  <c r="M1201"/>
  <c r="L1201"/>
  <c r="K1201"/>
  <c r="J1201"/>
  <c r="I1201"/>
  <c r="H1201"/>
  <c r="G1201"/>
  <c r="F1201"/>
  <c r="E1201"/>
  <c r="D1201"/>
  <c r="C1201"/>
  <c r="B1201"/>
  <c r="P1200"/>
  <c r="O1200"/>
  <c r="N1200"/>
  <c r="M1200"/>
  <c r="L1200"/>
  <c r="K1200"/>
  <c r="J1200"/>
  <c r="I1200"/>
  <c r="H1200"/>
  <c r="G1200"/>
  <c r="F1200"/>
  <c r="E1200"/>
  <c r="D1200"/>
  <c r="C1200"/>
  <c r="B1200"/>
  <c r="P1199"/>
  <c r="O1199"/>
  <c r="N1199"/>
  <c r="M1199"/>
  <c r="L1199"/>
  <c r="K1199"/>
  <c r="J1199"/>
  <c r="I1199"/>
  <c r="H1199"/>
  <c r="G1199"/>
  <c r="F1199"/>
  <c r="E1199"/>
  <c r="D1199"/>
  <c r="C1199"/>
  <c r="B1199"/>
  <c r="P1198"/>
  <c r="O1198"/>
  <c r="N1198"/>
  <c r="M1198"/>
  <c r="L1198"/>
  <c r="K1198"/>
  <c r="J1198"/>
  <c r="I1198"/>
  <c r="H1198"/>
  <c r="G1198"/>
  <c r="F1198"/>
  <c r="E1198"/>
  <c r="D1198"/>
  <c r="C1198"/>
  <c r="B1198"/>
  <c r="P1197"/>
  <c r="O1197"/>
  <c r="N1197"/>
  <c r="M1197"/>
  <c r="L1197"/>
  <c r="K1197"/>
  <c r="J1197"/>
  <c r="I1197"/>
  <c r="H1197"/>
  <c r="G1197"/>
  <c r="F1197"/>
  <c r="E1197"/>
  <c r="D1197"/>
  <c r="C1197"/>
  <c r="B1197"/>
  <c r="P1196"/>
  <c r="O1196"/>
  <c r="N1196"/>
  <c r="M1196"/>
  <c r="L1196"/>
  <c r="K1196"/>
  <c r="J1196"/>
  <c r="I1196"/>
  <c r="H1196"/>
  <c r="G1196"/>
  <c r="F1196"/>
  <c r="E1196"/>
  <c r="D1196"/>
  <c r="C1196"/>
  <c r="B1196"/>
  <c r="P1195"/>
  <c r="O1195"/>
  <c r="N1195"/>
  <c r="M1195"/>
  <c r="L1195"/>
  <c r="K1195"/>
  <c r="J1195"/>
  <c r="I1195"/>
  <c r="H1195"/>
  <c r="G1195"/>
  <c r="F1195"/>
  <c r="E1195"/>
  <c r="D1195"/>
  <c r="C1195"/>
  <c r="B1195"/>
  <c r="P1194"/>
  <c r="O1194"/>
  <c r="N1194"/>
  <c r="M1194"/>
  <c r="L1194"/>
  <c r="K1194"/>
  <c r="J1194"/>
  <c r="I1194"/>
  <c r="H1194"/>
  <c r="G1194"/>
  <c r="F1194"/>
  <c r="E1194"/>
  <c r="D1194"/>
  <c r="C1194"/>
  <c r="B1194"/>
  <c r="P1193"/>
  <c r="O1193"/>
  <c r="N1193"/>
  <c r="M1193"/>
  <c r="L1193"/>
  <c r="K1193"/>
  <c r="J1193"/>
  <c r="I1193"/>
  <c r="H1193"/>
  <c r="G1193"/>
  <c r="F1193"/>
  <c r="E1193"/>
  <c r="D1193"/>
  <c r="C1193"/>
  <c r="B1193"/>
  <c r="P1192"/>
  <c r="O1192"/>
  <c r="N1192"/>
  <c r="M1192"/>
  <c r="L1192"/>
  <c r="K1192"/>
  <c r="J1192"/>
  <c r="I1192"/>
  <c r="H1192"/>
  <c r="G1192"/>
  <c r="F1192"/>
  <c r="E1192"/>
  <c r="D1192"/>
  <c r="C1192"/>
  <c r="B1192"/>
  <c r="P1190"/>
  <c r="O1190"/>
  <c r="N1190"/>
  <c r="M1190"/>
  <c r="L1190"/>
  <c r="K1190"/>
  <c r="J1190"/>
  <c r="I1190"/>
  <c r="H1190"/>
  <c r="G1190"/>
  <c r="F1190"/>
  <c r="E1190"/>
  <c r="D1190"/>
  <c r="C1190"/>
  <c r="B1190"/>
  <c r="P1189"/>
  <c r="O1189"/>
  <c r="N1189"/>
  <c r="M1189"/>
  <c r="L1189"/>
  <c r="K1189"/>
  <c r="J1189"/>
  <c r="I1189"/>
  <c r="H1189"/>
  <c r="G1189"/>
  <c r="F1189"/>
  <c r="E1189"/>
  <c r="D1189"/>
  <c r="C1189"/>
  <c r="B1189"/>
  <c r="P1188"/>
  <c r="O1188"/>
  <c r="N1188"/>
  <c r="M1188"/>
  <c r="L1188"/>
  <c r="K1188"/>
  <c r="J1188"/>
  <c r="I1188"/>
  <c r="H1188"/>
  <c r="G1188"/>
  <c r="F1188"/>
  <c r="E1188"/>
  <c r="D1188"/>
  <c r="C1188"/>
  <c r="B1188"/>
  <c r="P1187"/>
  <c r="O1187"/>
  <c r="N1187"/>
  <c r="M1187"/>
  <c r="L1187"/>
  <c r="K1187"/>
  <c r="J1187"/>
  <c r="I1187"/>
  <c r="H1187"/>
  <c r="G1187"/>
  <c r="F1187"/>
  <c r="E1187"/>
  <c r="D1187"/>
  <c r="C1187"/>
  <c r="B1187"/>
  <c r="P1186"/>
  <c r="O1186"/>
  <c r="N1186"/>
  <c r="M1186"/>
  <c r="L1186"/>
  <c r="K1186"/>
  <c r="J1186"/>
  <c r="I1186"/>
  <c r="H1186"/>
  <c r="G1186"/>
  <c r="F1186"/>
  <c r="E1186"/>
  <c r="D1186"/>
  <c r="C1186"/>
  <c r="B1186"/>
  <c r="P1185"/>
  <c r="O1185"/>
  <c r="N1185"/>
  <c r="M1185"/>
  <c r="L1185"/>
  <c r="K1185"/>
  <c r="J1185"/>
  <c r="I1185"/>
  <c r="H1185"/>
  <c r="G1185"/>
  <c r="F1185"/>
  <c r="E1185"/>
  <c r="D1185"/>
  <c r="C1185"/>
  <c r="B1185"/>
  <c r="P1184"/>
  <c r="O1184"/>
  <c r="N1184"/>
  <c r="M1184"/>
  <c r="L1184"/>
  <c r="K1184"/>
  <c r="J1184"/>
  <c r="I1184"/>
  <c r="H1184"/>
  <c r="G1184"/>
  <c r="F1184"/>
  <c r="E1184"/>
  <c r="D1184"/>
  <c r="C1184"/>
  <c r="B1184"/>
  <c r="P1183"/>
  <c r="O1183"/>
  <c r="N1183"/>
  <c r="M1183"/>
  <c r="L1183"/>
  <c r="K1183"/>
  <c r="J1183"/>
  <c r="I1183"/>
  <c r="H1183"/>
  <c r="G1183"/>
  <c r="F1183"/>
  <c r="E1183"/>
  <c r="D1183"/>
  <c r="C1183"/>
  <c r="B1183"/>
  <c r="P1181"/>
  <c r="O1181"/>
  <c r="N1181"/>
  <c r="M1181"/>
  <c r="L1181"/>
  <c r="K1181"/>
  <c r="J1181"/>
  <c r="I1181"/>
  <c r="H1181"/>
  <c r="G1181"/>
  <c r="F1181"/>
  <c r="E1181"/>
  <c r="D1181"/>
  <c r="C1181"/>
  <c r="B1181"/>
  <c r="P1180"/>
  <c r="O1180"/>
  <c r="N1180"/>
  <c r="M1180"/>
  <c r="L1180"/>
  <c r="K1180"/>
  <c r="J1180"/>
  <c r="I1180"/>
  <c r="H1180"/>
  <c r="G1180"/>
  <c r="F1180"/>
  <c r="E1180"/>
  <c r="D1180"/>
  <c r="C1180"/>
  <c r="B1180"/>
  <c r="P1179"/>
  <c r="O1179"/>
  <c r="N1179"/>
  <c r="M1179"/>
  <c r="L1179"/>
  <c r="K1179"/>
  <c r="J1179"/>
  <c r="I1179"/>
  <c r="H1179"/>
  <c r="G1179"/>
  <c r="F1179"/>
  <c r="E1179"/>
  <c r="D1179"/>
  <c r="C1179"/>
  <c r="B1179"/>
  <c r="P1178"/>
  <c r="O1178"/>
  <c r="N1178"/>
  <c r="M1178"/>
  <c r="L1178"/>
  <c r="K1178"/>
  <c r="J1178"/>
  <c r="I1178"/>
  <c r="H1178"/>
  <c r="G1178"/>
  <c r="F1178"/>
  <c r="E1178"/>
  <c r="D1178"/>
  <c r="C1178"/>
  <c r="B1178"/>
  <c r="P1177"/>
  <c r="O1177"/>
  <c r="N1177"/>
  <c r="M1177"/>
  <c r="L1177"/>
  <c r="K1177"/>
  <c r="J1177"/>
  <c r="I1177"/>
  <c r="H1177"/>
  <c r="G1177"/>
  <c r="F1177"/>
  <c r="E1177"/>
  <c r="D1177"/>
  <c r="C1177"/>
  <c r="B1177"/>
  <c r="P1176"/>
  <c r="O1176"/>
  <c r="N1176"/>
  <c r="M1176"/>
  <c r="L1176"/>
  <c r="K1176"/>
  <c r="J1176"/>
  <c r="I1176"/>
  <c r="H1176"/>
  <c r="G1176"/>
  <c r="F1176"/>
  <c r="E1176"/>
  <c r="D1176"/>
  <c r="C1176"/>
  <c r="B1176"/>
  <c r="P1175"/>
  <c r="O1175"/>
  <c r="N1175"/>
  <c r="M1175"/>
  <c r="L1175"/>
  <c r="K1175"/>
  <c r="J1175"/>
  <c r="I1175"/>
  <c r="H1175"/>
  <c r="G1175"/>
  <c r="F1175"/>
  <c r="E1175"/>
  <c r="D1175"/>
  <c r="C1175"/>
  <c r="B1175"/>
  <c r="P1174"/>
  <c r="O1174"/>
  <c r="N1174"/>
  <c r="M1174"/>
  <c r="L1174"/>
  <c r="K1174"/>
  <c r="J1174"/>
  <c r="I1174"/>
  <c r="H1174"/>
  <c r="G1174"/>
  <c r="F1174"/>
  <c r="E1174"/>
  <c r="D1174"/>
  <c r="C1174"/>
  <c r="B1174"/>
  <c r="P1173"/>
  <c r="O1173"/>
  <c r="N1173"/>
  <c r="M1173"/>
  <c r="L1173"/>
  <c r="K1173"/>
  <c r="J1173"/>
  <c r="I1173"/>
  <c r="H1173"/>
  <c r="G1173"/>
  <c r="F1173"/>
  <c r="E1173"/>
  <c r="D1173"/>
  <c r="C1173"/>
  <c r="B1173"/>
  <c r="P1172"/>
  <c r="O1172"/>
  <c r="N1172"/>
  <c r="M1172"/>
  <c r="L1172"/>
  <c r="K1172"/>
  <c r="J1172"/>
  <c r="I1172"/>
  <c r="H1172"/>
  <c r="G1172"/>
  <c r="F1172"/>
  <c r="E1172"/>
  <c r="D1172"/>
  <c r="C1172"/>
  <c r="B1172"/>
  <c r="P1171"/>
  <c r="O1171"/>
  <c r="N1171"/>
  <c r="M1171"/>
  <c r="L1171"/>
  <c r="K1171"/>
  <c r="J1171"/>
  <c r="I1171"/>
  <c r="H1171"/>
  <c r="G1171"/>
  <c r="F1171"/>
  <c r="E1171"/>
  <c r="D1171"/>
  <c r="C1171"/>
  <c r="B1171"/>
  <c r="P1156"/>
  <c r="O1156"/>
  <c r="N1156"/>
  <c r="M1156"/>
  <c r="L1156"/>
  <c r="K1156"/>
  <c r="J1156"/>
  <c r="I1156"/>
  <c r="H1156"/>
  <c r="G1156"/>
  <c r="F1156"/>
  <c r="E1156"/>
  <c r="D1156"/>
  <c r="C1156"/>
  <c r="B1156"/>
  <c r="P1155"/>
  <c r="O1155"/>
  <c r="N1155"/>
  <c r="M1155"/>
  <c r="L1155"/>
  <c r="K1155"/>
  <c r="J1155"/>
  <c r="I1155"/>
  <c r="H1155"/>
  <c r="G1155"/>
  <c r="F1155"/>
  <c r="E1155"/>
  <c r="D1155"/>
  <c r="C1155"/>
  <c r="B1155"/>
  <c r="P1154"/>
  <c r="O1154"/>
  <c r="N1154"/>
  <c r="M1154"/>
  <c r="L1154"/>
  <c r="K1154"/>
  <c r="J1154"/>
  <c r="I1154"/>
  <c r="H1154"/>
  <c r="G1154"/>
  <c r="F1154"/>
  <c r="E1154"/>
  <c r="D1154"/>
  <c r="C1154"/>
  <c r="B1154"/>
  <c r="P1153"/>
  <c r="O1153"/>
  <c r="N1153"/>
  <c r="M1153"/>
  <c r="L1153"/>
  <c r="K1153"/>
  <c r="J1153"/>
  <c r="I1153"/>
  <c r="H1153"/>
  <c r="G1153"/>
  <c r="F1153"/>
  <c r="E1153"/>
  <c r="D1153"/>
  <c r="C1153"/>
  <c r="B1153"/>
  <c r="P1152"/>
  <c r="O1152"/>
  <c r="N1152"/>
  <c r="M1152"/>
  <c r="L1152"/>
  <c r="K1152"/>
  <c r="J1152"/>
  <c r="I1152"/>
  <c r="H1152"/>
  <c r="G1152"/>
  <c r="F1152"/>
  <c r="E1152"/>
  <c r="D1152"/>
  <c r="C1152"/>
  <c r="B1152"/>
  <c r="P1151"/>
  <c r="O1151"/>
  <c r="N1151"/>
  <c r="M1151"/>
  <c r="L1151"/>
  <c r="K1151"/>
  <c r="J1151"/>
  <c r="I1151"/>
  <c r="H1151"/>
  <c r="G1151"/>
  <c r="F1151"/>
  <c r="E1151"/>
  <c r="D1151"/>
  <c r="C1151"/>
  <c r="B1151"/>
  <c r="P1150"/>
  <c r="O1150"/>
  <c r="N1150"/>
  <c r="M1150"/>
  <c r="L1150"/>
  <c r="K1150"/>
  <c r="J1150"/>
  <c r="I1150"/>
  <c r="H1150"/>
  <c r="G1150"/>
  <c r="F1150"/>
  <c r="E1150"/>
  <c r="D1150"/>
  <c r="C1150"/>
  <c r="B1150"/>
  <c r="P1149"/>
  <c r="O1149"/>
  <c r="N1149"/>
  <c r="M1149"/>
  <c r="L1149"/>
  <c r="K1149"/>
  <c r="J1149"/>
  <c r="I1149"/>
  <c r="H1149"/>
  <c r="G1149"/>
  <c r="F1149"/>
  <c r="E1149"/>
  <c r="D1149"/>
  <c r="C1149"/>
  <c r="B1149"/>
  <c r="P1148"/>
  <c r="O1148"/>
  <c r="N1148"/>
  <c r="M1148"/>
  <c r="L1148"/>
  <c r="K1148"/>
  <c r="J1148"/>
  <c r="I1148"/>
  <c r="H1148"/>
  <c r="G1148"/>
  <c r="F1148"/>
  <c r="E1148"/>
  <c r="D1148"/>
  <c r="C1148"/>
  <c r="B1148"/>
  <c r="P1147"/>
  <c r="O1147"/>
  <c r="N1147"/>
  <c r="M1147"/>
  <c r="L1147"/>
  <c r="K1147"/>
  <c r="J1147"/>
  <c r="I1147"/>
  <c r="H1147"/>
  <c r="G1147"/>
  <c r="F1147"/>
  <c r="E1147"/>
  <c r="D1147"/>
  <c r="C1147"/>
  <c r="B1147"/>
  <c r="P1145"/>
  <c r="O1145"/>
  <c r="N1145"/>
  <c r="M1145"/>
  <c r="L1145"/>
  <c r="K1145"/>
  <c r="J1145"/>
  <c r="I1145"/>
  <c r="H1145"/>
  <c r="G1145"/>
  <c r="F1145"/>
  <c r="E1145"/>
  <c r="D1145"/>
  <c r="C1145"/>
  <c r="B1145"/>
  <c r="P1144"/>
  <c r="O1144"/>
  <c r="N1144"/>
  <c r="M1144"/>
  <c r="L1144"/>
  <c r="K1144"/>
  <c r="J1144"/>
  <c r="I1144"/>
  <c r="H1144"/>
  <c r="G1144"/>
  <c r="F1144"/>
  <c r="E1144"/>
  <c r="D1144"/>
  <c r="C1144"/>
  <c r="B1144"/>
  <c r="P1143"/>
  <c r="O1143"/>
  <c r="N1143"/>
  <c r="M1143"/>
  <c r="L1143"/>
  <c r="K1143"/>
  <c r="J1143"/>
  <c r="I1143"/>
  <c r="H1143"/>
  <c r="G1143"/>
  <c r="F1143"/>
  <c r="E1143"/>
  <c r="D1143"/>
  <c r="C1143"/>
  <c r="B1143"/>
  <c r="P1142"/>
  <c r="O1142"/>
  <c r="N1142"/>
  <c r="M1142"/>
  <c r="L1142"/>
  <c r="K1142"/>
  <c r="J1142"/>
  <c r="I1142"/>
  <c r="H1142"/>
  <c r="G1142"/>
  <c r="F1142"/>
  <c r="E1142"/>
  <c r="D1142"/>
  <c r="C1142"/>
  <c r="B1142"/>
  <c r="P1141"/>
  <c r="O1141"/>
  <c r="N1141"/>
  <c r="M1141"/>
  <c r="L1141"/>
  <c r="K1141"/>
  <c r="J1141"/>
  <c r="I1141"/>
  <c r="H1141"/>
  <c r="G1141"/>
  <c r="F1141"/>
  <c r="E1141"/>
  <c r="D1141"/>
  <c r="C1141"/>
  <c r="B1141"/>
  <c r="P1140"/>
  <c r="O1140"/>
  <c r="N1140"/>
  <c r="M1140"/>
  <c r="L1140"/>
  <c r="K1140"/>
  <c r="J1140"/>
  <c r="I1140"/>
  <c r="H1140"/>
  <c r="G1140"/>
  <c r="F1140"/>
  <c r="E1140"/>
  <c r="D1140"/>
  <c r="C1140"/>
  <c r="B1140"/>
  <c r="P1139"/>
  <c r="O1139"/>
  <c r="N1139"/>
  <c r="M1139"/>
  <c r="L1139"/>
  <c r="K1139"/>
  <c r="J1139"/>
  <c r="I1139"/>
  <c r="H1139"/>
  <c r="G1139"/>
  <c r="F1139"/>
  <c r="E1139"/>
  <c r="D1139"/>
  <c r="C1139"/>
  <c r="B1139"/>
  <c r="P1137"/>
  <c r="O1137"/>
  <c r="N1137"/>
  <c r="M1137"/>
  <c r="L1137"/>
  <c r="K1137"/>
  <c r="J1137"/>
  <c r="I1137"/>
  <c r="H1137"/>
  <c r="G1137"/>
  <c r="F1137"/>
  <c r="E1137"/>
  <c r="D1137"/>
  <c r="C1137"/>
  <c r="B1137"/>
  <c r="P1136"/>
  <c r="O1136"/>
  <c r="N1136"/>
  <c r="M1136"/>
  <c r="L1136"/>
  <c r="K1136"/>
  <c r="J1136"/>
  <c r="I1136"/>
  <c r="H1136"/>
  <c r="G1136"/>
  <c r="F1136"/>
  <c r="E1136"/>
  <c r="D1136"/>
  <c r="C1136"/>
  <c r="B1136"/>
  <c r="P1135"/>
  <c r="O1135"/>
  <c r="N1135"/>
  <c r="M1135"/>
  <c r="L1135"/>
  <c r="K1135"/>
  <c r="J1135"/>
  <c r="I1135"/>
  <c r="H1135"/>
  <c r="G1135"/>
  <c r="F1135"/>
  <c r="E1135"/>
  <c r="D1135"/>
  <c r="C1135"/>
  <c r="B1135"/>
  <c r="P1134"/>
  <c r="O1134"/>
  <c r="N1134"/>
  <c r="M1134"/>
  <c r="L1134"/>
  <c r="K1134"/>
  <c r="J1134"/>
  <c r="I1134"/>
  <c r="H1134"/>
  <c r="G1134"/>
  <c r="F1134"/>
  <c r="E1134"/>
  <c r="D1134"/>
  <c r="C1134"/>
  <c r="B1134"/>
  <c r="P1133"/>
  <c r="O1133"/>
  <c r="N1133"/>
  <c r="M1133"/>
  <c r="L1133"/>
  <c r="K1133"/>
  <c r="J1133"/>
  <c r="I1133"/>
  <c r="H1133"/>
  <c r="G1133"/>
  <c r="F1133"/>
  <c r="E1133"/>
  <c r="D1133"/>
  <c r="C1133"/>
  <c r="B1133"/>
  <c r="P1131"/>
  <c r="O1131"/>
  <c r="N1131"/>
  <c r="M1131"/>
  <c r="L1131"/>
  <c r="K1131"/>
  <c r="J1131"/>
  <c r="I1131"/>
  <c r="H1131"/>
  <c r="G1131"/>
  <c r="F1131"/>
  <c r="E1131"/>
  <c r="D1131"/>
  <c r="C1131"/>
  <c r="B1131"/>
  <c r="P1130"/>
  <c r="O1130"/>
  <c r="N1130"/>
  <c r="M1130"/>
  <c r="L1130"/>
  <c r="K1130"/>
  <c r="J1130"/>
  <c r="I1130"/>
  <c r="H1130"/>
  <c r="G1130"/>
  <c r="F1130"/>
  <c r="E1130"/>
  <c r="D1130"/>
  <c r="C1130"/>
  <c r="B1130"/>
  <c r="P1129"/>
  <c r="O1129"/>
  <c r="N1129"/>
  <c r="M1129"/>
  <c r="L1129"/>
  <c r="K1129"/>
  <c r="J1129"/>
  <c r="I1129"/>
  <c r="H1129"/>
  <c r="G1129"/>
  <c r="F1129"/>
  <c r="E1129"/>
  <c r="D1129"/>
  <c r="C1129"/>
  <c r="B1129"/>
  <c r="P1128"/>
  <c r="O1128"/>
  <c r="N1128"/>
  <c r="M1128"/>
  <c r="L1128"/>
  <c r="K1128"/>
  <c r="J1128"/>
  <c r="I1128"/>
  <c r="H1128"/>
  <c r="G1128"/>
  <c r="F1128"/>
  <c r="E1128"/>
  <c r="D1128"/>
  <c r="C1128"/>
  <c r="B1128"/>
  <c r="P1127"/>
  <c r="O1127"/>
  <c r="N1127"/>
  <c r="M1127"/>
  <c r="L1127"/>
  <c r="K1127"/>
  <c r="J1127"/>
  <c r="I1127"/>
  <c r="H1127"/>
  <c r="G1127"/>
  <c r="F1127"/>
  <c r="E1127"/>
  <c r="D1127"/>
  <c r="C1127"/>
  <c r="B1127"/>
  <c r="P1126"/>
  <c r="O1126"/>
  <c r="N1126"/>
  <c r="M1126"/>
  <c r="L1126"/>
  <c r="K1126"/>
  <c r="J1126"/>
  <c r="I1126"/>
  <c r="H1126"/>
  <c r="G1126"/>
  <c r="F1126"/>
  <c r="E1126"/>
  <c r="D1126"/>
  <c r="C1126"/>
  <c r="B1126"/>
  <c r="P1125"/>
  <c r="O1125"/>
  <c r="N1125"/>
  <c r="M1125"/>
  <c r="L1125"/>
  <c r="K1125"/>
  <c r="J1125"/>
  <c r="I1125"/>
  <c r="H1125"/>
  <c r="G1125"/>
  <c r="F1125"/>
  <c r="E1125"/>
  <c r="D1125"/>
  <c r="C1125"/>
  <c r="B1125"/>
  <c r="P1124"/>
  <c r="O1124"/>
  <c r="N1124"/>
  <c r="M1124"/>
  <c r="L1124"/>
  <c r="K1124"/>
  <c r="J1124"/>
  <c r="I1124"/>
  <c r="H1124"/>
  <c r="G1124"/>
  <c r="F1124"/>
  <c r="E1124"/>
  <c r="D1124"/>
  <c r="C1124"/>
  <c r="B1124"/>
  <c r="P1123"/>
  <c r="O1123"/>
  <c r="N1123"/>
  <c r="M1123"/>
  <c r="L1123"/>
  <c r="K1123"/>
  <c r="J1123"/>
  <c r="I1123"/>
  <c r="H1123"/>
  <c r="G1123"/>
  <c r="F1123"/>
  <c r="E1123"/>
  <c r="D1123"/>
  <c r="C1123"/>
  <c r="B1123"/>
  <c r="P1122"/>
  <c r="O1122"/>
  <c r="N1122"/>
  <c r="M1122"/>
  <c r="L1122"/>
  <c r="K1122"/>
  <c r="J1122"/>
  <c r="I1122"/>
  <c r="H1122"/>
  <c r="G1122"/>
  <c r="F1122"/>
  <c r="E1122"/>
  <c r="D1122"/>
  <c r="C1122"/>
  <c r="B1122"/>
  <c r="P1121"/>
  <c r="O1121"/>
  <c r="N1121"/>
  <c r="M1121"/>
  <c r="L1121"/>
  <c r="K1121"/>
  <c r="J1121"/>
  <c r="I1121"/>
  <c r="H1121"/>
  <c r="G1121"/>
  <c r="F1121"/>
  <c r="E1121"/>
  <c r="D1121"/>
  <c r="C1121"/>
  <c r="B1121"/>
  <c r="P1120"/>
  <c r="O1120"/>
  <c r="N1120"/>
  <c r="M1120"/>
  <c r="L1120"/>
  <c r="K1120"/>
  <c r="J1120"/>
  <c r="I1120"/>
  <c r="H1120"/>
  <c r="G1120"/>
  <c r="F1120"/>
  <c r="E1120"/>
  <c r="D1120"/>
  <c r="C1120"/>
  <c r="B1120"/>
  <c r="P1118"/>
  <c r="O1118"/>
  <c r="N1118"/>
  <c r="M1118"/>
  <c r="L1118"/>
  <c r="K1118"/>
  <c r="J1118"/>
  <c r="I1118"/>
  <c r="H1118"/>
  <c r="G1118"/>
  <c r="F1118"/>
  <c r="E1118"/>
  <c r="D1118"/>
  <c r="C1118"/>
  <c r="B1118"/>
  <c r="P1103"/>
  <c r="O1103"/>
  <c r="N1103"/>
  <c r="M1103"/>
  <c r="L1103"/>
  <c r="K1103"/>
  <c r="J1103"/>
  <c r="I1103"/>
  <c r="H1103"/>
  <c r="G1103"/>
  <c r="F1103"/>
  <c r="E1103"/>
  <c r="D1103"/>
  <c r="C1103"/>
  <c r="B1103"/>
  <c r="P1102"/>
  <c r="O1102"/>
  <c r="N1102"/>
  <c r="M1102"/>
  <c r="L1102"/>
  <c r="K1102"/>
  <c r="J1102"/>
  <c r="I1102"/>
  <c r="H1102"/>
  <c r="G1102"/>
  <c r="F1102"/>
  <c r="E1102"/>
  <c r="D1102"/>
  <c r="C1102"/>
  <c r="B1102"/>
  <c r="P1101"/>
  <c r="O1101"/>
  <c r="N1101"/>
  <c r="M1101"/>
  <c r="L1101"/>
  <c r="K1101"/>
  <c r="J1101"/>
  <c r="I1101"/>
  <c r="H1101"/>
  <c r="G1101"/>
  <c r="F1101"/>
  <c r="E1101"/>
  <c r="D1101"/>
  <c r="C1101"/>
  <c r="B1101"/>
  <c r="P1100"/>
  <c r="O1100"/>
  <c r="N1100"/>
  <c r="M1100"/>
  <c r="L1100"/>
  <c r="K1100"/>
  <c r="J1100"/>
  <c r="I1100"/>
  <c r="H1100"/>
  <c r="G1100"/>
  <c r="F1100"/>
  <c r="E1100"/>
  <c r="D1100"/>
  <c r="C1100"/>
  <c r="B1100"/>
  <c r="P1099"/>
  <c r="O1099"/>
  <c r="N1099"/>
  <c r="M1099"/>
  <c r="L1099"/>
  <c r="K1099"/>
  <c r="J1099"/>
  <c r="I1099"/>
  <c r="H1099"/>
  <c r="G1099"/>
  <c r="F1099"/>
  <c r="E1099"/>
  <c r="D1099"/>
  <c r="C1099"/>
  <c r="B1099"/>
  <c r="P1098"/>
  <c r="O1098"/>
  <c r="N1098"/>
  <c r="M1098"/>
  <c r="L1098"/>
  <c r="K1098"/>
  <c r="J1098"/>
  <c r="I1098"/>
  <c r="H1098"/>
  <c r="G1098"/>
  <c r="F1098"/>
  <c r="E1098"/>
  <c r="D1098"/>
  <c r="C1098"/>
  <c r="B1098"/>
  <c r="P1097"/>
  <c r="O1097"/>
  <c r="N1097"/>
  <c r="M1097"/>
  <c r="L1097"/>
  <c r="K1097"/>
  <c r="J1097"/>
  <c r="I1097"/>
  <c r="H1097"/>
  <c r="G1097"/>
  <c r="F1097"/>
  <c r="E1097"/>
  <c r="D1097"/>
  <c r="C1097"/>
  <c r="B1097"/>
  <c r="P1096"/>
  <c r="O1096"/>
  <c r="N1096"/>
  <c r="M1096"/>
  <c r="L1096"/>
  <c r="K1096"/>
  <c r="J1096"/>
  <c r="I1096"/>
  <c r="H1096"/>
  <c r="G1096"/>
  <c r="F1096"/>
  <c r="E1096"/>
  <c r="D1096"/>
  <c r="C1096"/>
  <c r="B1096"/>
  <c r="P1095"/>
  <c r="O1095"/>
  <c r="N1095"/>
  <c r="M1095"/>
  <c r="L1095"/>
  <c r="K1095"/>
  <c r="J1095"/>
  <c r="I1095"/>
  <c r="H1095"/>
  <c r="G1095"/>
  <c r="F1095"/>
  <c r="E1095"/>
  <c r="D1095"/>
  <c r="C1095"/>
  <c r="B1095"/>
  <c r="P1093"/>
  <c r="O1093"/>
  <c r="N1093"/>
  <c r="M1093"/>
  <c r="L1093"/>
  <c r="K1093"/>
  <c r="J1093"/>
  <c r="I1093"/>
  <c r="H1093"/>
  <c r="G1093"/>
  <c r="F1093"/>
  <c r="E1093"/>
  <c r="D1093"/>
  <c r="C1093"/>
  <c r="B1093"/>
  <c r="P1092"/>
  <c r="O1092"/>
  <c r="N1092"/>
  <c r="M1092"/>
  <c r="L1092"/>
  <c r="K1092"/>
  <c r="J1092"/>
  <c r="I1092"/>
  <c r="H1092"/>
  <c r="G1092"/>
  <c r="F1092"/>
  <c r="E1092"/>
  <c r="D1092"/>
  <c r="C1092"/>
  <c r="B1092"/>
  <c r="P1091"/>
  <c r="O1091"/>
  <c r="N1091"/>
  <c r="M1091"/>
  <c r="L1091"/>
  <c r="K1091"/>
  <c r="J1091"/>
  <c r="I1091"/>
  <c r="H1091"/>
  <c r="G1091"/>
  <c r="F1091"/>
  <c r="E1091"/>
  <c r="D1091"/>
  <c r="C1091"/>
  <c r="B1091"/>
  <c r="P1090"/>
  <c r="O1090"/>
  <c r="N1090"/>
  <c r="M1090"/>
  <c r="L1090"/>
  <c r="K1090"/>
  <c r="J1090"/>
  <c r="I1090"/>
  <c r="H1090"/>
  <c r="G1090"/>
  <c r="F1090"/>
  <c r="E1090"/>
  <c r="D1090"/>
  <c r="C1090"/>
  <c r="B1090"/>
  <c r="P1088"/>
  <c r="O1088"/>
  <c r="N1088"/>
  <c r="M1088"/>
  <c r="L1088"/>
  <c r="K1088"/>
  <c r="J1088"/>
  <c r="I1088"/>
  <c r="H1088"/>
  <c r="G1088"/>
  <c r="F1088"/>
  <c r="E1088"/>
  <c r="D1088"/>
  <c r="C1088"/>
  <c r="B1088"/>
  <c r="P1087"/>
  <c r="O1087"/>
  <c r="N1087"/>
  <c r="M1087"/>
  <c r="L1087"/>
  <c r="K1087"/>
  <c r="J1087"/>
  <c r="I1087"/>
  <c r="H1087"/>
  <c r="G1087"/>
  <c r="F1087"/>
  <c r="E1087"/>
  <c r="D1087"/>
  <c r="C1087"/>
  <c r="B1087"/>
  <c r="P1086"/>
  <c r="O1086"/>
  <c r="N1086"/>
  <c r="M1086"/>
  <c r="L1086"/>
  <c r="K1086"/>
  <c r="J1086"/>
  <c r="I1086"/>
  <c r="H1086"/>
  <c r="G1086"/>
  <c r="F1086"/>
  <c r="E1086"/>
  <c r="D1086"/>
  <c r="C1086"/>
  <c r="B1086"/>
  <c r="P1085"/>
  <c r="O1085"/>
  <c r="N1085"/>
  <c r="M1085"/>
  <c r="L1085"/>
  <c r="K1085"/>
  <c r="J1085"/>
  <c r="I1085"/>
  <c r="H1085"/>
  <c r="G1085"/>
  <c r="F1085"/>
  <c r="E1085"/>
  <c r="D1085"/>
  <c r="C1085"/>
  <c r="B1085"/>
  <c r="P1084"/>
  <c r="O1084"/>
  <c r="N1084"/>
  <c r="M1084"/>
  <c r="L1084"/>
  <c r="K1084"/>
  <c r="J1084"/>
  <c r="I1084"/>
  <c r="H1084"/>
  <c r="G1084"/>
  <c r="F1084"/>
  <c r="E1084"/>
  <c r="D1084"/>
  <c r="C1084"/>
  <c r="B1084"/>
  <c r="P1083"/>
  <c r="O1083"/>
  <c r="N1083"/>
  <c r="M1083"/>
  <c r="L1083"/>
  <c r="K1083"/>
  <c r="J1083"/>
  <c r="I1083"/>
  <c r="H1083"/>
  <c r="G1083"/>
  <c r="F1083"/>
  <c r="E1083"/>
  <c r="D1083"/>
  <c r="C1083"/>
  <c r="B1083"/>
  <c r="P1081"/>
  <c r="O1081"/>
  <c r="N1081"/>
  <c r="M1081"/>
  <c r="L1081"/>
  <c r="K1081"/>
  <c r="J1081"/>
  <c r="I1081"/>
  <c r="H1081"/>
  <c r="G1081"/>
  <c r="F1081"/>
  <c r="E1081"/>
  <c r="D1081"/>
  <c r="C1081"/>
  <c r="B1081"/>
  <c r="P1080"/>
  <c r="O1080"/>
  <c r="N1080"/>
  <c r="M1080"/>
  <c r="L1080"/>
  <c r="K1080"/>
  <c r="J1080"/>
  <c r="I1080"/>
  <c r="H1080"/>
  <c r="G1080"/>
  <c r="F1080"/>
  <c r="E1080"/>
  <c r="D1080"/>
  <c r="C1080"/>
  <c r="B1080"/>
  <c r="P1079"/>
  <c r="O1079"/>
  <c r="N1079"/>
  <c r="M1079"/>
  <c r="L1079"/>
  <c r="K1079"/>
  <c r="J1079"/>
  <c r="I1079"/>
  <c r="H1079"/>
  <c r="G1079"/>
  <c r="F1079"/>
  <c r="E1079"/>
  <c r="D1079"/>
  <c r="C1079"/>
  <c r="B1079"/>
  <c r="P1078"/>
  <c r="O1078"/>
  <c r="N1078"/>
  <c r="M1078"/>
  <c r="L1078"/>
  <c r="K1078"/>
  <c r="J1078"/>
  <c r="I1078"/>
  <c r="H1078"/>
  <c r="G1078"/>
  <c r="F1078"/>
  <c r="E1078"/>
  <c r="D1078"/>
  <c r="C1078"/>
  <c r="B1078"/>
  <c r="P1077"/>
  <c r="O1077"/>
  <c r="N1077"/>
  <c r="M1077"/>
  <c r="L1077"/>
  <c r="K1077"/>
  <c r="J1077"/>
  <c r="I1077"/>
  <c r="H1077"/>
  <c r="G1077"/>
  <c r="F1077"/>
  <c r="E1077"/>
  <c r="D1077"/>
  <c r="C1077"/>
  <c r="B1077"/>
  <c r="P1076"/>
  <c r="O1076"/>
  <c r="N1076"/>
  <c r="M1076"/>
  <c r="L1076"/>
  <c r="K1076"/>
  <c r="J1076"/>
  <c r="I1076"/>
  <c r="H1076"/>
  <c r="G1076"/>
  <c r="F1076"/>
  <c r="E1076"/>
  <c r="D1076"/>
  <c r="C1076"/>
  <c r="B1076"/>
  <c r="P1075"/>
  <c r="O1075"/>
  <c r="N1075"/>
  <c r="M1075"/>
  <c r="L1075"/>
  <c r="K1075"/>
  <c r="J1075"/>
  <c r="I1075"/>
  <c r="H1075"/>
  <c r="G1075"/>
  <c r="F1075"/>
  <c r="E1075"/>
  <c r="D1075"/>
  <c r="C1075"/>
  <c r="B1075"/>
  <c r="P1074"/>
  <c r="O1074"/>
  <c r="N1074"/>
  <c r="M1074"/>
  <c r="L1074"/>
  <c r="K1074"/>
  <c r="J1074"/>
  <c r="I1074"/>
  <c r="H1074"/>
  <c r="G1074"/>
  <c r="F1074"/>
  <c r="E1074"/>
  <c r="D1074"/>
  <c r="C1074"/>
  <c r="B1074"/>
  <c r="P1073"/>
  <c r="O1073"/>
  <c r="N1073"/>
  <c r="M1073"/>
  <c r="L1073"/>
  <c r="K1073"/>
  <c r="J1073"/>
  <c r="I1073"/>
  <c r="H1073"/>
  <c r="G1073"/>
  <c r="F1073"/>
  <c r="E1073"/>
  <c r="D1073"/>
  <c r="C1073"/>
  <c r="B1073"/>
  <c r="P1072"/>
  <c r="O1072"/>
  <c r="N1072"/>
  <c r="M1072"/>
  <c r="L1072"/>
  <c r="K1072"/>
  <c r="J1072"/>
  <c r="I1072"/>
  <c r="H1072"/>
  <c r="G1072"/>
  <c r="F1072"/>
  <c r="E1072"/>
  <c r="D1072"/>
  <c r="C1072"/>
  <c r="B1072"/>
  <c r="P1071"/>
  <c r="O1071"/>
  <c r="N1071"/>
  <c r="M1071"/>
  <c r="L1071"/>
  <c r="K1071"/>
  <c r="J1071"/>
  <c r="I1071"/>
  <c r="H1071"/>
  <c r="G1071"/>
  <c r="F1071"/>
  <c r="E1071"/>
  <c r="D1071"/>
  <c r="C1071"/>
  <c r="B1071"/>
  <c r="P1070"/>
  <c r="O1070"/>
  <c r="N1070"/>
  <c r="M1070"/>
  <c r="L1070"/>
  <c r="K1070"/>
  <c r="J1070"/>
  <c r="I1070"/>
  <c r="H1070"/>
  <c r="G1070"/>
  <c r="F1070"/>
  <c r="E1070"/>
  <c r="D1070"/>
  <c r="C1070"/>
  <c r="B1070"/>
  <c r="P1069"/>
  <c r="O1069"/>
  <c r="N1069"/>
  <c r="M1069"/>
  <c r="L1069"/>
  <c r="K1069"/>
  <c r="J1069"/>
  <c r="I1069"/>
  <c r="H1069"/>
  <c r="G1069"/>
  <c r="F1069"/>
  <c r="E1069"/>
  <c r="D1069"/>
  <c r="C1069"/>
  <c r="B1069"/>
  <c r="P1068"/>
  <c r="O1068"/>
  <c r="N1068"/>
  <c r="M1068"/>
  <c r="L1068"/>
  <c r="K1068"/>
  <c r="J1068"/>
  <c r="I1068"/>
  <c r="H1068"/>
  <c r="G1068"/>
  <c r="F1068"/>
  <c r="E1068"/>
  <c r="D1068"/>
  <c r="C1068"/>
  <c r="B1068"/>
  <c r="P1067"/>
  <c r="O1067"/>
  <c r="N1067"/>
  <c r="M1067"/>
  <c r="L1067"/>
  <c r="K1067"/>
  <c r="J1067"/>
  <c r="I1067"/>
  <c r="H1067"/>
  <c r="G1067"/>
  <c r="F1067"/>
  <c r="E1067"/>
  <c r="D1067"/>
  <c r="C1067"/>
  <c r="B1067"/>
  <c r="P1066"/>
  <c r="O1066"/>
  <c r="N1066"/>
  <c r="M1066"/>
  <c r="L1066"/>
  <c r="K1066"/>
  <c r="J1066"/>
  <c r="I1066"/>
  <c r="H1066"/>
  <c r="G1066"/>
  <c r="F1066"/>
  <c r="E1066"/>
  <c r="D1066"/>
  <c r="C1066"/>
  <c r="B1066"/>
  <c r="P1065"/>
  <c r="O1065"/>
  <c r="N1065"/>
  <c r="M1065"/>
  <c r="L1065"/>
  <c r="K1065"/>
  <c r="J1065"/>
  <c r="I1065"/>
  <c r="H1065"/>
  <c r="G1065"/>
  <c r="F1065"/>
  <c r="E1065"/>
  <c r="D1065"/>
  <c r="C1065"/>
  <c r="B1065"/>
  <c r="P1050"/>
  <c r="O1050"/>
  <c r="N1050"/>
  <c r="M1050"/>
  <c r="L1050"/>
  <c r="K1050"/>
  <c r="J1050"/>
  <c r="I1050"/>
  <c r="H1050"/>
  <c r="G1050"/>
  <c r="F1050"/>
  <c r="E1050"/>
  <c r="D1050"/>
  <c r="C1050"/>
  <c r="B1050"/>
  <c r="P1049"/>
  <c r="O1049"/>
  <c r="N1049"/>
  <c r="M1049"/>
  <c r="L1049"/>
  <c r="K1049"/>
  <c r="J1049"/>
  <c r="I1049"/>
  <c r="H1049"/>
  <c r="G1049"/>
  <c r="F1049"/>
  <c r="E1049"/>
  <c r="D1049"/>
  <c r="C1049"/>
  <c r="B1049"/>
  <c r="P1048"/>
  <c r="O1048"/>
  <c r="N1048"/>
  <c r="M1048"/>
  <c r="L1048"/>
  <c r="K1048"/>
  <c r="J1048"/>
  <c r="I1048"/>
  <c r="H1048"/>
  <c r="G1048"/>
  <c r="F1048"/>
  <c r="E1048"/>
  <c r="D1048"/>
  <c r="C1048"/>
  <c r="B1048"/>
  <c r="P1047"/>
  <c r="O1047"/>
  <c r="N1047"/>
  <c r="M1047"/>
  <c r="L1047"/>
  <c r="K1047"/>
  <c r="J1047"/>
  <c r="I1047"/>
  <c r="H1047"/>
  <c r="G1047"/>
  <c r="F1047"/>
  <c r="E1047"/>
  <c r="D1047"/>
  <c r="C1047"/>
  <c r="B1047"/>
  <c r="P1045"/>
  <c r="O1045"/>
  <c r="N1045"/>
  <c r="M1045"/>
  <c r="L1045"/>
  <c r="K1045"/>
  <c r="J1045"/>
  <c r="I1045"/>
  <c r="H1045"/>
  <c r="G1045"/>
  <c r="F1045"/>
  <c r="E1045"/>
  <c r="D1045"/>
  <c r="C1045"/>
  <c r="B1045"/>
  <c r="P1044"/>
  <c r="O1044"/>
  <c r="N1044"/>
  <c r="M1044"/>
  <c r="L1044"/>
  <c r="K1044"/>
  <c r="J1044"/>
  <c r="I1044"/>
  <c r="H1044"/>
  <c r="G1044"/>
  <c r="F1044"/>
  <c r="E1044"/>
  <c r="D1044"/>
  <c r="C1044"/>
  <c r="B1044"/>
  <c r="P1043"/>
  <c r="O1043"/>
  <c r="N1043"/>
  <c r="M1043"/>
  <c r="L1043"/>
  <c r="K1043"/>
  <c r="J1043"/>
  <c r="I1043"/>
  <c r="H1043"/>
  <c r="G1043"/>
  <c r="F1043"/>
  <c r="E1043"/>
  <c r="D1043"/>
  <c r="C1043"/>
  <c r="B1043"/>
  <c r="P1042"/>
  <c r="O1042"/>
  <c r="N1042"/>
  <c r="M1042"/>
  <c r="L1042"/>
  <c r="K1042"/>
  <c r="J1042"/>
  <c r="I1042"/>
  <c r="H1042"/>
  <c r="G1042"/>
  <c r="F1042"/>
  <c r="E1042"/>
  <c r="D1042"/>
  <c r="C1042"/>
  <c r="B1042"/>
  <c r="P1041"/>
  <c r="O1041"/>
  <c r="N1041"/>
  <c r="M1041"/>
  <c r="L1041"/>
  <c r="K1041"/>
  <c r="J1041"/>
  <c r="I1041"/>
  <c r="H1041"/>
  <c r="G1041"/>
  <c r="F1041"/>
  <c r="E1041"/>
  <c r="D1041"/>
  <c r="C1041"/>
  <c r="B1041"/>
  <c r="P1040"/>
  <c r="O1040"/>
  <c r="N1040"/>
  <c r="M1040"/>
  <c r="L1040"/>
  <c r="K1040"/>
  <c r="J1040"/>
  <c r="I1040"/>
  <c r="H1040"/>
  <c r="G1040"/>
  <c r="F1040"/>
  <c r="E1040"/>
  <c r="D1040"/>
  <c r="C1040"/>
  <c r="B1040"/>
  <c r="P1039"/>
  <c r="O1039"/>
  <c r="N1039"/>
  <c r="M1039"/>
  <c r="L1039"/>
  <c r="K1039"/>
  <c r="J1039"/>
  <c r="I1039"/>
  <c r="H1039"/>
  <c r="G1039"/>
  <c r="F1039"/>
  <c r="E1039"/>
  <c r="D1039"/>
  <c r="C1039"/>
  <c r="B1039"/>
  <c r="P1038"/>
  <c r="O1038"/>
  <c r="N1038"/>
  <c r="M1038"/>
  <c r="L1038"/>
  <c r="K1038"/>
  <c r="J1038"/>
  <c r="I1038"/>
  <c r="H1038"/>
  <c r="G1038"/>
  <c r="F1038"/>
  <c r="E1038"/>
  <c r="D1038"/>
  <c r="C1038"/>
  <c r="B1038"/>
  <c r="P1037"/>
  <c r="O1037"/>
  <c r="N1037"/>
  <c r="M1037"/>
  <c r="L1037"/>
  <c r="K1037"/>
  <c r="J1037"/>
  <c r="I1037"/>
  <c r="H1037"/>
  <c r="G1037"/>
  <c r="F1037"/>
  <c r="E1037"/>
  <c r="D1037"/>
  <c r="C1037"/>
  <c r="B1037"/>
  <c r="P1036"/>
  <c r="O1036"/>
  <c r="N1036"/>
  <c r="M1036"/>
  <c r="L1036"/>
  <c r="K1036"/>
  <c r="J1036"/>
  <c r="I1036"/>
  <c r="H1036"/>
  <c r="G1036"/>
  <c r="F1036"/>
  <c r="E1036"/>
  <c r="D1036"/>
  <c r="C1036"/>
  <c r="B1036"/>
  <c r="P1035"/>
  <c r="O1035"/>
  <c r="N1035"/>
  <c r="M1035"/>
  <c r="L1035"/>
  <c r="K1035"/>
  <c r="J1035"/>
  <c r="I1035"/>
  <c r="H1035"/>
  <c r="G1035"/>
  <c r="F1035"/>
  <c r="E1035"/>
  <c r="D1035"/>
  <c r="C1035"/>
  <c r="B1035"/>
  <c r="P1033"/>
  <c r="O1033"/>
  <c r="N1033"/>
  <c r="M1033"/>
  <c r="L1033"/>
  <c r="K1033"/>
  <c r="J1033"/>
  <c r="I1033"/>
  <c r="H1033"/>
  <c r="G1033"/>
  <c r="F1033"/>
  <c r="E1033"/>
  <c r="D1033"/>
  <c r="C1033"/>
  <c r="B1033"/>
  <c r="P1032"/>
  <c r="O1032"/>
  <c r="N1032"/>
  <c r="M1032"/>
  <c r="L1032"/>
  <c r="K1032"/>
  <c r="J1032"/>
  <c r="I1032"/>
  <c r="H1032"/>
  <c r="G1032"/>
  <c r="F1032"/>
  <c r="E1032"/>
  <c r="D1032"/>
  <c r="C1032"/>
  <c r="B1032"/>
  <c r="P1031"/>
  <c r="O1031"/>
  <c r="N1031"/>
  <c r="M1031"/>
  <c r="L1031"/>
  <c r="K1031"/>
  <c r="J1031"/>
  <c r="I1031"/>
  <c r="H1031"/>
  <c r="G1031"/>
  <c r="F1031"/>
  <c r="E1031"/>
  <c r="D1031"/>
  <c r="C1031"/>
  <c r="B1031"/>
  <c r="P1030"/>
  <c r="O1030"/>
  <c r="N1030"/>
  <c r="M1030"/>
  <c r="L1030"/>
  <c r="K1030"/>
  <c r="J1030"/>
  <c r="I1030"/>
  <c r="H1030"/>
  <c r="G1030"/>
  <c r="F1030"/>
  <c r="E1030"/>
  <c r="D1030"/>
  <c r="C1030"/>
  <c r="B1030"/>
  <c r="P1029"/>
  <c r="O1029"/>
  <c r="N1029"/>
  <c r="M1029"/>
  <c r="L1029"/>
  <c r="K1029"/>
  <c r="J1029"/>
  <c r="I1029"/>
  <c r="H1029"/>
  <c r="G1029"/>
  <c r="F1029"/>
  <c r="E1029"/>
  <c r="D1029"/>
  <c r="C1029"/>
  <c r="B1029"/>
  <c r="P1028"/>
  <c r="O1028"/>
  <c r="N1028"/>
  <c r="M1028"/>
  <c r="L1028"/>
  <c r="K1028"/>
  <c r="J1028"/>
  <c r="I1028"/>
  <c r="H1028"/>
  <c r="G1028"/>
  <c r="F1028"/>
  <c r="E1028"/>
  <c r="D1028"/>
  <c r="C1028"/>
  <c r="B1028"/>
  <c r="P1027"/>
  <c r="O1027"/>
  <c r="N1027"/>
  <c r="M1027"/>
  <c r="L1027"/>
  <c r="K1027"/>
  <c r="J1027"/>
  <c r="I1027"/>
  <c r="H1027"/>
  <c r="G1027"/>
  <c r="F1027"/>
  <c r="E1027"/>
  <c r="D1027"/>
  <c r="C1027"/>
  <c r="B1027"/>
  <c r="P1026"/>
  <c r="O1026"/>
  <c r="N1026"/>
  <c r="M1026"/>
  <c r="L1026"/>
  <c r="K1026"/>
  <c r="J1026"/>
  <c r="I1026"/>
  <c r="H1026"/>
  <c r="G1026"/>
  <c r="F1026"/>
  <c r="E1026"/>
  <c r="D1026"/>
  <c r="C1026"/>
  <c r="B1026"/>
  <c r="P1024"/>
  <c r="O1024"/>
  <c r="N1024"/>
  <c r="M1024"/>
  <c r="L1024"/>
  <c r="K1024"/>
  <c r="J1024"/>
  <c r="I1024"/>
  <c r="H1024"/>
  <c r="G1024"/>
  <c r="F1024"/>
  <c r="E1024"/>
  <c r="D1024"/>
  <c r="C1024"/>
  <c r="B1024"/>
  <c r="P1023"/>
  <c r="O1023"/>
  <c r="N1023"/>
  <c r="M1023"/>
  <c r="L1023"/>
  <c r="K1023"/>
  <c r="J1023"/>
  <c r="I1023"/>
  <c r="H1023"/>
  <c r="G1023"/>
  <c r="F1023"/>
  <c r="E1023"/>
  <c r="D1023"/>
  <c r="C1023"/>
  <c r="B1023"/>
  <c r="P1022"/>
  <c r="O1022"/>
  <c r="N1022"/>
  <c r="M1022"/>
  <c r="L1022"/>
  <c r="K1022"/>
  <c r="J1022"/>
  <c r="I1022"/>
  <c r="H1022"/>
  <c r="G1022"/>
  <c r="F1022"/>
  <c r="E1022"/>
  <c r="D1022"/>
  <c r="C1022"/>
  <c r="B1022"/>
  <c r="P1021"/>
  <c r="O1021"/>
  <c r="N1021"/>
  <c r="M1021"/>
  <c r="L1021"/>
  <c r="K1021"/>
  <c r="J1021"/>
  <c r="I1021"/>
  <c r="H1021"/>
  <c r="G1021"/>
  <c r="F1021"/>
  <c r="E1021"/>
  <c r="D1021"/>
  <c r="C1021"/>
  <c r="B1021"/>
  <c r="P1020"/>
  <c r="O1020"/>
  <c r="N1020"/>
  <c r="M1020"/>
  <c r="L1020"/>
  <c r="K1020"/>
  <c r="J1020"/>
  <c r="I1020"/>
  <c r="H1020"/>
  <c r="G1020"/>
  <c r="F1020"/>
  <c r="E1020"/>
  <c r="D1020"/>
  <c r="C1020"/>
  <c r="B1020"/>
  <c r="P1019"/>
  <c r="O1019"/>
  <c r="N1019"/>
  <c r="M1019"/>
  <c r="L1019"/>
  <c r="K1019"/>
  <c r="J1019"/>
  <c r="I1019"/>
  <c r="H1019"/>
  <c r="G1019"/>
  <c r="F1019"/>
  <c r="E1019"/>
  <c r="D1019"/>
  <c r="C1019"/>
  <c r="B1019"/>
  <c r="P1018"/>
  <c r="O1018"/>
  <c r="N1018"/>
  <c r="M1018"/>
  <c r="L1018"/>
  <c r="K1018"/>
  <c r="J1018"/>
  <c r="I1018"/>
  <c r="H1018"/>
  <c r="G1018"/>
  <c r="F1018"/>
  <c r="E1018"/>
  <c r="D1018"/>
  <c r="C1018"/>
  <c r="B1018"/>
  <c r="P1017"/>
  <c r="O1017"/>
  <c r="N1017"/>
  <c r="M1017"/>
  <c r="L1017"/>
  <c r="K1017"/>
  <c r="J1017"/>
  <c r="I1017"/>
  <c r="H1017"/>
  <c r="G1017"/>
  <c r="F1017"/>
  <c r="E1017"/>
  <c r="D1017"/>
  <c r="C1017"/>
  <c r="B1017"/>
  <c r="P1016"/>
  <c r="O1016"/>
  <c r="N1016"/>
  <c r="M1016"/>
  <c r="L1016"/>
  <c r="K1016"/>
  <c r="J1016"/>
  <c r="I1016"/>
  <c r="H1016"/>
  <c r="G1016"/>
  <c r="F1016"/>
  <c r="E1016"/>
  <c r="D1016"/>
  <c r="C1016"/>
  <c r="B1016"/>
  <c r="P1015"/>
  <c r="O1015"/>
  <c r="N1015"/>
  <c r="M1015"/>
  <c r="L1015"/>
  <c r="K1015"/>
  <c r="J1015"/>
  <c r="I1015"/>
  <c r="H1015"/>
  <c r="G1015"/>
  <c r="F1015"/>
  <c r="E1015"/>
  <c r="D1015"/>
  <c r="C1015"/>
  <c r="B1015"/>
  <c r="P1014"/>
  <c r="O1014"/>
  <c r="N1014"/>
  <c r="M1014"/>
  <c r="L1014"/>
  <c r="K1014"/>
  <c r="J1014"/>
  <c r="I1014"/>
  <c r="H1014"/>
  <c r="G1014"/>
  <c r="F1014"/>
  <c r="E1014"/>
  <c r="D1014"/>
  <c r="C1014"/>
  <c r="B1014"/>
  <c r="P999"/>
  <c r="O999"/>
  <c r="N999"/>
  <c r="M999"/>
  <c r="L999"/>
  <c r="K999"/>
  <c r="J999"/>
  <c r="I999"/>
  <c r="H999"/>
  <c r="G999"/>
  <c r="F999"/>
  <c r="E999"/>
  <c r="D999"/>
  <c r="C999"/>
  <c r="B999"/>
  <c r="P998"/>
  <c r="O998"/>
  <c r="N998"/>
  <c r="M998"/>
  <c r="L998"/>
  <c r="K998"/>
  <c r="J998"/>
  <c r="I998"/>
  <c r="H998"/>
  <c r="G998"/>
  <c r="F998"/>
  <c r="E998"/>
  <c r="D998"/>
  <c r="C998"/>
  <c r="B998"/>
  <c r="P997"/>
  <c r="O997"/>
  <c r="N997"/>
  <c r="M997"/>
  <c r="L997"/>
  <c r="K997"/>
  <c r="J997"/>
  <c r="I997"/>
  <c r="H997"/>
  <c r="G997"/>
  <c r="F997"/>
  <c r="E997"/>
  <c r="D997"/>
  <c r="C997"/>
  <c r="B997"/>
  <c r="P996"/>
  <c r="O996"/>
  <c r="N996"/>
  <c r="M996"/>
  <c r="L996"/>
  <c r="K996"/>
  <c r="J996"/>
  <c r="I996"/>
  <c r="H996"/>
  <c r="G996"/>
  <c r="F996"/>
  <c r="E996"/>
  <c r="D996"/>
  <c r="C996"/>
  <c r="B996"/>
  <c r="P995"/>
  <c r="O995"/>
  <c r="N995"/>
  <c r="M995"/>
  <c r="L995"/>
  <c r="K995"/>
  <c r="J995"/>
  <c r="I995"/>
  <c r="H995"/>
  <c r="G995"/>
  <c r="F995"/>
  <c r="E995"/>
  <c r="D995"/>
  <c r="C995"/>
  <c r="B995"/>
  <c r="P994"/>
  <c r="O994"/>
  <c r="N994"/>
  <c r="M994"/>
  <c r="L994"/>
  <c r="K994"/>
  <c r="J994"/>
  <c r="I994"/>
  <c r="H994"/>
  <c r="G994"/>
  <c r="F994"/>
  <c r="E994"/>
  <c r="D994"/>
  <c r="C994"/>
  <c r="B994"/>
  <c r="P993"/>
  <c r="O993"/>
  <c r="N993"/>
  <c r="M993"/>
  <c r="L993"/>
  <c r="K993"/>
  <c r="J993"/>
  <c r="I993"/>
  <c r="H993"/>
  <c r="G993"/>
  <c r="F993"/>
  <c r="E993"/>
  <c r="D993"/>
  <c r="C993"/>
  <c r="B993"/>
  <c r="P992"/>
  <c r="O992"/>
  <c r="N992"/>
  <c r="M992"/>
  <c r="L992"/>
  <c r="K992"/>
  <c r="J992"/>
  <c r="I992"/>
  <c r="H992"/>
  <c r="G992"/>
  <c r="F992"/>
  <c r="E992"/>
  <c r="D992"/>
  <c r="C992"/>
  <c r="B992"/>
  <c r="P991"/>
  <c r="O991"/>
  <c r="N991"/>
  <c r="M991"/>
  <c r="L991"/>
  <c r="K991"/>
  <c r="J991"/>
  <c r="I991"/>
  <c r="H991"/>
  <c r="G991"/>
  <c r="F991"/>
  <c r="E991"/>
  <c r="D991"/>
  <c r="C991"/>
  <c r="B991"/>
  <c r="P990"/>
  <c r="O990"/>
  <c r="N990"/>
  <c r="M990"/>
  <c r="L990"/>
  <c r="K990"/>
  <c r="J990"/>
  <c r="I990"/>
  <c r="H990"/>
  <c r="G990"/>
  <c r="F990"/>
  <c r="E990"/>
  <c r="D990"/>
  <c r="C990"/>
  <c r="B990"/>
  <c r="P988"/>
  <c r="O988"/>
  <c r="N988"/>
  <c r="M988"/>
  <c r="L988"/>
  <c r="K988"/>
  <c r="J988"/>
  <c r="I988"/>
  <c r="H988"/>
  <c r="G988"/>
  <c r="F988"/>
  <c r="E988"/>
  <c r="D988"/>
  <c r="C988"/>
  <c r="B988"/>
  <c r="P987"/>
  <c r="O987"/>
  <c r="N987"/>
  <c r="M987"/>
  <c r="L987"/>
  <c r="K987"/>
  <c r="J987"/>
  <c r="I987"/>
  <c r="H987"/>
  <c r="G987"/>
  <c r="F987"/>
  <c r="E987"/>
  <c r="D987"/>
  <c r="C987"/>
  <c r="B987"/>
  <c r="P986"/>
  <c r="O986"/>
  <c r="N986"/>
  <c r="M986"/>
  <c r="L986"/>
  <c r="K986"/>
  <c r="J986"/>
  <c r="I986"/>
  <c r="H986"/>
  <c r="G986"/>
  <c r="F986"/>
  <c r="E986"/>
  <c r="D986"/>
  <c r="C986"/>
  <c r="B986"/>
  <c r="P985"/>
  <c r="O985"/>
  <c r="N985"/>
  <c r="M985"/>
  <c r="L985"/>
  <c r="K985"/>
  <c r="J985"/>
  <c r="I985"/>
  <c r="H985"/>
  <c r="G985"/>
  <c r="F985"/>
  <c r="E985"/>
  <c r="D985"/>
  <c r="C985"/>
  <c r="B985"/>
  <c r="P984"/>
  <c r="O984"/>
  <c r="N984"/>
  <c r="M984"/>
  <c r="L984"/>
  <c r="K984"/>
  <c r="J984"/>
  <c r="I984"/>
  <c r="H984"/>
  <c r="G984"/>
  <c r="F984"/>
  <c r="E984"/>
  <c r="D984"/>
  <c r="C984"/>
  <c r="B984"/>
  <c r="P983"/>
  <c r="O983"/>
  <c r="N983"/>
  <c r="M983"/>
  <c r="L983"/>
  <c r="K983"/>
  <c r="J983"/>
  <c r="I983"/>
  <c r="H983"/>
  <c r="G983"/>
  <c r="F983"/>
  <c r="E983"/>
  <c r="D983"/>
  <c r="C983"/>
  <c r="B983"/>
  <c r="P982"/>
  <c r="O982"/>
  <c r="N982"/>
  <c r="M982"/>
  <c r="L982"/>
  <c r="K982"/>
  <c r="J982"/>
  <c r="I982"/>
  <c r="H982"/>
  <c r="G982"/>
  <c r="F982"/>
  <c r="E982"/>
  <c r="D982"/>
  <c r="C982"/>
  <c r="B982"/>
  <c r="P980"/>
  <c r="O980"/>
  <c r="N980"/>
  <c r="M980"/>
  <c r="L980"/>
  <c r="K980"/>
  <c r="J980"/>
  <c r="I980"/>
  <c r="H980"/>
  <c r="G980"/>
  <c r="F980"/>
  <c r="E980"/>
  <c r="D980"/>
  <c r="C980"/>
  <c r="B980"/>
  <c r="P979"/>
  <c r="O979"/>
  <c r="N979"/>
  <c r="M979"/>
  <c r="L979"/>
  <c r="K979"/>
  <c r="J979"/>
  <c r="I979"/>
  <c r="H979"/>
  <c r="G979"/>
  <c r="F979"/>
  <c r="E979"/>
  <c r="D979"/>
  <c r="C979"/>
  <c r="B979"/>
  <c r="P978"/>
  <c r="O978"/>
  <c r="N978"/>
  <c r="M978"/>
  <c r="L978"/>
  <c r="K978"/>
  <c r="J978"/>
  <c r="I978"/>
  <c r="H978"/>
  <c r="G978"/>
  <c r="F978"/>
  <c r="E978"/>
  <c r="D978"/>
  <c r="C978"/>
  <c r="B978"/>
  <c r="P977"/>
  <c r="O977"/>
  <c r="N977"/>
  <c r="M977"/>
  <c r="L977"/>
  <c r="K977"/>
  <c r="J977"/>
  <c r="I977"/>
  <c r="H977"/>
  <c r="G977"/>
  <c r="F977"/>
  <c r="E977"/>
  <c r="D977"/>
  <c r="C977"/>
  <c r="B977"/>
  <c r="P976"/>
  <c r="O976"/>
  <c r="N976"/>
  <c r="M976"/>
  <c r="L976"/>
  <c r="K976"/>
  <c r="J976"/>
  <c r="I976"/>
  <c r="H976"/>
  <c r="G976"/>
  <c r="F976"/>
  <c r="E976"/>
  <c r="D976"/>
  <c r="C976"/>
  <c r="B976"/>
  <c r="P974"/>
  <c r="O974"/>
  <c r="N974"/>
  <c r="M974"/>
  <c r="L974"/>
  <c r="K974"/>
  <c r="J974"/>
  <c r="I974"/>
  <c r="H974"/>
  <c r="G974"/>
  <c r="F974"/>
  <c r="E974"/>
  <c r="D974"/>
  <c r="C974"/>
  <c r="B974"/>
  <c r="P973"/>
  <c r="O973"/>
  <c r="N973"/>
  <c r="M973"/>
  <c r="L973"/>
  <c r="K973"/>
  <c r="J973"/>
  <c r="I973"/>
  <c r="H973"/>
  <c r="G973"/>
  <c r="F973"/>
  <c r="E973"/>
  <c r="D973"/>
  <c r="C973"/>
  <c r="B973"/>
  <c r="P972"/>
  <c r="O972"/>
  <c r="N972"/>
  <c r="M972"/>
  <c r="L972"/>
  <c r="K972"/>
  <c r="J972"/>
  <c r="I972"/>
  <c r="H972"/>
  <c r="G972"/>
  <c r="F972"/>
  <c r="E972"/>
  <c r="D972"/>
  <c r="C972"/>
  <c r="B972"/>
  <c r="P971"/>
  <c r="O971"/>
  <c r="N971"/>
  <c r="M971"/>
  <c r="L971"/>
  <c r="K971"/>
  <c r="J971"/>
  <c r="I971"/>
  <c r="H971"/>
  <c r="G971"/>
  <c r="F971"/>
  <c r="E971"/>
  <c r="D971"/>
  <c r="C971"/>
  <c r="B971"/>
  <c r="P970"/>
  <c r="O970"/>
  <c r="N970"/>
  <c r="M970"/>
  <c r="L970"/>
  <c r="K970"/>
  <c r="J970"/>
  <c r="I970"/>
  <c r="H970"/>
  <c r="G970"/>
  <c r="F970"/>
  <c r="E970"/>
  <c r="D970"/>
  <c r="C970"/>
  <c r="B970"/>
  <c r="P969"/>
  <c r="O969"/>
  <c r="N969"/>
  <c r="M969"/>
  <c r="L969"/>
  <c r="K969"/>
  <c r="J969"/>
  <c r="I969"/>
  <c r="H969"/>
  <c r="G969"/>
  <c r="F969"/>
  <c r="E969"/>
  <c r="D969"/>
  <c r="C969"/>
  <c r="B969"/>
  <c r="P968"/>
  <c r="O968"/>
  <c r="N968"/>
  <c r="M968"/>
  <c r="L968"/>
  <c r="K968"/>
  <c r="J968"/>
  <c r="I968"/>
  <c r="H968"/>
  <c r="G968"/>
  <c r="F968"/>
  <c r="E968"/>
  <c r="D968"/>
  <c r="C968"/>
  <c r="B968"/>
  <c r="P967"/>
  <c r="O967"/>
  <c r="N967"/>
  <c r="M967"/>
  <c r="L967"/>
  <c r="K967"/>
  <c r="J967"/>
  <c r="I967"/>
  <c r="H967"/>
  <c r="G967"/>
  <c r="F967"/>
  <c r="E967"/>
  <c r="D967"/>
  <c r="C967"/>
  <c r="B967"/>
  <c r="P966"/>
  <c r="O966"/>
  <c r="N966"/>
  <c r="M966"/>
  <c r="L966"/>
  <c r="K966"/>
  <c r="J966"/>
  <c r="I966"/>
  <c r="H966"/>
  <c r="G966"/>
  <c r="F966"/>
  <c r="E966"/>
  <c r="D966"/>
  <c r="C966"/>
  <c r="B966"/>
  <c r="P965"/>
  <c r="O965"/>
  <c r="N965"/>
  <c r="M965"/>
  <c r="L965"/>
  <c r="K965"/>
  <c r="J965"/>
  <c r="I965"/>
  <c r="H965"/>
  <c r="G965"/>
  <c r="F965"/>
  <c r="E965"/>
  <c r="D965"/>
  <c r="C965"/>
  <c r="B965"/>
  <c r="P964"/>
  <c r="O964"/>
  <c r="N964"/>
  <c r="M964"/>
  <c r="L964"/>
  <c r="K964"/>
  <c r="J964"/>
  <c r="I964"/>
  <c r="H964"/>
  <c r="G964"/>
  <c r="F964"/>
  <c r="E964"/>
  <c r="D964"/>
  <c r="C964"/>
  <c r="B964"/>
  <c r="P963"/>
  <c r="O963"/>
  <c r="N963"/>
  <c r="M963"/>
  <c r="L963"/>
  <c r="K963"/>
  <c r="J963"/>
  <c r="I963"/>
  <c r="H963"/>
  <c r="G963"/>
  <c r="F963"/>
  <c r="E963"/>
  <c r="D963"/>
  <c r="C963"/>
  <c r="B963"/>
  <c r="P961"/>
  <c r="O961"/>
  <c r="N961"/>
  <c r="M961"/>
  <c r="L961"/>
  <c r="K961"/>
  <c r="J961"/>
  <c r="I961"/>
  <c r="H961"/>
  <c r="G961"/>
  <c r="F961"/>
  <c r="E961"/>
  <c r="D961"/>
  <c r="C961"/>
  <c r="B961"/>
  <c r="P946"/>
  <c r="O946"/>
  <c r="N946"/>
  <c r="M946"/>
  <c r="L946"/>
  <c r="K946"/>
  <c r="J946"/>
  <c r="I946"/>
  <c r="H946"/>
  <c r="G946"/>
  <c r="F946"/>
  <c r="E946"/>
  <c r="D946"/>
  <c r="C946"/>
  <c r="B946"/>
  <c r="P945"/>
  <c r="O945"/>
  <c r="N945"/>
  <c r="M945"/>
  <c r="L945"/>
  <c r="K945"/>
  <c r="J945"/>
  <c r="I945"/>
  <c r="H945"/>
  <c r="G945"/>
  <c r="F945"/>
  <c r="E945"/>
  <c r="D945"/>
  <c r="C945"/>
  <c r="B945"/>
  <c r="P944"/>
  <c r="O944"/>
  <c r="N944"/>
  <c r="M944"/>
  <c r="L944"/>
  <c r="K944"/>
  <c r="J944"/>
  <c r="I944"/>
  <c r="H944"/>
  <c r="G944"/>
  <c r="F944"/>
  <c r="E944"/>
  <c r="D944"/>
  <c r="C944"/>
  <c r="B944"/>
  <c r="P943"/>
  <c r="O943"/>
  <c r="N943"/>
  <c r="M943"/>
  <c r="L943"/>
  <c r="K943"/>
  <c r="J943"/>
  <c r="I943"/>
  <c r="H943"/>
  <c r="G943"/>
  <c r="F943"/>
  <c r="E943"/>
  <c r="D943"/>
  <c r="C943"/>
  <c r="B943"/>
  <c r="P942"/>
  <c r="O942"/>
  <c r="N942"/>
  <c r="M942"/>
  <c r="L942"/>
  <c r="K942"/>
  <c r="J942"/>
  <c r="I942"/>
  <c r="H942"/>
  <c r="G942"/>
  <c r="F942"/>
  <c r="E942"/>
  <c r="D942"/>
  <c r="C942"/>
  <c r="B942"/>
  <c r="P941"/>
  <c r="O941"/>
  <c r="N941"/>
  <c r="M941"/>
  <c r="L941"/>
  <c r="K941"/>
  <c r="J941"/>
  <c r="I941"/>
  <c r="H941"/>
  <c r="G941"/>
  <c r="F941"/>
  <c r="E941"/>
  <c r="D941"/>
  <c r="C941"/>
  <c r="B941"/>
  <c r="P940"/>
  <c r="O940"/>
  <c r="N940"/>
  <c r="M940"/>
  <c r="L940"/>
  <c r="K940"/>
  <c r="J940"/>
  <c r="I940"/>
  <c r="H940"/>
  <c r="G940"/>
  <c r="F940"/>
  <c r="E940"/>
  <c r="D940"/>
  <c r="C940"/>
  <c r="B940"/>
  <c r="P939"/>
  <c r="O939"/>
  <c r="N939"/>
  <c r="M939"/>
  <c r="L939"/>
  <c r="K939"/>
  <c r="J939"/>
  <c r="I939"/>
  <c r="H939"/>
  <c r="G939"/>
  <c r="F939"/>
  <c r="E939"/>
  <c r="D939"/>
  <c r="C939"/>
  <c r="B939"/>
  <c r="P938"/>
  <c r="O938"/>
  <c r="N938"/>
  <c r="M938"/>
  <c r="L938"/>
  <c r="K938"/>
  <c r="J938"/>
  <c r="I938"/>
  <c r="H938"/>
  <c r="G938"/>
  <c r="F938"/>
  <c r="E938"/>
  <c r="D938"/>
  <c r="C938"/>
  <c r="B938"/>
  <c r="P936"/>
  <c r="O936"/>
  <c r="N936"/>
  <c r="M936"/>
  <c r="L936"/>
  <c r="K936"/>
  <c r="J936"/>
  <c r="I936"/>
  <c r="H936"/>
  <c r="G936"/>
  <c r="F936"/>
  <c r="E936"/>
  <c r="D936"/>
  <c r="C936"/>
  <c r="B936"/>
  <c r="P935"/>
  <c r="O935"/>
  <c r="N935"/>
  <c r="M935"/>
  <c r="L935"/>
  <c r="K935"/>
  <c r="J935"/>
  <c r="I935"/>
  <c r="H935"/>
  <c r="G935"/>
  <c r="F935"/>
  <c r="E935"/>
  <c r="D935"/>
  <c r="C935"/>
  <c r="B935"/>
  <c r="P934"/>
  <c r="O934"/>
  <c r="N934"/>
  <c r="M934"/>
  <c r="L934"/>
  <c r="K934"/>
  <c r="J934"/>
  <c r="I934"/>
  <c r="H934"/>
  <c r="G934"/>
  <c r="F934"/>
  <c r="E934"/>
  <c r="D934"/>
  <c r="C934"/>
  <c r="B934"/>
  <c r="P933"/>
  <c r="O933"/>
  <c r="N933"/>
  <c r="M933"/>
  <c r="L933"/>
  <c r="K933"/>
  <c r="J933"/>
  <c r="I933"/>
  <c r="H933"/>
  <c r="G933"/>
  <c r="F933"/>
  <c r="E933"/>
  <c r="D933"/>
  <c r="C933"/>
  <c r="B933"/>
  <c r="P931"/>
  <c r="O931"/>
  <c r="N931"/>
  <c r="M931"/>
  <c r="L931"/>
  <c r="K931"/>
  <c r="J931"/>
  <c r="I931"/>
  <c r="H931"/>
  <c r="G931"/>
  <c r="F931"/>
  <c r="E931"/>
  <c r="D931"/>
  <c r="C931"/>
  <c r="B931"/>
  <c r="P930"/>
  <c r="O930"/>
  <c r="N930"/>
  <c r="M930"/>
  <c r="L930"/>
  <c r="K930"/>
  <c r="J930"/>
  <c r="I930"/>
  <c r="H930"/>
  <c r="G930"/>
  <c r="F930"/>
  <c r="E930"/>
  <c r="D930"/>
  <c r="C930"/>
  <c r="B930"/>
  <c r="P929"/>
  <c r="O929"/>
  <c r="N929"/>
  <c r="M929"/>
  <c r="L929"/>
  <c r="K929"/>
  <c r="J929"/>
  <c r="I929"/>
  <c r="H929"/>
  <c r="G929"/>
  <c r="F929"/>
  <c r="E929"/>
  <c r="D929"/>
  <c r="C929"/>
  <c r="B929"/>
  <c r="P928"/>
  <c r="O928"/>
  <c r="N928"/>
  <c r="M928"/>
  <c r="L928"/>
  <c r="K928"/>
  <c r="J928"/>
  <c r="I928"/>
  <c r="H928"/>
  <c r="G928"/>
  <c r="F928"/>
  <c r="E928"/>
  <c r="D928"/>
  <c r="C928"/>
  <c r="B928"/>
  <c r="P927"/>
  <c r="O927"/>
  <c r="N927"/>
  <c r="M927"/>
  <c r="L927"/>
  <c r="K927"/>
  <c r="J927"/>
  <c r="I927"/>
  <c r="H927"/>
  <c r="G927"/>
  <c r="F927"/>
  <c r="E927"/>
  <c r="D927"/>
  <c r="C927"/>
  <c r="B927"/>
  <c r="P926"/>
  <c r="O926"/>
  <c r="N926"/>
  <c r="M926"/>
  <c r="L926"/>
  <c r="K926"/>
  <c r="J926"/>
  <c r="I926"/>
  <c r="H926"/>
  <c r="G926"/>
  <c r="F926"/>
  <c r="E926"/>
  <c r="D926"/>
  <c r="C926"/>
  <c r="B926"/>
  <c r="P924"/>
  <c r="O924"/>
  <c r="N924"/>
  <c r="M924"/>
  <c r="L924"/>
  <c r="K924"/>
  <c r="J924"/>
  <c r="I924"/>
  <c r="H924"/>
  <c r="G924"/>
  <c r="F924"/>
  <c r="E924"/>
  <c r="D924"/>
  <c r="C924"/>
  <c r="B924"/>
  <c r="P923"/>
  <c r="O923"/>
  <c r="N923"/>
  <c r="M923"/>
  <c r="L923"/>
  <c r="K923"/>
  <c r="J923"/>
  <c r="I923"/>
  <c r="H923"/>
  <c r="G923"/>
  <c r="F923"/>
  <c r="E923"/>
  <c r="D923"/>
  <c r="C923"/>
  <c r="B923"/>
  <c r="P922"/>
  <c r="O922"/>
  <c r="N922"/>
  <c r="M922"/>
  <c r="L922"/>
  <c r="K922"/>
  <c r="J922"/>
  <c r="I922"/>
  <c r="H922"/>
  <c r="G922"/>
  <c r="F922"/>
  <c r="E922"/>
  <c r="D922"/>
  <c r="C922"/>
  <c r="B922"/>
  <c r="P921"/>
  <c r="O921"/>
  <c r="N921"/>
  <c r="M921"/>
  <c r="L921"/>
  <c r="K921"/>
  <c r="J921"/>
  <c r="I921"/>
  <c r="H921"/>
  <c r="G921"/>
  <c r="F921"/>
  <c r="E921"/>
  <c r="D921"/>
  <c r="C921"/>
  <c r="B921"/>
  <c r="P920"/>
  <c r="O920"/>
  <c r="N920"/>
  <c r="M920"/>
  <c r="L920"/>
  <c r="K920"/>
  <c r="J920"/>
  <c r="I920"/>
  <c r="H920"/>
  <c r="G920"/>
  <c r="F920"/>
  <c r="E920"/>
  <c r="D920"/>
  <c r="C920"/>
  <c r="B920"/>
  <c r="P919"/>
  <c r="O919"/>
  <c r="N919"/>
  <c r="M919"/>
  <c r="L919"/>
  <c r="K919"/>
  <c r="J919"/>
  <c r="I919"/>
  <c r="H919"/>
  <c r="G919"/>
  <c r="F919"/>
  <c r="E919"/>
  <c r="D919"/>
  <c r="C919"/>
  <c r="B919"/>
  <c r="P918"/>
  <c r="O918"/>
  <c r="N918"/>
  <c r="M918"/>
  <c r="L918"/>
  <c r="K918"/>
  <c r="J918"/>
  <c r="I918"/>
  <c r="H918"/>
  <c r="G918"/>
  <c r="F918"/>
  <c r="E918"/>
  <c r="D918"/>
  <c r="C918"/>
  <c r="B918"/>
  <c r="P917"/>
  <c r="O917"/>
  <c r="N917"/>
  <c r="M917"/>
  <c r="L917"/>
  <c r="K917"/>
  <c r="J917"/>
  <c r="I917"/>
  <c r="H917"/>
  <c r="G917"/>
  <c r="F917"/>
  <c r="E917"/>
  <c r="D917"/>
  <c r="C917"/>
  <c r="B917"/>
  <c r="P916"/>
  <c r="O916"/>
  <c r="N916"/>
  <c r="M916"/>
  <c r="L916"/>
  <c r="K916"/>
  <c r="J916"/>
  <c r="I916"/>
  <c r="H916"/>
  <c r="G916"/>
  <c r="F916"/>
  <c r="E916"/>
  <c r="D916"/>
  <c r="C916"/>
  <c r="B916"/>
  <c r="P915"/>
  <c r="O915"/>
  <c r="N915"/>
  <c r="M915"/>
  <c r="L915"/>
  <c r="K915"/>
  <c r="J915"/>
  <c r="I915"/>
  <c r="H915"/>
  <c r="G915"/>
  <c r="F915"/>
  <c r="E915"/>
  <c r="D915"/>
  <c r="C915"/>
  <c r="B915"/>
  <c r="P914"/>
  <c r="O914"/>
  <c r="N914"/>
  <c r="M914"/>
  <c r="L914"/>
  <c r="K914"/>
  <c r="J914"/>
  <c r="I914"/>
  <c r="H914"/>
  <c r="G914"/>
  <c r="F914"/>
  <c r="E914"/>
  <c r="D914"/>
  <c r="C914"/>
  <c r="B914"/>
  <c r="P913"/>
  <c r="O913"/>
  <c r="N913"/>
  <c r="M913"/>
  <c r="L913"/>
  <c r="K913"/>
  <c r="J913"/>
  <c r="I913"/>
  <c r="H913"/>
  <c r="G913"/>
  <c r="F913"/>
  <c r="E913"/>
  <c r="D913"/>
  <c r="C913"/>
  <c r="B913"/>
  <c r="P912"/>
  <c r="O912"/>
  <c r="N912"/>
  <c r="M912"/>
  <c r="L912"/>
  <c r="K912"/>
  <c r="J912"/>
  <c r="I912"/>
  <c r="H912"/>
  <c r="G912"/>
  <c r="F912"/>
  <c r="E912"/>
  <c r="D912"/>
  <c r="C912"/>
  <c r="B912"/>
  <c r="P911"/>
  <c r="O911"/>
  <c r="N911"/>
  <c r="M911"/>
  <c r="L911"/>
  <c r="K911"/>
  <c r="J911"/>
  <c r="I911"/>
  <c r="H911"/>
  <c r="G911"/>
  <c r="F911"/>
  <c r="E911"/>
  <c r="D911"/>
  <c r="C911"/>
  <c r="B911"/>
  <c r="P910"/>
  <c r="O910"/>
  <c r="N910"/>
  <c r="M910"/>
  <c r="L910"/>
  <c r="K910"/>
  <c r="J910"/>
  <c r="I910"/>
  <c r="H910"/>
  <c r="G910"/>
  <c r="F910"/>
  <c r="E910"/>
  <c r="D910"/>
  <c r="C910"/>
  <c r="B910"/>
  <c r="P909"/>
  <c r="O909"/>
  <c r="N909"/>
  <c r="M909"/>
  <c r="L909"/>
  <c r="K909"/>
  <c r="J909"/>
  <c r="I909"/>
  <c r="H909"/>
  <c r="G909"/>
  <c r="F909"/>
  <c r="E909"/>
  <c r="D909"/>
  <c r="C909"/>
  <c r="B909"/>
  <c r="P908"/>
  <c r="O908"/>
  <c r="N908"/>
  <c r="M908"/>
  <c r="L908"/>
  <c r="K908"/>
  <c r="J908"/>
  <c r="I908"/>
  <c r="H908"/>
  <c r="G908"/>
  <c r="F908"/>
  <c r="E908"/>
  <c r="D908"/>
  <c r="C908"/>
  <c r="B908"/>
  <c r="P890"/>
  <c r="O890"/>
  <c r="N890"/>
  <c r="M890"/>
  <c r="L890"/>
  <c r="K890"/>
  <c r="J890"/>
  <c r="I890"/>
  <c r="H890"/>
  <c r="G890"/>
  <c r="F890"/>
  <c r="E890"/>
  <c r="D890"/>
  <c r="C890"/>
  <c r="B890"/>
  <c r="P889"/>
  <c r="O889"/>
  <c r="N889"/>
  <c r="M889"/>
  <c r="L889"/>
  <c r="K889"/>
  <c r="J889"/>
  <c r="I889"/>
  <c r="H889"/>
  <c r="G889"/>
  <c r="F889"/>
  <c r="E889"/>
  <c r="D889"/>
  <c r="C889"/>
  <c r="B889"/>
  <c r="P888"/>
  <c r="O888"/>
  <c r="N888"/>
  <c r="M888"/>
  <c r="L888"/>
  <c r="K888"/>
  <c r="J888"/>
  <c r="I888"/>
  <c r="H888"/>
  <c r="G888"/>
  <c r="F888"/>
  <c r="E888"/>
  <c r="D888"/>
  <c r="C888"/>
  <c r="B888"/>
  <c r="P887"/>
  <c r="O887"/>
  <c r="N887"/>
  <c r="M887"/>
  <c r="L887"/>
  <c r="K887"/>
  <c r="J887"/>
  <c r="I887"/>
  <c r="H887"/>
  <c r="G887"/>
  <c r="F887"/>
  <c r="E887"/>
  <c r="D887"/>
  <c r="C887"/>
  <c r="B887"/>
  <c r="P885"/>
  <c r="O885"/>
  <c r="N885"/>
  <c r="M885"/>
  <c r="L885"/>
  <c r="K885"/>
  <c r="J885"/>
  <c r="I885"/>
  <c r="H885"/>
  <c r="G885"/>
  <c r="F885"/>
  <c r="E885"/>
  <c r="D885"/>
  <c r="C885"/>
  <c r="B885"/>
  <c r="P884"/>
  <c r="O884"/>
  <c r="N884"/>
  <c r="M884"/>
  <c r="L884"/>
  <c r="K884"/>
  <c r="J884"/>
  <c r="I884"/>
  <c r="H884"/>
  <c r="G884"/>
  <c r="F884"/>
  <c r="E884"/>
  <c r="D884"/>
  <c r="C884"/>
  <c r="B884"/>
  <c r="P883"/>
  <c r="O883"/>
  <c r="N883"/>
  <c r="M883"/>
  <c r="L883"/>
  <c r="K883"/>
  <c r="J883"/>
  <c r="I883"/>
  <c r="H883"/>
  <c r="G883"/>
  <c r="F883"/>
  <c r="E883"/>
  <c r="D883"/>
  <c r="C883"/>
  <c r="B883"/>
  <c r="P882"/>
  <c r="O882"/>
  <c r="N882"/>
  <c r="M882"/>
  <c r="L882"/>
  <c r="K882"/>
  <c r="J882"/>
  <c r="I882"/>
  <c r="H882"/>
  <c r="G882"/>
  <c r="F882"/>
  <c r="E882"/>
  <c r="D882"/>
  <c r="C882"/>
  <c r="B882"/>
  <c r="P881"/>
  <c r="O881"/>
  <c r="N881"/>
  <c r="M881"/>
  <c r="L881"/>
  <c r="K881"/>
  <c r="J881"/>
  <c r="I881"/>
  <c r="H881"/>
  <c r="G881"/>
  <c r="F881"/>
  <c r="E881"/>
  <c r="D881"/>
  <c r="C881"/>
  <c r="B881"/>
  <c r="P880"/>
  <c r="O880"/>
  <c r="N880"/>
  <c r="M880"/>
  <c r="L880"/>
  <c r="K880"/>
  <c r="J880"/>
  <c r="I880"/>
  <c r="H880"/>
  <c r="G880"/>
  <c r="F880"/>
  <c r="E880"/>
  <c r="D880"/>
  <c r="C880"/>
  <c r="B880"/>
  <c r="P879"/>
  <c r="O879"/>
  <c r="N879"/>
  <c r="M879"/>
  <c r="L879"/>
  <c r="K879"/>
  <c r="J879"/>
  <c r="I879"/>
  <c r="H879"/>
  <c r="G879"/>
  <c r="F879"/>
  <c r="E879"/>
  <c r="D879"/>
  <c r="C879"/>
  <c r="B879"/>
  <c r="P878"/>
  <c r="O878"/>
  <c r="N878"/>
  <c r="M878"/>
  <c r="L878"/>
  <c r="K878"/>
  <c r="J878"/>
  <c r="I878"/>
  <c r="H878"/>
  <c r="G878"/>
  <c r="F878"/>
  <c r="E878"/>
  <c r="D878"/>
  <c r="C878"/>
  <c r="B878"/>
  <c r="P877"/>
  <c r="O877"/>
  <c r="N877"/>
  <c r="M877"/>
  <c r="L877"/>
  <c r="K877"/>
  <c r="J877"/>
  <c r="I877"/>
  <c r="H877"/>
  <c r="G877"/>
  <c r="F877"/>
  <c r="E877"/>
  <c r="D877"/>
  <c r="C877"/>
  <c r="B877"/>
  <c r="P876"/>
  <c r="O876"/>
  <c r="N876"/>
  <c r="M876"/>
  <c r="L876"/>
  <c r="K876"/>
  <c r="J876"/>
  <c r="I876"/>
  <c r="H876"/>
  <c r="G876"/>
  <c r="F876"/>
  <c r="E876"/>
  <c r="D876"/>
  <c r="C876"/>
  <c r="B876"/>
  <c r="P875"/>
  <c r="O875"/>
  <c r="N875"/>
  <c r="M875"/>
  <c r="L875"/>
  <c r="K875"/>
  <c r="J875"/>
  <c r="I875"/>
  <c r="H875"/>
  <c r="G875"/>
  <c r="F875"/>
  <c r="E875"/>
  <c r="D875"/>
  <c r="C875"/>
  <c r="B875"/>
  <c r="P873"/>
  <c r="O873"/>
  <c r="N873"/>
  <c r="M873"/>
  <c r="L873"/>
  <c r="K873"/>
  <c r="J873"/>
  <c r="I873"/>
  <c r="H873"/>
  <c r="G873"/>
  <c r="F873"/>
  <c r="E873"/>
  <c r="D873"/>
  <c r="C873"/>
  <c r="B873"/>
  <c r="P872"/>
  <c r="O872"/>
  <c r="N872"/>
  <c r="M872"/>
  <c r="L872"/>
  <c r="K872"/>
  <c r="J872"/>
  <c r="I872"/>
  <c r="H872"/>
  <c r="G872"/>
  <c r="F872"/>
  <c r="E872"/>
  <c r="D872"/>
  <c r="C872"/>
  <c r="B872"/>
  <c r="P871"/>
  <c r="O871"/>
  <c r="N871"/>
  <c r="M871"/>
  <c r="L871"/>
  <c r="K871"/>
  <c r="J871"/>
  <c r="I871"/>
  <c r="H871"/>
  <c r="G871"/>
  <c r="F871"/>
  <c r="E871"/>
  <c r="D871"/>
  <c r="C871"/>
  <c r="B871"/>
  <c r="P870"/>
  <c r="O870"/>
  <c r="N870"/>
  <c r="M870"/>
  <c r="L870"/>
  <c r="K870"/>
  <c r="J870"/>
  <c r="I870"/>
  <c r="H870"/>
  <c r="G870"/>
  <c r="F870"/>
  <c r="E870"/>
  <c r="D870"/>
  <c r="C870"/>
  <c r="B870"/>
  <c r="P869"/>
  <c r="O869"/>
  <c r="N869"/>
  <c r="M869"/>
  <c r="L869"/>
  <c r="K869"/>
  <c r="J869"/>
  <c r="I869"/>
  <c r="H869"/>
  <c r="G869"/>
  <c r="F869"/>
  <c r="E869"/>
  <c r="D869"/>
  <c r="C869"/>
  <c r="B869"/>
  <c r="P868"/>
  <c r="O868"/>
  <c r="N868"/>
  <c r="M868"/>
  <c r="L868"/>
  <c r="K868"/>
  <c r="J868"/>
  <c r="I868"/>
  <c r="H868"/>
  <c r="G868"/>
  <c r="F868"/>
  <c r="E868"/>
  <c r="D868"/>
  <c r="C868"/>
  <c r="B868"/>
  <c r="P867"/>
  <c r="O867"/>
  <c r="N867"/>
  <c r="M867"/>
  <c r="L867"/>
  <c r="K867"/>
  <c r="J867"/>
  <c r="I867"/>
  <c r="H867"/>
  <c r="G867"/>
  <c r="F867"/>
  <c r="E867"/>
  <c r="D867"/>
  <c r="C867"/>
  <c r="B867"/>
  <c r="P866"/>
  <c r="O866"/>
  <c r="N866"/>
  <c r="M866"/>
  <c r="L866"/>
  <c r="K866"/>
  <c r="J866"/>
  <c r="I866"/>
  <c r="H866"/>
  <c r="G866"/>
  <c r="F866"/>
  <c r="E866"/>
  <c r="D866"/>
  <c r="C866"/>
  <c r="B866"/>
  <c r="P864"/>
  <c r="O864"/>
  <c r="N864"/>
  <c r="M864"/>
  <c r="L864"/>
  <c r="K864"/>
  <c r="J864"/>
  <c r="I864"/>
  <c r="H864"/>
  <c r="G864"/>
  <c r="F864"/>
  <c r="E864"/>
  <c r="D864"/>
  <c r="C864"/>
  <c r="B864"/>
  <c r="P863"/>
  <c r="O863"/>
  <c r="N863"/>
  <c r="M863"/>
  <c r="L863"/>
  <c r="K863"/>
  <c r="J863"/>
  <c r="I863"/>
  <c r="H863"/>
  <c r="G863"/>
  <c r="F863"/>
  <c r="E863"/>
  <c r="D863"/>
  <c r="C863"/>
  <c r="B863"/>
  <c r="P862"/>
  <c r="O862"/>
  <c r="N862"/>
  <c r="M862"/>
  <c r="L862"/>
  <c r="K862"/>
  <c r="J862"/>
  <c r="I862"/>
  <c r="H862"/>
  <c r="G862"/>
  <c r="F862"/>
  <c r="E862"/>
  <c r="D862"/>
  <c r="C862"/>
  <c r="B862"/>
  <c r="P861"/>
  <c r="O861"/>
  <c r="N861"/>
  <c r="M861"/>
  <c r="L861"/>
  <c r="K861"/>
  <c r="J861"/>
  <c r="I861"/>
  <c r="H861"/>
  <c r="G861"/>
  <c r="F861"/>
  <c r="E861"/>
  <c r="D861"/>
  <c r="C861"/>
  <c r="B861"/>
  <c r="P860"/>
  <c r="O860"/>
  <c r="N860"/>
  <c r="M860"/>
  <c r="L860"/>
  <c r="K860"/>
  <c r="J860"/>
  <c r="I860"/>
  <c r="H860"/>
  <c r="G860"/>
  <c r="F860"/>
  <c r="E860"/>
  <c r="D860"/>
  <c r="C860"/>
  <c r="B860"/>
  <c r="P859"/>
  <c r="O859"/>
  <c r="N859"/>
  <c r="M859"/>
  <c r="L859"/>
  <c r="K859"/>
  <c r="J859"/>
  <c r="I859"/>
  <c r="H859"/>
  <c r="G859"/>
  <c r="F859"/>
  <c r="E859"/>
  <c r="D859"/>
  <c r="C859"/>
  <c r="B859"/>
  <c r="P858"/>
  <c r="O858"/>
  <c r="N858"/>
  <c r="M858"/>
  <c r="L858"/>
  <c r="K858"/>
  <c r="J858"/>
  <c r="I858"/>
  <c r="H858"/>
  <c r="G858"/>
  <c r="F858"/>
  <c r="E858"/>
  <c r="D858"/>
  <c r="C858"/>
  <c r="B858"/>
  <c r="P857"/>
  <c r="O857"/>
  <c r="N857"/>
  <c r="M857"/>
  <c r="L857"/>
  <c r="K857"/>
  <c r="J857"/>
  <c r="I857"/>
  <c r="H857"/>
  <c r="G857"/>
  <c r="F857"/>
  <c r="E857"/>
  <c r="D857"/>
  <c r="C857"/>
  <c r="B857"/>
  <c r="P856"/>
  <c r="O856"/>
  <c r="N856"/>
  <c r="M856"/>
  <c r="L856"/>
  <c r="K856"/>
  <c r="J856"/>
  <c r="I856"/>
  <c r="H856"/>
  <c r="G856"/>
  <c r="F856"/>
  <c r="E856"/>
  <c r="D856"/>
  <c r="C856"/>
  <c r="B856"/>
  <c r="P855"/>
  <c r="O855"/>
  <c r="N855"/>
  <c r="M855"/>
  <c r="L855"/>
  <c r="K855"/>
  <c r="J855"/>
  <c r="I855"/>
  <c r="H855"/>
  <c r="G855"/>
  <c r="F855"/>
  <c r="E855"/>
  <c r="D855"/>
  <c r="C855"/>
  <c r="B855"/>
  <c r="P854"/>
  <c r="O854"/>
  <c r="N854"/>
  <c r="M854"/>
  <c r="L854"/>
  <c r="K854"/>
  <c r="J854"/>
  <c r="I854"/>
  <c r="H854"/>
  <c r="G854"/>
  <c r="F854"/>
  <c r="E854"/>
  <c r="D854"/>
  <c r="C854"/>
  <c r="B854"/>
  <c r="P839"/>
  <c r="O839"/>
  <c r="N839"/>
  <c r="M839"/>
  <c r="L839"/>
  <c r="K839"/>
  <c r="J839"/>
  <c r="I839"/>
  <c r="H839"/>
  <c r="G839"/>
  <c r="F839"/>
  <c r="E839"/>
  <c r="D839"/>
  <c r="C839"/>
  <c r="B839"/>
  <c r="P838"/>
  <c r="O838"/>
  <c r="N838"/>
  <c r="M838"/>
  <c r="L838"/>
  <c r="K838"/>
  <c r="J838"/>
  <c r="I838"/>
  <c r="H838"/>
  <c r="G838"/>
  <c r="F838"/>
  <c r="E838"/>
  <c r="D838"/>
  <c r="C838"/>
  <c r="B838"/>
  <c r="P837"/>
  <c r="O837"/>
  <c r="N837"/>
  <c r="M837"/>
  <c r="L837"/>
  <c r="K837"/>
  <c r="J837"/>
  <c r="I837"/>
  <c r="H837"/>
  <c r="G837"/>
  <c r="F837"/>
  <c r="E837"/>
  <c r="D837"/>
  <c r="C837"/>
  <c r="B837"/>
  <c r="P836"/>
  <c r="O836"/>
  <c r="N836"/>
  <c r="M836"/>
  <c r="L836"/>
  <c r="K836"/>
  <c r="J836"/>
  <c r="I836"/>
  <c r="H836"/>
  <c r="G836"/>
  <c r="F836"/>
  <c r="E836"/>
  <c r="D836"/>
  <c r="C836"/>
  <c r="B836"/>
  <c r="P835"/>
  <c r="O835"/>
  <c r="N835"/>
  <c r="M835"/>
  <c r="L835"/>
  <c r="K835"/>
  <c r="J835"/>
  <c r="I835"/>
  <c r="H835"/>
  <c r="G835"/>
  <c r="F835"/>
  <c r="E835"/>
  <c r="D835"/>
  <c r="C835"/>
  <c r="B835"/>
  <c r="P834"/>
  <c r="O834"/>
  <c r="N834"/>
  <c r="M834"/>
  <c r="L834"/>
  <c r="K834"/>
  <c r="J834"/>
  <c r="I834"/>
  <c r="H834"/>
  <c r="G834"/>
  <c r="F834"/>
  <c r="E834"/>
  <c r="D834"/>
  <c r="C834"/>
  <c r="B834"/>
  <c r="P833"/>
  <c r="O833"/>
  <c r="N833"/>
  <c r="M833"/>
  <c r="L833"/>
  <c r="K833"/>
  <c r="J833"/>
  <c r="I833"/>
  <c r="H833"/>
  <c r="G833"/>
  <c r="F833"/>
  <c r="E833"/>
  <c r="D833"/>
  <c r="C833"/>
  <c r="B833"/>
  <c r="P832"/>
  <c r="O832"/>
  <c r="N832"/>
  <c r="M832"/>
  <c r="L832"/>
  <c r="K832"/>
  <c r="J832"/>
  <c r="I832"/>
  <c r="H832"/>
  <c r="G832"/>
  <c r="F832"/>
  <c r="E832"/>
  <c r="D832"/>
  <c r="C832"/>
  <c r="B832"/>
  <c r="P831"/>
  <c r="O831"/>
  <c r="N831"/>
  <c r="M831"/>
  <c r="L831"/>
  <c r="K831"/>
  <c r="J831"/>
  <c r="I831"/>
  <c r="H831"/>
  <c r="G831"/>
  <c r="F831"/>
  <c r="E831"/>
  <c r="D831"/>
  <c r="C831"/>
  <c r="B831"/>
  <c r="P830"/>
  <c r="O830"/>
  <c r="N830"/>
  <c r="M830"/>
  <c r="L830"/>
  <c r="K830"/>
  <c r="J830"/>
  <c r="I830"/>
  <c r="H830"/>
  <c r="G830"/>
  <c r="F830"/>
  <c r="E830"/>
  <c r="D830"/>
  <c r="C830"/>
  <c r="B830"/>
  <c r="P828"/>
  <c r="O828"/>
  <c r="N828"/>
  <c r="M828"/>
  <c r="L828"/>
  <c r="K828"/>
  <c r="J828"/>
  <c r="I828"/>
  <c r="H828"/>
  <c r="G828"/>
  <c r="F828"/>
  <c r="E828"/>
  <c r="D828"/>
  <c r="C828"/>
  <c r="B828"/>
  <c r="P827"/>
  <c r="O827"/>
  <c r="N827"/>
  <c r="M827"/>
  <c r="L827"/>
  <c r="K827"/>
  <c r="J827"/>
  <c r="I827"/>
  <c r="H827"/>
  <c r="G827"/>
  <c r="F827"/>
  <c r="E827"/>
  <c r="D827"/>
  <c r="C827"/>
  <c r="B827"/>
  <c r="P826"/>
  <c r="O826"/>
  <c r="N826"/>
  <c r="M826"/>
  <c r="L826"/>
  <c r="K826"/>
  <c r="J826"/>
  <c r="I826"/>
  <c r="H826"/>
  <c r="G826"/>
  <c r="F826"/>
  <c r="E826"/>
  <c r="D826"/>
  <c r="C826"/>
  <c r="B826"/>
  <c r="P825"/>
  <c r="O825"/>
  <c r="N825"/>
  <c r="M825"/>
  <c r="L825"/>
  <c r="K825"/>
  <c r="J825"/>
  <c r="I825"/>
  <c r="H825"/>
  <c r="G825"/>
  <c r="F825"/>
  <c r="E825"/>
  <c r="D825"/>
  <c r="C825"/>
  <c r="B825"/>
  <c r="P824"/>
  <c r="O824"/>
  <c r="N824"/>
  <c r="M824"/>
  <c r="L824"/>
  <c r="K824"/>
  <c r="J824"/>
  <c r="I824"/>
  <c r="H824"/>
  <c r="G824"/>
  <c r="F824"/>
  <c r="E824"/>
  <c r="D824"/>
  <c r="C824"/>
  <c r="B824"/>
  <c r="P823"/>
  <c r="O823"/>
  <c r="N823"/>
  <c r="M823"/>
  <c r="L823"/>
  <c r="K823"/>
  <c r="J823"/>
  <c r="I823"/>
  <c r="H823"/>
  <c r="G823"/>
  <c r="F823"/>
  <c r="E823"/>
  <c r="D823"/>
  <c r="C823"/>
  <c r="B823"/>
  <c r="P822"/>
  <c r="O822"/>
  <c r="N822"/>
  <c r="M822"/>
  <c r="L822"/>
  <c r="K822"/>
  <c r="J822"/>
  <c r="I822"/>
  <c r="H822"/>
  <c r="G822"/>
  <c r="F822"/>
  <c r="E822"/>
  <c r="D822"/>
  <c r="C822"/>
  <c r="B822"/>
  <c r="P820"/>
  <c r="O820"/>
  <c r="N820"/>
  <c r="M820"/>
  <c r="L820"/>
  <c r="K820"/>
  <c r="J820"/>
  <c r="I820"/>
  <c r="H820"/>
  <c r="G820"/>
  <c r="F820"/>
  <c r="E820"/>
  <c r="D820"/>
  <c r="C820"/>
  <c r="B820"/>
  <c r="P819"/>
  <c r="O819"/>
  <c r="N819"/>
  <c r="M819"/>
  <c r="L819"/>
  <c r="K819"/>
  <c r="J819"/>
  <c r="I819"/>
  <c r="H819"/>
  <c r="G819"/>
  <c r="F819"/>
  <c r="E819"/>
  <c r="D819"/>
  <c r="C819"/>
  <c r="B819"/>
  <c r="P818"/>
  <c r="O818"/>
  <c r="N818"/>
  <c r="M818"/>
  <c r="L818"/>
  <c r="K818"/>
  <c r="J818"/>
  <c r="I818"/>
  <c r="H818"/>
  <c r="G818"/>
  <c r="F818"/>
  <c r="E818"/>
  <c r="D818"/>
  <c r="C818"/>
  <c r="B818"/>
  <c r="P817"/>
  <c r="O817"/>
  <c r="N817"/>
  <c r="M817"/>
  <c r="L817"/>
  <c r="K817"/>
  <c r="J817"/>
  <c r="I817"/>
  <c r="H817"/>
  <c r="G817"/>
  <c r="F817"/>
  <c r="E817"/>
  <c r="D817"/>
  <c r="C817"/>
  <c r="B817"/>
  <c r="P816"/>
  <c r="O816"/>
  <c r="N816"/>
  <c r="M816"/>
  <c r="L816"/>
  <c r="K816"/>
  <c r="J816"/>
  <c r="I816"/>
  <c r="H816"/>
  <c r="G816"/>
  <c r="F816"/>
  <c r="E816"/>
  <c r="D816"/>
  <c r="C816"/>
  <c r="B816"/>
  <c r="P814"/>
  <c r="O814"/>
  <c r="N814"/>
  <c r="M814"/>
  <c r="L814"/>
  <c r="K814"/>
  <c r="J814"/>
  <c r="I814"/>
  <c r="H814"/>
  <c r="G814"/>
  <c r="F814"/>
  <c r="E814"/>
  <c r="D814"/>
  <c r="C814"/>
  <c r="B814"/>
  <c r="P813"/>
  <c r="O813"/>
  <c r="N813"/>
  <c r="M813"/>
  <c r="L813"/>
  <c r="K813"/>
  <c r="J813"/>
  <c r="I813"/>
  <c r="H813"/>
  <c r="G813"/>
  <c r="F813"/>
  <c r="E813"/>
  <c r="D813"/>
  <c r="C813"/>
  <c r="B813"/>
  <c r="P812"/>
  <c r="O812"/>
  <c r="N812"/>
  <c r="M812"/>
  <c r="L812"/>
  <c r="K812"/>
  <c r="J812"/>
  <c r="I812"/>
  <c r="H812"/>
  <c r="G812"/>
  <c r="F812"/>
  <c r="E812"/>
  <c r="D812"/>
  <c r="C812"/>
  <c r="B812"/>
  <c r="P811"/>
  <c r="O811"/>
  <c r="N811"/>
  <c r="M811"/>
  <c r="L811"/>
  <c r="K811"/>
  <c r="J811"/>
  <c r="I811"/>
  <c r="H811"/>
  <c r="G811"/>
  <c r="F811"/>
  <c r="E811"/>
  <c r="D811"/>
  <c r="C811"/>
  <c r="B811"/>
  <c r="P810"/>
  <c r="O810"/>
  <c r="N810"/>
  <c r="M810"/>
  <c r="L810"/>
  <c r="K810"/>
  <c r="J810"/>
  <c r="I810"/>
  <c r="H810"/>
  <c r="G810"/>
  <c r="F810"/>
  <c r="E810"/>
  <c r="D810"/>
  <c r="C810"/>
  <c r="B810"/>
  <c r="P809"/>
  <c r="O809"/>
  <c r="N809"/>
  <c r="M809"/>
  <c r="L809"/>
  <c r="K809"/>
  <c r="J809"/>
  <c r="I809"/>
  <c r="H809"/>
  <c r="G809"/>
  <c r="F809"/>
  <c r="E809"/>
  <c r="D809"/>
  <c r="C809"/>
  <c r="B809"/>
  <c r="P808"/>
  <c r="O808"/>
  <c r="N808"/>
  <c r="M808"/>
  <c r="L808"/>
  <c r="K808"/>
  <c r="J808"/>
  <c r="I808"/>
  <c r="H808"/>
  <c r="G808"/>
  <c r="F808"/>
  <c r="E808"/>
  <c r="D808"/>
  <c r="C808"/>
  <c r="B808"/>
  <c r="P807"/>
  <c r="O807"/>
  <c r="N807"/>
  <c r="M807"/>
  <c r="L807"/>
  <c r="K807"/>
  <c r="J807"/>
  <c r="I807"/>
  <c r="H807"/>
  <c r="G807"/>
  <c r="F807"/>
  <c r="E807"/>
  <c r="D807"/>
  <c r="C807"/>
  <c r="B807"/>
  <c r="P806"/>
  <c r="O806"/>
  <c r="N806"/>
  <c r="M806"/>
  <c r="L806"/>
  <c r="K806"/>
  <c r="J806"/>
  <c r="I806"/>
  <c r="H806"/>
  <c r="G806"/>
  <c r="F806"/>
  <c r="E806"/>
  <c r="D806"/>
  <c r="C806"/>
  <c r="B806"/>
  <c r="P805"/>
  <c r="O805"/>
  <c r="N805"/>
  <c r="M805"/>
  <c r="L805"/>
  <c r="K805"/>
  <c r="J805"/>
  <c r="I805"/>
  <c r="H805"/>
  <c r="G805"/>
  <c r="F805"/>
  <c r="E805"/>
  <c r="D805"/>
  <c r="C805"/>
  <c r="B805"/>
  <c r="P804"/>
  <c r="O804"/>
  <c r="N804"/>
  <c r="M804"/>
  <c r="L804"/>
  <c r="K804"/>
  <c r="J804"/>
  <c r="I804"/>
  <c r="H804"/>
  <c r="G804"/>
  <c r="F804"/>
  <c r="E804"/>
  <c r="D804"/>
  <c r="C804"/>
  <c r="B804"/>
  <c r="P803"/>
  <c r="O803"/>
  <c r="N803"/>
  <c r="M803"/>
  <c r="L803"/>
  <c r="K803"/>
  <c r="J803"/>
  <c r="I803"/>
  <c r="H803"/>
  <c r="G803"/>
  <c r="F803"/>
  <c r="E803"/>
  <c r="D803"/>
  <c r="C803"/>
  <c r="B803"/>
  <c r="P801"/>
  <c r="O801"/>
  <c r="N801"/>
  <c r="M801"/>
  <c r="L801"/>
  <c r="K801"/>
  <c r="J801"/>
  <c r="I801"/>
  <c r="H801"/>
  <c r="G801"/>
  <c r="F801"/>
  <c r="E801"/>
  <c r="D801"/>
  <c r="C801"/>
  <c r="B801"/>
  <c r="P781"/>
  <c r="O781"/>
  <c r="N781"/>
  <c r="M781"/>
  <c r="L781"/>
  <c r="K781"/>
  <c r="J781"/>
  <c r="I781"/>
  <c r="H781"/>
  <c r="G781"/>
  <c r="F781"/>
  <c r="E781"/>
  <c r="D781"/>
  <c r="C781"/>
  <c r="B781"/>
  <c r="P780"/>
  <c r="O780"/>
  <c r="N780"/>
  <c r="M780"/>
  <c r="L780"/>
  <c r="K780"/>
  <c r="J780"/>
  <c r="I780"/>
  <c r="H780"/>
  <c r="G780"/>
  <c r="F780"/>
  <c r="E780"/>
  <c r="D780"/>
  <c r="C780"/>
  <c r="B780"/>
  <c r="P779"/>
  <c r="O779"/>
  <c r="N779"/>
  <c r="M779"/>
  <c r="L779"/>
  <c r="K779"/>
  <c r="J779"/>
  <c r="I779"/>
  <c r="H779"/>
  <c r="G779"/>
  <c r="F779"/>
  <c r="E779"/>
  <c r="D779"/>
  <c r="C779"/>
  <c r="B779"/>
  <c r="P778"/>
  <c r="O778"/>
  <c r="N778"/>
  <c r="M778"/>
  <c r="L778"/>
  <c r="K778"/>
  <c r="J778"/>
  <c r="I778"/>
  <c r="H778"/>
  <c r="G778"/>
  <c r="F778"/>
  <c r="E778"/>
  <c r="D778"/>
  <c r="C778"/>
  <c r="B778"/>
  <c r="P777"/>
  <c r="O777"/>
  <c r="N777"/>
  <c r="M777"/>
  <c r="L777"/>
  <c r="K777"/>
  <c r="J777"/>
  <c r="I777"/>
  <c r="H777"/>
  <c r="G777"/>
  <c r="F777"/>
  <c r="E777"/>
  <c r="D777"/>
  <c r="C777"/>
  <c r="B777"/>
  <c r="P776"/>
  <c r="O776"/>
  <c r="N776"/>
  <c r="M776"/>
  <c r="L776"/>
  <c r="K776"/>
  <c r="J776"/>
  <c r="I776"/>
  <c r="H776"/>
  <c r="G776"/>
  <c r="F776"/>
  <c r="E776"/>
  <c r="D776"/>
  <c r="C776"/>
  <c r="B776"/>
  <c r="P775"/>
  <c r="O775"/>
  <c r="N775"/>
  <c r="M775"/>
  <c r="L775"/>
  <c r="K775"/>
  <c r="J775"/>
  <c r="I775"/>
  <c r="H775"/>
  <c r="G775"/>
  <c r="F775"/>
  <c r="E775"/>
  <c r="D775"/>
  <c r="C775"/>
  <c r="B775"/>
  <c r="P774"/>
  <c r="O774"/>
  <c r="N774"/>
  <c r="M774"/>
  <c r="L774"/>
  <c r="K774"/>
  <c r="J774"/>
  <c r="I774"/>
  <c r="H774"/>
  <c r="G774"/>
  <c r="F774"/>
  <c r="E774"/>
  <c r="D774"/>
  <c r="C774"/>
  <c r="B774"/>
  <c r="P773"/>
  <c r="O773"/>
  <c r="N773"/>
  <c r="M773"/>
  <c r="L773"/>
  <c r="K773"/>
  <c r="J773"/>
  <c r="I773"/>
  <c r="H773"/>
  <c r="G773"/>
  <c r="F773"/>
  <c r="E773"/>
  <c r="D773"/>
  <c r="C773"/>
  <c r="B773"/>
  <c r="P771"/>
  <c r="O771"/>
  <c r="N771"/>
  <c r="M771"/>
  <c r="L771"/>
  <c r="K771"/>
  <c r="J771"/>
  <c r="I771"/>
  <c r="H771"/>
  <c r="G771"/>
  <c r="F771"/>
  <c r="E771"/>
  <c r="D771"/>
  <c r="C771"/>
  <c r="B771"/>
  <c r="P770"/>
  <c r="O770"/>
  <c r="N770"/>
  <c r="M770"/>
  <c r="L770"/>
  <c r="K770"/>
  <c r="J770"/>
  <c r="I770"/>
  <c r="H770"/>
  <c r="G770"/>
  <c r="F770"/>
  <c r="E770"/>
  <c r="D770"/>
  <c r="C770"/>
  <c r="B770"/>
  <c r="P769"/>
  <c r="O769"/>
  <c r="N769"/>
  <c r="M769"/>
  <c r="L769"/>
  <c r="K769"/>
  <c r="J769"/>
  <c r="I769"/>
  <c r="H769"/>
  <c r="G769"/>
  <c r="F769"/>
  <c r="E769"/>
  <c r="D769"/>
  <c r="C769"/>
  <c r="B769"/>
  <c r="P768"/>
  <c r="O768"/>
  <c r="N768"/>
  <c r="M768"/>
  <c r="L768"/>
  <c r="K768"/>
  <c r="J768"/>
  <c r="I768"/>
  <c r="H768"/>
  <c r="G768"/>
  <c r="F768"/>
  <c r="E768"/>
  <c r="D768"/>
  <c r="C768"/>
  <c r="B768"/>
  <c r="P766"/>
  <c r="O766"/>
  <c r="N766"/>
  <c r="M766"/>
  <c r="L766"/>
  <c r="K766"/>
  <c r="J766"/>
  <c r="I766"/>
  <c r="H766"/>
  <c r="G766"/>
  <c r="F766"/>
  <c r="E766"/>
  <c r="D766"/>
  <c r="C766"/>
  <c r="B766"/>
  <c r="P765"/>
  <c r="O765"/>
  <c r="N765"/>
  <c r="M765"/>
  <c r="L765"/>
  <c r="K765"/>
  <c r="J765"/>
  <c r="I765"/>
  <c r="H765"/>
  <c r="G765"/>
  <c r="F765"/>
  <c r="E765"/>
  <c r="D765"/>
  <c r="C765"/>
  <c r="B765"/>
  <c r="P764"/>
  <c r="O764"/>
  <c r="N764"/>
  <c r="M764"/>
  <c r="L764"/>
  <c r="K764"/>
  <c r="J764"/>
  <c r="I764"/>
  <c r="H764"/>
  <c r="G764"/>
  <c r="F764"/>
  <c r="E764"/>
  <c r="D764"/>
  <c r="C764"/>
  <c r="B764"/>
  <c r="P763"/>
  <c r="O763"/>
  <c r="N763"/>
  <c r="M763"/>
  <c r="L763"/>
  <c r="K763"/>
  <c r="J763"/>
  <c r="I763"/>
  <c r="H763"/>
  <c r="G763"/>
  <c r="F763"/>
  <c r="E763"/>
  <c r="D763"/>
  <c r="C763"/>
  <c r="B763"/>
  <c r="P762"/>
  <c r="O762"/>
  <c r="N762"/>
  <c r="M762"/>
  <c r="L762"/>
  <c r="K762"/>
  <c r="J762"/>
  <c r="I762"/>
  <c r="H762"/>
  <c r="G762"/>
  <c r="F762"/>
  <c r="E762"/>
  <c r="D762"/>
  <c r="C762"/>
  <c r="B762"/>
  <c r="P761"/>
  <c r="O761"/>
  <c r="N761"/>
  <c r="M761"/>
  <c r="L761"/>
  <c r="K761"/>
  <c r="J761"/>
  <c r="I761"/>
  <c r="H761"/>
  <c r="G761"/>
  <c r="F761"/>
  <c r="E761"/>
  <c r="D761"/>
  <c r="C761"/>
  <c r="B761"/>
  <c r="P759"/>
  <c r="O759"/>
  <c r="N759"/>
  <c r="M759"/>
  <c r="L759"/>
  <c r="K759"/>
  <c r="J759"/>
  <c r="I759"/>
  <c r="H759"/>
  <c r="G759"/>
  <c r="F759"/>
  <c r="E759"/>
  <c r="D759"/>
  <c r="C759"/>
  <c r="B759"/>
  <c r="P758"/>
  <c r="O758"/>
  <c r="N758"/>
  <c r="M758"/>
  <c r="L758"/>
  <c r="K758"/>
  <c r="J758"/>
  <c r="I758"/>
  <c r="H758"/>
  <c r="G758"/>
  <c r="F758"/>
  <c r="E758"/>
  <c r="D758"/>
  <c r="C758"/>
  <c r="B758"/>
  <c r="P757"/>
  <c r="O757"/>
  <c r="N757"/>
  <c r="M757"/>
  <c r="L757"/>
  <c r="K757"/>
  <c r="J757"/>
  <c r="I757"/>
  <c r="H757"/>
  <c r="G757"/>
  <c r="F757"/>
  <c r="E757"/>
  <c r="D757"/>
  <c r="C757"/>
  <c r="B757"/>
  <c r="P756"/>
  <c r="O756"/>
  <c r="N756"/>
  <c r="M756"/>
  <c r="L756"/>
  <c r="K756"/>
  <c r="J756"/>
  <c r="I756"/>
  <c r="H756"/>
  <c r="G756"/>
  <c r="F756"/>
  <c r="E756"/>
  <c r="D756"/>
  <c r="C756"/>
  <c r="B756"/>
  <c r="P755"/>
  <c r="O755"/>
  <c r="N755"/>
  <c r="M755"/>
  <c r="L755"/>
  <c r="K755"/>
  <c r="J755"/>
  <c r="I755"/>
  <c r="H755"/>
  <c r="G755"/>
  <c r="F755"/>
  <c r="E755"/>
  <c r="D755"/>
  <c r="C755"/>
  <c r="B755"/>
  <c r="P754"/>
  <c r="O754"/>
  <c r="N754"/>
  <c r="M754"/>
  <c r="L754"/>
  <c r="K754"/>
  <c r="J754"/>
  <c r="I754"/>
  <c r="H754"/>
  <c r="G754"/>
  <c r="F754"/>
  <c r="E754"/>
  <c r="D754"/>
  <c r="C754"/>
  <c r="B754"/>
  <c r="P753"/>
  <c r="O753"/>
  <c r="N753"/>
  <c r="M753"/>
  <c r="L753"/>
  <c r="K753"/>
  <c r="J753"/>
  <c r="I753"/>
  <c r="H753"/>
  <c r="G753"/>
  <c r="F753"/>
  <c r="E753"/>
  <c r="D753"/>
  <c r="C753"/>
  <c r="B753"/>
  <c r="P752"/>
  <c r="O752"/>
  <c r="N752"/>
  <c r="M752"/>
  <c r="L752"/>
  <c r="K752"/>
  <c r="J752"/>
  <c r="I752"/>
  <c r="H752"/>
  <c r="G752"/>
  <c r="F752"/>
  <c r="E752"/>
  <c r="D752"/>
  <c r="C752"/>
  <c r="B752"/>
  <c r="P751"/>
  <c r="O751"/>
  <c r="N751"/>
  <c r="M751"/>
  <c r="L751"/>
  <c r="K751"/>
  <c r="J751"/>
  <c r="I751"/>
  <c r="H751"/>
  <c r="G751"/>
  <c r="F751"/>
  <c r="E751"/>
  <c r="D751"/>
  <c r="C751"/>
  <c r="B751"/>
  <c r="P750"/>
  <c r="O750"/>
  <c r="N750"/>
  <c r="M750"/>
  <c r="L750"/>
  <c r="K750"/>
  <c r="J750"/>
  <c r="I750"/>
  <c r="H750"/>
  <c r="G750"/>
  <c r="F750"/>
  <c r="E750"/>
  <c r="D750"/>
  <c r="C750"/>
  <c r="B750"/>
  <c r="P749"/>
  <c r="O749"/>
  <c r="N749"/>
  <c r="M749"/>
  <c r="L749"/>
  <c r="K749"/>
  <c r="J749"/>
  <c r="I749"/>
  <c r="H749"/>
  <c r="G749"/>
  <c r="F749"/>
  <c r="E749"/>
  <c r="D749"/>
  <c r="C749"/>
  <c r="B749"/>
  <c r="P748"/>
  <c r="O748"/>
  <c r="N748"/>
  <c r="M748"/>
  <c r="L748"/>
  <c r="K748"/>
  <c r="J748"/>
  <c r="I748"/>
  <c r="H748"/>
  <c r="G748"/>
  <c r="F748"/>
  <c r="E748"/>
  <c r="D748"/>
  <c r="C748"/>
  <c r="B748"/>
  <c r="P747"/>
  <c r="O747"/>
  <c r="N747"/>
  <c r="M747"/>
  <c r="L747"/>
  <c r="K747"/>
  <c r="J747"/>
  <c r="I747"/>
  <c r="H747"/>
  <c r="G747"/>
  <c r="F747"/>
  <c r="E747"/>
  <c r="D747"/>
  <c r="C747"/>
  <c r="B747"/>
  <c r="P746"/>
  <c r="O746"/>
  <c r="N746"/>
  <c r="M746"/>
  <c r="L746"/>
  <c r="K746"/>
  <c r="J746"/>
  <c r="I746"/>
  <c r="H746"/>
  <c r="G746"/>
  <c r="F746"/>
  <c r="E746"/>
  <c r="D746"/>
  <c r="C746"/>
  <c r="B746"/>
  <c r="P745"/>
  <c r="O745"/>
  <c r="N745"/>
  <c r="M745"/>
  <c r="L745"/>
  <c r="K745"/>
  <c r="J745"/>
  <c r="I745"/>
  <c r="H745"/>
  <c r="G745"/>
  <c r="F745"/>
  <c r="E745"/>
  <c r="D745"/>
  <c r="C745"/>
  <c r="B745"/>
  <c r="P744"/>
  <c r="O744"/>
  <c r="N744"/>
  <c r="M744"/>
  <c r="L744"/>
  <c r="K744"/>
  <c r="J744"/>
  <c r="I744"/>
  <c r="H744"/>
  <c r="G744"/>
  <c r="F744"/>
  <c r="E744"/>
  <c r="D744"/>
  <c r="C744"/>
  <c r="B744"/>
  <c r="P743"/>
  <c r="O743"/>
  <c r="N743"/>
  <c r="M743"/>
  <c r="L743"/>
  <c r="K743"/>
  <c r="J743"/>
  <c r="I743"/>
  <c r="H743"/>
  <c r="G743"/>
  <c r="F743"/>
  <c r="E743"/>
  <c r="D743"/>
  <c r="C743"/>
  <c r="B743"/>
  <c r="P725"/>
  <c r="O725"/>
  <c r="N725"/>
  <c r="M725"/>
  <c r="L725"/>
  <c r="K725"/>
  <c r="J725"/>
  <c r="I725"/>
  <c r="H725"/>
  <c r="G725"/>
  <c r="F725"/>
  <c r="E725"/>
  <c r="D725"/>
  <c r="C725"/>
  <c r="B725"/>
  <c r="P724"/>
  <c r="O724"/>
  <c r="N724"/>
  <c r="M724"/>
  <c r="L724"/>
  <c r="K724"/>
  <c r="J724"/>
  <c r="I724"/>
  <c r="H724"/>
  <c r="G724"/>
  <c r="F724"/>
  <c r="E724"/>
  <c r="D724"/>
  <c r="C724"/>
  <c r="B724"/>
  <c r="P723"/>
  <c r="O723"/>
  <c r="N723"/>
  <c r="M723"/>
  <c r="L723"/>
  <c r="K723"/>
  <c r="J723"/>
  <c r="I723"/>
  <c r="H723"/>
  <c r="G723"/>
  <c r="F723"/>
  <c r="E723"/>
  <c r="D723"/>
  <c r="C723"/>
  <c r="B723"/>
  <c r="P722"/>
  <c r="O722"/>
  <c r="N722"/>
  <c r="M722"/>
  <c r="L722"/>
  <c r="K722"/>
  <c r="J722"/>
  <c r="I722"/>
  <c r="H722"/>
  <c r="G722"/>
  <c r="F722"/>
  <c r="E722"/>
  <c r="D722"/>
  <c r="C722"/>
  <c r="B722"/>
  <c r="P720"/>
  <c r="O720"/>
  <c r="N720"/>
  <c r="M720"/>
  <c r="L720"/>
  <c r="K720"/>
  <c r="J720"/>
  <c r="I720"/>
  <c r="H720"/>
  <c r="G720"/>
  <c r="F720"/>
  <c r="E720"/>
  <c r="D720"/>
  <c r="C720"/>
  <c r="B720"/>
  <c r="P719"/>
  <c r="O719"/>
  <c r="N719"/>
  <c r="M719"/>
  <c r="L719"/>
  <c r="K719"/>
  <c r="J719"/>
  <c r="I719"/>
  <c r="H719"/>
  <c r="G719"/>
  <c r="F719"/>
  <c r="E719"/>
  <c r="D719"/>
  <c r="C719"/>
  <c r="B719"/>
  <c r="P718"/>
  <c r="O718"/>
  <c r="N718"/>
  <c r="M718"/>
  <c r="L718"/>
  <c r="K718"/>
  <c r="J718"/>
  <c r="I718"/>
  <c r="H718"/>
  <c r="G718"/>
  <c r="F718"/>
  <c r="E718"/>
  <c r="D718"/>
  <c r="C718"/>
  <c r="B718"/>
  <c r="P717"/>
  <c r="O717"/>
  <c r="N717"/>
  <c r="M717"/>
  <c r="L717"/>
  <c r="K717"/>
  <c r="J717"/>
  <c r="I717"/>
  <c r="H717"/>
  <c r="G717"/>
  <c r="F717"/>
  <c r="E717"/>
  <c r="D717"/>
  <c r="C717"/>
  <c r="B717"/>
  <c r="P716"/>
  <c r="O716"/>
  <c r="N716"/>
  <c r="M716"/>
  <c r="L716"/>
  <c r="K716"/>
  <c r="J716"/>
  <c r="I716"/>
  <c r="H716"/>
  <c r="G716"/>
  <c r="F716"/>
  <c r="E716"/>
  <c r="D716"/>
  <c r="C716"/>
  <c r="B716"/>
  <c r="P715"/>
  <c r="O715"/>
  <c r="N715"/>
  <c r="M715"/>
  <c r="L715"/>
  <c r="K715"/>
  <c r="J715"/>
  <c r="I715"/>
  <c r="H715"/>
  <c r="G715"/>
  <c r="F715"/>
  <c r="E715"/>
  <c r="D715"/>
  <c r="C715"/>
  <c r="B715"/>
  <c r="P714"/>
  <c r="O714"/>
  <c r="N714"/>
  <c r="M714"/>
  <c r="L714"/>
  <c r="K714"/>
  <c r="J714"/>
  <c r="I714"/>
  <c r="H714"/>
  <c r="G714"/>
  <c r="F714"/>
  <c r="E714"/>
  <c r="D714"/>
  <c r="C714"/>
  <c r="B714"/>
  <c r="P713"/>
  <c r="O713"/>
  <c r="N713"/>
  <c r="M713"/>
  <c r="L713"/>
  <c r="K713"/>
  <c r="J713"/>
  <c r="I713"/>
  <c r="H713"/>
  <c r="G713"/>
  <c r="F713"/>
  <c r="E713"/>
  <c r="D713"/>
  <c r="C713"/>
  <c r="B713"/>
  <c r="P712"/>
  <c r="O712"/>
  <c r="N712"/>
  <c r="M712"/>
  <c r="L712"/>
  <c r="K712"/>
  <c r="J712"/>
  <c r="I712"/>
  <c r="H712"/>
  <c r="G712"/>
  <c r="F712"/>
  <c r="E712"/>
  <c r="D712"/>
  <c r="C712"/>
  <c r="B712"/>
  <c r="P711"/>
  <c r="O711"/>
  <c r="N711"/>
  <c r="M711"/>
  <c r="L711"/>
  <c r="K711"/>
  <c r="J711"/>
  <c r="I711"/>
  <c r="H711"/>
  <c r="G711"/>
  <c r="F711"/>
  <c r="E711"/>
  <c r="D711"/>
  <c r="C711"/>
  <c r="B711"/>
  <c r="P710"/>
  <c r="O710"/>
  <c r="N710"/>
  <c r="M710"/>
  <c r="L710"/>
  <c r="K710"/>
  <c r="J710"/>
  <c r="I710"/>
  <c r="H710"/>
  <c r="G710"/>
  <c r="F710"/>
  <c r="E710"/>
  <c r="D710"/>
  <c r="C710"/>
  <c r="B710"/>
  <c r="P708"/>
  <c r="O708"/>
  <c r="N708"/>
  <c r="M708"/>
  <c r="L708"/>
  <c r="K708"/>
  <c r="J708"/>
  <c r="I708"/>
  <c r="H708"/>
  <c r="G708"/>
  <c r="F708"/>
  <c r="E708"/>
  <c r="D708"/>
  <c r="C708"/>
  <c r="B708"/>
  <c r="P707"/>
  <c r="O707"/>
  <c r="N707"/>
  <c r="M707"/>
  <c r="L707"/>
  <c r="K707"/>
  <c r="J707"/>
  <c r="I707"/>
  <c r="H707"/>
  <c r="G707"/>
  <c r="F707"/>
  <c r="E707"/>
  <c r="D707"/>
  <c r="C707"/>
  <c r="B707"/>
  <c r="P706"/>
  <c r="O706"/>
  <c r="N706"/>
  <c r="M706"/>
  <c r="L706"/>
  <c r="K706"/>
  <c r="J706"/>
  <c r="I706"/>
  <c r="H706"/>
  <c r="G706"/>
  <c r="F706"/>
  <c r="E706"/>
  <c r="D706"/>
  <c r="C706"/>
  <c r="B706"/>
  <c r="P705"/>
  <c r="O705"/>
  <c r="N705"/>
  <c r="M705"/>
  <c r="L705"/>
  <c r="K705"/>
  <c r="J705"/>
  <c r="I705"/>
  <c r="H705"/>
  <c r="G705"/>
  <c r="F705"/>
  <c r="E705"/>
  <c r="D705"/>
  <c r="C705"/>
  <c r="B705"/>
  <c r="P704"/>
  <c r="O704"/>
  <c r="N704"/>
  <c r="M704"/>
  <c r="L704"/>
  <c r="K704"/>
  <c r="J704"/>
  <c r="I704"/>
  <c r="H704"/>
  <c r="G704"/>
  <c r="F704"/>
  <c r="E704"/>
  <c r="D704"/>
  <c r="C704"/>
  <c r="B704"/>
  <c r="P703"/>
  <c r="O703"/>
  <c r="N703"/>
  <c r="M703"/>
  <c r="L703"/>
  <c r="K703"/>
  <c r="J703"/>
  <c r="I703"/>
  <c r="H703"/>
  <c r="G703"/>
  <c r="F703"/>
  <c r="E703"/>
  <c r="D703"/>
  <c r="C703"/>
  <c r="B703"/>
  <c r="P702"/>
  <c r="O702"/>
  <c r="N702"/>
  <c r="M702"/>
  <c r="L702"/>
  <c r="K702"/>
  <c r="J702"/>
  <c r="I702"/>
  <c r="H702"/>
  <c r="G702"/>
  <c r="F702"/>
  <c r="E702"/>
  <c r="D702"/>
  <c r="C702"/>
  <c r="B702"/>
  <c r="P701"/>
  <c r="O701"/>
  <c r="N701"/>
  <c r="M701"/>
  <c r="L701"/>
  <c r="K701"/>
  <c r="J701"/>
  <c r="I701"/>
  <c r="H701"/>
  <c r="G701"/>
  <c r="F701"/>
  <c r="E701"/>
  <c r="D701"/>
  <c r="C701"/>
  <c r="B701"/>
  <c r="P699"/>
  <c r="O699"/>
  <c r="N699"/>
  <c r="M699"/>
  <c r="L699"/>
  <c r="K699"/>
  <c r="J699"/>
  <c r="I699"/>
  <c r="H699"/>
  <c r="G699"/>
  <c r="F699"/>
  <c r="E699"/>
  <c r="D699"/>
  <c r="C699"/>
  <c r="B699"/>
  <c r="P698"/>
  <c r="O698"/>
  <c r="N698"/>
  <c r="M698"/>
  <c r="L698"/>
  <c r="K698"/>
  <c r="J698"/>
  <c r="I698"/>
  <c r="H698"/>
  <c r="G698"/>
  <c r="F698"/>
  <c r="E698"/>
  <c r="D698"/>
  <c r="C698"/>
  <c r="B698"/>
  <c r="P697"/>
  <c r="O697"/>
  <c r="N697"/>
  <c r="M697"/>
  <c r="L697"/>
  <c r="K697"/>
  <c r="J697"/>
  <c r="I697"/>
  <c r="H697"/>
  <c r="G697"/>
  <c r="F697"/>
  <c r="E697"/>
  <c r="D697"/>
  <c r="C697"/>
  <c r="B697"/>
  <c r="P696"/>
  <c r="O696"/>
  <c r="N696"/>
  <c r="M696"/>
  <c r="L696"/>
  <c r="K696"/>
  <c r="J696"/>
  <c r="I696"/>
  <c r="H696"/>
  <c r="G696"/>
  <c r="F696"/>
  <c r="E696"/>
  <c r="D696"/>
  <c r="C696"/>
  <c r="B696"/>
  <c r="P695"/>
  <c r="O695"/>
  <c r="N695"/>
  <c r="M695"/>
  <c r="L695"/>
  <c r="K695"/>
  <c r="J695"/>
  <c r="I695"/>
  <c r="H695"/>
  <c r="G695"/>
  <c r="F695"/>
  <c r="E695"/>
  <c r="D695"/>
  <c r="C695"/>
  <c r="B695"/>
  <c r="P694"/>
  <c r="O694"/>
  <c r="N694"/>
  <c r="M694"/>
  <c r="L694"/>
  <c r="K694"/>
  <c r="J694"/>
  <c r="I694"/>
  <c r="H694"/>
  <c r="G694"/>
  <c r="F694"/>
  <c r="E694"/>
  <c r="D694"/>
  <c r="C694"/>
  <c r="B694"/>
  <c r="P693"/>
  <c r="O693"/>
  <c r="N693"/>
  <c r="M693"/>
  <c r="L693"/>
  <c r="K693"/>
  <c r="J693"/>
  <c r="I693"/>
  <c r="H693"/>
  <c r="G693"/>
  <c r="F693"/>
  <c r="E693"/>
  <c r="D693"/>
  <c r="C693"/>
  <c r="B693"/>
  <c r="P692"/>
  <c r="O692"/>
  <c r="N692"/>
  <c r="M692"/>
  <c r="L692"/>
  <c r="K692"/>
  <c r="J692"/>
  <c r="I692"/>
  <c r="H692"/>
  <c r="G692"/>
  <c r="F692"/>
  <c r="E692"/>
  <c r="D692"/>
  <c r="C692"/>
  <c r="B692"/>
  <c r="P691"/>
  <c r="O691"/>
  <c r="N691"/>
  <c r="M691"/>
  <c r="L691"/>
  <c r="K691"/>
  <c r="J691"/>
  <c r="I691"/>
  <c r="H691"/>
  <c r="G691"/>
  <c r="F691"/>
  <c r="E691"/>
  <c r="D691"/>
  <c r="C691"/>
  <c r="B691"/>
  <c r="P690"/>
  <c r="O690"/>
  <c r="N690"/>
  <c r="M690"/>
  <c r="L690"/>
  <c r="K690"/>
  <c r="J690"/>
  <c r="I690"/>
  <c r="H690"/>
  <c r="G690"/>
  <c r="F690"/>
  <c r="E690"/>
  <c r="D690"/>
  <c r="C690"/>
  <c r="B690"/>
  <c r="P689"/>
  <c r="O689"/>
  <c r="N689"/>
  <c r="M689"/>
  <c r="L689"/>
  <c r="K689"/>
  <c r="J689"/>
  <c r="I689"/>
  <c r="H689"/>
  <c r="G689"/>
  <c r="F689"/>
  <c r="E689"/>
  <c r="D689"/>
  <c r="C689"/>
  <c r="B689"/>
  <c r="P674"/>
  <c r="O674"/>
  <c r="N674"/>
  <c r="M674"/>
  <c r="L674"/>
  <c r="K674"/>
  <c r="J674"/>
  <c r="I674"/>
  <c r="H674"/>
  <c r="G674"/>
  <c r="F674"/>
  <c r="E674"/>
  <c r="D674"/>
  <c r="C674"/>
  <c r="B674"/>
  <c r="P673"/>
  <c r="O673"/>
  <c r="N673"/>
  <c r="M673"/>
  <c r="L673"/>
  <c r="K673"/>
  <c r="J673"/>
  <c r="I673"/>
  <c r="H673"/>
  <c r="G673"/>
  <c r="F673"/>
  <c r="E673"/>
  <c r="D673"/>
  <c r="C673"/>
  <c r="B673"/>
  <c r="P672"/>
  <c r="O672"/>
  <c r="N672"/>
  <c r="M672"/>
  <c r="L672"/>
  <c r="K672"/>
  <c r="J672"/>
  <c r="I672"/>
  <c r="H672"/>
  <c r="G672"/>
  <c r="F672"/>
  <c r="E672"/>
  <c r="D672"/>
  <c r="C672"/>
  <c r="B672"/>
  <c r="P671"/>
  <c r="O671"/>
  <c r="N671"/>
  <c r="M671"/>
  <c r="L671"/>
  <c r="K671"/>
  <c r="J671"/>
  <c r="I671"/>
  <c r="H671"/>
  <c r="G671"/>
  <c r="F671"/>
  <c r="E671"/>
  <c r="D671"/>
  <c r="C671"/>
  <c r="B671"/>
  <c r="P670"/>
  <c r="O670"/>
  <c r="N670"/>
  <c r="M670"/>
  <c r="L670"/>
  <c r="K670"/>
  <c r="J670"/>
  <c r="I670"/>
  <c r="H670"/>
  <c r="G670"/>
  <c r="F670"/>
  <c r="E670"/>
  <c r="D670"/>
  <c r="C670"/>
  <c r="B670"/>
  <c r="P669"/>
  <c r="O669"/>
  <c r="N669"/>
  <c r="M669"/>
  <c r="L669"/>
  <c r="K669"/>
  <c r="J669"/>
  <c r="I669"/>
  <c r="H669"/>
  <c r="G669"/>
  <c r="F669"/>
  <c r="E669"/>
  <c r="D669"/>
  <c r="C669"/>
  <c r="B669"/>
  <c r="P668"/>
  <c r="O668"/>
  <c r="N668"/>
  <c r="M668"/>
  <c r="L668"/>
  <c r="K668"/>
  <c r="J668"/>
  <c r="I668"/>
  <c r="H668"/>
  <c r="G668"/>
  <c r="F668"/>
  <c r="E668"/>
  <c r="D668"/>
  <c r="C668"/>
  <c r="B668"/>
  <c r="P667"/>
  <c r="O667"/>
  <c r="N667"/>
  <c r="M667"/>
  <c r="L667"/>
  <c r="K667"/>
  <c r="J667"/>
  <c r="I667"/>
  <c r="H667"/>
  <c r="G667"/>
  <c r="F667"/>
  <c r="E667"/>
  <c r="D667"/>
  <c r="C667"/>
  <c r="B667"/>
  <c r="P666"/>
  <c r="O666"/>
  <c r="N666"/>
  <c r="M666"/>
  <c r="L666"/>
  <c r="K666"/>
  <c r="J666"/>
  <c r="I666"/>
  <c r="H666"/>
  <c r="G666"/>
  <c r="F666"/>
  <c r="E666"/>
  <c r="D666"/>
  <c r="C666"/>
  <c r="B666"/>
  <c r="P665"/>
  <c r="O665"/>
  <c r="N665"/>
  <c r="M665"/>
  <c r="L665"/>
  <c r="K665"/>
  <c r="J665"/>
  <c r="I665"/>
  <c r="H665"/>
  <c r="G665"/>
  <c r="F665"/>
  <c r="E665"/>
  <c r="D665"/>
  <c r="C665"/>
  <c r="B665"/>
  <c r="P663"/>
  <c r="O663"/>
  <c r="N663"/>
  <c r="M663"/>
  <c r="L663"/>
  <c r="K663"/>
  <c r="J663"/>
  <c r="I663"/>
  <c r="H663"/>
  <c r="G663"/>
  <c r="F663"/>
  <c r="E663"/>
  <c r="D663"/>
  <c r="C663"/>
  <c r="B663"/>
  <c r="P662"/>
  <c r="O662"/>
  <c r="N662"/>
  <c r="M662"/>
  <c r="L662"/>
  <c r="K662"/>
  <c r="J662"/>
  <c r="I662"/>
  <c r="H662"/>
  <c r="G662"/>
  <c r="F662"/>
  <c r="E662"/>
  <c r="D662"/>
  <c r="C662"/>
  <c r="B662"/>
  <c r="P661"/>
  <c r="O661"/>
  <c r="N661"/>
  <c r="M661"/>
  <c r="L661"/>
  <c r="K661"/>
  <c r="J661"/>
  <c r="I661"/>
  <c r="H661"/>
  <c r="G661"/>
  <c r="F661"/>
  <c r="E661"/>
  <c r="D661"/>
  <c r="C661"/>
  <c r="B661"/>
  <c r="P660"/>
  <c r="O660"/>
  <c r="N660"/>
  <c r="M660"/>
  <c r="L660"/>
  <c r="K660"/>
  <c r="J660"/>
  <c r="I660"/>
  <c r="H660"/>
  <c r="G660"/>
  <c r="F660"/>
  <c r="E660"/>
  <c r="D660"/>
  <c r="C660"/>
  <c r="B660"/>
  <c r="P659"/>
  <c r="O659"/>
  <c r="N659"/>
  <c r="M659"/>
  <c r="L659"/>
  <c r="K659"/>
  <c r="J659"/>
  <c r="I659"/>
  <c r="H659"/>
  <c r="G659"/>
  <c r="F659"/>
  <c r="E659"/>
  <c r="D659"/>
  <c r="C659"/>
  <c r="B659"/>
  <c r="P658"/>
  <c r="O658"/>
  <c r="N658"/>
  <c r="M658"/>
  <c r="L658"/>
  <c r="K658"/>
  <c r="J658"/>
  <c r="I658"/>
  <c r="H658"/>
  <c r="G658"/>
  <c r="F658"/>
  <c r="E658"/>
  <c r="D658"/>
  <c r="C658"/>
  <c r="B658"/>
  <c r="P657"/>
  <c r="O657"/>
  <c r="N657"/>
  <c r="M657"/>
  <c r="L657"/>
  <c r="K657"/>
  <c r="J657"/>
  <c r="I657"/>
  <c r="H657"/>
  <c r="G657"/>
  <c r="F657"/>
  <c r="E657"/>
  <c r="D657"/>
  <c r="C657"/>
  <c r="B657"/>
  <c r="P655"/>
  <c r="O655"/>
  <c r="N655"/>
  <c r="M655"/>
  <c r="L655"/>
  <c r="K655"/>
  <c r="J655"/>
  <c r="I655"/>
  <c r="H655"/>
  <c r="G655"/>
  <c r="F655"/>
  <c r="E655"/>
  <c r="D655"/>
  <c r="C655"/>
  <c r="B655"/>
  <c r="P654"/>
  <c r="O654"/>
  <c r="N654"/>
  <c r="M654"/>
  <c r="L654"/>
  <c r="K654"/>
  <c r="J654"/>
  <c r="I654"/>
  <c r="H654"/>
  <c r="G654"/>
  <c r="F654"/>
  <c r="E654"/>
  <c r="D654"/>
  <c r="C654"/>
  <c r="B654"/>
  <c r="P653"/>
  <c r="O653"/>
  <c r="N653"/>
  <c r="M653"/>
  <c r="L653"/>
  <c r="K653"/>
  <c r="J653"/>
  <c r="I653"/>
  <c r="H653"/>
  <c r="G653"/>
  <c r="F653"/>
  <c r="E653"/>
  <c r="D653"/>
  <c r="C653"/>
  <c r="B653"/>
  <c r="P652"/>
  <c r="O652"/>
  <c r="N652"/>
  <c r="M652"/>
  <c r="L652"/>
  <c r="K652"/>
  <c r="J652"/>
  <c r="I652"/>
  <c r="H652"/>
  <c r="G652"/>
  <c r="F652"/>
  <c r="E652"/>
  <c r="D652"/>
  <c r="C652"/>
  <c r="B652"/>
  <c r="P651"/>
  <c r="O651"/>
  <c r="N651"/>
  <c r="M651"/>
  <c r="L651"/>
  <c r="K651"/>
  <c r="J651"/>
  <c r="I651"/>
  <c r="H651"/>
  <c r="G651"/>
  <c r="F651"/>
  <c r="E651"/>
  <c r="D651"/>
  <c r="C651"/>
  <c r="B651"/>
  <c r="P649"/>
  <c r="O649"/>
  <c r="N649"/>
  <c r="M649"/>
  <c r="L649"/>
  <c r="K649"/>
  <c r="J649"/>
  <c r="I649"/>
  <c r="H649"/>
  <c r="G649"/>
  <c r="F649"/>
  <c r="E649"/>
  <c r="D649"/>
  <c r="C649"/>
  <c r="B649"/>
  <c r="P648"/>
  <c r="O648"/>
  <c r="N648"/>
  <c r="M648"/>
  <c r="L648"/>
  <c r="K648"/>
  <c r="J648"/>
  <c r="I648"/>
  <c r="H648"/>
  <c r="G648"/>
  <c r="F648"/>
  <c r="E648"/>
  <c r="D648"/>
  <c r="C648"/>
  <c r="B648"/>
  <c r="P647"/>
  <c r="O647"/>
  <c r="N647"/>
  <c r="M647"/>
  <c r="L647"/>
  <c r="K647"/>
  <c r="J647"/>
  <c r="I647"/>
  <c r="H647"/>
  <c r="G647"/>
  <c r="F647"/>
  <c r="E647"/>
  <c r="D647"/>
  <c r="C647"/>
  <c r="B647"/>
  <c r="P646"/>
  <c r="O646"/>
  <c r="N646"/>
  <c r="M646"/>
  <c r="L646"/>
  <c r="K646"/>
  <c r="J646"/>
  <c r="I646"/>
  <c r="H646"/>
  <c r="G646"/>
  <c r="F646"/>
  <c r="E646"/>
  <c r="D646"/>
  <c r="C646"/>
  <c r="B646"/>
  <c r="P645"/>
  <c r="O645"/>
  <c r="N645"/>
  <c r="M645"/>
  <c r="L645"/>
  <c r="K645"/>
  <c r="J645"/>
  <c r="I645"/>
  <c r="H645"/>
  <c r="G645"/>
  <c r="F645"/>
  <c r="E645"/>
  <c r="D645"/>
  <c r="C645"/>
  <c r="B645"/>
  <c r="P644"/>
  <c r="O644"/>
  <c r="N644"/>
  <c r="M644"/>
  <c r="L644"/>
  <c r="K644"/>
  <c r="J644"/>
  <c r="I644"/>
  <c r="H644"/>
  <c r="G644"/>
  <c r="F644"/>
  <c r="E644"/>
  <c r="D644"/>
  <c r="C644"/>
  <c r="B644"/>
  <c r="P643"/>
  <c r="O643"/>
  <c r="N643"/>
  <c r="M643"/>
  <c r="L643"/>
  <c r="K643"/>
  <c r="J643"/>
  <c r="I643"/>
  <c r="H643"/>
  <c r="G643"/>
  <c r="F643"/>
  <c r="E643"/>
  <c r="D643"/>
  <c r="C643"/>
  <c r="B643"/>
  <c r="P642"/>
  <c r="O642"/>
  <c r="N642"/>
  <c r="M642"/>
  <c r="L642"/>
  <c r="K642"/>
  <c r="J642"/>
  <c r="I642"/>
  <c r="H642"/>
  <c r="G642"/>
  <c r="F642"/>
  <c r="E642"/>
  <c r="D642"/>
  <c r="C642"/>
  <c r="B642"/>
  <c r="P641"/>
  <c r="O641"/>
  <c r="N641"/>
  <c r="M641"/>
  <c r="L641"/>
  <c r="K641"/>
  <c r="J641"/>
  <c r="I641"/>
  <c r="H641"/>
  <c r="G641"/>
  <c r="F641"/>
  <c r="E641"/>
  <c r="D641"/>
  <c r="C641"/>
  <c r="B641"/>
  <c r="P640"/>
  <c r="O640"/>
  <c r="N640"/>
  <c r="M640"/>
  <c r="L640"/>
  <c r="K640"/>
  <c r="J640"/>
  <c r="I640"/>
  <c r="H640"/>
  <c r="G640"/>
  <c r="F640"/>
  <c r="E640"/>
  <c r="D640"/>
  <c r="C640"/>
  <c r="B640"/>
  <c r="P639"/>
  <c r="O639"/>
  <c r="N639"/>
  <c r="M639"/>
  <c r="L639"/>
  <c r="K639"/>
  <c r="J639"/>
  <c r="I639"/>
  <c r="H639"/>
  <c r="G639"/>
  <c r="F639"/>
  <c r="E639"/>
  <c r="D639"/>
  <c r="C639"/>
  <c r="B639"/>
  <c r="P638"/>
  <c r="O638"/>
  <c r="N638"/>
  <c r="M638"/>
  <c r="L638"/>
  <c r="K638"/>
  <c r="J638"/>
  <c r="I638"/>
  <c r="H638"/>
  <c r="G638"/>
  <c r="F638"/>
  <c r="E638"/>
  <c r="D638"/>
  <c r="C638"/>
  <c r="B638"/>
  <c r="P636"/>
  <c r="O636"/>
  <c r="N636"/>
  <c r="M636"/>
  <c r="L636"/>
  <c r="K636"/>
  <c r="J636"/>
  <c r="I636"/>
  <c r="H636"/>
  <c r="G636"/>
  <c r="F636"/>
  <c r="E636"/>
  <c r="D636"/>
  <c r="C636"/>
  <c r="B636"/>
  <c r="P621"/>
  <c r="O621"/>
  <c r="N621"/>
  <c r="M621"/>
  <c r="L621"/>
  <c r="K621"/>
  <c r="J621"/>
  <c r="I621"/>
  <c r="H621"/>
  <c r="G621"/>
  <c r="F621"/>
  <c r="E621"/>
  <c r="D621"/>
  <c r="C621"/>
  <c r="B621"/>
  <c r="P620"/>
  <c r="O620"/>
  <c r="N620"/>
  <c r="M620"/>
  <c r="L620"/>
  <c r="K620"/>
  <c r="J620"/>
  <c r="I620"/>
  <c r="H620"/>
  <c r="G620"/>
  <c r="F620"/>
  <c r="E620"/>
  <c r="D620"/>
  <c r="C620"/>
  <c r="B620"/>
  <c r="P619"/>
  <c r="O619"/>
  <c r="N619"/>
  <c r="M619"/>
  <c r="L619"/>
  <c r="K619"/>
  <c r="J619"/>
  <c r="I619"/>
  <c r="H619"/>
  <c r="G619"/>
  <c r="F619"/>
  <c r="E619"/>
  <c r="D619"/>
  <c r="C619"/>
  <c r="B619"/>
  <c r="P618"/>
  <c r="O618"/>
  <c r="N618"/>
  <c r="M618"/>
  <c r="L618"/>
  <c r="K618"/>
  <c r="J618"/>
  <c r="I618"/>
  <c r="H618"/>
  <c r="G618"/>
  <c r="F618"/>
  <c r="E618"/>
  <c r="D618"/>
  <c r="C618"/>
  <c r="B618"/>
  <c r="P617"/>
  <c r="O617"/>
  <c r="N617"/>
  <c r="M617"/>
  <c r="L617"/>
  <c r="K617"/>
  <c r="J617"/>
  <c r="I617"/>
  <c r="H617"/>
  <c r="G617"/>
  <c r="F617"/>
  <c r="E617"/>
  <c r="D617"/>
  <c r="C617"/>
  <c r="B617"/>
  <c r="P616"/>
  <c r="O616"/>
  <c r="N616"/>
  <c r="M616"/>
  <c r="L616"/>
  <c r="K616"/>
  <c r="J616"/>
  <c r="I616"/>
  <c r="H616"/>
  <c r="G616"/>
  <c r="F616"/>
  <c r="E616"/>
  <c r="D616"/>
  <c r="C616"/>
  <c r="B616"/>
  <c r="P615"/>
  <c r="O615"/>
  <c r="N615"/>
  <c r="M615"/>
  <c r="L615"/>
  <c r="K615"/>
  <c r="J615"/>
  <c r="I615"/>
  <c r="H615"/>
  <c r="G615"/>
  <c r="F615"/>
  <c r="E615"/>
  <c r="D615"/>
  <c r="C615"/>
  <c r="B615"/>
  <c r="P614"/>
  <c r="O614"/>
  <c r="N614"/>
  <c r="M614"/>
  <c r="L614"/>
  <c r="K614"/>
  <c r="J614"/>
  <c r="I614"/>
  <c r="H614"/>
  <c r="G614"/>
  <c r="F614"/>
  <c r="E614"/>
  <c r="D614"/>
  <c r="C614"/>
  <c r="B614"/>
  <c r="P613"/>
  <c r="O613"/>
  <c r="N613"/>
  <c r="M613"/>
  <c r="L613"/>
  <c r="K613"/>
  <c r="J613"/>
  <c r="I613"/>
  <c r="H613"/>
  <c r="G613"/>
  <c r="F613"/>
  <c r="E613"/>
  <c r="D613"/>
  <c r="C613"/>
  <c r="B613"/>
  <c r="P611"/>
  <c r="O611"/>
  <c r="N611"/>
  <c r="M611"/>
  <c r="L611"/>
  <c r="K611"/>
  <c r="J611"/>
  <c r="I611"/>
  <c r="H611"/>
  <c r="G611"/>
  <c r="F611"/>
  <c r="E611"/>
  <c r="D611"/>
  <c r="C611"/>
  <c r="B611"/>
  <c r="P610"/>
  <c r="O610"/>
  <c r="N610"/>
  <c r="M610"/>
  <c r="L610"/>
  <c r="K610"/>
  <c r="J610"/>
  <c r="I610"/>
  <c r="H610"/>
  <c r="G610"/>
  <c r="F610"/>
  <c r="E610"/>
  <c r="D610"/>
  <c r="C610"/>
  <c r="B610"/>
  <c r="P609"/>
  <c r="O609"/>
  <c r="N609"/>
  <c r="M609"/>
  <c r="L609"/>
  <c r="K609"/>
  <c r="J609"/>
  <c r="I609"/>
  <c r="H609"/>
  <c r="G609"/>
  <c r="F609"/>
  <c r="E609"/>
  <c r="D609"/>
  <c r="C609"/>
  <c r="B609"/>
  <c r="P608"/>
  <c r="O608"/>
  <c r="N608"/>
  <c r="M608"/>
  <c r="L608"/>
  <c r="K608"/>
  <c r="J608"/>
  <c r="I608"/>
  <c r="H608"/>
  <c r="G608"/>
  <c r="F608"/>
  <c r="E608"/>
  <c r="D608"/>
  <c r="C608"/>
  <c r="B608"/>
  <c r="P606"/>
  <c r="O606"/>
  <c r="N606"/>
  <c r="M606"/>
  <c r="L606"/>
  <c r="K606"/>
  <c r="J606"/>
  <c r="I606"/>
  <c r="H606"/>
  <c r="G606"/>
  <c r="F606"/>
  <c r="E606"/>
  <c r="D606"/>
  <c r="C606"/>
  <c r="B606"/>
  <c r="P605"/>
  <c r="O605"/>
  <c r="N605"/>
  <c r="M605"/>
  <c r="L605"/>
  <c r="K605"/>
  <c r="J605"/>
  <c r="I605"/>
  <c r="H605"/>
  <c r="G605"/>
  <c r="F605"/>
  <c r="E605"/>
  <c r="D605"/>
  <c r="C605"/>
  <c r="B605"/>
  <c r="P604"/>
  <c r="O604"/>
  <c r="N604"/>
  <c r="M604"/>
  <c r="L604"/>
  <c r="K604"/>
  <c r="J604"/>
  <c r="I604"/>
  <c r="H604"/>
  <c r="G604"/>
  <c r="F604"/>
  <c r="E604"/>
  <c r="D604"/>
  <c r="C604"/>
  <c r="B604"/>
  <c r="P603"/>
  <c r="O603"/>
  <c r="N603"/>
  <c r="M603"/>
  <c r="L603"/>
  <c r="K603"/>
  <c r="J603"/>
  <c r="I603"/>
  <c r="H603"/>
  <c r="G603"/>
  <c r="F603"/>
  <c r="E603"/>
  <c r="D603"/>
  <c r="C603"/>
  <c r="B603"/>
  <c r="P602"/>
  <c r="O602"/>
  <c r="N602"/>
  <c r="M602"/>
  <c r="L602"/>
  <c r="K602"/>
  <c r="J602"/>
  <c r="I602"/>
  <c r="H602"/>
  <c r="G602"/>
  <c r="F602"/>
  <c r="E602"/>
  <c r="D602"/>
  <c r="C602"/>
  <c r="B602"/>
  <c r="P601"/>
  <c r="O601"/>
  <c r="N601"/>
  <c r="M601"/>
  <c r="L601"/>
  <c r="K601"/>
  <c r="J601"/>
  <c r="I601"/>
  <c r="H601"/>
  <c r="G601"/>
  <c r="F601"/>
  <c r="E601"/>
  <c r="D601"/>
  <c r="C601"/>
  <c r="B601"/>
  <c r="P599"/>
  <c r="O599"/>
  <c r="N599"/>
  <c r="M599"/>
  <c r="L599"/>
  <c r="K599"/>
  <c r="J599"/>
  <c r="I599"/>
  <c r="H599"/>
  <c r="G599"/>
  <c r="F599"/>
  <c r="E599"/>
  <c r="D599"/>
  <c r="C599"/>
  <c r="B599"/>
  <c r="P598"/>
  <c r="O598"/>
  <c r="N598"/>
  <c r="M598"/>
  <c r="L598"/>
  <c r="K598"/>
  <c r="J598"/>
  <c r="I598"/>
  <c r="H598"/>
  <c r="G598"/>
  <c r="F598"/>
  <c r="E598"/>
  <c r="D598"/>
  <c r="C598"/>
  <c r="B598"/>
  <c r="P597"/>
  <c r="O597"/>
  <c r="N597"/>
  <c r="M597"/>
  <c r="L597"/>
  <c r="K597"/>
  <c r="J597"/>
  <c r="I597"/>
  <c r="H597"/>
  <c r="G597"/>
  <c r="F597"/>
  <c r="E597"/>
  <c r="D597"/>
  <c r="C597"/>
  <c r="B597"/>
  <c r="P596"/>
  <c r="O596"/>
  <c r="N596"/>
  <c r="M596"/>
  <c r="L596"/>
  <c r="K596"/>
  <c r="J596"/>
  <c r="I596"/>
  <c r="H596"/>
  <c r="G596"/>
  <c r="F596"/>
  <c r="E596"/>
  <c r="D596"/>
  <c r="C596"/>
  <c r="B596"/>
  <c r="P595"/>
  <c r="O595"/>
  <c r="N595"/>
  <c r="M595"/>
  <c r="L595"/>
  <c r="K595"/>
  <c r="J595"/>
  <c r="I595"/>
  <c r="H595"/>
  <c r="G595"/>
  <c r="F595"/>
  <c r="E595"/>
  <c r="D595"/>
  <c r="C595"/>
  <c r="B595"/>
  <c r="P594"/>
  <c r="O594"/>
  <c r="N594"/>
  <c r="M594"/>
  <c r="L594"/>
  <c r="K594"/>
  <c r="J594"/>
  <c r="I594"/>
  <c r="H594"/>
  <c r="G594"/>
  <c r="F594"/>
  <c r="E594"/>
  <c r="D594"/>
  <c r="C594"/>
  <c r="B594"/>
  <c r="P593"/>
  <c r="O593"/>
  <c r="N593"/>
  <c r="M593"/>
  <c r="L593"/>
  <c r="K593"/>
  <c r="J593"/>
  <c r="I593"/>
  <c r="H593"/>
  <c r="G593"/>
  <c r="F593"/>
  <c r="E593"/>
  <c r="D593"/>
  <c r="C593"/>
  <c r="B593"/>
  <c r="P592"/>
  <c r="O592"/>
  <c r="N592"/>
  <c r="M592"/>
  <c r="L592"/>
  <c r="K592"/>
  <c r="J592"/>
  <c r="I592"/>
  <c r="H592"/>
  <c r="G592"/>
  <c r="F592"/>
  <c r="E592"/>
  <c r="D592"/>
  <c r="C592"/>
  <c r="B592"/>
  <c r="P591"/>
  <c r="O591"/>
  <c r="N591"/>
  <c r="M591"/>
  <c r="L591"/>
  <c r="K591"/>
  <c r="J591"/>
  <c r="I591"/>
  <c r="H591"/>
  <c r="G591"/>
  <c r="F591"/>
  <c r="E591"/>
  <c r="D591"/>
  <c r="C591"/>
  <c r="B591"/>
  <c r="P590"/>
  <c r="O590"/>
  <c r="N590"/>
  <c r="M590"/>
  <c r="L590"/>
  <c r="K590"/>
  <c r="J590"/>
  <c r="I590"/>
  <c r="H590"/>
  <c r="G590"/>
  <c r="F590"/>
  <c r="E590"/>
  <c r="D590"/>
  <c r="C590"/>
  <c r="B590"/>
  <c r="P589"/>
  <c r="O589"/>
  <c r="N589"/>
  <c r="M589"/>
  <c r="L589"/>
  <c r="K589"/>
  <c r="J589"/>
  <c r="I589"/>
  <c r="H589"/>
  <c r="G589"/>
  <c r="F589"/>
  <c r="E589"/>
  <c r="D589"/>
  <c r="C589"/>
  <c r="B589"/>
  <c r="P588"/>
  <c r="O588"/>
  <c r="N588"/>
  <c r="M588"/>
  <c r="L588"/>
  <c r="K588"/>
  <c r="J588"/>
  <c r="I588"/>
  <c r="H588"/>
  <c r="G588"/>
  <c r="F588"/>
  <c r="E588"/>
  <c r="D588"/>
  <c r="C588"/>
  <c r="B588"/>
  <c r="P587"/>
  <c r="O587"/>
  <c r="N587"/>
  <c r="M587"/>
  <c r="L587"/>
  <c r="K587"/>
  <c r="J587"/>
  <c r="I587"/>
  <c r="H587"/>
  <c r="G587"/>
  <c r="F587"/>
  <c r="E587"/>
  <c r="D587"/>
  <c r="C587"/>
  <c r="B587"/>
  <c r="P586"/>
  <c r="O586"/>
  <c r="N586"/>
  <c r="M586"/>
  <c r="L586"/>
  <c r="K586"/>
  <c r="J586"/>
  <c r="I586"/>
  <c r="H586"/>
  <c r="G586"/>
  <c r="F586"/>
  <c r="E586"/>
  <c r="D586"/>
  <c r="C586"/>
  <c r="B586"/>
  <c r="P585"/>
  <c r="O585"/>
  <c r="N585"/>
  <c r="M585"/>
  <c r="L585"/>
  <c r="K585"/>
  <c r="J585"/>
  <c r="I585"/>
  <c r="H585"/>
  <c r="G585"/>
  <c r="F585"/>
  <c r="E585"/>
  <c r="D585"/>
  <c r="C585"/>
  <c r="B585"/>
  <c r="P584"/>
  <c r="O584"/>
  <c r="N584"/>
  <c r="M584"/>
  <c r="L584"/>
  <c r="K584"/>
  <c r="J584"/>
  <c r="I584"/>
  <c r="H584"/>
  <c r="G584"/>
  <c r="F584"/>
  <c r="E584"/>
  <c r="D584"/>
  <c r="C584"/>
  <c r="B584"/>
  <c r="P583"/>
  <c r="O583"/>
  <c r="N583"/>
  <c r="M583"/>
  <c r="L583"/>
  <c r="K583"/>
  <c r="J583"/>
  <c r="I583"/>
  <c r="H583"/>
  <c r="G583"/>
  <c r="F583"/>
  <c r="E583"/>
  <c r="D583"/>
  <c r="C583"/>
  <c r="B583"/>
  <c r="P565"/>
  <c r="O565"/>
  <c r="N565"/>
  <c r="M565"/>
  <c r="L565"/>
  <c r="K565"/>
  <c r="J565"/>
  <c r="I565"/>
  <c r="H565"/>
  <c r="G565"/>
  <c r="F565"/>
  <c r="E565"/>
  <c r="D565"/>
  <c r="C565"/>
  <c r="B565"/>
  <c r="P564"/>
  <c r="O564"/>
  <c r="N564"/>
  <c r="M564"/>
  <c r="L564"/>
  <c r="K564"/>
  <c r="J564"/>
  <c r="I564"/>
  <c r="H564"/>
  <c r="G564"/>
  <c r="F564"/>
  <c r="E564"/>
  <c r="D564"/>
  <c r="C564"/>
  <c r="B564"/>
  <c r="P563"/>
  <c r="O563"/>
  <c r="N563"/>
  <c r="M563"/>
  <c r="L563"/>
  <c r="K563"/>
  <c r="J563"/>
  <c r="I563"/>
  <c r="H563"/>
  <c r="G563"/>
  <c r="F563"/>
  <c r="E563"/>
  <c r="D563"/>
  <c r="C563"/>
  <c r="B563"/>
  <c r="P562"/>
  <c r="O562"/>
  <c r="N562"/>
  <c r="M562"/>
  <c r="L562"/>
  <c r="K562"/>
  <c r="J562"/>
  <c r="I562"/>
  <c r="H562"/>
  <c r="G562"/>
  <c r="F562"/>
  <c r="E562"/>
  <c r="D562"/>
  <c r="C562"/>
  <c r="B562"/>
  <c r="P560"/>
  <c r="O560"/>
  <c r="N560"/>
  <c r="M560"/>
  <c r="L560"/>
  <c r="K560"/>
  <c r="J560"/>
  <c r="I560"/>
  <c r="H560"/>
  <c r="G560"/>
  <c r="F560"/>
  <c r="E560"/>
  <c r="D560"/>
  <c r="C560"/>
  <c r="B560"/>
  <c r="P559"/>
  <c r="O559"/>
  <c r="N559"/>
  <c r="M559"/>
  <c r="L559"/>
  <c r="K559"/>
  <c r="J559"/>
  <c r="I559"/>
  <c r="H559"/>
  <c r="G559"/>
  <c r="F559"/>
  <c r="E559"/>
  <c r="D559"/>
  <c r="C559"/>
  <c r="B559"/>
  <c r="P558"/>
  <c r="O558"/>
  <c r="N558"/>
  <c r="M558"/>
  <c r="L558"/>
  <c r="K558"/>
  <c r="J558"/>
  <c r="I558"/>
  <c r="H558"/>
  <c r="G558"/>
  <c r="F558"/>
  <c r="E558"/>
  <c r="D558"/>
  <c r="C558"/>
  <c r="B558"/>
  <c r="P557"/>
  <c r="O557"/>
  <c r="N557"/>
  <c r="M557"/>
  <c r="L557"/>
  <c r="K557"/>
  <c r="J557"/>
  <c r="I557"/>
  <c r="H557"/>
  <c r="G557"/>
  <c r="F557"/>
  <c r="E557"/>
  <c r="D557"/>
  <c r="C557"/>
  <c r="B557"/>
  <c r="P556"/>
  <c r="O556"/>
  <c r="N556"/>
  <c r="M556"/>
  <c r="L556"/>
  <c r="K556"/>
  <c r="J556"/>
  <c r="I556"/>
  <c r="H556"/>
  <c r="G556"/>
  <c r="F556"/>
  <c r="E556"/>
  <c r="D556"/>
  <c r="C556"/>
  <c r="B556"/>
  <c r="P555"/>
  <c r="O555"/>
  <c r="N555"/>
  <c r="M555"/>
  <c r="L555"/>
  <c r="K555"/>
  <c r="J555"/>
  <c r="I555"/>
  <c r="H555"/>
  <c r="G555"/>
  <c r="F555"/>
  <c r="E555"/>
  <c r="D555"/>
  <c r="C555"/>
  <c r="B555"/>
  <c r="P554"/>
  <c r="O554"/>
  <c r="N554"/>
  <c r="M554"/>
  <c r="L554"/>
  <c r="K554"/>
  <c r="J554"/>
  <c r="I554"/>
  <c r="H554"/>
  <c r="G554"/>
  <c r="F554"/>
  <c r="E554"/>
  <c r="D554"/>
  <c r="C554"/>
  <c r="B554"/>
  <c r="P553"/>
  <c r="O553"/>
  <c r="N553"/>
  <c r="M553"/>
  <c r="L553"/>
  <c r="K553"/>
  <c r="J553"/>
  <c r="I553"/>
  <c r="H553"/>
  <c r="G553"/>
  <c r="F553"/>
  <c r="E553"/>
  <c r="D553"/>
  <c r="C553"/>
  <c r="B553"/>
  <c r="P552"/>
  <c r="O552"/>
  <c r="N552"/>
  <c r="M552"/>
  <c r="L552"/>
  <c r="K552"/>
  <c r="J552"/>
  <c r="I552"/>
  <c r="H552"/>
  <c r="G552"/>
  <c r="F552"/>
  <c r="E552"/>
  <c r="D552"/>
  <c r="C552"/>
  <c r="B552"/>
  <c r="P551"/>
  <c r="O551"/>
  <c r="N551"/>
  <c r="M551"/>
  <c r="L551"/>
  <c r="K551"/>
  <c r="J551"/>
  <c r="I551"/>
  <c r="H551"/>
  <c r="G551"/>
  <c r="F551"/>
  <c r="E551"/>
  <c r="D551"/>
  <c r="C551"/>
  <c r="B551"/>
  <c r="P550"/>
  <c r="O550"/>
  <c r="N550"/>
  <c r="M550"/>
  <c r="L550"/>
  <c r="K550"/>
  <c r="J550"/>
  <c r="I550"/>
  <c r="H550"/>
  <c r="G550"/>
  <c r="F550"/>
  <c r="E550"/>
  <c r="D550"/>
  <c r="C550"/>
  <c r="B550"/>
  <c r="P548"/>
  <c r="O548"/>
  <c r="N548"/>
  <c r="M548"/>
  <c r="L548"/>
  <c r="K548"/>
  <c r="J548"/>
  <c r="I548"/>
  <c r="H548"/>
  <c r="G548"/>
  <c r="F548"/>
  <c r="E548"/>
  <c r="D548"/>
  <c r="C548"/>
  <c r="B548"/>
  <c r="P547"/>
  <c r="O547"/>
  <c r="N547"/>
  <c r="M547"/>
  <c r="L547"/>
  <c r="K547"/>
  <c r="J547"/>
  <c r="I547"/>
  <c r="H547"/>
  <c r="G547"/>
  <c r="F547"/>
  <c r="E547"/>
  <c r="D547"/>
  <c r="C547"/>
  <c r="B547"/>
  <c r="P546"/>
  <c r="O546"/>
  <c r="N546"/>
  <c r="M546"/>
  <c r="L546"/>
  <c r="K546"/>
  <c r="J546"/>
  <c r="I546"/>
  <c r="H546"/>
  <c r="G546"/>
  <c r="F546"/>
  <c r="E546"/>
  <c r="D546"/>
  <c r="C546"/>
  <c r="B546"/>
  <c r="P545"/>
  <c r="O545"/>
  <c r="N545"/>
  <c r="M545"/>
  <c r="L545"/>
  <c r="K545"/>
  <c r="J545"/>
  <c r="I545"/>
  <c r="H545"/>
  <c r="G545"/>
  <c r="F545"/>
  <c r="E545"/>
  <c r="D545"/>
  <c r="C545"/>
  <c r="B545"/>
  <c r="P544"/>
  <c r="O544"/>
  <c r="N544"/>
  <c r="M544"/>
  <c r="L544"/>
  <c r="K544"/>
  <c r="J544"/>
  <c r="I544"/>
  <c r="H544"/>
  <c r="G544"/>
  <c r="F544"/>
  <c r="E544"/>
  <c r="D544"/>
  <c r="C544"/>
  <c r="B544"/>
  <c r="P543"/>
  <c r="O543"/>
  <c r="N543"/>
  <c r="M543"/>
  <c r="L543"/>
  <c r="K543"/>
  <c r="J543"/>
  <c r="I543"/>
  <c r="H543"/>
  <c r="G543"/>
  <c r="F543"/>
  <c r="E543"/>
  <c r="D543"/>
  <c r="C543"/>
  <c r="B543"/>
  <c r="P542"/>
  <c r="O542"/>
  <c r="N542"/>
  <c r="M542"/>
  <c r="L542"/>
  <c r="K542"/>
  <c r="J542"/>
  <c r="I542"/>
  <c r="H542"/>
  <c r="G542"/>
  <c r="F542"/>
  <c r="E542"/>
  <c r="D542"/>
  <c r="C542"/>
  <c r="B542"/>
  <c r="P541"/>
  <c r="O541"/>
  <c r="N541"/>
  <c r="M541"/>
  <c r="L541"/>
  <c r="K541"/>
  <c r="J541"/>
  <c r="I541"/>
  <c r="H541"/>
  <c r="G541"/>
  <c r="F541"/>
  <c r="E541"/>
  <c r="D541"/>
  <c r="C541"/>
  <c r="B541"/>
  <c r="P539"/>
  <c r="O539"/>
  <c r="N539"/>
  <c r="M539"/>
  <c r="L539"/>
  <c r="K539"/>
  <c r="J539"/>
  <c r="I539"/>
  <c r="H539"/>
  <c r="G539"/>
  <c r="F539"/>
  <c r="E539"/>
  <c r="D539"/>
  <c r="C539"/>
  <c r="B539"/>
  <c r="P538"/>
  <c r="O538"/>
  <c r="N538"/>
  <c r="M538"/>
  <c r="L538"/>
  <c r="K538"/>
  <c r="J538"/>
  <c r="I538"/>
  <c r="H538"/>
  <c r="G538"/>
  <c r="F538"/>
  <c r="E538"/>
  <c r="D538"/>
  <c r="C538"/>
  <c r="B538"/>
  <c r="P537"/>
  <c r="O537"/>
  <c r="N537"/>
  <c r="M537"/>
  <c r="L537"/>
  <c r="K537"/>
  <c r="J537"/>
  <c r="I537"/>
  <c r="H537"/>
  <c r="G537"/>
  <c r="F537"/>
  <c r="E537"/>
  <c r="D537"/>
  <c r="C537"/>
  <c r="B537"/>
  <c r="P536"/>
  <c r="O536"/>
  <c r="N536"/>
  <c r="M536"/>
  <c r="L536"/>
  <c r="K536"/>
  <c r="J536"/>
  <c r="I536"/>
  <c r="H536"/>
  <c r="G536"/>
  <c r="F536"/>
  <c r="E536"/>
  <c r="D536"/>
  <c r="C536"/>
  <c r="B536"/>
  <c r="P535"/>
  <c r="O535"/>
  <c r="N535"/>
  <c r="M535"/>
  <c r="L535"/>
  <c r="K535"/>
  <c r="J535"/>
  <c r="I535"/>
  <c r="H535"/>
  <c r="G535"/>
  <c r="F535"/>
  <c r="E535"/>
  <c r="D535"/>
  <c r="C535"/>
  <c r="B535"/>
  <c r="P534"/>
  <c r="O534"/>
  <c r="N534"/>
  <c r="M534"/>
  <c r="L534"/>
  <c r="K534"/>
  <c r="J534"/>
  <c r="I534"/>
  <c r="H534"/>
  <c r="G534"/>
  <c r="F534"/>
  <c r="E534"/>
  <c r="D534"/>
  <c r="C534"/>
  <c r="B534"/>
  <c r="P533"/>
  <c r="O533"/>
  <c r="N533"/>
  <c r="M533"/>
  <c r="L533"/>
  <c r="K533"/>
  <c r="J533"/>
  <c r="I533"/>
  <c r="H533"/>
  <c r="G533"/>
  <c r="F533"/>
  <c r="E533"/>
  <c r="D533"/>
  <c r="C533"/>
  <c r="B533"/>
  <c r="P532"/>
  <c r="O532"/>
  <c r="N532"/>
  <c r="M532"/>
  <c r="L532"/>
  <c r="K532"/>
  <c r="J532"/>
  <c r="I532"/>
  <c r="H532"/>
  <c r="G532"/>
  <c r="F532"/>
  <c r="E532"/>
  <c r="D532"/>
  <c r="C532"/>
  <c r="B532"/>
  <c r="P531"/>
  <c r="O531"/>
  <c r="N531"/>
  <c r="M531"/>
  <c r="L531"/>
  <c r="K531"/>
  <c r="J531"/>
  <c r="I531"/>
  <c r="H531"/>
  <c r="G531"/>
  <c r="F531"/>
  <c r="E531"/>
  <c r="D531"/>
  <c r="C531"/>
  <c r="B531"/>
  <c r="P530"/>
  <c r="O530"/>
  <c r="N530"/>
  <c r="M530"/>
  <c r="L530"/>
  <c r="K530"/>
  <c r="J530"/>
  <c r="I530"/>
  <c r="H530"/>
  <c r="G530"/>
  <c r="F530"/>
  <c r="E530"/>
  <c r="D530"/>
  <c r="C530"/>
  <c r="B530"/>
  <c r="P529"/>
  <c r="O529"/>
  <c r="N529"/>
  <c r="M529"/>
  <c r="L529"/>
  <c r="K529"/>
  <c r="J529"/>
  <c r="I529"/>
  <c r="H529"/>
  <c r="G529"/>
  <c r="F529"/>
  <c r="E529"/>
  <c r="D529"/>
  <c r="C529"/>
  <c r="B529"/>
  <c r="P514"/>
  <c r="O514"/>
  <c r="N514"/>
  <c r="M514"/>
  <c r="L514"/>
  <c r="K514"/>
  <c r="J514"/>
  <c r="I514"/>
  <c r="H514"/>
  <c r="G514"/>
  <c r="F514"/>
  <c r="E514"/>
  <c r="D514"/>
  <c r="C514"/>
  <c r="B514"/>
  <c r="P513"/>
  <c r="O513"/>
  <c r="N513"/>
  <c r="M513"/>
  <c r="L513"/>
  <c r="K513"/>
  <c r="J513"/>
  <c r="I513"/>
  <c r="H513"/>
  <c r="G513"/>
  <c r="F513"/>
  <c r="E513"/>
  <c r="D513"/>
  <c r="C513"/>
  <c r="B513"/>
  <c r="P512"/>
  <c r="O512"/>
  <c r="N512"/>
  <c r="M512"/>
  <c r="L512"/>
  <c r="K512"/>
  <c r="J512"/>
  <c r="I512"/>
  <c r="H512"/>
  <c r="G512"/>
  <c r="F512"/>
  <c r="E512"/>
  <c r="D512"/>
  <c r="C512"/>
  <c r="B512"/>
  <c r="P511"/>
  <c r="O511"/>
  <c r="N511"/>
  <c r="M511"/>
  <c r="L511"/>
  <c r="K511"/>
  <c r="J511"/>
  <c r="I511"/>
  <c r="H511"/>
  <c r="G511"/>
  <c r="F511"/>
  <c r="E511"/>
  <c r="D511"/>
  <c r="C511"/>
  <c r="B511"/>
  <c r="P510"/>
  <c r="O510"/>
  <c r="N510"/>
  <c r="M510"/>
  <c r="L510"/>
  <c r="K510"/>
  <c r="J510"/>
  <c r="I510"/>
  <c r="H510"/>
  <c r="G510"/>
  <c r="F510"/>
  <c r="E510"/>
  <c r="D510"/>
  <c r="C510"/>
  <c r="B510"/>
  <c r="P509"/>
  <c r="O509"/>
  <c r="N509"/>
  <c r="M509"/>
  <c r="L509"/>
  <c r="K509"/>
  <c r="J509"/>
  <c r="I509"/>
  <c r="H509"/>
  <c r="G509"/>
  <c r="F509"/>
  <c r="E509"/>
  <c r="D509"/>
  <c r="C509"/>
  <c r="B509"/>
  <c r="P508"/>
  <c r="O508"/>
  <c r="N508"/>
  <c r="M508"/>
  <c r="L508"/>
  <c r="K508"/>
  <c r="J508"/>
  <c r="I508"/>
  <c r="H508"/>
  <c r="G508"/>
  <c r="F508"/>
  <c r="E508"/>
  <c r="D508"/>
  <c r="C508"/>
  <c r="B508"/>
  <c r="P507"/>
  <c r="O507"/>
  <c r="N507"/>
  <c r="M507"/>
  <c r="L507"/>
  <c r="K507"/>
  <c r="J507"/>
  <c r="I507"/>
  <c r="H507"/>
  <c r="G507"/>
  <c r="F507"/>
  <c r="E507"/>
  <c r="D507"/>
  <c r="C507"/>
  <c r="B507"/>
  <c r="P506"/>
  <c r="O506"/>
  <c r="N506"/>
  <c r="M506"/>
  <c r="L506"/>
  <c r="K506"/>
  <c r="J506"/>
  <c r="I506"/>
  <c r="H506"/>
  <c r="G506"/>
  <c r="F506"/>
  <c r="E506"/>
  <c r="D506"/>
  <c r="C506"/>
  <c r="B506"/>
  <c r="P505"/>
  <c r="O505"/>
  <c r="N505"/>
  <c r="M505"/>
  <c r="L505"/>
  <c r="K505"/>
  <c r="J505"/>
  <c r="I505"/>
  <c r="H505"/>
  <c r="G505"/>
  <c r="F505"/>
  <c r="E505"/>
  <c r="D505"/>
  <c r="C505"/>
  <c r="B505"/>
  <c r="P503"/>
  <c r="O503"/>
  <c r="N503"/>
  <c r="M503"/>
  <c r="L503"/>
  <c r="K503"/>
  <c r="J503"/>
  <c r="I503"/>
  <c r="H503"/>
  <c r="G503"/>
  <c r="F503"/>
  <c r="E503"/>
  <c r="D503"/>
  <c r="C503"/>
  <c r="B503"/>
  <c r="P502"/>
  <c r="O502"/>
  <c r="N502"/>
  <c r="M502"/>
  <c r="L502"/>
  <c r="K502"/>
  <c r="J502"/>
  <c r="I502"/>
  <c r="H502"/>
  <c r="G502"/>
  <c r="F502"/>
  <c r="E502"/>
  <c r="D502"/>
  <c r="C502"/>
  <c r="B502"/>
  <c r="P501"/>
  <c r="O501"/>
  <c r="N501"/>
  <c r="M501"/>
  <c r="L501"/>
  <c r="K501"/>
  <c r="J501"/>
  <c r="I501"/>
  <c r="H501"/>
  <c r="G501"/>
  <c r="F501"/>
  <c r="E501"/>
  <c r="D501"/>
  <c r="C501"/>
  <c r="B501"/>
  <c r="P500"/>
  <c r="O500"/>
  <c r="N500"/>
  <c r="M500"/>
  <c r="L500"/>
  <c r="K500"/>
  <c r="J500"/>
  <c r="I500"/>
  <c r="H500"/>
  <c r="G500"/>
  <c r="F500"/>
  <c r="E500"/>
  <c r="D500"/>
  <c r="C500"/>
  <c r="B500"/>
  <c r="P499"/>
  <c r="O499"/>
  <c r="N499"/>
  <c r="M499"/>
  <c r="L499"/>
  <c r="K499"/>
  <c r="J499"/>
  <c r="I499"/>
  <c r="H499"/>
  <c r="G499"/>
  <c r="F499"/>
  <c r="E499"/>
  <c r="D499"/>
  <c r="C499"/>
  <c r="B499"/>
  <c r="P498"/>
  <c r="O498"/>
  <c r="N498"/>
  <c r="M498"/>
  <c r="L498"/>
  <c r="K498"/>
  <c r="J498"/>
  <c r="I498"/>
  <c r="H498"/>
  <c r="G498"/>
  <c r="F498"/>
  <c r="E498"/>
  <c r="D498"/>
  <c r="C498"/>
  <c r="B498"/>
  <c r="P497"/>
  <c r="O497"/>
  <c r="N497"/>
  <c r="M497"/>
  <c r="L497"/>
  <c r="K497"/>
  <c r="J497"/>
  <c r="I497"/>
  <c r="H497"/>
  <c r="G497"/>
  <c r="F497"/>
  <c r="E497"/>
  <c r="D497"/>
  <c r="C497"/>
  <c r="B497"/>
  <c r="P495"/>
  <c r="O495"/>
  <c r="N495"/>
  <c r="M495"/>
  <c r="L495"/>
  <c r="K495"/>
  <c r="J495"/>
  <c r="I495"/>
  <c r="H495"/>
  <c r="G495"/>
  <c r="F495"/>
  <c r="E495"/>
  <c r="D495"/>
  <c r="C495"/>
  <c r="B495"/>
  <c r="P494"/>
  <c r="O494"/>
  <c r="N494"/>
  <c r="M494"/>
  <c r="L494"/>
  <c r="K494"/>
  <c r="J494"/>
  <c r="I494"/>
  <c r="H494"/>
  <c r="G494"/>
  <c r="F494"/>
  <c r="E494"/>
  <c r="D494"/>
  <c r="C494"/>
  <c r="B494"/>
  <c r="P493"/>
  <c r="O493"/>
  <c r="N493"/>
  <c r="M493"/>
  <c r="L493"/>
  <c r="K493"/>
  <c r="J493"/>
  <c r="I493"/>
  <c r="H493"/>
  <c r="G493"/>
  <c r="F493"/>
  <c r="E493"/>
  <c r="D493"/>
  <c r="C493"/>
  <c r="B493"/>
  <c r="P492"/>
  <c r="O492"/>
  <c r="N492"/>
  <c r="M492"/>
  <c r="L492"/>
  <c r="K492"/>
  <c r="J492"/>
  <c r="I492"/>
  <c r="H492"/>
  <c r="G492"/>
  <c r="F492"/>
  <c r="E492"/>
  <c r="D492"/>
  <c r="C492"/>
  <c r="B492"/>
  <c r="P491"/>
  <c r="O491"/>
  <c r="N491"/>
  <c r="M491"/>
  <c r="L491"/>
  <c r="K491"/>
  <c r="J491"/>
  <c r="I491"/>
  <c r="H491"/>
  <c r="G491"/>
  <c r="F491"/>
  <c r="E491"/>
  <c r="D491"/>
  <c r="C491"/>
  <c r="B491"/>
  <c r="P489"/>
  <c r="O489"/>
  <c r="N489"/>
  <c r="M489"/>
  <c r="L489"/>
  <c r="K489"/>
  <c r="J489"/>
  <c r="I489"/>
  <c r="H489"/>
  <c r="G489"/>
  <c r="F489"/>
  <c r="E489"/>
  <c r="D489"/>
  <c r="C489"/>
  <c r="B489"/>
  <c r="P488"/>
  <c r="O488"/>
  <c r="N488"/>
  <c r="M488"/>
  <c r="L488"/>
  <c r="K488"/>
  <c r="J488"/>
  <c r="I488"/>
  <c r="H488"/>
  <c r="G488"/>
  <c r="F488"/>
  <c r="E488"/>
  <c r="D488"/>
  <c r="C488"/>
  <c r="B488"/>
  <c r="P487"/>
  <c r="O487"/>
  <c r="N487"/>
  <c r="M487"/>
  <c r="L487"/>
  <c r="K487"/>
  <c r="J487"/>
  <c r="I487"/>
  <c r="H487"/>
  <c r="G487"/>
  <c r="F487"/>
  <c r="E487"/>
  <c r="D487"/>
  <c r="C487"/>
  <c r="B487"/>
  <c r="P486"/>
  <c r="O486"/>
  <c r="N486"/>
  <c r="M486"/>
  <c r="L486"/>
  <c r="K486"/>
  <c r="J486"/>
  <c r="I486"/>
  <c r="H486"/>
  <c r="G486"/>
  <c r="F486"/>
  <c r="E486"/>
  <c r="D486"/>
  <c r="C486"/>
  <c r="B486"/>
  <c r="P485"/>
  <c r="O485"/>
  <c r="N485"/>
  <c r="M485"/>
  <c r="L485"/>
  <c r="K485"/>
  <c r="J485"/>
  <c r="I485"/>
  <c r="H485"/>
  <c r="G485"/>
  <c r="F485"/>
  <c r="E485"/>
  <c r="D485"/>
  <c r="C485"/>
  <c r="B485"/>
  <c r="P484"/>
  <c r="O484"/>
  <c r="N484"/>
  <c r="M484"/>
  <c r="L484"/>
  <c r="K484"/>
  <c r="J484"/>
  <c r="I484"/>
  <c r="H484"/>
  <c r="G484"/>
  <c r="F484"/>
  <c r="E484"/>
  <c r="D484"/>
  <c r="C484"/>
  <c r="B484"/>
  <c r="P483"/>
  <c r="O483"/>
  <c r="N483"/>
  <c r="M483"/>
  <c r="L483"/>
  <c r="K483"/>
  <c r="J483"/>
  <c r="I483"/>
  <c r="H483"/>
  <c r="G483"/>
  <c r="F483"/>
  <c r="E483"/>
  <c r="D483"/>
  <c r="C483"/>
  <c r="B483"/>
  <c r="P482"/>
  <c r="O482"/>
  <c r="N482"/>
  <c r="M482"/>
  <c r="L482"/>
  <c r="K482"/>
  <c r="J482"/>
  <c r="I482"/>
  <c r="H482"/>
  <c r="G482"/>
  <c r="F482"/>
  <c r="E482"/>
  <c r="D482"/>
  <c r="C482"/>
  <c r="B482"/>
  <c r="P481"/>
  <c r="O481"/>
  <c r="N481"/>
  <c r="M481"/>
  <c r="L481"/>
  <c r="K481"/>
  <c r="J481"/>
  <c r="I481"/>
  <c r="H481"/>
  <c r="G481"/>
  <c r="F481"/>
  <c r="E481"/>
  <c r="D481"/>
  <c r="C481"/>
  <c r="B481"/>
  <c r="P480"/>
  <c r="O480"/>
  <c r="N480"/>
  <c r="M480"/>
  <c r="L480"/>
  <c r="K480"/>
  <c r="J480"/>
  <c r="I480"/>
  <c r="H480"/>
  <c r="G480"/>
  <c r="F480"/>
  <c r="E480"/>
  <c r="D480"/>
  <c r="C480"/>
  <c r="B480"/>
  <c r="P479"/>
  <c r="O479"/>
  <c r="N479"/>
  <c r="M479"/>
  <c r="L479"/>
  <c r="K479"/>
  <c r="J479"/>
  <c r="I479"/>
  <c r="H479"/>
  <c r="G479"/>
  <c r="F479"/>
  <c r="E479"/>
  <c r="D479"/>
  <c r="C479"/>
  <c r="B479"/>
  <c r="P478"/>
  <c r="O478"/>
  <c r="N478"/>
  <c r="M478"/>
  <c r="L478"/>
  <c r="K478"/>
  <c r="J478"/>
  <c r="I478"/>
  <c r="H478"/>
  <c r="G478"/>
  <c r="F478"/>
  <c r="E478"/>
  <c r="D478"/>
  <c r="C478"/>
  <c r="B478"/>
  <c r="P476"/>
  <c r="O476"/>
  <c r="N476"/>
  <c r="M476"/>
  <c r="L476"/>
  <c r="K476"/>
  <c r="J476"/>
  <c r="I476"/>
  <c r="H476"/>
  <c r="G476"/>
  <c r="F476"/>
  <c r="E476"/>
  <c r="D476"/>
  <c r="C476"/>
  <c r="B476"/>
  <c r="P461"/>
  <c r="O461"/>
  <c r="N461"/>
  <c r="M461"/>
  <c r="L461"/>
  <c r="K461"/>
  <c r="J461"/>
  <c r="I461"/>
  <c r="H461"/>
  <c r="G461"/>
  <c r="F461"/>
  <c r="E461"/>
  <c r="D461"/>
  <c r="C461"/>
  <c r="B461"/>
  <c r="P460"/>
  <c r="O460"/>
  <c r="N460"/>
  <c r="M460"/>
  <c r="L460"/>
  <c r="K460"/>
  <c r="J460"/>
  <c r="I460"/>
  <c r="H460"/>
  <c r="G460"/>
  <c r="F460"/>
  <c r="E460"/>
  <c r="D460"/>
  <c r="C460"/>
  <c r="B460"/>
  <c r="P459"/>
  <c r="O459"/>
  <c r="N459"/>
  <c r="M459"/>
  <c r="L459"/>
  <c r="K459"/>
  <c r="J459"/>
  <c r="I459"/>
  <c r="H459"/>
  <c r="G459"/>
  <c r="F459"/>
  <c r="E459"/>
  <c r="D459"/>
  <c r="C459"/>
  <c r="B459"/>
  <c r="P458"/>
  <c r="O458"/>
  <c r="N458"/>
  <c r="M458"/>
  <c r="L458"/>
  <c r="K458"/>
  <c r="J458"/>
  <c r="I458"/>
  <c r="H458"/>
  <c r="G458"/>
  <c r="F458"/>
  <c r="E458"/>
  <c r="D458"/>
  <c r="C458"/>
  <c r="B458"/>
  <c r="P457"/>
  <c r="O457"/>
  <c r="N457"/>
  <c r="M457"/>
  <c r="L457"/>
  <c r="K457"/>
  <c r="J457"/>
  <c r="I457"/>
  <c r="H457"/>
  <c r="G457"/>
  <c r="F457"/>
  <c r="E457"/>
  <c r="D457"/>
  <c r="C457"/>
  <c r="B457"/>
  <c r="P456"/>
  <c r="O456"/>
  <c r="N456"/>
  <c r="M456"/>
  <c r="L456"/>
  <c r="K456"/>
  <c r="J456"/>
  <c r="I456"/>
  <c r="H456"/>
  <c r="G456"/>
  <c r="F456"/>
  <c r="E456"/>
  <c r="D456"/>
  <c r="C456"/>
  <c r="B456"/>
  <c r="P455"/>
  <c r="O455"/>
  <c r="N455"/>
  <c r="M455"/>
  <c r="L455"/>
  <c r="K455"/>
  <c r="J455"/>
  <c r="I455"/>
  <c r="H455"/>
  <c r="G455"/>
  <c r="F455"/>
  <c r="E455"/>
  <c r="D455"/>
  <c r="C455"/>
  <c r="B455"/>
  <c r="P454"/>
  <c r="O454"/>
  <c r="N454"/>
  <c r="M454"/>
  <c r="L454"/>
  <c r="K454"/>
  <c r="J454"/>
  <c r="I454"/>
  <c r="H454"/>
  <c r="G454"/>
  <c r="F454"/>
  <c r="E454"/>
  <c r="D454"/>
  <c r="C454"/>
  <c r="B454"/>
  <c r="P453"/>
  <c r="O453"/>
  <c r="N453"/>
  <c r="M453"/>
  <c r="L453"/>
  <c r="K453"/>
  <c r="J453"/>
  <c r="I453"/>
  <c r="H453"/>
  <c r="G453"/>
  <c r="F453"/>
  <c r="E453"/>
  <c r="D453"/>
  <c r="C453"/>
  <c r="B453"/>
  <c r="P451"/>
  <c r="O451"/>
  <c r="N451"/>
  <c r="M451"/>
  <c r="L451"/>
  <c r="K451"/>
  <c r="J451"/>
  <c r="I451"/>
  <c r="H451"/>
  <c r="G451"/>
  <c r="F451"/>
  <c r="E451"/>
  <c r="D451"/>
  <c r="C451"/>
  <c r="B451"/>
  <c r="P450"/>
  <c r="O450"/>
  <c r="N450"/>
  <c r="M450"/>
  <c r="L450"/>
  <c r="K450"/>
  <c r="J450"/>
  <c r="I450"/>
  <c r="H450"/>
  <c r="G450"/>
  <c r="F450"/>
  <c r="E450"/>
  <c r="D450"/>
  <c r="C450"/>
  <c r="B450"/>
  <c r="P449"/>
  <c r="O449"/>
  <c r="N449"/>
  <c r="M449"/>
  <c r="L449"/>
  <c r="K449"/>
  <c r="J449"/>
  <c r="I449"/>
  <c r="H449"/>
  <c r="G449"/>
  <c r="F449"/>
  <c r="E449"/>
  <c r="D449"/>
  <c r="C449"/>
  <c r="B449"/>
  <c r="P448"/>
  <c r="O448"/>
  <c r="N448"/>
  <c r="M448"/>
  <c r="L448"/>
  <c r="K448"/>
  <c r="J448"/>
  <c r="I448"/>
  <c r="H448"/>
  <c r="G448"/>
  <c r="F448"/>
  <c r="E448"/>
  <c r="D448"/>
  <c r="C448"/>
  <c r="B448"/>
  <c r="P446"/>
  <c r="O446"/>
  <c r="N446"/>
  <c r="M446"/>
  <c r="L446"/>
  <c r="K446"/>
  <c r="J446"/>
  <c r="I446"/>
  <c r="H446"/>
  <c r="G446"/>
  <c r="F446"/>
  <c r="E446"/>
  <c r="D446"/>
  <c r="C446"/>
  <c r="B446"/>
  <c r="P445"/>
  <c r="O445"/>
  <c r="N445"/>
  <c r="M445"/>
  <c r="L445"/>
  <c r="K445"/>
  <c r="J445"/>
  <c r="I445"/>
  <c r="H445"/>
  <c r="G445"/>
  <c r="F445"/>
  <c r="E445"/>
  <c r="D445"/>
  <c r="C445"/>
  <c r="B445"/>
  <c r="P444"/>
  <c r="O444"/>
  <c r="N444"/>
  <c r="M444"/>
  <c r="L444"/>
  <c r="K444"/>
  <c r="J444"/>
  <c r="I444"/>
  <c r="H444"/>
  <c r="G444"/>
  <c r="F444"/>
  <c r="E444"/>
  <c r="D444"/>
  <c r="C444"/>
  <c r="B444"/>
  <c r="P443"/>
  <c r="O443"/>
  <c r="N443"/>
  <c r="M443"/>
  <c r="L443"/>
  <c r="K443"/>
  <c r="J443"/>
  <c r="I443"/>
  <c r="H443"/>
  <c r="G443"/>
  <c r="F443"/>
  <c r="E443"/>
  <c r="D443"/>
  <c r="C443"/>
  <c r="B443"/>
  <c r="P442"/>
  <c r="O442"/>
  <c r="N442"/>
  <c r="M442"/>
  <c r="L442"/>
  <c r="K442"/>
  <c r="J442"/>
  <c r="I442"/>
  <c r="H442"/>
  <c r="G442"/>
  <c r="F442"/>
  <c r="E442"/>
  <c r="D442"/>
  <c r="C442"/>
  <c r="B442"/>
  <c r="P441"/>
  <c r="O441"/>
  <c r="N441"/>
  <c r="M441"/>
  <c r="L441"/>
  <c r="K441"/>
  <c r="J441"/>
  <c r="I441"/>
  <c r="H441"/>
  <c r="G441"/>
  <c r="F441"/>
  <c r="E441"/>
  <c r="D441"/>
  <c r="C441"/>
  <c r="B441"/>
  <c r="P439"/>
  <c r="O439"/>
  <c r="N439"/>
  <c r="M439"/>
  <c r="L439"/>
  <c r="K439"/>
  <c r="J439"/>
  <c r="I439"/>
  <c r="H439"/>
  <c r="G439"/>
  <c r="F439"/>
  <c r="E439"/>
  <c r="D439"/>
  <c r="C439"/>
  <c r="B439"/>
  <c r="P438"/>
  <c r="O438"/>
  <c r="N438"/>
  <c r="M438"/>
  <c r="L438"/>
  <c r="K438"/>
  <c r="J438"/>
  <c r="I438"/>
  <c r="H438"/>
  <c r="G438"/>
  <c r="F438"/>
  <c r="E438"/>
  <c r="D438"/>
  <c r="C438"/>
  <c r="B438"/>
  <c r="P437"/>
  <c r="O437"/>
  <c r="N437"/>
  <c r="M437"/>
  <c r="L437"/>
  <c r="K437"/>
  <c r="J437"/>
  <c r="I437"/>
  <c r="H437"/>
  <c r="G437"/>
  <c r="F437"/>
  <c r="E437"/>
  <c r="D437"/>
  <c r="C437"/>
  <c r="B437"/>
  <c r="P436"/>
  <c r="O436"/>
  <c r="N436"/>
  <c r="M436"/>
  <c r="L436"/>
  <c r="K436"/>
  <c r="J436"/>
  <c r="I436"/>
  <c r="H436"/>
  <c r="G436"/>
  <c r="F436"/>
  <c r="E436"/>
  <c r="D436"/>
  <c r="C436"/>
  <c r="B436"/>
  <c r="P435"/>
  <c r="O435"/>
  <c r="N435"/>
  <c r="M435"/>
  <c r="L435"/>
  <c r="K435"/>
  <c r="J435"/>
  <c r="I435"/>
  <c r="H435"/>
  <c r="G435"/>
  <c r="F435"/>
  <c r="E435"/>
  <c r="D435"/>
  <c r="C435"/>
  <c r="B435"/>
  <c r="P434"/>
  <c r="O434"/>
  <c r="N434"/>
  <c r="M434"/>
  <c r="L434"/>
  <c r="K434"/>
  <c r="J434"/>
  <c r="I434"/>
  <c r="H434"/>
  <c r="G434"/>
  <c r="F434"/>
  <c r="E434"/>
  <c r="D434"/>
  <c r="C434"/>
  <c r="B434"/>
  <c r="P433"/>
  <c r="O433"/>
  <c r="N433"/>
  <c r="M433"/>
  <c r="L433"/>
  <c r="K433"/>
  <c r="J433"/>
  <c r="I433"/>
  <c r="H433"/>
  <c r="G433"/>
  <c r="F433"/>
  <c r="E433"/>
  <c r="D433"/>
  <c r="C433"/>
  <c r="B433"/>
  <c r="P432"/>
  <c r="O432"/>
  <c r="N432"/>
  <c r="M432"/>
  <c r="L432"/>
  <c r="K432"/>
  <c r="J432"/>
  <c r="I432"/>
  <c r="H432"/>
  <c r="G432"/>
  <c r="F432"/>
  <c r="E432"/>
  <c r="D432"/>
  <c r="C432"/>
  <c r="B432"/>
  <c r="P431"/>
  <c r="O431"/>
  <c r="N431"/>
  <c r="M431"/>
  <c r="L431"/>
  <c r="K431"/>
  <c r="J431"/>
  <c r="I431"/>
  <c r="H431"/>
  <c r="G431"/>
  <c r="F431"/>
  <c r="E431"/>
  <c r="D431"/>
  <c r="C431"/>
  <c r="B431"/>
  <c r="P430"/>
  <c r="O430"/>
  <c r="N430"/>
  <c r="M430"/>
  <c r="L430"/>
  <c r="K430"/>
  <c r="J430"/>
  <c r="I430"/>
  <c r="H430"/>
  <c r="G430"/>
  <c r="F430"/>
  <c r="E430"/>
  <c r="D430"/>
  <c r="C430"/>
  <c r="B430"/>
  <c r="P429"/>
  <c r="O429"/>
  <c r="N429"/>
  <c r="M429"/>
  <c r="L429"/>
  <c r="K429"/>
  <c r="J429"/>
  <c r="I429"/>
  <c r="H429"/>
  <c r="G429"/>
  <c r="F429"/>
  <c r="E429"/>
  <c r="D429"/>
  <c r="C429"/>
  <c r="B429"/>
  <c r="P428"/>
  <c r="O428"/>
  <c r="N428"/>
  <c r="M428"/>
  <c r="L428"/>
  <c r="K428"/>
  <c r="J428"/>
  <c r="I428"/>
  <c r="H428"/>
  <c r="G428"/>
  <c r="F428"/>
  <c r="E428"/>
  <c r="D428"/>
  <c r="C428"/>
  <c r="B428"/>
  <c r="P427"/>
  <c r="O427"/>
  <c r="N427"/>
  <c r="M427"/>
  <c r="L427"/>
  <c r="K427"/>
  <c r="J427"/>
  <c r="I427"/>
  <c r="H427"/>
  <c r="G427"/>
  <c r="F427"/>
  <c r="E427"/>
  <c r="D427"/>
  <c r="C427"/>
  <c r="B427"/>
  <c r="P426"/>
  <c r="O426"/>
  <c r="N426"/>
  <c r="M426"/>
  <c r="L426"/>
  <c r="K426"/>
  <c r="J426"/>
  <c r="I426"/>
  <c r="H426"/>
  <c r="G426"/>
  <c r="F426"/>
  <c r="E426"/>
  <c r="D426"/>
  <c r="C426"/>
  <c r="B426"/>
  <c r="P425"/>
  <c r="O425"/>
  <c r="N425"/>
  <c r="M425"/>
  <c r="L425"/>
  <c r="K425"/>
  <c r="J425"/>
  <c r="I425"/>
  <c r="H425"/>
  <c r="G425"/>
  <c r="F425"/>
  <c r="E425"/>
  <c r="D425"/>
  <c r="C425"/>
  <c r="B425"/>
  <c r="P424"/>
  <c r="O424"/>
  <c r="N424"/>
  <c r="M424"/>
  <c r="L424"/>
  <c r="K424"/>
  <c r="J424"/>
  <c r="I424"/>
  <c r="H424"/>
  <c r="G424"/>
  <c r="F424"/>
  <c r="E424"/>
  <c r="D424"/>
  <c r="C424"/>
  <c r="B424"/>
  <c r="P423"/>
  <c r="O423"/>
  <c r="N423"/>
  <c r="M423"/>
  <c r="L423"/>
  <c r="K423"/>
  <c r="J423"/>
  <c r="I423"/>
  <c r="H423"/>
  <c r="G423"/>
  <c r="F423"/>
  <c r="E423"/>
  <c r="D423"/>
  <c r="C423"/>
  <c r="B423"/>
  <c r="P405"/>
  <c r="O405"/>
  <c r="N405"/>
  <c r="M405"/>
  <c r="L405"/>
  <c r="K405"/>
  <c r="J405"/>
  <c r="I405"/>
  <c r="H405"/>
  <c r="G405"/>
  <c r="F405"/>
  <c r="E405"/>
  <c r="D405"/>
  <c r="C405"/>
  <c r="B405"/>
  <c r="P404"/>
  <c r="O404"/>
  <c r="N404"/>
  <c r="M404"/>
  <c r="L404"/>
  <c r="K404"/>
  <c r="J404"/>
  <c r="I404"/>
  <c r="H404"/>
  <c r="G404"/>
  <c r="F404"/>
  <c r="E404"/>
  <c r="D404"/>
  <c r="C404"/>
  <c r="B404"/>
  <c r="P403"/>
  <c r="O403"/>
  <c r="N403"/>
  <c r="M403"/>
  <c r="L403"/>
  <c r="K403"/>
  <c r="J403"/>
  <c r="I403"/>
  <c r="H403"/>
  <c r="G403"/>
  <c r="F403"/>
  <c r="E403"/>
  <c r="D403"/>
  <c r="C403"/>
  <c r="B403"/>
  <c r="P402"/>
  <c r="O402"/>
  <c r="N402"/>
  <c r="M402"/>
  <c r="L402"/>
  <c r="K402"/>
  <c r="J402"/>
  <c r="I402"/>
  <c r="H402"/>
  <c r="G402"/>
  <c r="F402"/>
  <c r="E402"/>
  <c r="D402"/>
  <c r="C402"/>
  <c r="B402"/>
  <c r="P400"/>
  <c r="O400"/>
  <c r="N400"/>
  <c r="M400"/>
  <c r="L400"/>
  <c r="K400"/>
  <c r="J400"/>
  <c r="I400"/>
  <c r="H400"/>
  <c r="G400"/>
  <c r="F400"/>
  <c r="E400"/>
  <c r="D400"/>
  <c r="C400"/>
  <c r="B400"/>
  <c r="P399"/>
  <c r="O399"/>
  <c r="N399"/>
  <c r="M399"/>
  <c r="L399"/>
  <c r="K399"/>
  <c r="J399"/>
  <c r="I399"/>
  <c r="H399"/>
  <c r="G399"/>
  <c r="F399"/>
  <c r="E399"/>
  <c r="D399"/>
  <c r="C399"/>
  <c r="B399"/>
  <c r="P398"/>
  <c r="O398"/>
  <c r="N398"/>
  <c r="M398"/>
  <c r="L398"/>
  <c r="K398"/>
  <c r="J398"/>
  <c r="I398"/>
  <c r="H398"/>
  <c r="G398"/>
  <c r="F398"/>
  <c r="E398"/>
  <c r="D398"/>
  <c r="C398"/>
  <c r="B398"/>
  <c r="P397"/>
  <c r="O397"/>
  <c r="N397"/>
  <c r="M397"/>
  <c r="L397"/>
  <c r="K397"/>
  <c r="J397"/>
  <c r="I397"/>
  <c r="H397"/>
  <c r="G397"/>
  <c r="F397"/>
  <c r="E397"/>
  <c r="D397"/>
  <c r="C397"/>
  <c r="B397"/>
  <c r="P396"/>
  <c r="O396"/>
  <c r="N396"/>
  <c r="M396"/>
  <c r="L396"/>
  <c r="K396"/>
  <c r="J396"/>
  <c r="I396"/>
  <c r="H396"/>
  <c r="G396"/>
  <c r="F396"/>
  <c r="E396"/>
  <c r="D396"/>
  <c r="C396"/>
  <c r="B396"/>
  <c r="P395"/>
  <c r="O395"/>
  <c r="N395"/>
  <c r="M395"/>
  <c r="L395"/>
  <c r="K395"/>
  <c r="J395"/>
  <c r="I395"/>
  <c r="H395"/>
  <c r="G395"/>
  <c r="F395"/>
  <c r="E395"/>
  <c r="D395"/>
  <c r="C395"/>
  <c r="B395"/>
  <c r="P394"/>
  <c r="O394"/>
  <c r="N394"/>
  <c r="M394"/>
  <c r="L394"/>
  <c r="K394"/>
  <c r="J394"/>
  <c r="I394"/>
  <c r="H394"/>
  <c r="G394"/>
  <c r="F394"/>
  <c r="E394"/>
  <c r="D394"/>
  <c r="C394"/>
  <c r="B394"/>
  <c r="P393"/>
  <c r="O393"/>
  <c r="N393"/>
  <c r="M393"/>
  <c r="L393"/>
  <c r="K393"/>
  <c r="J393"/>
  <c r="I393"/>
  <c r="H393"/>
  <c r="G393"/>
  <c r="F393"/>
  <c r="E393"/>
  <c r="D393"/>
  <c r="C393"/>
  <c r="B393"/>
  <c r="P392"/>
  <c r="O392"/>
  <c r="N392"/>
  <c r="M392"/>
  <c r="L392"/>
  <c r="K392"/>
  <c r="J392"/>
  <c r="I392"/>
  <c r="H392"/>
  <c r="G392"/>
  <c r="F392"/>
  <c r="E392"/>
  <c r="D392"/>
  <c r="C392"/>
  <c r="B392"/>
  <c r="P391"/>
  <c r="O391"/>
  <c r="N391"/>
  <c r="M391"/>
  <c r="L391"/>
  <c r="K391"/>
  <c r="J391"/>
  <c r="I391"/>
  <c r="H391"/>
  <c r="G391"/>
  <c r="F391"/>
  <c r="E391"/>
  <c r="D391"/>
  <c r="C391"/>
  <c r="B391"/>
  <c r="P390"/>
  <c r="O390"/>
  <c r="N390"/>
  <c r="M390"/>
  <c r="L390"/>
  <c r="K390"/>
  <c r="J390"/>
  <c r="I390"/>
  <c r="H390"/>
  <c r="G390"/>
  <c r="F390"/>
  <c r="E390"/>
  <c r="D390"/>
  <c r="C390"/>
  <c r="B390"/>
  <c r="P388"/>
  <c r="O388"/>
  <c r="N388"/>
  <c r="M388"/>
  <c r="L388"/>
  <c r="K388"/>
  <c r="J388"/>
  <c r="I388"/>
  <c r="H388"/>
  <c r="G388"/>
  <c r="F388"/>
  <c r="E388"/>
  <c r="D388"/>
  <c r="C388"/>
  <c r="B388"/>
  <c r="P387"/>
  <c r="O387"/>
  <c r="N387"/>
  <c r="M387"/>
  <c r="L387"/>
  <c r="K387"/>
  <c r="J387"/>
  <c r="I387"/>
  <c r="H387"/>
  <c r="G387"/>
  <c r="F387"/>
  <c r="E387"/>
  <c r="D387"/>
  <c r="C387"/>
  <c r="B387"/>
  <c r="P386"/>
  <c r="O386"/>
  <c r="N386"/>
  <c r="M386"/>
  <c r="L386"/>
  <c r="K386"/>
  <c r="J386"/>
  <c r="I386"/>
  <c r="H386"/>
  <c r="G386"/>
  <c r="F386"/>
  <c r="E386"/>
  <c r="D386"/>
  <c r="C386"/>
  <c r="B386"/>
  <c r="P385"/>
  <c r="O385"/>
  <c r="N385"/>
  <c r="M385"/>
  <c r="L385"/>
  <c r="K385"/>
  <c r="J385"/>
  <c r="I385"/>
  <c r="H385"/>
  <c r="G385"/>
  <c r="F385"/>
  <c r="E385"/>
  <c r="D385"/>
  <c r="C385"/>
  <c r="B385"/>
  <c r="P384"/>
  <c r="O384"/>
  <c r="N384"/>
  <c r="M384"/>
  <c r="L384"/>
  <c r="K384"/>
  <c r="J384"/>
  <c r="I384"/>
  <c r="H384"/>
  <c r="G384"/>
  <c r="F384"/>
  <c r="E384"/>
  <c r="D384"/>
  <c r="C384"/>
  <c r="B384"/>
  <c r="P383"/>
  <c r="O383"/>
  <c r="N383"/>
  <c r="M383"/>
  <c r="L383"/>
  <c r="K383"/>
  <c r="J383"/>
  <c r="I383"/>
  <c r="H383"/>
  <c r="G383"/>
  <c r="F383"/>
  <c r="E383"/>
  <c r="D383"/>
  <c r="C383"/>
  <c r="B383"/>
  <c r="P382"/>
  <c r="O382"/>
  <c r="N382"/>
  <c r="M382"/>
  <c r="L382"/>
  <c r="K382"/>
  <c r="J382"/>
  <c r="I382"/>
  <c r="H382"/>
  <c r="G382"/>
  <c r="F382"/>
  <c r="E382"/>
  <c r="D382"/>
  <c r="C382"/>
  <c r="B382"/>
  <c r="P381"/>
  <c r="O381"/>
  <c r="N381"/>
  <c r="M381"/>
  <c r="L381"/>
  <c r="K381"/>
  <c r="J381"/>
  <c r="I381"/>
  <c r="H381"/>
  <c r="G381"/>
  <c r="F381"/>
  <c r="E381"/>
  <c r="D381"/>
  <c r="C381"/>
  <c r="B381"/>
  <c r="P379"/>
  <c r="O379"/>
  <c r="N379"/>
  <c r="M379"/>
  <c r="L379"/>
  <c r="K379"/>
  <c r="J379"/>
  <c r="I379"/>
  <c r="H379"/>
  <c r="G379"/>
  <c r="F379"/>
  <c r="E379"/>
  <c r="D379"/>
  <c r="C379"/>
  <c r="B379"/>
  <c r="P378"/>
  <c r="O378"/>
  <c r="N378"/>
  <c r="M378"/>
  <c r="L378"/>
  <c r="K378"/>
  <c r="J378"/>
  <c r="I378"/>
  <c r="H378"/>
  <c r="G378"/>
  <c r="F378"/>
  <c r="E378"/>
  <c r="D378"/>
  <c r="C378"/>
  <c r="B378"/>
  <c r="P377"/>
  <c r="O377"/>
  <c r="N377"/>
  <c r="M377"/>
  <c r="L377"/>
  <c r="K377"/>
  <c r="J377"/>
  <c r="I377"/>
  <c r="H377"/>
  <c r="G377"/>
  <c r="F377"/>
  <c r="E377"/>
  <c r="D377"/>
  <c r="C377"/>
  <c r="B377"/>
  <c r="P376"/>
  <c r="O376"/>
  <c r="N376"/>
  <c r="M376"/>
  <c r="L376"/>
  <c r="K376"/>
  <c r="J376"/>
  <c r="I376"/>
  <c r="H376"/>
  <c r="G376"/>
  <c r="F376"/>
  <c r="E376"/>
  <c r="D376"/>
  <c r="C376"/>
  <c r="B376"/>
  <c r="P375"/>
  <c r="O375"/>
  <c r="N375"/>
  <c r="M375"/>
  <c r="L375"/>
  <c r="K375"/>
  <c r="J375"/>
  <c r="I375"/>
  <c r="H375"/>
  <c r="G375"/>
  <c r="F375"/>
  <c r="E375"/>
  <c r="D375"/>
  <c r="C375"/>
  <c r="B375"/>
  <c r="P374"/>
  <c r="O374"/>
  <c r="N374"/>
  <c r="M374"/>
  <c r="L374"/>
  <c r="K374"/>
  <c r="J374"/>
  <c r="I374"/>
  <c r="H374"/>
  <c r="G374"/>
  <c r="F374"/>
  <c r="E374"/>
  <c r="D374"/>
  <c r="C374"/>
  <c r="B374"/>
  <c r="P373"/>
  <c r="O373"/>
  <c r="N373"/>
  <c r="M373"/>
  <c r="L373"/>
  <c r="K373"/>
  <c r="J373"/>
  <c r="I373"/>
  <c r="H373"/>
  <c r="G373"/>
  <c r="F373"/>
  <c r="E373"/>
  <c r="D373"/>
  <c r="C373"/>
  <c r="B373"/>
  <c r="P372"/>
  <c r="O372"/>
  <c r="N372"/>
  <c r="M372"/>
  <c r="L372"/>
  <c r="K372"/>
  <c r="J372"/>
  <c r="I372"/>
  <c r="H372"/>
  <c r="G372"/>
  <c r="F372"/>
  <c r="E372"/>
  <c r="D372"/>
  <c r="C372"/>
  <c r="B372"/>
  <c r="P371"/>
  <c r="O371"/>
  <c r="N371"/>
  <c r="M371"/>
  <c r="L371"/>
  <c r="K371"/>
  <c r="J371"/>
  <c r="I371"/>
  <c r="H371"/>
  <c r="G371"/>
  <c r="F371"/>
  <c r="E371"/>
  <c r="D371"/>
  <c r="C371"/>
  <c r="B371"/>
  <c r="P370"/>
  <c r="O370"/>
  <c r="N370"/>
  <c r="M370"/>
  <c r="L370"/>
  <c r="K370"/>
  <c r="J370"/>
  <c r="I370"/>
  <c r="H370"/>
  <c r="G370"/>
  <c r="F370"/>
  <c r="E370"/>
  <c r="D370"/>
  <c r="C370"/>
  <c r="B370"/>
  <c r="P369"/>
  <c r="O369"/>
  <c r="N369"/>
  <c r="M369"/>
  <c r="L369"/>
  <c r="K369"/>
  <c r="J369"/>
  <c r="I369"/>
  <c r="H369"/>
  <c r="G369"/>
  <c r="F369"/>
  <c r="E369"/>
  <c r="D369"/>
  <c r="C369"/>
  <c r="B369"/>
  <c r="P354"/>
  <c r="O354"/>
  <c r="N354"/>
  <c r="M354"/>
  <c r="L354"/>
  <c r="K354"/>
  <c r="J354"/>
  <c r="I354"/>
  <c r="H354"/>
  <c r="G354"/>
  <c r="F354"/>
  <c r="E354"/>
  <c r="D354"/>
  <c r="C354"/>
  <c r="B354"/>
  <c r="P353"/>
  <c r="O353"/>
  <c r="N353"/>
  <c r="M353"/>
  <c r="L353"/>
  <c r="K353"/>
  <c r="J353"/>
  <c r="I353"/>
  <c r="H353"/>
  <c r="G353"/>
  <c r="F353"/>
  <c r="E353"/>
  <c r="D353"/>
  <c r="C353"/>
  <c r="B353"/>
  <c r="P352"/>
  <c r="O352"/>
  <c r="N352"/>
  <c r="M352"/>
  <c r="L352"/>
  <c r="K352"/>
  <c r="J352"/>
  <c r="I352"/>
  <c r="H352"/>
  <c r="G352"/>
  <c r="F352"/>
  <c r="E352"/>
  <c r="D352"/>
  <c r="C352"/>
  <c r="B352"/>
  <c r="P351"/>
  <c r="O351"/>
  <c r="N351"/>
  <c r="M351"/>
  <c r="L351"/>
  <c r="K351"/>
  <c r="J351"/>
  <c r="I351"/>
  <c r="H351"/>
  <c r="G351"/>
  <c r="F351"/>
  <c r="E351"/>
  <c r="D351"/>
  <c r="C351"/>
  <c r="B351"/>
  <c r="P350"/>
  <c r="O350"/>
  <c r="N350"/>
  <c r="M350"/>
  <c r="L350"/>
  <c r="K350"/>
  <c r="J350"/>
  <c r="I350"/>
  <c r="H350"/>
  <c r="G350"/>
  <c r="F350"/>
  <c r="E350"/>
  <c r="D350"/>
  <c r="C350"/>
  <c r="B350"/>
  <c r="P349"/>
  <c r="O349"/>
  <c r="N349"/>
  <c r="M349"/>
  <c r="L349"/>
  <c r="K349"/>
  <c r="J349"/>
  <c r="I349"/>
  <c r="H349"/>
  <c r="G349"/>
  <c r="F349"/>
  <c r="E349"/>
  <c r="D349"/>
  <c r="C349"/>
  <c r="B349"/>
  <c r="P348"/>
  <c r="O348"/>
  <c r="N348"/>
  <c r="M348"/>
  <c r="L348"/>
  <c r="K348"/>
  <c r="J348"/>
  <c r="I348"/>
  <c r="H348"/>
  <c r="G348"/>
  <c r="F348"/>
  <c r="E348"/>
  <c r="D348"/>
  <c r="C348"/>
  <c r="B348"/>
  <c r="P347"/>
  <c r="O347"/>
  <c r="N347"/>
  <c r="M347"/>
  <c r="L347"/>
  <c r="K347"/>
  <c r="J347"/>
  <c r="I347"/>
  <c r="H347"/>
  <c r="G347"/>
  <c r="F347"/>
  <c r="E347"/>
  <c r="D347"/>
  <c r="C347"/>
  <c r="B347"/>
  <c r="P346"/>
  <c r="O346"/>
  <c r="N346"/>
  <c r="M346"/>
  <c r="L346"/>
  <c r="K346"/>
  <c r="J346"/>
  <c r="I346"/>
  <c r="H346"/>
  <c r="G346"/>
  <c r="F346"/>
  <c r="E346"/>
  <c r="D346"/>
  <c r="C346"/>
  <c r="B346"/>
  <c r="P345"/>
  <c r="O345"/>
  <c r="N345"/>
  <c r="M345"/>
  <c r="L345"/>
  <c r="K345"/>
  <c r="J345"/>
  <c r="I345"/>
  <c r="H345"/>
  <c r="G345"/>
  <c r="F345"/>
  <c r="E345"/>
  <c r="D345"/>
  <c r="C345"/>
  <c r="B345"/>
  <c r="P343"/>
  <c r="O343"/>
  <c r="N343"/>
  <c r="M343"/>
  <c r="L343"/>
  <c r="K343"/>
  <c r="J343"/>
  <c r="I343"/>
  <c r="H343"/>
  <c r="G343"/>
  <c r="F343"/>
  <c r="E343"/>
  <c r="D343"/>
  <c r="C343"/>
  <c r="B343"/>
  <c r="P342"/>
  <c r="O342"/>
  <c r="N342"/>
  <c r="M342"/>
  <c r="L342"/>
  <c r="K342"/>
  <c r="J342"/>
  <c r="I342"/>
  <c r="H342"/>
  <c r="G342"/>
  <c r="F342"/>
  <c r="E342"/>
  <c r="D342"/>
  <c r="C342"/>
  <c r="B342"/>
  <c r="P341"/>
  <c r="O341"/>
  <c r="N341"/>
  <c r="M341"/>
  <c r="L341"/>
  <c r="K341"/>
  <c r="J341"/>
  <c r="I341"/>
  <c r="H341"/>
  <c r="G341"/>
  <c r="F341"/>
  <c r="E341"/>
  <c r="D341"/>
  <c r="C341"/>
  <c r="B341"/>
  <c r="P340"/>
  <c r="O340"/>
  <c r="N340"/>
  <c r="M340"/>
  <c r="L340"/>
  <c r="K340"/>
  <c r="J340"/>
  <c r="I340"/>
  <c r="H340"/>
  <c r="G340"/>
  <c r="F340"/>
  <c r="E340"/>
  <c r="D340"/>
  <c r="C340"/>
  <c r="B340"/>
  <c r="P339"/>
  <c r="O339"/>
  <c r="N339"/>
  <c r="M339"/>
  <c r="L339"/>
  <c r="K339"/>
  <c r="J339"/>
  <c r="I339"/>
  <c r="H339"/>
  <c r="G339"/>
  <c r="F339"/>
  <c r="E339"/>
  <c r="D339"/>
  <c r="C339"/>
  <c r="B339"/>
  <c r="P338"/>
  <c r="O338"/>
  <c r="N338"/>
  <c r="M338"/>
  <c r="L338"/>
  <c r="K338"/>
  <c r="J338"/>
  <c r="I338"/>
  <c r="H338"/>
  <c r="G338"/>
  <c r="F338"/>
  <c r="E338"/>
  <c r="D338"/>
  <c r="C338"/>
  <c r="B338"/>
  <c r="P337"/>
  <c r="O337"/>
  <c r="N337"/>
  <c r="M337"/>
  <c r="L337"/>
  <c r="K337"/>
  <c r="J337"/>
  <c r="I337"/>
  <c r="H337"/>
  <c r="G337"/>
  <c r="F337"/>
  <c r="E337"/>
  <c r="D337"/>
  <c r="C337"/>
  <c r="B337"/>
  <c r="P335"/>
  <c r="O335"/>
  <c r="N335"/>
  <c r="M335"/>
  <c r="L335"/>
  <c r="K335"/>
  <c r="J335"/>
  <c r="I335"/>
  <c r="H335"/>
  <c r="G335"/>
  <c r="F335"/>
  <c r="E335"/>
  <c r="D335"/>
  <c r="C335"/>
  <c r="B335"/>
  <c r="P334"/>
  <c r="O334"/>
  <c r="N334"/>
  <c r="M334"/>
  <c r="L334"/>
  <c r="K334"/>
  <c r="J334"/>
  <c r="I334"/>
  <c r="H334"/>
  <c r="G334"/>
  <c r="F334"/>
  <c r="E334"/>
  <c r="D334"/>
  <c r="C334"/>
  <c r="B334"/>
  <c r="P333"/>
  <c r="O333"/>
  <c r="N333"/>
  <c r="M333"/>
  <c r="L333"/>
  <c r="K333"/>
  <c r="J333"/>
  <c r="I333"/>
  <c r="H333"/>
  <c r="G333"/>
  <c r="F333"/>
  <c r="E333"/>
  <c r="D333"/>
  <c r="C333"/>
  <c r="B333"/>
  <c r="P332"/>
  <c r="O332"/>
  <c r="N332"/>
  <c r="M332"/>
  <c r="L332"/>
  <c r="K332"/>
  <c r="J332"/>
  <c r="I332"/>
  <c r="H332"/>
  <c r="G332"/>
  <c r="F332"/>
  <c r="E332"/>
  <c r="D332"/>
  <c r="C332"/>
  <c r="B332"/>
  <c r="P331"/>
  <c r="O331"/>
  <c r="N331"/>
  <c r="M331"/>
  <c r="L331"/>
  <c r="K331"/>
  <c r="J331"/>
  <c r="I331"/>
  <c r="H331"/>
  <c r="G331"/>
  <c r="F331"/>
  <c r="E331"/>
  <c r="D331"/>
  <c r="C331"/>
  <c r="B331"/>
  <c r="P329"/>
  <c r="O329"/>
  <c r="N329"/>
  <c r="M329"/>
  <c r="L329"/>
  <c r="K329"/>
  <c r="J329"/>
  <c r="I329"/>
  <c r="H329"/>
  <c r="G329"/>
  <c r="F329"/>
  <c r="E329"/>
  <c r="D329"/>
  <c r="C329"/>
  <c r="B329"/>
  <c r="P328"/>
  <c r="O328"/>
  <c r="N328"/>
  <c r="M328"/>
  <c r="L328"/>
  <c r="K328"/>
  <c r="J328"/>
  <c r="I328"/>
  <c r="H328"/>
  <c r="G328"/>
  <c r="F328"/>
  <c r="E328"/>
  <c r="D328"/>
  <c r="C328"/>
  <c r="B328"/>
  <c r="P327"/>
  <c r="O327"/>
  <c r="N327"/>
  <c r="M327"/>
  <c r="L327"/>
  <c r="K327"/>
  <c r="J327"/>
  <c r="I327"/>
  <c r="H327"/>
  <c r="G327"/>
  <c r="F327"/>
  <c r="E327"/>
  <c r="D327"/>
  <c r="C327"/>
  <c r="B327"/>
  <c r="P326"/>
  <c r="O326"/>
  <c r="N326"/>
  <c r="M326"/>
  <c r="L326"/>
  <c r="K326"/>
  <c r="J326"/>
  <c r="I326"/>
  <c r="H326"/>
  <c r="G326"/>
  <c r="F326"/>
  <c r="E326"/>
  <c r="D326"/>
  <c r="C326"/>
  <c r="B326"/>
  <c r="P325"/>
  <c r="O325"/>
  <c r="N325"/>
  <c r="M325"/>
  <c r="L325"/>
  <c r="K325"/>
  <c r="J325"/>
  <c r="I325"/>
  <c r="H325"/>
  <c r="G325"/>
  <c r="F325"/>
  <c r="E325"/>
  <c r="D325"/>
  <c r="C325"/>
  <c r="B325"/>
  <c r="P324"/>
  <c r="O324"/>
  <c r="N324"/>
  <c r="M324"/>
  <c r="L324"/>
  <c r="K324"/>
  <c r="J324"/>
  <c r="I324"/>
  <c r="H324"/>
  <c r="G324"/>
  <c r="F324"/>
  <c r="E324"/>
  <c r="D324"/>
  <c r="C324"/>
  <c r="B324"/>
  <c r="P323"/>
  <c r="O323"/>
  <c r="N323"/>
  <c r="M323"/>
  <c r="L323"/>
  <c r="K323"/>
  <c r="J323"/>
  <c r="I323"/>
  <c r="H323"/>
  <c r="G323"/>
  <c r="F323"/>
  <c r="E323"/>
  <c r="D323"/>
  <c r="C323"/>
  <c r="B323"/>
  <c r="P322"/>
  <c r="O322"/>
  <c r="N322"/>
  <c r="M322"/>
  <c r="L322"/>
  <c r="K322"/>
  <c r="J322"/>
  <c r="I322"/>
  <c r="H322"/>
  <c r="G322"/>
  <c r="F322"/>
  <c r="E322"/>
  <c r="D322"/>
  <c r="C322"/>
  <c r="B322"/>
  <c r="P321"/>
  <c r="O321"/>
  <c r="N321"/>
  <c r="M321"/>
  <c r="L321"/>
  <c r="K321"/>
  <c r="J321"/>
  <c r="I321"/>
  <c r="H321"/>
  <c r="G321"/>
  <c r="F321"/>
  <c r="E321"/>
  <c r="D321"/>
  <c r="C321"/>
  <c r="B321"/>
  <c r="P320"/>
  <c r="O320"/>
  <c r="N320"/>
  <c r="M320"/>
  <c r="L320"/>
  <c r="K320"/>
  <c r="J320"/>
  <c r="I320"/>
  <c r="H320"/>
  <c r="G320"/>
  <c r="F320"/>
  <c r="E320"/>
  <c r="D320"/>
  <c r="C320"/>
  <c r="B320"/>
  <c r="P319"/>
  <c r="O319"/>
  <c r="N319"/>
  <c r="M319"/>
  <c r="L319"/>
  <c r="K319"/>
  <c r="J319"/>
  <c r="I319"/>
  <c r="H319"/>
  <c r="G319"/>
  <c r="F319"/>
  <c r="E319"/>
  <c r="D319"/>
  <c r="C319"/>
  <c r="B319"/>
  <c r="P318"/>
  <c r="O318"/>
  <c r="N318"/>
  <c r="M318"/>
  <c r="L318"/>
  <c r="K318"/>
  <c r="J318"/>
  <c r="I318"/>
  <c r="H318"/>
  <c r="G318"/>
  <c r="F318"/>
  <c r="E318"/>
  <c r="D318"/>
  <c r="C318"/>
  <c r="B318"/>
  <c r="P316"/>
  <c r="O316"/>
  <c r="N316"/>
  <c r="M316"/>
  <c r="L316"/>
  <c r="K316"/>
  <c r="J316"/>
  <c r="I316"/>
  <c r="H316"/>
  <c r="G316"/>
  <c r="F316"/>
  <c r="E316"/>
  <c r="D316"/>
  <c r="C316"/>
  <c r="B316"/>
  <c r="P301"/>
  <c r="O301"/>
  <c r="N301"/>
  <c r="M301"/>
  <c r="L301"/>
  <c r="K301"/>
  <c r="J301"/>
  <c r="I301"/>
  <c r="H301"/>
  <c r="G301"/>
  <c r="F301"/>
  <c r="E301"/>
  <c r="D301"/>
  <c r="C301"/>
  <c r="B301"/>
  <c r="P300"/>
  <c r="O300"/>
  <c r="N300"/>
  <c r="M300"/>
  <c r="L300"/>
  <c r="K300"/>
  <c r="J300"/>
  <c r="I300"/>
  <c r="H300"/>
  <c r="G300"/>
  <c r="F300"/>
  <c r="E300"/>
  <c r="D300"/>
  <c r="C300"/>
  <c r="B300"/>
  <c r="P299"/>
  <c r="O299"/>
  <c r="N299"/>
  <c r="M299"/>
  <c r="L299"/>
  <c r="K299"/>
  <c r="J299"/>
  <c r="I299"/>
  <c r="H299"/>
  <c r="G299"/>
  <c r="F299"/>
  <c r="E299"/>
  <c r="D299"/>
  <c r="C299"/>
  <c r="B299"/>
  <c r="P298"/>
  <c r="O298"/>
  <c r="N298"/>
  <c r="M298"/>
  <c r="L298"/>
  <c r="K298"/>
  <c r="J298"/>
  <c r="I298"/>
  <c r="H298"/>
  <c r="G298"/>
  <c r="F298"/>
  <c r="E298"/>
  <c r="D298"/>
  <c r="C298"/>
  <c r="B298"/>
  <c r="P297"/>
  <c r="O297"/>
  <c r="N297"/>
  <c r="M297"/>
  <c r="L297"/>
  <c r="K297"/>
  <c r="J297"/>
  <c r="I297"/>
  <c r="H297"/>
  <c r="G297"/>
  <c r="F297"/>
  <c r="E297"/>
  <c r="D297"/>
  <c r="C297"/>
  <c r="B297"/>
  <c r="P296"/>
  <c r="O296"/>
  <c r="N296"/>
  <c r="M296"/>
  <c r="L296"/>
  <c r="K296"/>
  <c r="J296"/>
  <c r="I296"/>
  <c r="H296"/>
  <c r="G296"/>
  <c r="F296"/>
  <c r="E296"/>
  <c r="D296"/>
  <c r="C296"/>
  <c r="B296"/>
  <c r="P295"/>
  <c r="O295"/>
  <c r="N295"/>
  <c r="M295"/>
  <c r="L295"/>
  <c r="K295"/>
  <c r="J295"/>
  <c r="I295"/>
  <c r="H295"/>
  <c r="G295"/>
  <c r="F295"/>
  <c r="E295"/>
  <c r="D295"/>
  <c r="C295"/>
  <c r="B295"/>
  <c r="P294"/>
  <c r="O294"/>
  <c r="N294"/>
  <c r="M294"/>
  <c r="L294"/>
  <c r="K294"/>
  <c r="J294"/>
  <c r="I294"/>
  <c r="H294"/>
  <c r="G294"/>
  <c r="F294"/>
  <c r="E294"/>
  <c r="D294"/>
  <c r="C294"/>
  <c r="B294"/>
  <c r="P293"/>
  <c r="O293"/>
  <c r="N293"/>
  <c r="M293"/>
  <c r="L293"/>
  <c r="K293"/>
  <c r="J293"/>
  <c r="I293"/>
  <c r="H293"/>
  <c r="G293"/>
  <c r="F293"/>
  <c r="E293"/>
  <c r="D293"/>
  <c r="C293"/>
  <c r="B293"/>
  <c r="P291"/>
  <c r="O291"/>
  <c r="N291"/>
  <c r="M291"/>
  <c r="L291"/>
  <c r="K291"/>
  <c r="J291"/>
  <c r="I291"/>
  <c r="H291"/>
  <c r="G291"/>
  <c r="F291"/>
  <c r="E291"/>
  <c r="D291"/>
  <c r="C291"/>
  <c r="B291"/>
  <c r="P290"/>
  <c r="O290"/>
  <c r="N290"/>
  <c r="M290"/>
  <c r="L290"/>
  <c r="K290"/>
  <c r="J290"/>
  <c r="I290"/>
  <c r="H290"/>
  <c r="G290"/>
  <c r="F290"/>
  <c r="E290"/>
  <c r="D290"/>
  <c r="C290"/>
  <c r="B290"/>
  <c r="P289"/>
  <c r="O289"/>
  <c r="N289"/>
  <c r="M289"/>
  <c r="L289"/>
  <c r="K289"/>
  <c r="J289"/>
  <c r="I289"/>
  <c r="H289"/>
  <c r="G289"/>
  <c r="F289"/>
  <c r="E289"/>
  <c r="D289"/>
  <c r="C289"/>
  <c r="B289"/>
  <c r="P288"/>
  <c r="O288"/>
  <c r="N288"/>
  <c r="M288"/>
  <c r="L288"/>
  <c r="K288"/>
  <c r="J288"/>
  <c r="I288"/>
  <c r="H288"/>
  <c r="G288"/>
  <c r="F288"/>
  <c r="E288"/>
  <c r="D288"/>
  <c r="C288"/>
  <c r="B288"/>
  <c r="P286"/>
  <c r="O286"/>
  <c r="N286"/>
  <c r="M286"/>
  <c r="L286"/>
  <c r="K286"/>
  <c r="J286"/>
  <c r="I286"/>
  <c r="H286"/>
  <c r="G286"/>
  <c r="F286"/>
  <c r="E286"/>
  <c r="D286"/>
  <c r="C286"/>
  <c r="B286"/>
  <c r="P285"/>
  <c r="O285"/>
  <c r="N285"/>
  <c r="M285"/>
  <c r="L285"/>
  <c r="K285"/>
  <c r="J285"/>
  <c r="I285"/>
  <c r="H285"/>
  <c r="G285"/>
  <c r="F285"/>
  <c r="E285"/>
  <c r="D285"/>
  <c r="C285"/>
  <c r="B285"/>
  <c r="P284"/>
  <c r="O284"/>
  <c r="N284"/>
  <c r="M284"/>
  <c r="L284"/>
  <c r="K284"/>
  <c r="J284"/>
  <c r="I284"/>
  <c r="H284"/>
  <c r="G284"/>
  <c r="F284"/>
  <c r="E284"/>
  <c r="D284"/>
  <c r="C284"/>
  <c r="B284"/>
  <c r="P283"/>
  <c r="O283"/>
  <c r="N283"/>
  <c r="M283"/>
  <c r="L283"/>
  <c r="K283"/>
  <c r="J283"/>
  <c r="I283"/>
  <c r="H283"/>
  <c r="G283"/>
  <c r="F283"/>
  <c r="E283"/>
  <c r="D283"/>
  <c r="C283"/>
  <c r="B283"/>
  <c r="P282"/>
  <c r="O282"/>
  <c r="N282"/>
  <c r="M282"/>
  <c r="L282"/>
  <c r="K282"/>
  <c r="J282"/>
  <c r="I282"/>
  <c r="H282"/>
  <c r="G282"/>
  <c r="F282"/>
  <c r="E282"/>
  <c r="D282"/>
  <c r="C282"/>
  <c r="B282"/>
  <c r="P281"/>
  <c r="O281"/>
  <c r="N281"/>
  <c r="M281"/>
  <c r="L281"/>
  <c r="K281"/>
  <c r="J281"/>
  <c r="I281"/>
  <c r="H281"/>
  <c r="G281"/>
  <c r="F281"/>
  <c r="E281"/>
  <c r="D281"/>
  <c r="C281"/>
  <c r="B281"/>
  <c r="P279"/>
  <c r="O279"/>
  <c r="N279"/>
  <c r="M279"/>
  <c r="L279"/>
  <c r="K279"/>
  <c r="J279"/>
  <c r="I279"/>
  <c r="H279"/>
  <c r="G279"/>
  <c r="F279"/>
  <c r="E279"/>
  <c r="D279"/>
  <c r="C279"/>
  <c r="B279"/>
  <c r="P278"/>
  <c r="O278"/>
  <c r="N278"/>
  <c r="M278"/>
  <c r="L278"/>
  <c r="K278"/>
  <c r="J278"/>
  <c r="I278"/>
  <c r="H278"/>
  <c r="G278"/>
  <c r="F278"/>
  <c r="E278"/>
  <c r="D278"/>
  <c r="C278"/>
  <c r="B278"/>
  <c r="P277"/>
  <c r="O277"/>
  <c r="N277"/>
  <c r="M277"/>
  <c r="L277"/>
  <c r="K277"/>
  <c r="J277"/>
  <c r="I277"/>
  <c r="H277"/>
  <c r="G277"/>
  <c r="F277"/>
  <c r="E277"/>
  <c r="D277"/>
  <c r="C277"/>
  <c r="B277"/>
  <c r="P276"/>
  <c r="O276"/>
  <c r="N276"/>
  <c r="M276"/>
  <c r="L276"/>
  <c r="K276"/>
  <c r="J276"/>
  <c r="I276"/>
  <c r="H276"/>
  <c r="G276"/>
  <c r="F276"/>
  <c r="E276"/>
  <c r="D276"/>
  <c r="C276"/>
  <c r="B276"/>
  <c r="P275"/>
  <c r="O275"/>
  <c r="N275"/>
  <c r="M275"/>
  <c r="L275"/>
  <c r="K275"/>
  <c r="J275"/>
  <c r="I275"/>
  <c r="H275"/>
  <c r="G275"/>
  <c r="F275"/>
  <c r="E275"/>
  <c r="D275"/>
  <c r="C275"/>
  <c r="B275"/>
  <c r="P274"/>
  <c r="O274"/>
  <c r="N274"/>
  <c r="M274"/>
  <c r="L274"/>
  <c r="K274"/>
  <c r="J274"/>
  <c r="I274"/>
  <c r="H274"/>
  <c r="G274"/>
  <c r="F274"/>
  <c r="E274"/>
  <c r="D274"/>
  <c r="C274"/>
  <c r="B274"/>
  <c r="P273"/>
  <c r="O273"/>
  <c r="N273"/>
  <c r="M273"/>
  <c r="L273"/>
  <c r="K273"/>
  <c r="J273"/>
  <c r="I273"/>
  <c r="H273"/>
  <c r="G273"/>
  <c r="F273"/>
  <c r="E273"/>
  <c r="D273"/>
  <c r="C273"/>
  <c r="B273"/>
  <c r="P272"/>
  <c r="O272"/>
  <c r="N272"/>
  <c r="M272"/>
  <c r="L272"/>
  <c r="K272"/>
  <c r="J272"/>
  <c r="I272"/>
  <c r="H272"/>
  <c r="G272"/>
  <c r="F272"/>
  <c r="E272"/>
  <c r="D272"/>
  <c r="C272"/>
  <c r="B272"/>
  <c r="P271"/>
  <c r="O271"/>
  <c r="N271"/>
  <c r="M271"/>
  <c r="L271"/>
  <c r="K271"/>
  <c r="J271"/>
  <c r="I271"/>
  <c r="H271"/>
  <c r="G271"/>
  <c r="F271"/>
  <c r="E271"/>
  <c r="D271"/>
  <c r="C271"/>
  <c r="B271"/>
  <c r="P270"/>
  <c r="O270"/>
  <c r="N270"/>
  <c r="M270"/>
  <c r="L270"/>
  <c r="K270"/>
  <c r="J270"/>
  <c r="I270"/>
  <c r="H270"/>
  <c r="G270"/>
  <c r="F270"/>
  <c r="E270"/>
  <c r="D270"/>
  <c r="C270"/>
  <c r="B270"/>
  <c r="P269"/>
  <c r="O269"/>
  <c r="N269"/>
  <c r="M269"/>
  <c r="L269"/>
  <c r="K269"/>
  <c r="J269"/>
  <c r="I269"/>
  <c r="H269"/>
  <c r="G269"/>
  <c r="F269"/>
  <c r="E269"/>
  <c r="D269"/>
  <c r="C269"/>
  <c r="B269"/>
  <c r="P268"/>
  <c r="O268"/>
  <c r="N268"/>
  <c r="M268"/>
  <c r="L268"/>
  <c r="K268"/>
  <c r="J268"/>
  <c r="I268"/>
  <c r="H268"/>
  <c r="G268"/>
  <c r="F268"/>
  <c r="E268"/>
  <c r="D268"/>
  <c r="C268"/>
  <c r="B268"/>
  <c r="P267"/>
  <c r="O267"/>
  <c r="N267"/>
  <c r="M267"/>
  <c r="L267"/>
  <c r="K267"/>
  <c r="J267"/>
  <c r="I267"/>
  <c r="H267"/>
  <c r="G267"/>
  <c r="F267"/>
  <c r="E267"/>
  <c r="D267"/>
  <c r="C267"/>
  <c r="B267"/>
  <c r="P266"/>
  <c r="O266"/>
  <c r="N266"/>
  <c r="M266"/>
  <c r="L266"/>
  <c r="K266"/>
  <c r="J266"/>
  <c r="I266"/>
  <c r="H266"/>
  <c r="G266"/>
  <c r="F266"/>
  <c r="E266"/>
  <c r="D266"/>
  <c r="C266"/>
  <c r="B266"/>
  <c r="P265"/>
  <c r="O265"/>
  <c r="N265"/>
  <c r="M265"/>
  <c r="L265"/>
  <c r="K265"/>
  <c r="J265"/>
  <c r="I265"/>
  <c r="H265"/>
  <c r="G265"/>
  <c r="F265"/>
  <c r="E265"/>
  <c r="D265"/>
  <c r="C265"/>
  <c r="B265"/>
  <c r="P264"/>
  <c r="O264"/>
  <c r="N264"/>
  <c r="M264"/>
  <c r="L264"/>
  <c r="K264"/>
  <c r="J264"/>
  <c r="I264"/>
  <c r="H264"/>
  <c r="G264"/>
  <c r="F264"/>
  <c r="E264"/>
  <c r="D264"/>
  <c r="C264"/>
  <c r="B264"/>
  <c r="P263"/>
  <c r="O263"/>
  <c r="N263"/>
  <c r="M263"/>
  <c r="L263"/>
  <c r="K263"/>
  <c r="J263"/>
  <c r="I263"/>
  <c r="H263"/>
  <c r="G263"/>
  <c r="F263"/>
  <c r="E263"/>
  <c r="D263"/>
  <c r="C263"/>
  <c r="B263"/>
  <c r="P247"/>
  <c r="O247"/>
  <c r="N247"/>
  <c r="M247"/>
  <c r="L247"/>
  <c r="K247"/>
  <c r="J247"/>
  <c r="I247"/>
  <c r="H247"/>
  <c r="G247"/>
  <c r="F247"/>
  <c r="E247"/>
  <c r="D247"/>
  <c r="C247"/>
  <c r="B247"/>
  <c r="P246"/>
  <c r="O246"/>
  <c r="N246"/>
  <c r="M246"/>
  <c r="L246"/>
  <c r="K246"/>
  <c r="J246"/>
  <c r="I246"/>
  <c r="H246"/>
  <c r="G246"/>
  <c r="F246"/>
  <c r="E246"/>
  <c r="D246"/>
  <c r="C246"/>
  <c r="B246"/>
  <c r="P245"/>
  <c r="O245"/>
  <c r="N245"/>
  <c r="M245"/>
  <c r="L245"/>
  <c r="K245"/>
  <c r="J245"/>
  <c r="I245"/>
  <c r="H245"/>
  <c r="G245"/>
  <c r="F245"/>
  <c r="E245"/>
  <c r="D245"/>
  <c r="C245"/>
  <c r="B245"/>
  <c r="P244"/>
  <c r="O244"/>
  <c r="N244"/>
  <c r="M244"/>
  <c r="L244"/>
  <c r="K244"/>
  <c r="J244"/>
  <c r="I244"/>
  <c r="H244"/>
  <c r="G244"/>
  <c r="F244"/>
  <c r="E244"/>
  <c r="D244"/>
  <c r="C244"/>
  <c r="B244"/>
  <c r="P242"/>
  <c r="O242"/>
  <c r="N242"/>
  <c r="M242"/>
  <c r="L242"/>
  <c r="K242"/>
  <c r="J242"/>
  <c r="I242"/>
  <c r="H242"/>
  <c r="G242"/>
  <c r="F242"/>
  <c r="E242"/>
  <c r="D242"/>
  <c r="C242"/>
  <c r="B242"/>
  <c r="P241"/>
  <c r="O241"/>
  <c r="N241"/>
  <c r="M241"/>
  <c r="L241"/>
  <c r="K241"/>
  <c r="J241"/>
  <c r="I241"/>
  <c r="H241"/>
  <c r="G241"/>
  <c r="F241"/>
  <c r="E241"/>
  <c r="D241"/>
  <c r="C241"/>
  <c r="B241"/>
  <c r="P240"/>
  <c r="O240"/>
  <c r="N240"/>
  <c r="M240"/>
  <c r="L240"/>
  <c r="K240"/>
  <c r="J240"/>
  <c r="I240"/>
  <c r="H240"/>
  <c r="G240"/>
  <c r="F240"/>
  <c r="E240"/>
  <c r="D240"/>
  <c r="C240"/>
  <c r="B240"/>
  <c r="P239"/>
  <c r="O239"/>
  <c r="N239"/>
  <c r="M239"/>
  <c r="L239"/>
  <c r="K239"/>
  <c r="J239"/>
  <c r="I239"/>
  <c r="H239"/>
  <c r="G239"/>
  <c r="F239"/>
  <c r="E239"/>
  <c r="D239"/>
  <c r="C239"/>
  <c r="B239"/>
  <c r="P238"/>
  <c r="O238"/>
  <c r="N238"/>
  <c r="M238"/>
  <c r="L238"/>
  <c r="K238"/>
  <c r="J238"/>
  <c r="I238"/>
  <c r="H238"/>
  <c r="G238"/>
  <c r="F238"/>
  <c r="E238"/>
  <c r="D238"/>
  <c r="C238"/>
  <c r="B238"/>
  <c r="P237"/>
  <c r="O237"/>
  <c r="N237"/>
  <c r="M237"/>
  <c r="L237"/>
  <c r="K237"/>
  <c r="J237"/>
  <c r="I237"/>
  <c r="H237"/>
  <c r="G237"/>
  <c r="F237"/>
  <c r="E237"/>
  <c r="D237"/>
  <c r="C237"/>
  <c r="B237"/>
  <c r="P236"/>
  <c r="O236"/>
  <c r="N236"/>
  <c r="M236"/>
  <c r="L236"/>
  <c r="K236"/>
  <c r="J236"/>
  <c r="I236"/>
  <c r="H236"/>
  <c r="G236"/>
  <c r="F236"/>
  <c r="E236"/>
  <c r="D236"/>
  <c r="C236"/>
  <c r="B236"/>
  <c r="P235"/>
  <c r="O235"/>
  <c r="N235"/>
  <c r="M235"/>
  <c r="L235"/>
  <c r="K235"/>
  <c r="J235"/>
  <c r="I235"/>
  <c r="H235"/>
  <c r="G235"/>
  <c r="F235"/>
  <c r="E235"/>
  <c r="D235"/>
  <c r="C235"/>
  <c r="B235"/>
  <c r="P234"/>
  <c r="O234"/>
  <c r="N234"/>
  <c r="M234"/>
  <c r="L234"/>
  <c r="K234"/>
  <c r="J234"/>
  <c r="I234"/>
  <c r="H234"/>
  <c r="G234"/>
  <c r="F234"/>
  <c r="E234"/>
  <c r="D234"/>
  <c r="C234"/>
  <c r="B234"/>
  <c r="P233"/>
  <c r="O233"/>
  <c r="N233"/>
  <c r="M233"/>
  <c r="L233"/>
  <c r="K233"/>
  <c r="J233"/>
  <c r="I233"/>
  <c r="H233"/>
  <c r="G233"/>
  <c r="F233"/>
  <c r="E233"/>
  <c r="D233"/>
  <c r="C233"/>
  <c r="B233"/>
  <c r="P231"/>
  <c r="O231"/>
  <c r="N231"/>
  <c r="M231"/>
  <c r="L231"/>
  <c r="K231"/>
  <c r="J231"/>
  <c r="I231"/>
  <c r="H231"/>
  <c r="G231"/>
  <c r="F231"/>
  <c r="E231"/>
  <c r="D231"/>
  <c r="C231"/>
  <c r="B231"/>
  <c r="P230"/>
  <c r="O230"/>
  <c r="N230"/>
  <c r="M230"/>
  <c r="L230"/>
  <c r="K230"/>
  <c r="J230"/>
  <c r="I230"/>
  <c r="H230"/>
  <c r="G230"/>
  <c r="F230"/>
  <c r="E230"/>
  <c r="D230"/>
  <c r="C230"/>
  <c r="B230"/>
  <c r="P229"/>
  <c r="O229"/>
  <c r="N229"/>
  <c r="M229"/>
  <c r="L229"/>
  <c r="K229"/>
  <c r="J229"/>
  <c r="I229"/>
  <c r="H229"/>
  <c r="G229"/>
  <c r="F229"/>
  <c r="E229"/>
  <c r="D229"/>
  <c r="C229"/>
  <c r="B229"/>
  <c r="P228"/>
  <c r="O228"/>
  <c r="N228"/>
  <c r="M228"/>
  <c r="L228"/>
  <c r="K228"/>
  <c r="J228"/>
  <c r="I228"/>
  <c r="H228"/>
  <c r="G228"/>
  <c r="F228"/>
  <c r="E228"/>
  <c r="D228"/>
  <c r="C228"/>
  <c r="B228"/>
  <c r="P227"/>
  <c r="O227"/>
  <c r="N227"/>
  <c r="M227"/>
  <c r="L227"/>
  <c r="K227"/>
  <c r="J227"/>
  <c r="I227"/>
  <c r="H227"/>
  <c r="G227"/>
  <c r="F227"/>
  <c r="E227"/>
  <c r="D227"/>
  <c r="C227"/>
  <c r="B227"/>
  <c r="P226"/>
  <c r="O226"/>
  <c r="N226"/>
  <c r="M226"/>
  <c r="L226"/>
  <c r="K226"/>
  <c r="J226"/>
  <c r="I226"/>
  <c r="H226"/>
  <c r="G226"/>
  <c r="F226"/>
  <c r="E226"/>
  <c r="D226"/>
  <c r="C226"/>
  <c r="B226"/>
  <c r="P225"/>
  <c r="O225"/>
  <c r="N225"/>
  <c r="M225"/>
  <c r="L225"/>
  <c r="K225"/>
  <c r="J225"/>
  <c r="I225"/>
  <c r="H225"/>
  <c r="G225"/>
  <c r="F225"/>
  <c r="E225"/>
  <c r="D225"/>
  <c r="C225"/>
  <c r="B225"/>
  <c r="P224"/>
  <c r="O224"/>
  <c r="N224"/>
  <c r="M224"/>
  <c r="L224"/>
  <c r="K224"/>
  <c r="J224"/>
  <c r="I224"/>
  <c r="H224"/>
  <c r="G224"/>
  <c r="F224"/>
  <c r="E224"/>
  <c r="D224"/>
  <c r="C224"/>
  <c r="B224"/>
  <c r="P222"/>
  <c r="O222"/>
  <c r="N222"/>
  <c r="M222"/>
  <c r="L222"/>
  <c r="K222"/>
  <c r="J222"/>
  <c r="I222"/>
  <c r="H222"/>
  <c r="G222"/>
  <c r="F222"/>
  <c r="E222"/>
  <c r="D222"/>
  <c r="C222"/>
  <c r="B222"/>
  <c r="P221"/>
  <c r="O221"/>
  <c r="N221"/>
  <c r="M221"/>
  <c r="L221"/>
  <c r="K221"/>
  <c r="J221"/>
  <c r="I221"/>
  <c r="H221"/>
  <c r="G221"/>
  <c r="F221"/>
  <c r="E221"/>
  <c r="D221"/>
  <c r="C221"/>
  <c r="B221"/>
  <c r="P220"/>
  <c r="O220"/>
  <c r="N220"/>
  <c r="M220"/>
  <c r="L220"/>
  <c r="K220"/>
  <c r="J220"/>
  <c r="I220"/>
  <c r="H220"/>
  <c r="G220"/>
  <c r="F220"/>
  <c r="E220"/>
  <c r="D220"/>
  <c r="C220"/>
  <c r="B220"/>
  <c r="P219"/>
  <c r="O219"/>
  <c r="N219"/>
  <c r="M219"/>
  <c r="L219"/>
  <c r="K219"/>
  <c r="J219"/>
  <c r="I219"/>
  <c r="H219"/>
  <c r="G219"/>
  <c r="F219"/>
  <c r="E219"/>
  <c r="D219"/>
  <c r="C219"/>
  <c r="B219"/>
  <c r="P218"/>
  <c r="O218"/>
  <c r="N218"/>
  <c r="M218"/>
  <c r="L218"/>
  <c r="K218"/>
  <c r="J218"/>
  <c r="I218"/>
  <c r="H218"/>
  <c r="G218"/>
  <c r="F218"/>
  <c r="E218"/>
  <c r="D218"/>
  <c r="C218"/>
  <c r="B218"/>
  <c r="P217"/>
  <c r="O217"/>
  <c r="N217"/>
  <c r="M217"/>
  <c r="L217"/>
  <c r="K217"/>
  <c r="J217"/>
  <c r="I217"/>
  <c r="H217"/>
  <c r="G217"/>
  <c r="F217"/>
  <c r="E217"/>
  <c r="D217"/>
  <c r="C217"/>
  <c r="B217"/>
  <c r="P216"/>
  <c r="O216"/>
  <c r="N216"/>
  <c r="M216"/>
  <c r="L216"/>
  <c r="K216"/>
  <c r="J216"/>
  <c r="I216"/>
  <c r="H216"/>
  <c r="G216"/>
  <c r="F216"/>
  <c r="E216"/>
  <c r="D216"/>
  <c r="C216"/>
  <c r="B216"/>
  <c r="P215"/>
  <c r="O215"/>
  <c r="N215"/>
  <c r="M215"/>
  <c r="L215"/>
  <c r="K215"/>
  <c r="J215"/>
  <c r="I215"/>
  <c r="H215"/>
  <c r="G215"/>
  <c r="F215"/>
  <c r="E215"/>
  <c r="D215"/>
  <c r="C215"/>
  <c r="B215"/>
  <c r="P214"/>
  <c r="O214"/>
  <c r="N214"/>
  <c r="M214"/>
  <c r="L214"/>
  <c r="K214"/>
  <c r="J214"/>
  <c r="I214"/>
  <c r="H214"/>
  <c r="G214"/>
  <c r="F214"/>
  <c r="E214"/>
  <c r="D214"/>
  <c r="C214"/>
  <c r="B214"/>
  <c r="P213"/>
  <c r="O213"/>
  <c r="N213"/>
  <c r="M213"/>
  <c r="L213"/>
  <c r="K213"/>
  <c r="J213"/>
  <c r="I213"/>
  <c r="H213"/>
  <c r="G213"/>
  <c r="F213"/>
  <c r="E213"/>
  <c r="D213"/>
  <c r="C213"/>
  <c r="B213"/>
  <c r="P212"/>
  <c r="O212"/>
  <c r="N212"/>
  <c r="M212"/>
  <c r="L212"/>
  <c r="K212"/>
  <c r="J212"/>
  <c r="I212"/>
  <c r="H212"/>
  <c r="G212"/>
  <c r="F212"/>
  <c r="E212"/>
  <c r="D212"/>
  <c r="C212"/>
  <c r="B212"/>
  <c r="P197"/>
  <c r="O197"/>
  <c r="N197"/>
  <c r="M197"/>
  <c r="L197"/>
  <c r="K197"/>
  <c r="J197"/>
  <c r="I197"/>
  <c r="H197"/>
  <c r="G197"/>
  <c r="F197"/>
  <c r="E197"/>
  <c r="D197"/>
  <c r="C197"/>
  <c r="B197"/>
  <c r="P196"/>
  <c r="O196"/>
  <c r="N196"/>
  <c r="M196"/>
  <c r="L196"/>
  <c r="K196"/>
  <c r="J196"/>
  <c r="I196"/>
  <c r="H196"/>
  <c r="G196"/>
  <c r="F196"/>
  <c r="E196"/>
  <c r="D196"/>
  <c r="C196"/>
  <c r="B196"/>
  <c r="P195"/>
  <c r="O195"/>
  <c r="N195"/>
  <c r="M195"/>
  <c r="L195"/>
  <c r="K195"/>
  <c r="J195"/>
  <c r="I195"/>
  <c r="H195"/>
  <c r="G195"/>
  <c r="F195"/>
  <c r="E195"/>
  <c r="D195"/>
  <c r="C195"/>
  <c r="B195"/>
  <c r="P194"/>
  <c r="O194"/>
  <c r="N194"/>
  <c r="M194"/>
  <c r="L194"/>
  <c r="K194"/>
  <c r="J194"/>
  <c r="I194"/>
  <c r="H194"/>
  <c r="G194"/>
  <c r="F194"/>
  <c r="E194"/>
  <c r="D194"/>
  <c r="C194"/>
  <c r="B194"/>
  <c r="P193"/>
  <c r="O193"/>
  <c r="N193"/>
  <c r="M193"/>
  <c r="L193"/>
  <c r="K193"/>
  <c r="J193"/>
  <c r="I193"/>
  <c r="H193"/>
  <c r="G193"/>
  <c r="F193"/>
  <c r="E193"/>
  <c r="D193"/>
  <c r="C193"/>
  <c r="B193"/>
  <c r="P192"/>
  <c r="O192"/>
  <c r="N192"/>
  <c r="M192"/>
  <c r="L192"/>
  <c r="K192"/>
  <c r="J192"/>
  <c r="I192"/>
  <c r="H192"/>
  <c r="G192"/>
  <c r="F192"/>
  <c r="E192"/>
  <c r="D192"/>
  <c r="C192"/>
  <c r="B192"/>
  <c r="P191"/>
  <c r="O191"/>
  <c r="N191"/>
  <c r="M191"/>
  <c r="L191"/>
  <c r="K191"/>
  <c r="J191"/>
  <c r="I191"/>
  <c r="H191"/>
  <c r="G191"/>
  <c r="F191"/>
  <c r="E191"/>
  <c r="D191"/>
  <c r="C191"/>
  <c r="B191"/>
  <c r="P190"/>
  <c r="O190"/>
  <c r="N190"/>
  <c r="M190"/>
  <c r="L190"/>
  <c r="K190"/>
  <c r="J190"/>
  <c r="I190"/>
  <c r="H190"/>
  <c r="G190"/>
  <c r="F190"/>
  <c r="E190"/>
  <c r="D190"/>
  <c r="C190"/>
  <c r="B190"/>
  <c r="P189"/>
  <c r="O189"/>
  <c r="N189"/>
  <c r="M189"/>
  <c r="L189"/>
  <c r="K189"/>
  <c r="J189"/>
  <c r="I189"/>
  <c r="H189"/>
  <c r="G189"/>
  <c r="F189"/>
  <c r="E189"/>
  <c r="D189"/>
  <c r="C189"/>
  <c r="B189"/>
  <c r="P188"/>
  <c r="O188"/>
  <c r="N188"/>
  <c r="M188"/>
  <c r="L188"/>
  <c r="K188"/>
  <c r="J188"/>
  <c r="I188"/>
  <c r="H188"/>
  <c r="G188"/>
  <c r="F188"/>
  <c r="E188"/>
  <c r="D188"/>
  <c r="C188"/>
  <c r="B188"/>
  <c r="P186"/>
  <c r="O186"/>
  <c r="N186"/>
  <c r="M186"/>
  <c r="L186"/>
  <c r="K186"/>
  <c r="J186"/>
  <c r="I186"/>
  <c r="H186"/>
  <c r="G186"/>
  <c r="F186"/>
  <c r="E186"/>
  <c r="D186"/>
  <c r="C186"/>
  <c r="B186"/>
  <c r="P185"/>
  <c r="O185"/>
  <c r="N185"/>
  <c r="M185"/>
  <c r="L185"/>
  <c r="K185"/>
  <c r="J185"/>
  <c r="I185"/>
  <c r="H185"/>
  <c r="G185"/>
  <c r="F185"/>
  <c r="E185"/>
  <c r="D185"/>
  <c r="C185"/>
  <c r="B185"/>
  <c r="P184"/>
  <c r="O184"/>
  <c r="N184"/>
  <c r="M184"/>
  <c r="L184"/>
  <c r="K184"/>
  <c r="J184"/>
  <c r="I184"/>
  <c r="H184"/>
  <c r="G184"/>
  <c r="F184"/>
  <c r="E184"/>
  <c r="D184"/>
  <c r="C184"/>
  <c r="B184"/>
  <c r="P183"/>
  <c r="O183"/>
  <c r="N183"/>
  <c r="M183"/>
  <c r="L183"/>
  <c r="K183"/>
  <c r="J183"/>
  <c r="I183"/>
  <c r="H183"/>
  <c r="G183"/>
  <c r="F183"/>
  <c r="E183"/>
  <c r="D183"/>
  <c r="C183"/>
  <c r="B183"/>
  <c r="P182"/>
  <c r="O182"/>
  <c r="N182"/>
  <c r="M182"/>
  <c r="L182"/>
  <c r="K182"/>
  <c r="J182"/>
  <c r="I182"/>
  <c r="H182"/>
  <c r="G182"/>
  <c r="F182"/>
  <c r="E182"/>
  <c r="D182"/>
  <c r="C182"/>
  <c r="B182"/>
  <c r="P181"/>
  <c r="O181"/>
  <c r="N181"/>
  <c r="M181"/>
  <c r="L181"/>
  <c r="K181"/>
  <c r="J181"/>
  <c r="I181"/>
  <c r="H181"/>
  <c r="G181"/>
  <c r="F181"/>
  <c r="E181"/>
  <c r="D181"/>
  <c r="C181"/>
  <c r="B181"/>
  <c r="P180"/>
  <c r="O180"/>
  <c r="N180"/>
  <c r="M180"/>
  <c r="L180"/>
  <c r="K180"/>
  <c r="J180"/>
  <c r="I180"/>
  <c r="H180"/>
  <c r="G180"/>
  <c r="F180"/>
  <c r="E180"/>
  <c r="D180"/>
  <c r="C180"/>
  <c r="B180"/>
  <c r="P178"/>
  <c r="O178"/>
  <c r="N178"/>
  <c r="M178"/>
  <c r="L178"/>
  <c r="K178"/>
  <c r="J178"/>
  <c r="I178"/>
  <c r="H178"/>
  <c r="G178"/>
  <c r="F178"/>
  <c r="E178"/>
  <c r="D178"/>
  <c r="C178"/>
  <c r="B178"/>
  <c r="P177"/>
  <c r="O177"/>
  <c r="N177"/>
  <c r="M177"/>
  <c r="L177"/>
  <c r="K177"/>
  <c r="J177"/>
  <c r="I177"/>
  <c r="H177"/>
  <c r="G177"/>
  <c r="F177"/>
  <c r="E177"/>
  <c r="D177"/>
  <c r="C177"/>
  <c r="B177"/>
  <c r="P176"/>
  <c r="O176"/>
  <c r="N176"/>
  <c r="M176"/>
  <c r="L176"/>
  <c r="K176"/>
  <c r="J176"/>
  <c r="I176"/>
  <c r="H176"/>
  <c r="G176"/>
  <c r="F176"/>
  <c r="E176"/>
  <c r="D176"/>
  <c r="C176"/>
  <c r="B176"/>
  <c r="P175"/>
  <c r="O175"/>
  <c r="N175"/>
  <c r="M175"/>
  <c r="L175"/>
  <c r="K175"/>
  <c r="J175"/>
  <c r="I175"/>
  <c r="H175"/>
  <c r="G175"/>
  <c r="F175"/>
  <c r="E175"/>
  <c r="D175"/>
  <c r="C175"/>
  <c r="B175"/>
  <c r="P174"/>
  <c r="O174"/>
  <c r="N174"/>
  <c r="M174"/>
  <c r="L174"/>
  <c r="K174"/>
  <c r="J174"/>
  <c r="I174"/>
  <c r="H174"/>
  <c r="G174"/>
  <c r="F174"/>
  <c r="E174"/>
  <c r="D174"/>
  <c r="C174"/>
  <c r="B174"/>
  <c r="P172"/>
  <c r="O172"/>
  <c r="N172"/>
  <c r="M172"/>
  <c r="L172"/>
  <c r="K172"/>
  <c r="J172"/>
  <c r="I172"/>
  <c r="H172"/>
  <c r="G172"/>
  <c r="F172"/>
  <c r="E172"/>
  <c r="D172"/>
  <c r="C172"/>
  <c r="B172"/>
  <c r="P171"/>
  <c r="O171"/>
  <c r="N171"/>
  <c r="M171"/>
  <c r="L171"/>
  <c r="K171"/>
  <c r="J171"/>
  <c r="I171"/>
  <c r="H171"/>
  <c r="G171"/>
  <c r="F171"/>
  <c r="E171"/>
  <c r="D171"/>
  <c r="C171"/>
  <c r="B171"/>
  <c r="P170"/>
  <c r="O170"/>
  <c r="N170"/>
  <c r="M170"/>
  <c r="L170"/>
  <c r="K170"/>
  <c r="J170"/>
  <c r="I170"/>
  <c r="H170"/>
  <c r="G170"/>
  <c r="F170"/>
  <c r="E170"/>
  <c r="D170"/>
  <c r="C170"/>
  <c r="B170"/>
  <c r="P169"/>
  <c r="O169"/>
  <c r="N169"/>
  <c r="M169"/>
  <c r="L169"/>
  <c r="K169"/>
  <c r="J169"/>
  <c r="I169"/>
  <c r="H169"/>
  <c r="G169"/>
  <c r="F169"/>
  <c r="E169"/>
  <c r="D169"/>
  <c r="C169"/>
  <c r="B169"/>
  <c r="P168"/>
  <c r="O168"/>
  <c r="N168"/>
  <c r="M168"/>
  <c r="L168"/>
  <c r="K168"/>
  <c r="J168"/>
  <c r="I168"/>
  <c r="H168"/>
  <c r="G168"/>
  <c r="F168"/>
  <c r="E168"/>
  <c r="D168"/>
  <c r="C168"/>
  <c r="B168"/>
  <c r="P167"/>
  <c r="O167"/>
  <c r="N167"/>
  <c r="M167"/>
  <c r="L167"/>
  <c r="K167"/>
  <c r="J167"/>
  <c r="I167"/>
  <c r="H167"/>
  <c r="G167"/>
  <c r="F167"/>
  <c r="E167"/>
  <c r="D167"/>
  <c r="C167"/>
  <c r="B167"/>
  <c r="P166"/>
  <c r="O166"/>
  <c r="N166"/>
  <c r="M166"/>
  <c r="L166"/>
  <c r="K166"/>
  <c r="J166"/>
  <c r="I166"/>
  <c r="H166"/>
  <c r="G166"/>
  <c r="F166"/>
  <c r="E166"/>
  <c r="D166"/>
  <c r="C166"/>
  <c r="B166"/>
  <c r="P165"/>
  <c r="O165"/>
  <c r="N165"/>
  <c r="M165"/>
  <c r="L165"/>
  <c r="K165"/>
  <c r="J165"/>
  <c r="I165"/>
  <c r="H165"/>
  <c r="G165"/>
  <c r="F165"/>
  <c r="E165"/>
  <c r="D165"/>
  <c r="C165"/>
  <c r="B165"/>
  <c r="P164"/>
  <c r="O164"/>
  <c r="N164"/>
  <c r="M164"/>
  <c r="L164"/>
  <c r="K164"/>
  <c r="J164"/>
  <c r="I164"/>
  <c r="H164"/>
  <c r="G164"/>
  <c r="F164"/>
  <c r="E164"/>
  <c r="D164"/>
  <c r="C164"/>
  <c r="B164"/>
  <c r="P163"/>
  <c r="O163"/>
  <c r="N163"/>
  <c r="M163"/>
  <c r="L163"/>
  <c r="K163"/>
  <c r="J163"/>
  <c r="I163"/>
  <c r="H163"/>
  <c r="G163"/>
  <c r="F163"/>
  <c r="E163"/>
  <c r="D163"/>
  <c r="C163"/>
  <c r="B163"/>
  <c r="P162"/>
  <c r="O162"/>
  <c r="N162"/>
  <c r="M162"/>
  <c r="L162"/>
  <c r="K162"/>
  <c r="J162"/>
  <c r="I162"/>
  <c r="H162"/>
  <c r="G162"/>
  <c r="F162"/>
  <c r="E162"/>
  <c r="D162"/>
  <c r="C162"/>
  <c r="B162"/>
  <c r="P161"/>
  <c r="O161"/>
  <c r="N161"/>
  <c r="M161"/>
  <c r="L161"/>
  <c r="K161"/>
  <c r="J161"/>
  <c r="I161"/>
  <c r="H161"/>
  <c r="G161"/>
  <c r="F161"/>
  <c r="E161"/>
  <c r="D161"/>
  <c r="C161"/>
  <c r="B161"/>
  <c r="P159"/>
  <c r="O159"/>
  <c r="N159"/>
  <c r="M159"/>
  <c r="L159"/>
  <c r="K159"/>
  <c r="J159"/>
  <c r="I159"/>
  <c r="H159"/>
  <c r="G159"/>
  <c r="F159"/>
  <c r="E159"/>
  <c r="D159"/>
  <c r="C159"/>
  <c r="B159"/>
  <c r="P144"/>
  <c r="O144"/>
  <c r="N144"/>
  <c r="M144"/>
  <c r="L144"/>
  <c r="K144"/>
  <c r="J144"/>
  <c r="I144"/>
  <c r="H144"/>
  <c r="G144"/>
  <c r="F144"/>
  <c r="E144"/>
  <c r="D144"/>
  <c r="C144"/>
  <c r="B144"/>
  <c r="P143"/>
  <c r="O143"/>
  <c r="N143"/>
  <c r="M143"/>
  <c r="L143"/>
  <c r="K143"/>
  <c r="J143"/>
  <c r="I143"/>
  <c r="H143"/>
  <c r="G143"/>
  <c r="F143"/>
  <c r="E143"/>
  <c r="D143"/>
  <c r="C143"/>
  <c r="B143"/>
  <c r="P142"/>
  <c r="O142"/>
  <c r="N142"/>
  <c r="M142"/>
  <c r="L142"/>
  <c r="K142"/>
  <c r="J142"/>
  <c r="I142"/>
  <c r="H142"/>
  <c r="G142"/>
  <c r="F142"/>
  <c r="E142"/>
  <c r="D142"/>
  <c r="C142"/>
  <c r="B142"/>
  <c r="P141"/>
  <c r="O141"/>
  <c r="N141"/>
  <c r="M141"/>
  <c r="L141"/>
  <c r="K141"/>
  <c r="J141"/>
  <c r="I141"/>
  <c r="H141"/>
  <c r="G141"/>
  <c r="F141"/>
  <c r="E141"/>
  <c r="D141"/>
  <c r="C141"/>
  <c r="B141"/>
  <c r="P140"/>
  <c r="O140"/>
  <c r="N140"/>
  <c r="M140"/>
  <c r="L140"/>
  <c r="K140"/>
  <c r="J140"/>
  <c r="I140"/>
  <c r="H140"/>
  <c r="G140"/>
  <c r="F140"/>
  <c r="E140"/>
  <c r="D140"/>
  <c r="C140"/>
  <c r="B140"/>
  <c r="P139"/>
  <c r="O139"/>
  <c r="N139"/>
  <c r="M139"/>
  <c r="L139"/>
  <c r="K139"/>
  <c r="J139"/>
  <c r="I139"/>
  <c r="H139"/>
  <c r="G139"/>
  <c r="F139"/>
  <c r="E139"/>
  <c r="D139"/>
  <c r="C139"/>
  <c r="B139"/>
  <c r="P138"/>
  <c r="O138"/>
  <c r="N138"/>
  <c r="M138"/>
  <c r="L138"/>
  <c r="K138"/>
  <c r="J138"/>
  <c r="I138"/>
  <c r="H138"/>
  <c r="G138"/>
  <c r="F138"/>
  <c r="E138"/>
  <c r="D138"/>
  <c r="C138"/>
  <c r="B138"/>
  <c r="P137"/>
  <c r="O137"/>
  <c r="N137"/>
  <c r="M137"/>
  <c r="L137"/>
  <c r="K137"/>
  <c r="J137"/>
  <c r="I137"/>
  <c r="H137"/>
  <c r="G137"/>
  <c r="F137"/>
  <c r="E137"/>
  <c r="D137"/>
  <c r="C137"/>
  <c r="B137"/>
  <c r="P136"/>
  <c r="O136"/>
  <c r="N136"/>
  <c r="M136"/>
  <c r="L136"/>
  <c r="K136"/>
  <c r="J136"/>
  <c r="I136"/>
  <c r="H136"/>
  <c r="G136"/>
  <c r="F136"/>
  <c r="E136"/>
  <c r="D136"/>
  <c r="C136"/>
  <c r="B136"/>
  <c r="P134"/>
  <c r="O134"/>
  <c r="N134"/>
  <c r="M134"/>
  <c r="L134"/>
  <c r="K134"/>
  <c r="J134"/>
  <c r="I134"/>
  <c r="H134"/>
  <c r="G134"/>
  <c r="F134"/>
  <c r="E134"/>
  <c r="D134"/>
  <c r="C134"/>
  <c r="B134"/>
  <c r="P133"/>
  <c r="O133"/>
  <c r="N133"/>
  <c r="M133"/>
  <c r="L133"/>
  <c r="K133"/>
  <c r="J133"/>
  <c r="I133"/>
  <c r="H133"/>
  <c r="G133"/>
  <c r="F133"/>
  <c r="E133"/>
  <c r="D133"/>
  <c r="C133"/>
  <c r="B133"/>
  <c r="P132"/>
  <c r="O132"/>
  <c r="N132"/>
  <c r="M132"/>
  <c r="L132"/>
  <c r="K132"/>
  <c r="J132"/>
  <c r="I132"/>
  <c r="H132"/>
  <c r="G132"/>
  <c r="F132"/>
  <c r="E132"/>
  <c r="D132"/>
  <c r="C132"/>
  <c r="B132"/>
  <c r="P131"/>
  <c r="O131"/>
  <c r="N131"/>
  <c r="M131"/>
  <c r="L131"/>
  <c r="K131"/>
  <c r="J131"/>
  <c r="I131"/>
  <c r="H131"/>
  <c r="G131"/>
  <c r="F131"/>
  <c r="E131"/>
  <c r="D131"/>
  <c r="C131"/>
  <c r="B131"/>
  <c r="P129"/>
  <c r="O129"/>
  <c r="N129"/>
  <c r="M129"/>
  <c r="L129"/>
  <c r="K129"/>
  <c r="J129"/>
  <c r="I129"/>
  <c r="H129"/>
  <c r="G129"/>
  <c r="F129"/>
  <c r="E129"/>
  <c r="D129"/>
  <c r="C129"/>
  <c r="B129"/>
  <c r="P128"/>
  <c r="O128"/>
  <c r="N128"/>
  <c r="M128"/>
  <c r="L128"/>
  <c r="K128"/>
  <c r="J128"/>
  <c r="I128"/>
  <c r="H128"/>
  <c r="G128"/>
  <c r="F128"/>
  <c r="E128"/>
  <c r="D128"/>
  <c r="C128"/>
  <c r="B128"/>
  <c r="P127"/>
  <c r="O127"/>
  <c r="N127"/>
  <c r="M127"/>
  <c r="L127"/>
  <c r="K127"/>
  <c r="J127"/>
  <c r="I127"/>
  <c r="H127"/>
  <c r="G127"/>
  <c r="F127"/>
  <c r="E127"/>
  <c r="D127"/>
  <c r="C127"/>
  <c r="B127"/>
  <c r="P126"/>
  <c r="O126"/>
  <c r="N126"/>
  <c r="M126"/>
  <c r="L126"/>
  <c r="K126"/>
  <c r="J126"/>
  <c r="I126"/>
  <c r="H126"/>
  <c r="G126"/>
  <c r="F126"/>
  <c r="E126"/>
  <c r="D126"/>
  <c r="C126"/>
  <c r="B126"/>
  <c r="P125"/>
  <c r="O125"/>
  <c r="N125"/>
  <c r="M125"/>
  <c r="L125"/>
  <c r="K125"/>
  <c r="J125"/>
  <c r="I125"/>
  <c r="H125"/>
  <c r="G125"/>
  <c r="F125"/>
  <c r="E125"/>
  <c r="D125"/>
  <c r="C125"/>
  <c r="B125"/>
  <c r="P124"/>
  <c r="O124"/>
  <c r="N124"/>
  <c r="M124"/>
  <c r="L124"/>
  <c r="K124"/>
  <c r="J124"/>
  <c r="I124"/>
  <c r="H124"/>
  <c r="G124"/>
  <c r="F124"/>
  <c r="E124"/>
  <c r="D124"/>
  <c r="C124"/>
  <c r="B124"/>
  <c r="P122"/>
  <c r="O122"/>
  <c r="N122"/>
  <c r="M122"/>
  <c r="L122"/>
  <c r="K122"/>
  <c r="J122"/>
  <c r="I122"/>
  <c r="H122"/>
  <c r="G122"/>
  <c r="F122"/>
  <c r="E122"/>
  <c r="D122"/>
  <c r="C122"/>
  <c r="B122"/>
  <c r="P121"/>
  <c r="O121"/>
  <c r="N121"/>
  <c r="M121"/>
  <c r="L121"/>
  <c r="K121"/>
  <c r="J121"/>
  <c r="I121"/>
  <c r="H121"/>
  <c r="G121"/>
  <c r="F121"/>
  <c r="E121"/>
  <c r="D121"/>
  <c r="C121"/>
  <c r="B121"/>
  <c r="P120"/>
  <c r="O120"/>
  <c r="N120"/>
  <c r="M120"/>
  <c r="L120"/>
  <c r="K120"/>
  <c r="J120"/>
  <c r="I120"/>
  <c r="H120"/>
  <c r="G120"/>
  <c r="F120"/>
  <c r="E120"/>
  <c r="D120"/>
  <c r="C120"/>
  <c r="B120"/>
  <c r="P119"/>
  <c r="O119"/>
  <c r="N119"/>
  <c r="M119"/>
  <c r="L119"/>
  <c r="K119"/>
  <c r="J119"/>
  <c r="I119"/>
  <c r="H119"/>
  <c r="G119"/>
  <c r="F119"/>
  <c r="E119"/>
  <c r="D119"/>
  <c r="C119"/>
  <c r="B119"/>
  <c r="P118"/>
  <c r="O118"/>
  <c r="N118"/>
  <c r="M118"/>
  <c r="L118"/>
  <c r="K118"/>
  <c r="J118"/>
  <c r="I118"/>
  <c r="H118"/>
  <c r="G118"/>
  <c r="F118"/>
  <c r="E118"/>
  <c r="D118"/>
  <c r="C118"/>
  <c r="B118"/>
  <c r="P117"/>
  <c r="O117"/>
  <c r="N117"/>
  <c r="M117"/>
  <c r="L117"/>
  <c r="K117"/>
  <c r="J117"/>
  <c r="I117"/>
  <c r="H117"/>
  <c r="G117"/>
  <c r="F117"/>
  <c r="E117"/>
  <c r="D117"/>
  <c r="C117"/>
  <c r="B117"/>
  <c r="P116"/>
  <c r="O116"/>
  <c r="N116"/>
  <c r="M116"/>
  <c r="L116"/>
  <c r="K116"/>
  <c r="J116"/>
  <c r="I116"/>
  <c r="H116"/>
  <c r="G116"/>
  <c r="F116"/>
  <c r="E116"/>
  <c r="D116"/>
  <c r="C116"/>
  <c r="B116"/>
  <c r="P115"/>
  <c r="O115"/>
  <c r="N115"/>
  <c r="M115"/>
  <c r="L115"/>
  <c r="K115"/>
  <c r="J115"/>
  <c r="I115"/>
  <c r="H115"/>
  <c r="G115"/>
  <c r="F115"/>
  <c r="E115"/>
  <c r="D115"/>
  <c r="C115"/>
  <c r="B115"/>
  <c r="P114"/>
  <c r="O114"/>
  <c r="N114"/>
  <c r="M114"/>
  <c r="L114"/>
  <c r="K114"/>
  <c r="J114"/>
  <c r="I114"/>
  <c r="H114"/>
  <c r="G114"/>
  <c r="F114"/>
  <c r="E114"/>
  <c r="D114"/>
  <c r="C114"/>
  <c r="B114"/>
  <c r="P113"/>
  <c r="O113"/>
  <c r="N113"/>
  <c r="M113"/>
  <c r="L113"/>
  <c r="K113"/>
  <c r="J113"/>
  <c r="I113"/>
  <c r="H113"/>
  <c r="G113"/>
  <c r="F113"/>
  <c r="E113"/>
  <c r="D113"/>
  <c r="C113"/>
  <c r="B113"/>
  <c r="P112"/>
  <c r="O112"/>
  <c r="N112"/>
  <c r="M112"/>
  <c r="L112"/>
  <c r="K112"/>
  <c r="J112"/>
  <c r="I112"/>
  <c r="H112"/>
  <c r="G112"/>
  <c r="F112"/>
  <c r="E112"/>
  <c r="D112"/>
  <c r="C112"/>
  <c r="B112"/>
  <c r="P111"/>
  <c r="O111"/>
  <c r="N111"/>
  <c r="M111"/>
  <c r="L111"/>
  <c r="K111"/>
  <c r="J111"/>
  <c r="I111"/>
  <c r="H111"/>
  <c r="G111"/>
  <c r="F111"/>
  <c r="E111"/>
  <c r="D111"/>
  <c r="C111"/>
  <c r="B111"/>
  <c r="P110"/>
  <c r="O110"/>
  <c r="N110"/>
  <c r="M110"/>
  <c r="L110"/>
  <c r="K110"/>
  <c r="J110"/>
  <c r="I110"/>
  <c r="H110"/>
  <c r="G110"/>
  <c r="F110"/>
  <c r="E110"/>
  <c r="D110"/>
  <c r="C110"/>
  <c r="B110"/>
  <c r="P109"/>
  <c r="O109"/>
  <c r="N109"/>
  <c r="M109"/>
  <c r="L109"/>
  <c r="K109"/>
  <c r="J109"/>
  <c r="I109"/>
  <c r="H109"/>
  <c r="G109"/>
  <c r="F109"/>
  <c r="E109"/>
  <c r="D109"/>
  <c r="C109"/>
  <c r="B109"/>
  <c r="P108"/>
  <c r="O108"/>
  <c r="N108"/>
  <c r="M108"/>
  <c r="L108"/>
  <c r="K108"/>
  <c r="J108"/>
  <c r="I108"/>
  <c r="H108"/>
  <c r="G108"/>
  <c r="F108"/>
  <c r="E108"/>
  <c r="D108"/>
  <c r="C108"/>
  <c r="B108"/>
  <c r="P107"/>
  <c r="O107"/>
  <c r="N107"/>
  <c r="M107"/>
  <c r="L107"/>
  <c r="K107"/>
  <c r="J107"/>
  <c r="I107"/>
  <c r="H107"/>
  <c r="G107"/>
  <c r="F107"/>
  <c r="E107"/>
  <c r="D107"/>
  <c r="C107"/>
  <c r="B107"/>
  <c r="P106"/>
  <c r="O106"/>
  <c r="N106"/>
  <c r="M106"/>
  <c r="L106"/>
  <c r="K106"/>
  <c r="J106"/>
  <c r="I106"/>
  <c r="H106"/>
  <c r="G106"/>
  <c r="F106"/>
  <c r="E106"/>
  <c r="D106"/>
  <c r="C106"/>
  <c r="B106"/>
  <c r="P95"/>
  <c r="O95"/>
  <c r="N95"/>
  <c r="M95"/>
  <c r="L95"/>
  <c r="K95"/>
  <c r="J95"/>
  <c r="I95"/>
  <c r="H95"/>
  <c r="G95"/>
  <c r="F95"/>
  <c r="E95"/>
  <c r="D95"/>
  <c r="C95"/>
  <c r="B95"/>
  <c r="P94"/>
  <c r="O94"/>
  <c r="N94"/>
  <c r="M94"/>
  <c r="L94"/>
  <c r="K94"/>
  <c r="J94"/>
  <c r="I94"/>
  <c r="H94"/>
  <c r="G94"/>
  <c r="F94"/>
  <c r="E94"/>
  <c r="D94"/>
  <c r="C94"/>
  <c r="B94"/>
  <c r="P93"/>
  <c r="O93"/>
  <c r="N93"/>
  <c r="M93"/>
  <c r="L93"/>
  <c r="K93"/>
  <c r="J93"/>
  <c r="I93"/>
  <c r="H93"/>
  <c r="G93"/>
  <c r="F93"/>
  <c r="E93"/>
  <c r="D93"/>
  <c r="C93"/>
  <c r="B93"/>
  <c r="P92"/>
  <c r="O92"/>
  <c r="N92"/>
  <c r="M92"/>
  <c r="L92"/>
  <c r="K92"/>
  <c r="J92"/>
  <c r="I92"/>
  <c r="H92"/>
  <c r="G92"/>
  <c r="F92"/>
  <c r="E92"/>
  <c r="D92"/>
  <c r="C92"/>
  <c r="B92"/>
  <c r="P90"/>
  <c r="O90"/>
  <c r="N90"/>
  <c r="M90"/>
  <c r="L90"/>
  <c r="K90"/>
  <c r="J90"/>
  <c r="I90"/>
  <c r="H90"/>
  <c r="G90"/>
  <c r="F90"/>
  <c r="E90"/>
  <c r="D90"/>
  <c r="C90"/>
  <c r="B90"/>
  <c r="P89"/>
  <c r="O89"/>
  <c r="N89"/>
  <c r="M89"/>
  <c r="L89"/>
  <c r="K89"/>
  <c r="J89"/>
  <c r="I89"/>
  <c r="H89"/>
  <c r="G89"/>
  <c r="F89"/>
  <c r="E89"/>
  <c r="D89"/>
  <c r="C89"/>
  <c r="B89"/>
  <c r="P88"/>
  <c r="O88"/>
  <c r="N88"/>
  <c r="M88"/>
  <c r="L88"/>
  <c r="K88"/>
  <c r="J88"/>
  <c r="I88"/>
  <c r="H88"/>
  <c r="G88"/>
  <c r="F88"/>
  <c r="E88"/>
  <c r="D88"/>
  <c r="C88"/>
  <c r="B88"/>
  <c r="P87"/>
  <c r="O87"/>
  <c r="N87"/>
  <c r="M87"/>
  <c r="L87"/>
  <c r="K87"/>
  <c r="J87"/>
  <c r="I87"/>
  <c r="H87"/>
  <c r="G87"/>
  <c r="F87"/>
  <c r="E87"/>
  <c r="D87"/>
  <c r="C87"/>
  <c r="B87"/>
  <c r="P86"/>
  <c r="O86"/>
  <c r="N86"/>
  <c r="M86"/>
  <c r="L86"/>
  <c r="K86"/>
  <c r="J86"/>
  <c r="I86"/>
  <c r="H86"/>
  <c r="G86"/>
  <c r="F86"/>
  <c r="E86"/>
  <c r="D86"/>
  <c r="C86"/>
  <c r="B86"/>
  <c r="P85"/>
  <c r="O85"/>
  <c r="N85"/>
  <c r="M85"/>
  <c r="L85"/>
  <c r="K85"/>
  <c r="J85"/>
  <c r="I85"/>
  <c r="H85"/>
  <c r="G85"/>
  <c r="F85"/>
  <c r="E85"/>
  <c r="D85"/>
  <c r="C85"/>
  <c r="B85"/>
  <c r="P84"/>
  <c r="O84"/>
  <c r="N84"/>
  <c r="M84"/>
  <c r="L84"/>
  <c r="K84"/>
  <c r="J84"/>
  <c r="I84"/>
  <c r="H84"/>
  <c r="G84"/>
  <c r="F84"/>
  <c r="E84"/>
  <c r="D84"/>
  <c r="C84"/>
  <c r="B84"/>
  <c r="P83"/>
  <c r="O83"/>
  <c r="N83"/>
  <c r="M83"/>
  <c r="L83"/>
  <c r="K83"/>
  <c r="J83"/>
  <c r="I83"/>
  <c r="H83"/>
  <c r="G83"/>
  <c r="F83"/>
  <c r="E83"/>
  <c r="D83"/>
  <c r="C83"/>
  <c r="B83"/>
  <c r="P82"/>
  <c r="O82"/>
  <c r="N82"/>
  <c r="M82"/>
  <c r="L82"/>
  <c r="K82"/>
  <c r="J82"/>
  <c r="I82"/>
  <c r="H82"/>
  <c r="G82"/>
  <c r="F82"/>
  <c r="E82"/>
  <c r="D82"/>
  <c r="C82"/>
  <c r="B82"/>
  <c r="P81"/>
  <c r="O81"/>
  <c r="N81"/>
  <c r="M81"/>
  <c r="L81"/>
  <c r="K81"/>
  <c r="J81"/>
  <c r="I81"/>
  <c r="H81"/>
  <c r="G81"/>
  <c r="F81"/>
  <c r="E81"/>
  <c r="D81"/>
  <c r="C81"/>
  <c r="B81"/>
  <c r="P80"/>
  <c r="O80"/>
  <c r="N80"/>
  <c r="M80"/>
  <c r="L80"/>
  <c r="K80"/>
  <c r="J80"/>
  <c r="I80"/>
  <c r="H80"/>
  <c r="G80"/>
  <c r="F80"/>
  <c r="E80"/>
  <c r="D80"/>
  <c r="C80"/>
  <c r="B80"/>
  <c r="P78"/>
  <c r="O78"/>
  <c r="N78"/>
  <c r="M78"/>
  <c r="L78"/>
  <c r="K78"/>
  <c r="J78"/>
  <c r="I78"/>
  <c r="H78"/>
  <c r="G78"/>
  <c r="F78"/>
  <c r="E78"/>
  <c r="D78"/>
  <c r="C78"/>
  <c r="B78"/>
  <c r="P77"/>
  <c r="O77"/>
  <c r="N77"/>
  <c r="M77"/>
  <c r="L77"/>
  <c r="K77"/>
  <c r="J77"/>
  <c r="I77"/>
  <c r="H77"/>
  <c r="G77"/>
  <c r="F77"/>
  <c r="E77"/>
  <c r="D77"/>
  <c r="C77"/>
  <c r="B77"/>
  <c r="P76"/>
  <c r="O76"/>
  <c r="N76"/>
  <c r="M76"/>
  <c r="L76"/>
  <c r="K76"/>
  <c r="J76"/>
  <c r="I76"/>
  <c r="H76"/>
  <c r="G76"/>
  <c r="F76"/>
  <c r="E76"/>
  <c r="D76"/>
  <c r="C76"/>
  <c r="B76"/>
  <c r="P75"/>
  <c r="O75"/>
  <c r="N75"/>
  <c r="M75"/>
  <c r="L75"/>
  <c r="K75"/>
  <c r="J75"/>
  <c r="I75"/>
  <c r="H75"/>
  <c r="G75"/>
  <c r="F75"/>
  <c r="E75"/>
  <c r="D75"/>
  <c r="C75"/>
  <c r="B75"/>
  <c r="P74"/>
  <c r="O74"/>
  <c r="N74"/>
  <c r="M74"/>
  <c r="L74"/>
  <c r="K74"/>
  <c r="J74"/>
  <c r="I74"/>
  <c r="H74"/>
  <c r="G74"/>
  <c r="F74"/>
  <c r="E74"/>
  <c r="D74"/>
  <c r="C74"/>
  <c r="B74"/>
  <c r="P73"/>
  <c r="O73"/>
  <c r="N73"/>
  <c r="M73"/>
  <c r="L73"/>
  <c r="K73"/>
  <c r="J73"/>
  <c r="I73"/>
  <c r="H73"/>
  <c r="G73"/>
  <c r="F73"/>
  <c r="E73"/>
  <c r="D73"/>
  <c r="C73"/>
  <c r="B73"/>
  <c r="P72"/>
  <c r="O72"/>
  <c r="N72"/>
  <c r="M72"/>
  <c r="L72"/>
  <c r="K72"/>
  <c r="J72"/>
  <c r="I72"/>
  <c r="H72"/>
  <c r="G72"/>
  <c r="F72"/>
  <c r="E72"/>
  <c r="D72"/>
  <c r="C72"/>
  <c r="B72"/>
  <c r="P71"/>
  <c r="O71"/>
  <c r="N71"/>
  <c r="M71"/>
  <c r="L71"/>
  <c r="K71"/>
  <c r="J71"/>
  <c r="I71"/>
  <c r="H71"/>
  <c r="G71"/>
  <c r="F71"/>
  <c r="E71"/>
  <c r="D71"/>
  <c r="C71"/>
  <c r="B71"/>
  <c r="P69"/>
  <c r="O69"/>
  <c r="N69"/>
  <c r="M69"/>
  <c r="L69"/>
  <c r="K69"/>
  <c r="J69"/>
  <c r="I69"/>
  <c r="H69"/>
  <c r="G69"/>
  <c r="F69"/>
  <c r="E69"/>
  <c r="D69"/>
  <c r="C69"/>
  <c r="B69"/>
  <c r="P68"/>
  <c r="O68"/>
  <c r="N68"/>
  <c r="M68"/>
  <c r="L68"/>
  <c r="K68"/>
  <c r="J68"/>
  <c r="I68"/>
  <c r="H68"/>
  <c r="G68"/>
  <c r="F68"/>
  <c r="E68"/>
  <c r="D68"/>
  <c r="C68"/>
  <c r="B68"/>
  <c r="P67"/>
  <c r="O67"/>
  <c r="N67"/>
  <c r="M67"/>
  <c r="L67"/>
  <c r="K67"/>
  <c r="J67"/>
  <c r="I67"/>
  <c r="H67"/>
  <c r="G67"/>
  <c r="F67"/>
  <c r="E67"/>
  <c r="D67"/>
  <c r="C67"/>
  <c r="B67"/>
  <c r="P66"/>
  <c r="O66"/>
  <c r="N66"/>
  <c r="M66"/>
  <c r="L66"/>
  <c r="K66"/>
  <c r="J66"/>
  <c r="I66"/>
  <c r="H66"/>
  <c r="G66"/>
  <c r="F66"/>
  <c r="E66"/>
  <c r="D66"/>
  <c r="C66"/>
  <c r="B66"/>
  <c r="P65"/>
  <c r="O65"/>
  <c r="N65"/>
  <c r="M65"/>
  <c r="L65"/>
  <c r="K65"/>
  <c r="J65"/>
  <c r="I65"/>
  <c r="H65"/>
  <c r="G65"/>
  <c r="F65"/>
  <c r="E65"/>
  <c r="D65"/>
  <c r="C65"/>
  <c r="B65"/>
  <c r="P64"/>
  <c r="O64"/>
  <c r="N64"/>
  <c r="M64"/>
  <c r="L64"/>
  <c r="K64"/>
  <c r="J64"/>
  <c r="I64"/>
  <c r="H64"/>
  <c r="G64"/>
  <c r="F64"/>
  <c r="E64"/>
  <c r="D64"/>
  <c r="C64"/>
  <c r="B64"/>
  <c r="P63"/>
  <c r="O63"/>
  <c r="N63"/>
  <c r="M63"/>
  <c r="L63"/>
  <c r="K63"/>
  <c r="J63"/>
  <c r="I63"/>
  <c r="H63"/>
  <c r="G63"/>
  <c r="F63"/>
  <c r="E63"/>
  <c r="D63"/>
  <c r="C63"/>
  <c r="B63"/>
  <c r="P62"/>
  <c r="O62"/>
  <c r="N62"/>
  <c r="M62"/>
  <c r="L62"/>
  <c r="K62"/>
  <c r="J62"/>
  <c r="I62"/>
  <c r="H62"/>
  <c r="G62"/>
  <c r="F62"/>
  <c r="E62"/>
  <c r="D62"/>
  <c r="C62"/>
  <c r="B62"/>
  <c r="P61"/>
  <c r="O61"/>
  <c r="N61"/>
  <c r="M61"/>
  <c r="L61"/>
  <c r="K61"/>
  <c r="J61"/>
  <c r="I61"/>
  <c r="H61"/>
  <c r="G61"/>
  <c r="F61"/>
  <c r="E61"/>
  <c r="D61"/>
  <c r="C61"/>
  <c r="B61"/>
  <c r="P60"/>
  <c r="O60"/>
  <c r="N60"/>
  <c r="M60"/>
  <c r="L60"/>
  <c r="K60"/>
  <c r="J60"/>
  <c r="I60"/>
  <c r="H60"/>
  <c r="G60"/>
  <c r="F60"/>
  <c r="E60"/>
  <c r="D60"/>
  <c r="C60"/>
  <c r="B60"/>
  <c r="P59"/>
  <c r="O59"/>
  <c r="N59"/>
  <c r="M59"/>
  <c r="L59"/>
  <c r="K59"/>
  <c r="J59"/>
  <c r="I59"/>
  <c r="H59"/>
  <c r="G59"/>
  <c r="F59"/>
  <c r="E59"/>
  <c r="D59"/>
  <c r="C59"/>
  <c r="B59"/>
  <c r="P48"/>
  <c r="O48"/>
  <c r="N48"/>
  <c r="M48"/>
  <c r="L48"/>
  <c r="K48"/>
  <c r="J48"/>
  <c r="I48"/>
  <c r="H48"/>
  <c r="G48"/>
  <c r="F48"/>
  <c r="E48"/>
  <c r="D48"/>
  <c r="C48"/>
  <c r="B48"/>
  <c r="P47"/>
  <c r="O47"/>
  <c r="N47"/>
  <c r="M47"/>
  <c r="L47"/>
  <c r="K47"/>
  <c r="J47"/>
  <c r="I47"/>
  <c r="H47"/>
  <c r="G47"/>
  <c r="F47"/>
  <c r="E47"/>
  <c r="D47"/>
  <c r="C47"/>
  <c r="B47"/>
  <c r="P46"/>
  <c r="O46"/>
  <c r="N46"/>
  <c r="M46"/>
  <c r="L46"/>
  <c r="K46"/>
  <c r="J46"/>
  <c r="I46"/>
  <c r="H46"/>
  <c r="G46"/>
  <c r="F46"/>
  <c r="E46"/>
  <c r="D46"/>
  <c r="C46"/>
  <c r="B46"/>
  <c r="P45"/>
  <c r="O45"/>
  <c r="N45"/>
  <c r="M45"/>
  <c r="L45"/>
  <c r="K45"/>
  <c r="J45"/>
  <c r="I45"/>
  <c r="H45"/>
  <c r="G45"/>
  <c r="F45"/>
  <c r="E45"/>
  <c r="D45"/>
  <c r="C45"/>
  <c r="B45"/>
  <c r="P44"/>
  <c r="O44"/>
  <c r="N44"/>
  <c r="M44"/>
  <c r="L44"/>
  <c r="K44"/>
  <c r="J44"/>
  <c r="I44"/>
  <c r="H44"/>
  <c r="G44"/>
  <c r="F44"/>
  <c r="E44"/>
  <c r="D44"/>
  <c r="C44"/>
  <c r="B44"/>
  <c r="P43"/>
  <c r="O43"/>
  <c r="N43"/>
  <c r="M43"/>
  <c r="L43"/>
  <c r="K43"/>
  <c r="J43"/>
  <c r="I43"/>
  <c r="H43"/>
  <c r="G43"/>
  <c r="F43"/>
  <c r="E43"/>
  <c r="D43"/>
  <c r="C43"/>
  <c r="B43"/>
  <c r="P42"/>
  <c r="O42"/>
  <c r="N42"/>
  <c r="M42"/>
  <c r="L42"/>
  <c r="K42"/>
  <c r="J42"/>
  <c r="I42"/>
  <c r="H42"/>
  <c r="G42"/>
  <c r="F42"/>
  <c r="E42"/>
  <c r="D42"/>
  <c r="C42"/>
  <c r="B42"/>
  <c r="P41"/>
  <c r="O41"/>
  <c r="N41"/>
  <c r="M41"/>
  <c r="L41"/>
  <c r="K41"/>
  <c r="J41"/>
  <c r="I41"/>
  <c r="H41"/>
  <c r="G41"/>
  <c r="F41"/>
  <c r="E41"/>
  <c r="D41"/>
  <c r="C41"/>
  <c r="B41"/>
  <c r="P40"/>
  <c r="O40"/>
  <c r="N40"/>
  <c r="M40"/>
  <c r="L40"/>
  <c r="K40"/>
  <c r="J40"/>
  <c r="I40"/>
  <c r="H40"/>
  <c r="G40"/>
  <c r="F40"/>
  <c r="E40"/>
  <c r="D40"/>
  <c r="C40"/>
  <c r="B40"/>
  <c r="P39"/>
  <c r="O39"/>
  <c r="N39"/>
  <c r="M39"/>
  <c r="L39"/>
  <c r="K39"/>
  <c r="J39"/>
  <c r="I39"/>
  <c r="H39"/>
  <c r="G39"/>
  <c r="F39"/>
  <c r="E39"/>
  <c r="D39"/>
  <c r="C39"/>
  <c r="B39"/>
  <c r="P37"/>
  <c r="O37"/>
  <c r="N37"/>
  <c r="M37"/>
  <c r="L37"/>
  <c r="K37"/>
  <c r="J37"/>
  <c r="I37"/>
  <c r="H37"/>
  <c r="G37"/>
  <c r="F37"/>
  <c r="E37"/>
  <c r="D37"/>
  <c r="C37"/>
  <c r="B37"/>
  <c r="P36"/>
  <c r="O36"/>
  <c r="N36"/>
  <c r="M36"/>
  <c r="L36"/>
  <c r="K36"/>
  <c r="J36"/>
  <c r="I36"/>
  <c r="H36"/>
  <c r="G36"/>
  <c r="F36"/>
  <c r="E36"/>
  <c r="D36"/>
  <c r="C36"/>
  <c r="B36"/>
  <c r="P35"/>
  <c r="O35"/>
  <c r="N35"/>
  <c r="M35"/>
  <c r="L35"/>
  <c r="K35"/>
  <c r="J35"/>
  <c r="I35"/>
  <c r="H35"/>
  <c r="G35"/>
  <c r="F35"/>
  <c r="E35"/>
  <c r="D35"/>
  <c r="C35"/>
  <c r="B35"/>
  <c r="P34"/>
  <c r="O34"/>
  <c r="N34"/>
  <c r="M34"/>
  <c r="L34"/>
  <c r="K34"/>
  <c r="J34"/>
  <c r="I34"/>
  <c r="H34"/>
  <c r="G34"/>
  <c r="F34"/>
  <c r="E34"/>
  <c r="D34"/>
  <c r="C34"/>
  <c r="B34"/>
  <c r="P33"/>
  <c r="O33"/>
  <c r="N33"/>
  <c r="M33"/>
  <c r="L33"/>
  <c r="K33"/>
  <c r="J33"/>
  <c r="I33"/>
  <c r="H33"/>
  <c r="G33"/>
  <c r="F33"/>
  <c r="E33"/>
  <c r="D33"/>
  <c r="C33"/>
  <c r="B33"/>
  <c r="P32"/>
  <c r="O32"/>
  <c r="N32"/>
  <c r="M32"/>
  <c r="L32"/>
  <c r="K32"/>
  <c r="J32"/>
  <c r="I32"/>
  <c r="H32"/>
  <c r="G32"/>
  <c r="F32"/>
  <c r="E32"/>
  <c r="D32"/>
  <c r="C32"/>
  <c r="B32"/>
  <c r="P31"/>
  <c r="O31"/>
  <c r="N31"/>
  <c r="M31"/>
  <c r="L31"/>
  <c r="K31"/>
  <c r="J31"/>
  <c r="I31"/>
  <c r="H31"/>
  <c r="G31"/>
  <c r="F31"/>
  <c r="E31"/>
  <c r="D31"/>
  <c r="C31"/>
  <c r="B31"/>
  <c r="P29"/>
  <c r="O29"/>
  <c r="N29"/>
  <c r="M29"/>
  <c r="L29"/>
  <c r="K29"/>
  <c r="J29"/>
  <c r="I29"/>
  <c r="H29"/>
  <c r="G29"/>
  <c r="F29"/>
  <c r="E29"/>
  <c r="D29"/>
  <c r="C29"/>
  <c r="B29"/>
  <c r="P28"/>
  <c r="O28"/>
  <c r="N28"/>
  <c r="M28"/>
  <c r="L28"/>
  <c r="K28"/>
  <c r="J28"/>
  <c r="I28"/>
  <c r="H28"/>
  <c r="G28"/>
  <c r="F28"/>
  <c r="E28"/>
  <c r="D28"/>
  <c r="C28"/>
  <c r="B28"/>
  <c r="P27"/>
  <c r="O27"/>
  <c r="N27"/>
  <c r="M27"/>
  <c r="L27"/>
  <c r="K27"/>
  <c r="J27"/>
  <c r="I27"/>
  <c r="H27"/>
  <c r="G27"/>
  <c r="F27"/>
  <c r="E27"/>
  <c r="D27"/>
  <c r="C27"/>
  <c r="B27"/>
  <c r="P26"/>
  <c r="O26"/>
  <c r="N26"/>
  <c r="M26"/>
  <c r="L26"/>
  <c r="K26"/>
  <c r="J26"/>
  <c r="I26"/>
  <c r="H26"/>
  <c r="G26"/>
  <c r="F26"/>
  <c r="E26"/>
  <c r="D26"/>
  <c r="C26"/>
  <c r="B26"/>
  <c r="P25"/>
  <c r="O25"/>
  <c r="N25"/>
  <c r="M25"/>
  <c r="L25"/>
  <c r="K25"/>
  <c r="J25"/>
  <c r="I25"/>
  <c r="H25"/>
  <c r="G25"/>
  <c r="F25"/>
  <c r="E25"/>
  <c r="D25"/>
  <c r="C25"/>
  <c r="B25"/>
  <c r="P23"/>
  <c r="O23"/>
  <c r="N23"/>
  <c r="M23"/>
  <c r="L23"/>
  <c r="K23"/>
  <c r="J23"/>
  <c r="I23"/>
  <c r="H23"/>
  <c r="G23"/>
  <c r="F23"/>
  <c r="E23"/>
  <c r="D23"/>
  <c r="C23"/>
  <c r="B23"/>
  <c r="P22"/>
  <c r="O22"/>
  <c r="N22"/>
  <c r="M22"/>
  <c r="L22"/>
  <c r="K22"/>
  <c r="J22"/>
  <c r="I22"/>
  <c r="H22"/>
  <c r="G22"/>
  <c r="F22"/>
  <c r="E22"/>
  <c r="D22"/>
  <c r="C22"/>
  <c r="B22"/>
  <c r="P21"/>
  <c r="O21"/>
  <c r="N21"/>
  <c r="M21"/>
  <c r="L21"/>
  <c r="K21"/>
  <c r="J21"/>
  <c r="I21"/>
  <c r="H21"/>
  <c r="G21"/>
  <c r="F21"/>
  <c r="E21"/>
  <c r="D21"/>
  <c r="C21"/>
  <c r="B21"/>
  <c r="P20"/>
  <c r="O20"/>
  <c r="N20"/>
  <c r="M20"/>
  <c r="L20"/>
  <c r="K20"/>
  <c r="J20"/>
  <c r="I20"/>
  <c r="H20"/>
  <c r="G20"/>
  <c r="F20"/>
  <c r="E20"/>
  <c r="D20"/>
  <c r="C20"/>
  <c r="B20"/>
  <c r="P19"/>
  <c r="O19"/>
  <c r="N19"/>
  <c r="M19"/>
  <c r="L19"/>
  <c r="K19"/>
  <c r="J19"/>
  <c r="I19"/>
  <c r="H19"/>
  <c r="G19"/>
  <c r="F19"/>
  <c r="E19"/>
  <c r="D19"/>
  <c r="C19"/>
  <c r="B19"/>
  <c r="P18"/>
  <c r="O18"/>
  <c r="N18"/>
  <c r="M18"/>
  <c r="L18"/>
  <c r="K18"/>
  <c r="J18"/>
  <c r="I18"/>
  <c r="H18"/>
  <c r="G18"/>
  <c r="F18"/>
  <c r="E18"/>
  <c r="D18"/>
  <c r="C18"/>
  <c r="B18"/>
  <c r="P17"/>
  <c r="O17"/>
  <c r="N17"/>
  <c r="M17"/>
  <c r="L17"/>
  <c r="K17"/>
  <c r="J17"/>
  <c r="I17"/>
  <c r="H17"/>
  <c r="G17"/>
  <c r="F17"/>
  <c r="E17"/>
  <c r="D17"/>
  <c r="C17"/>
  <c r="B17"/>
  <c r="P16"/>
  <c r="O16"/>
  <c r="N16"/>
  <c r="M16"/>
  <c r="L16"/>
  <c r="K16"/>
  <c r="J16"/>
  <c r="I16"/>
  <c r="H16"/>
  <c r="G16"/>
  <c r="F16"/>
  <c r="E16"/>
  <c r="D16"/>
  <c r="C16"/>
  <c r="B16"/>
  <c r="P15"/>
  <c r="O15"/>
  <c r="N15"/>
  <c r="M15"/>
  <c r="L15"/>
  <c r="K15"/>
  <c r="J15"/>
  <c r="I15"/>
  <c r="H15"/>
  <c r="G15"/>
  <c r="F15"/>
  <c r="E15"/>
  <c r="D15"/>
  <c r="C15"/>
  <c r="B15"/>
  <c r="P14"/>
  <c r="O14"/>
  <c r="N14"/>
  <c r="M14"/>
  <c r="L14"/>
  <c r="K14"/>
  <c r="J14"/>
  <c r="I14"/>
  <c r="H14"/>
  <c r="G14"/>
  <c r="F14"/>
  <c r="E14"/>
  <c r="D14"/>
  <c r="C14"/>
  <c r="B14"/>
  <c r="P13"/>
  <c r="O13"/>
  <c r="N13"/>
  <c r="M13"/>
  <c r="L13"/>
  <c r="K13"/>
  <c r="J13"/>
  <c r="I13"/>
  <c r="H13"/>
  <c r="G13"/>
  <c r="F13"/>
  <c r="E13"/>
  <c r="D13"/>
  <c r="C13"/>
  <c r="B13"/>
  <c r="P12"/>
  <c r="O12"/>
  <c r="N12"/>
  <c r="M12"/>
  <c r="L12"/>
  <c r="K12"/>
  <c r="J12"/>
  <c r="I12"/>
  <c r="H12"/>
  <c r="G12"/>
  <c r="F12"/>
  <c r="E12"/>
  <c r="D12"/>
  <c r="C12"/>
  <c r="B12"/>
  <c r="P10"/>
  <c r="O10"/>
  <c r="N10"/>
  <c r="M10"/>
  <c r="L10"/>
  <c r="K10"/>
  <c r="J10"/>
  <c r="I10"/>
  <c r="H10"/>
  <c r="G10"/>
  <c r="F10"/>
  <c r="E10"/>
  <c r="D10"/>
  <c r="C10"/>
  <c r="B10"/>
  <c r="G204" i="31" l="1"/>
  <c r="F204"/>
  <c r="E204"/>
  <c r="D204"/>
  <c r="C204"/>
  <c r="G196"/>
  <c r="F196"/>
  <c r="E196"/>
  <c r="D196"/>
  <c r="C196"/>
  <c r="G177"/>
  <c r="F177"/>
  <c r="E177"/>
  <c r="D177"/>
  <c r="C177"/>
  <c r="G169"/>
  <c r="F169"/>
  <c r="E169"/>
  <c r="D169"/>
  <c r="C169"/>
  <c r="G139"/>
  <c r="F139"/>
  <c r="E139"/>
  <c r="D139"/>
  <c r="C139"/>
  <c r="G137"/>
  <c r="F137"/>
  <c r="E137"/>
  <c r="D137"/>
  <c r="C137"/>
  <c r="G125"/>
  <c r="F125"/>
  <c r="E125"/>
  <c r="D125"/>
  <c r="C125"/>
  <c r="G117"/>
  <c r="F117"/>
  <c r="E117"/>
  <c r="D117"/>
  <c r="C117"/>
  <c r="G98"/>
  <c r="F98"/>
  <c r="E98"/>
  <c r="D98"/>
  <c r="C98"/>
  <c r="G90"/>
  <c r="F90"/>
  <c r="E90"/>
  <c r="D90"/>
  <c r="C90"/>
  <c r="G65"/>
  <c r="F65"/>
  <c r="E65"/>
  <c r="D65"/>
  <c r="C65"/>
  <c r="G63"/>
  <c r="F63"/>
  <c r="E63"/>
  <c r="D63"/>
  <c r="C63"/>
  <c r="G51"/>
  <c r="F51"/>
  <c r="E51"/>
  <c r="D51"/>
  <c r="C51"/>
  <c r="G43"/>
  <c r="F43"/>
  <c r="E43"/>
  <c r="D43"/>
  <c r="C43"/>
  <c r="G24"/>
  <c r="F24"/>
  <c r="E24"/>
  <c r="D24"/>
  <c r="C24"/>
  <c r="G16"/>
  <c r="F16"/>
  <c r="E16"/>
  <c r="D16"/>
  <c r="C16"/>
  <c r="P21" i="26"/>
  <c r="O21"/>
  <c r="N21"/>
  <c r="M21"/>
  <c r="L21"/>
  <c r="K21"/>
  <c r="E104" i="37" l="1"/>
  <c r="G104"/>
  <c r="F104"/>
</calcChain>
</file>

<file path=xl/sharedStrings.xml><?xml version="1.0" encoding="utf-8"?>
<sst xmlns="http://schemas.openxmlformats.org/spreadsheetml/2006/main" count="11523" uniqueCount="2777">
  <si>
    <r>
      <t>Autorisation de Construire</t>
    </r>
    <r>
      <rPr>
        <sz val="11"/>
        <color rgb="FFFFFFFF"/>
        <rFont val="Calibri"/>
        <family val="2"/>
      </rPr>
      <t xml:space="preserve"> </t>
    </r>
  </si>
  <si>
    <t>FINANCES PUBLIQUES</t>
  </si>
  <si>
    <t>الماليــة العموميـــة</t>
  </si>
  <si>
    <t>Charges et ressources du Trésor</t>
  </si>
  <si>
    <t>تحملا ت وموارد الخزينة</t>
  </si>
  <si>
    <t>Unité : en millions de Dh</t>
  </si>
  <si>
    <t xml:space="preserve"> الوحدة : بمليون درهم</t>
  </si>
  <si>
    <t>2021*</t>
  </si>
  <si>
    <t>2020*</t>
  </si>
  <si>
    <t>‍‍‌</t>
  </si>
  <si>
    <t>شتنبـر</t>
  </si>
  <si>
    <t>غشـت</t>
  </si>
  <si>
    <t>يوليـوز</t>
  </si>
  <si>
    <t>يونيه</t>
  </si>
  <si>
    <t>ماي</t>
  </si>
  <si>
    <t>أبريل</t>
  </si>
  <si>
    <t>مارس</t>
  </si>
  <si>
    <t>فبراير</t>
  </si>
  <si>
    <t>يناير</t>
  </si>
  <si>
    <t xml:space="preserve"> دجنبر</t>
  </si>
  <si>
    <t xml:space="preserve"> نونبر</t>
  </si>
  <si>
    <t>أكتوبر</t>
  </si>
  <si>
    <t>Sept</t>
  </si>
  <si>
    <t>Août</t>
  </si>
  <si>
    <t>Juillet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</si>
  <si>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</si>
  <si>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</si>
  <si>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</si>
  <si>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</si>
  <si>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</si>
  <si>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</si>
  <si>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</si>
  <si>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</si>
  <si>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</si>
  <si>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RECETTES ORDINAIRES</t>
  </si>
  <si>
    <t>الموارد العادية</t>
  </si>
  <si>
    <t>Recettes fiscales</t>
  </si>
  <si>
    <t xml:space="preserve"> موارد جبائية</t>
  </si>
  <si>
    <t xml:space="preserve">  Impôts directs</t>
  </si>
  <si>
    <t xml:space="preserve">  الضرائب المباشرة </t>
  </si>
  <si>
    <t xml:space="preserve">  Droits de douane</t>
  </si>
  <si>
    <t xml:space="preserve">  الرسوم الجمركية </t>
  </si>
  <si>
    <t xml:space="preserve">  Impôts indirects</t>
  </si>
  <si>
    <t xml:space="preserve">  الضرائب غير المباشرة </t>
  </si>
  <si>
    <t xml:space="preserve">  Enregistrement et Timbre</t>
  </si>
  <si>
    <t xml:space="preserve">  حقوق التسجيل والتمبر</t>
  </si>
  <si>
    <t>Recettes non fiscales</t>
  </si>
  <si>
    <t xml:space="preserve"> موارد غير جبائية</t>
  </si>
  <si>
    <t xml:space="preserve">  Monopoles</t>
  </si>
  <si>
    <t xml:space="preserve">  احتكارات واستغلالات</t>
  </si>
  <si>
    <t xml:space="preserve">  Autres recettes</t>
  </si>
  <si>
    <t xml:space="preserve">  مداخيل أخرى</t>
  </si>
  <si>
    <t xml:space="preserve">  Privatisation</t>
  </si>
  <si>
    <t xml:space="preserve">  الخوصصة 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</si>
  <si>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</si>
  <si>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</si>
  <si>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</si>
  <si>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</si>
  <si>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</si>
  <si>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</si>
  <si>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 xml:space="preserve">    Personnel </t>
  </si>
  <si>
    <t xml:space="preserve">       الموظفون </t>
  </si>
  <si>
    <t xml:space="preserve">    Autres biens et services</t>
  </si>
  <si>
    <t xml:space="preserve">       سلع وخدمات أخرى </t>
  </si>
  <si>
    <t xml:space="preserve">    Dette intérieure</t>
  </si>
  <si>
    <t xml:space="preserve">        الداخلي</t>
  </si>
  <si>
    <t xml:space="preserve">    Dette extérieure</t>
  </si>
  <si>
    <t xml:space="preserve">        الخارجي</t>
  </si>
  <si>
    <t xml:space="preserve">   الموازنة</t>
  </si>
  <si>
    <t>Solde du budget ordinaire</t>
  </si>
  <si>
    <t>الرصيد العادي</t>
  </si>
  <si>
    <t xml:space="preserve"> </t>
  </si>
  <si>
    <t>Investissement</t>
  </si>
  <si>
    <t>نفقات الإستثمار</t>
  </si>
  <si>
    <t>Solde net des comptes spéciaux</t>
  </si>
  <si>
    <t>الرصيد الصافي للحسابات الخصوصية</t>
  </si>
  <si>
    <t>Deficit/Excedent global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</si>
  <si>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</si>
  <si>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</si>
  <si>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</si>
  <si>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</si>
  <si>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</si>
  <si>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</si>
  <si>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</si>
  <si>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>Financement extérieur</t>
  </si>
  <si>
    <t>التمويل الخارجي</t>
  </si>
  <si>
    <t xml:space="preserve">    Tirages</t>
  </si>
  <si>
    <t xml:space="preserve">  سحب  </t>
  </si>
  <si>
    <t xml:space="preserve">    Amortissements</t>
  </si>
  <si>
    <t xml:space="preserve">  اهتلاك الدين  </t>
  </si>
  <si>
    <t xml:space="preserve">  Source : Ministère de l'Economie , des Finances et de la Réforme de l'Administration</t>
  </si>
  <si>
    <t>المصدر: وزارة  الإقتصاد والمالية وإصلاح الإدارة</t>
  </si>
  <si>
    <t>BOURSE DES VALEURS</t>
  </si>
  <si>
    <t>بورصة القيــم</t>
  </si>
  <si>
    <t>Evolution de l'activité de la Bourse de Casablanca</t>
  </si>
  <si>
    <t>تطور نشاط بورصة الدارالبيضاء</t>
  </si>
  <si>
    <t>Valeur en millions de Dh</t>
  </si>
  <si>
    <t>المبلغ بملايين الدراهم</t>
  </si>
  <si>
    <t>Sept.</t>
  </si>
  <si>
    <t>Déc.</t>
  </si>
  <si>
    <t>Nov.</t>
  </si>
  <si>
    <t>Oct.</t>
  </si>
  <si>
    <r>
      <t xml:space="preserve">Volume des transactions échangé </t>
    </r>
    <r>
      <rPr>
        <sz val="10"/>
        <rFont val="Times New Roman"/>
        <family val="1"/>
      </rPr>
      <t/>
    </r>
  </si>
  <si>
    <t>حجم المعاملات المتداولة</t>
  </si>
  <si>
    <t xml:space="preserve"> Marché Central</t>
  </si>
  <si>
    <t xml:space="preserve">  السوق المركزي</t>
  </si>
  <si>
    <t xml:space="preserve">       Actions</t>
  </si>
  <si>
    <t xml:space="preserve">       Obligations</t>
  </si>
  <si>
    <t>-</t>
  </si>
  <si>
    <t xml:space="preserve"> Marché de Blocs </t>
  </si>
  <si>
    <t xml:space="preserve">  سوق الكتل</t>
  </si>
  <si>
    <t xml:space="preserve"> Offres Publiques </t>
  </si>
  <si>
    <t xml:space="preserve">  العروض المقدمة للعموم </t>
  </si>
  <si>
    <t xml:space="preserve">       Offre Publique de Retrait</t>
  </si>
  <si>
    <t xml:space="preserve">       العرض المقدم للعموم لأجل السحب</t>
  </si>
  <si>
    <t xml:space="preserve">       Offre Publique de Vente</t>
  </si>
  <si>
    <t xml:space="preserve">       العرض المقدم للعموم لأجل البيع</t>
  </si>
  <si>
    <t xml:space="preserve">       Offre Publique d'Achat</t>
  </si>
  <si>
    <t xml:space="preserve">       العرض المقدم للعموم لأجل الشراء</t>
  </si>
  <si>
    <t xml:space="preserve"> Transferts</t>
  </si>
  <si>
    <t xml:space="preserve">  التحويلات</t>
  </si>
  <si>
    <t xml:space="preserve">  Introductions</t>
  </si>
  <si>
    <t xml:space="preserve">  إدراج</t>
  </si>
  <si>
    <t xml:space="preserve">  Apports de Titres</t>
  </si>
  <si>
    <t>اسهامات السندات</t>
  </si>
  <si>
    <t xml:space="preserve">  Augmentation Capital</t>
  </si>
  <si>
    <t xml:space="preserve">الزيادة في رأس المال  </t>
  </si>
  <si>
    <t xml:space="preserve">        Apport en nature</t>
  </si>
  <si>
    <t xml:space="preserve">      الزيادة في رأس المال  بمساهمة عينية</t>
  </si>
  <si>
    <t xml:space="preserve">        en numéraire</t>
  </si>
  <si>
    <t xml:space="preserve">      الزيادة في رأس المال  نقـدا</t>
  </si>
  <si>
    <t xml:space="preserve">        par conversion des dividendes</t>
  </si>
  <si>
    <t xml:space="preserve">      الزيادة في رأس المال  بتحويل الأرباح</t>
  </si>
  <si>
    <t xml:space="preserve">        par conversion d'obligations</t>
  </si>
  <si>
    <t xml:space="preserve">      الزيادة في رأس المال  بتحويل السندات العمـومية</t>
  </si>
  <si>
    <t xml:space="preserve">  Nombre de titres traités </t>
  </si>
  <si>
    <t>عدد السندات المتداولة</t>
  </si>
  <si>
    <t xml:space="preserve">  Marché Central</t>
  </si>
  <si>
    <r>
      <rPr>
        <sz val="10"/>
        <color indexed="21"/>
        <rFont val="DejaVu Sans"/>
        <family val="2"/>
      </rPr>
      <t>-</t>
    </r>
  </si>
  <si>
    <t xml:space="preserve">  Marché de Blocs </t>
  </si>
  <si>
    <t xml:space="preserve">  Offres Publiques </t>
  </si>
  <si>
    <t xml:space="preserve">          -</t>
  </si>
  <si>
    <t xml:space="preserve">      Offre Publique de Retrait</t>
  </si>
  <si>
    <t xml:space="preserve">      العرض المقدم للعموم لأجل السحب</t>
  </si>
  <si>
    <t xml:space="preserve">      Offre Publique de Vente</t>
  </si>
  <si>
    <t xml:space="preserve">      العرض المقدم للعموم لأجل البيع</t>
  </si>
  <si>
    <t xml:space="preserve">      Offre Publique d'Achat</t>
  </si>
  <si>
    <t xml:space="preserve">      العرض المقدم للعموم لأجل الشراء</t>
  </si>
  <si>
    <t xml:space="preserve">   Transferts</t>
  </si>
  <si>
    <t xml:space="preserve">   Introductions</t>
  </si>
  <si>
    <t xml:space="preserve">   Apports de Titres</t>
  </si>
  <si>
    <t xml:space="preserve"> الزيادة في رأس المال  </t>
  </si>
  <si>
    <t xml:space="preserve">     الزيادة في رأس المال  بمساهمة عينية</t>
  </si>
  <si>
    <t xml:space="preserve">     الزيادة في رأس المال  نقـدا</t>
  </si>
  <si>
    <t>5 786 188</t>
  </si>
  <si>
    <t xml:space="preserve">     الزيادة في رأس المال  بتحويل الأرباح</t>
  </si>
  <si>
    <t xml:space="preserve">     الزيادة في رأس المال  بتحويل السندات العمـومية</t>
  </si>
  <si>
    <t>Source : Bourse de Casablanca</t>
  </si>
  <si>
    <t>المصدر: بورصة الدارالبيضاء</t>
  </si>
  <si>
    <t>MONNAIE ET CREDIT</t>
  </si>
  <si>
    <t>النقـد والقروض</t>
  </si>
  <si>
    <t>Cours virement moyen de fin de mois</t>
  </si>
  <si>
    <t xml:space="preserve">متوسط معدل التحويل في نهاية الشهر  </t>
  </si>
  <si>
    <t>Devise ( En dirham)</t>
  </si>
  <si>
    <t>العملة (بالدرهم)</t>
  </si>
  <si>
    <t xml:space="preserve"> 1EUR </t>
  </si>
  <si>
    <t>1 أورو</t>
  </si>
  <si>
    <t xml:space="preserve"> 1 USD </t>
  </si>
  <si>
    <t xml:space="preserve">1 دولارأمريكي </t>
  </si>
  <si>
    <t xml:space="preserve"> 1 CAD</t>
  </si>
  <si>
    <t>1 دولار كندي</t>
  </si>
  <si>
    <t xml:space="preserve"> 1 GBP </t>
  </si>
  <si>
    <t>1 جنيه إسترليني</t>
  </si>
  <si>
    <t xml:space="preserve"> 1 CHF </t>
  </si>
  <si>
    <t>1 فرنك سويسري</t>
  </si>
  <si>
    <t xml:space="preserve"> 100 DKK</t>
  </si>
  <si>
    <t xml:space="preserve">100- كورون  دنماركي </t>
  </si>
  <si>
    <t xml:space="preserve"> 100 SEK</t>
  </si>
  <si>
    <t>100- كورون سويدي</t>
  </si>
  <si>
    <t xml:space="preserve"> 100 NOK </t>
  </si>
  <si>
    <t xml:space="preserve">100- كورون  نرويجي </t>
  </si>
  <si>
    <t xml:space="preserve"> 1 SAR </t>
  </si>
  <si>
    <t>1 ريال سعودي</t>
  </si>
  <si>
    <t xml:space="preserve"> 1 KWD </t>
  </si>
  <si>
    <t>1 دينار كويتي</t>
  </si>
  <si>
    <t xml:space="preserve"> 1 AED </t>
  </si>
  <si>
    <t>1 درهم الإمارات العربية المتحدة</t>
  </si>
  <si>
    <t xml:space="preserve"> 100 JPY  </t>
  </si>
  <si>
    <t>100 ين ياباني</t>
  </si>
  <si>
    <t xml:space="preserve"> 10 DZD </t>
  </si>
  <si>
    <t>10 دينار جزائري</t>
  </si>
  <si>
    <t xml:space="preserve"> 1 TND </t>
  </si>
  <si>
    <t>1 دينار تونسي</t>
  </si>
  <si>
    <t xml:space="preserve"> 1 LYD </t>
  </si>
  <si>
    <t>1 دينار ليبي</t>
  </si>
  <si>
    <t xml:space="preserve"> 100 MRO </t>
  </si>
  <si>
    <t>100 أوقية موريطانية</t>
  </si>
  <si>
    <t xml:space="preserve">  USD   : Dollar Américain</t>
  </si>
  <si>
    <t>SAR   : Rial Saoudien</t>
  </si>
  <si>
    <t xml:space="preserve">  CAD   : Dollar Canadien</t>
  </si>
  <si>
    <t>KWD : Dinar Koweitien</t>
  </si>
  <si>
    <t xml:space="preserve">  GBP   : Livre Sterling</t>
  </si>
  <si>
    <t>AED  : Dirhams des Emirats Arabes Unis</t>
  </si>
  <si>
    <t xml:space="preserve">  DKK   : Couronne Danoise</t>
  </si>
  <si>
    <t>DZD  : Dinar Algerien</t>
  </si>
  <si>
    <t xml:space="preserve">  CHF    : Franc Suisse</t>
  </si>
  <si>
    <t>TND  : Dinar Tunisien</t>
  </si>
  <si>
    <t xml:space="preserve">  NOK   : Couronne Norvégienne</t>
  </si>
  <si>
    <t>LYD  : Dinar Libyen</t>
  </si>
  <si>
    <t xml:space="preserve">  SEK    : Couronne Suédoise</t>
  </si>
  <si>
    <t>MRO : Ouguiyas Mauritanienne</t>
  </si>
  <si>
    <t xml:space="preserve">  JPY    : Yen Japonais</t>
  </si>
  <si>
    <t>Source : Bank Al-Maghrib</t>
  </si>
  <si>
    <t>المصدر : بنك المغرب</t>
  </si>
  <si>
    <t>Agrégats de monnaie</t>
  </si>
  <si>
    <t>المجمعات النقدية</t>
  </si>
  <si>
    <t>Unité en millions de DH</t>
  </si>
  <si>
    <t>Circulation fiduciaire</t>
  </si>
  <si>
    <t>التداول النقدي</t>
  </si>
  <si>
    <t xml:space="preserve">  Billets et monnaies mis en circulation</t>
  </si>
  <si>
    <t xml:space="preserve">   الأوراق والقطع النقدية   المتداولة</t>
  </si>
  <si>
    <t xml:space="preserve">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</si>
  <si>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</si>
  <si>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</si>
  <si>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</si>
  <si>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Dépôts à vue auprès de la banque centrale</t>
  </si>
  <si>
    <t xml:space="preserve">   الودائع تحت الطب لدى البنك المركزي </t>
  </si>
  <si>
    <t xml:space="preserve">  Dépôts à vue auprès des banques</t>
  </si>
  <si>
    <t xml:space="preserve">   الودائع تحت الطلب لدى البنوك</t>
  </si>
  <si>
    <t xml:space="preserve">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</si>
  <si>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</si>
  <si>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</si>
  <si>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</si>
  <si>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</si>
  <si>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</si>
  <si>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</si>
  <si>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</si>
  <si>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</si>
  <si>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</si>
  <si>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</si>
  <si>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</si>
  <si>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  Comptes à terme et bons de caisse </t>
  </si>
  <si>
    <t xml:space="preserve">   auprès des banques</t>
  </si>
  <si>
    <t xml:space="preserve">  Titres OPCVM monétaires</t>
  </si>
  <si>
    <r>
      <t xml:space="preserve">  Dépôts en devises </t>
    </r>
    <r>
      <rPr>
        <vertAlign val="superscript"/>
        <sz val="11"/>
        <rFont val="Times New Roman"/>
        <family val="1"/>
      </rPr>
      <t>(1)</t>
    </r>
  </si>
  <si>
    <t xml:space="preserve">  Valeurs données en Pension</t>
  </si>
  <si>
    <t xml:space="preserve">  Certificats de dépôt à durée résiduelle</t>
  </si>
  <si>
    <t xml:space="preserve">    inférieure ou égale à 2 ans</t>
  </si>
  <si>
    <t xml:space="preserve">  Dépôts à  terme auprès du Trésor </t>
  </si>
  <si>
    <r>
      <t xml:space="preserve">  Autres dépôts </t>
    </r>
    <r>
      <rPr>
        <vertAlign val="superscript"/>
        <sz val="11"/>
        <rFont val="Times New Roman"/>
        <family val="1"/>
      </rPr>
      <t>(2)</t>
    </r>
  </si>
  <si>
    <t>M3</t>
  </si>
  <si>
    <t>المجمع م3</t>
  </si>
  <si>
    <t xml:space="preserve"> (1) Dépôts à vue et à terme en devises </t>
  </si>
  <si>
    <t>(1) ودائع تحت الطلب ولأجل بالعملات</t>
  </si>
  <si>
    <t xml:space="preserve"> auprès des banques</t>
  </si>
  <si>
    <t xml:space="preserve"> الأجنبية لدى البنوك </t>
  </si>
  <si>
    <t xml:space="preserve"> (2) Emprunts contractés par les banques</t>
  </si>
  <si>
    <t>(2)القروض التي تعاقدتها البنوك</t>
  </si>
  <si>
    <t xml:space="preserve"> auprès des sociétés financières</t>
  </si>
  <si>
    <t>مع الشركات المالية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</si>
  <si>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</si>
  <si>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</si>
  <si>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</si>
  <si>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</si>
  <si>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</si>
  <si>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</si>
  <si>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</si>
  <si>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</si>
  <si>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Autres sociétés Financières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</si>
  <si>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</si>
  <si>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</si>
  <si>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</si>
  <si>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</si>
  <si>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</si>
  <si>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Particuliers et MRE</t>
  </si>
  <si>
    <t xml:space="preserve">   أفراد ومغاربة مقيمين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</si>
  <si>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</si>
  <si>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</si>
  <si>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</si>
  <si>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</si>
  <si>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</si>
  <si>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</si>
  <si>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</si>
  <si>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</si>
  <si>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</si>
  <si>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</si>
  <si>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</si>
  <si>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</si>
  <si>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</si>
  <si>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</si>
  <si>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</si>
  <si>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</si>
  <si>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</si>
  <si>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</si>
  <si>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</si>
  <si>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</si>
  <si>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</si>
  <si>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</si>
  <si>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</si>
  <si>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</si>
  <si>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>Créances nettes des ID sur l'Administration</t>
  </si>
  <si>
    <t xml:space="preserve">الديون الصافية لمؤسسات الإيداع على الإدارة </t>
  </si>
  <si>
    <t xml:space="preserve">   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</si>
  <si>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</si>
  <si>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</si>
  <si>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</si>
  <si>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AID</t>
  </si>
  <si>
    <t xml:space="preserve">  الديون الصافية المستحقة لمؤسسات الإيداع الأخرى </t>
  </si>
  <si>
    <t>Créances nettes des ID sur les non résidents</t>
  </si>
  <si>
    <t xml:space="preserve"> الديون الصافية لمؤسسات الإيداع على غير المقيمين</t>
  </si>
  <si>
    <t>Ressources à caractère non monétaire</t>
  </si>
  <si>
    <t>موارد ذات طابع غير نقدي</t>
  </si>
  <si>
    <t xml:space="preserve">   Capital et réserves des ID</t>
  </si>
  <si>
    <t xml:space="preserve">     رأسمال واحتياطيات مؤسسات الإيداع </t>
  </si>
  <si>
    <t xml:space="preserve">         مؤسسات الإيداع الأخرى</t>
  </si>
  <si>
    <t xml:space="preserve">   Engagements non monétaires des ID</t>
  </si>
  <si>
    <t xml:space="preserve">    التزامات غير نقدية لمؤسسات الإيداع </t>
  </si>
  <si>
    <t xml:space="preserve">        الودائع المستثناة من المجمع م3</t>
  </si>
  <si>
    <t xml:space="preserve">        اقـتراضات</t>
  </si>
  <si>
    <t xml:space="preserve">        سندات ما عدا الأسهم المستثناة من المجمع م3</t>
  </si>
  <si>
    <t xml:space="preserve">         موارد أخرى</t>
  </si>
  <si>
    <t>Contrepartie des dépôts auprés du Trésor</t>
  </si>
  <si>
    <t>مقابلات الودائع لدى الخزينة</t>
  </si>
  <si>
    <t>Autres postes nets</t>
  </si>
  <si>
    <t>بنود صافية أخرى</t>
  </si>
  <si>
    <r>
      <t xml:space="preserve">Total des contreparties </t>
    </r>
    <r>
      <rPr>
        <b/>
        <vertAlign val="superscript"/>
        <sz val="11"/>
        <rFont val="Times New Roman"/>
        <family val="1"/>
      </rPr>
      <t>(1)</t>
    </r>
  </si>
  <si>
    <r>
      <t>مجموع المقابلات</t>
    </r>
    <r>
      <rPr>
        <b/>
        <vertAlign val="superscript"/>
        <sz val="12"/>
        <rFont val="Times New Roman"/>
        <family val="1"/>
      </rPr>
      <t xml:space="preserve"> (1)</t>
    </r>
  </si>
  <si>
    <t xml:space="preserve"> ID : Institution de Dépôt</t>
  </si>
  <si>
    <t xml:space="preserve">AID : Autre Institutions de dépôt        </t>
  </si>
  <si>
    <t xml:space="preserve">مجموع المقابلات = ديون للاقتصاد +  </t>
  </si>
  <si>
    <t>(1) Total des contreparties = Créances nettes des ID sur les non résidents +</t>
  </si>
  <si>
    <t xml:space="preserve">الديون الصافية لمؤسسات الإيداع على الإدارة المركزية </t>
  </si>
  <si>
    <t xml:space="preserve"> Créances nettes des ID sur l'AC + Créances sur  l'économie</t>
  </si>
  <si>
    <t xml:space="preserve"> + الديون الصافية لمؤسسات الإيداع على غير المقيمين </t>
  </si>
  <si>
    <t xml:space="preserve"> - Ressources à caractère non monétaire + Contrepartie des dépôts auprés</t>
  </si>
  <si>
    <t xml:space="preserve"> - موارد ذات طابع غير نقدي +</t>
  </si>
  <si>
    <t xml:space="preserve"> du Trésor + Autres postes nets</t>
  </si>
  <si>
    <t xml:space="preserve"> مقابلات الودائع لدى الخزينة + بنود صافية أخرى.    </t>
  </si>
  <si>
    <t>ENERGIE</t>
  </si>
  <si>
    <t>الطاقــة</t>
  </si>
  <si>
    <t>Indice de la production énergétique</t>
  </si>
  <si>
    <t xml:space="preserve">الرقم الإستدلالي لإنتاج الطاقة </t>
  </si>
  <si>
    <t>(Base 100 : 2015)</t>
  </si>
  <si>
    <t>(أساس 100 : 2015)</t>
  </si>
  <si>
    <t>3°Trim.</t>
  </si>
  <si>
    <t>2° Trim.</t>
  </si>
  <si>
    <t>1° Trim.</t>
  </si>
  <si>
    <t>4°Trim.</t>
  </si>
  <si>
    <t>الفصل الثالث</t>
  </si>
  <si>
    <t>الفصل الثاني</t>
  </si>
  <si>
    <t>الفصل الأول</t>
  </si>
  <si>
    <t>الفصل الرابع</t>
  </si>
  <si>
    <t>Energie</t>
  </si>
  <si>
    <t xml:space="preserve">  Electricité</t>
  </si>
  <si>
    <t xml:space="preserve">  الكهرباء </t>
  </si>
  <si>
    <t>Source : Direction de la Statistique</t>
  </si>
  <si>
    <t>المصدر: مديرية الإحصاء</t>
  </si>
  <si>
    <t>Energie électrique</t>
  </si>
  <si>
    <t>الطاقة الكهربائية</t>
  </si>
  <si>
    <t>دجنبر</t>
  </si>
  <si>
    <t>نوفمبر</t>
  </si>
  <si>
    <t>Fév.</t>
  </si>
  <si>
    <t>Janv.</t>
  </si>
  <si>
    <t>Dec</t>
  </si>
  <si>
    <t xml:space="preserve">  I- ORIGINE DE LA PRODUCTION</t>
  </si>
  <si>
    <t>مصدر الانتاج</t>
  </si>
  <si>
    <t xml:space="preserve">  1- Production Totale ONEE-Branche Électricité : </t>
  </si>
  <si>
    <t xml:space="preserve">        Hydraulique</t>
  </si>
  <si>
    <t xml:space="preserve">               dont Turbinage de la STEP</t>
  </si>
  <si>
    <t xml:space="preserve">       Thermique</t>
  </si>
  <si>
    <t xml:space="preserve">       Eolienne </t>
  </si>
  <si>
    <t xml:space="preserve">       Solaire </t>
  </si>
  <si>
    <t xml:space="preserve">  2- STEP Energie absorbée pour le pompage</t>
  </si>
  <si>
    <t xml:space="preserve"> 3 - Apport des Tiers Nationaux </t>
  </si>
  <si>
    <t xml:space="preserve"> 4 - Solde des échanges d'énergie (Espagne-Algérie) :</t>
  </si>
  <si>
    <t xml:space="preserve">       Importations </t>
  </si>
  <si>
    <t xml:space="preserve">       Exportations </t>
  </si>
  <si>
    <t xml:space="preserve"> 5 - Production Privée d'Électricité :</t>
  </si>
  <si>
    <t xml:space="preserve">       JLEC (charbon)</t>
  </si>
  <si>
    <t xml:space="preserve">       Energie Electrique de Tahaddart (EET)</t>
  </si>
  <si>
    <t xml:space="preserve">       Parc Eolien de Tarfaya (TAREC)</t>
  </si>
  <si>
    <t xml:space="preserve">       Moroccan Agency for Sustainable Energy (MASEN)</t>
  </si>
  <si>
    <t xml:space="preserve">       Parc Eolien de Midelt</t>
  </si>
  <si>
    <t xml:space="preserve"> 6 - Projets développés dans le cadre de la loi 13-09 relative aux Energies Renouvelables :</t>
  </si>
  <si>
    <t xml:space="preserve">       Parc éolien Akhfennir</t>
  </si>
  <si>
    <t xml:space="preserve">       Parc éolien Haouma</t>
  </si>
  <si>
    <t xml:space="preserve">       Parc éolien Foum El Oued</t>
  </si>
  <si>
    <t xml:space="preserve">       Parc éolien Khelladi</t>
  </si>
  <si>
    <t xml:space="preserve">       Parc éolien afissat</t>
  </si>
  <si>
    <t xml:space="preserve">       Parc éolien Oualidia</t>
  </si>
  <si>
    <t xml:space="preserve"> -</t>
  </si>
  <si>
    <t xml:space="preserve">7- Auxiliaires des centrales pompes du réseau THT-HT </t>
  </si>
  <si>
    <t xml:space="preserve">8- Enérgie nette appelée (en GWh) </t>
  </si>
  <si>
    <t>II- Ventes d'électricité  (en GWh) dont :</t>
  </si>
  <si>
    <t>مبيعات الكهرباء (بجيكاواط ساعة)</t>
  </si>
  <si>
    <t xml:space="preserve">      Distributeurs</t>
  </si>
  <si>
    <t xml:space="preserve">      Clients THT-HT</t>
  </si>
  <si>
    <t xml:space="preserve">      Clients MT</t>
  </si>
  <si>
    <t xml:space="preserve">      Clients BT</t>
  </si>
  <si>
    <t xml:space="preserve">III- Consommation des combustibles  (en tonne) : </t>
  </si>
  <si>
    <t>استهلاك المحروقات (بالطن):</t>
  </si>
  <si>
    <t xml:space="preserve">  الفيول</t>
  </si>
  <si>
    <t xml:space="preserve">      Charbon</t>
  </si>
  <si>
    <t xml:space="preserve">  الفحم الحجري</t>
  </si>
  <si>
    <t xml:space="preserve">      Gasoil</t>
  </si>
  <si>
    <t xml:space="preserve">  الغازوال</t>
  </si>
  <si>
    <r>
      <rPr>
        <b/>
        <sz val="10"/>
        <rFont val="Times New Roman"/>
        <family val="1"/>
      </rPr>
      <t xml:space="preserve"> 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</si>
  <si>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 xml:space="preserve">          Centrale Thermo-solaire d'Ain Béni Mathar</t>
  </si>
  <si>
    <t xml:space="preserve">       محطة عين بني مطهر الحرارية      </t>
  </si>
  <si>
    <t xml:space="preserve">          Centrale de Tahaddart</t>
  </si>
  <si>
    <t xml:space="preserve">        محطة تحضارت</t>
  </si>
  <si>
    <t xml:space="preserve"> Source :  Office National de l'Electricité et de l'Eau Potable.</t>
  </si>
  <si>
    <t>المصدر :  المكتب الوطني للكهرباء والماء الصالح للشرب.</t>
  </si>
  <si>
    <t xml:space="preserve"> M I N E S                  </t>
  </si>
  <si>
    <t>المعــــادن</t>
  </si>
  <si>
    <t xml:space="preserve"> Indice de la production minière</t>
  </si>
  <si>
    <t>الرقم الإستدلالي لللإنتاج المعدني</t>
  </si>
  <si>
    <t xml:space="preserve"> (Base 100 en 2015)</t>
  </si>
  <si>
    <t>(أساس 100 في 2015)</t>
  </si>
  <si>
    <t>3° Trim.</t>
  </si>
  <si>
    <t>Industries extractives</t>
  </si>
  <si>
    <t xml:space="preserve">  الصناعات الاستخراجية</t>
  </si>
  <si>
    <t xml:space="preserve">Minerais métalliques      </t>
  </si>
  <si>
    <t xml:space="preserve"> المعادن الحديدية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</si>
  <si>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</si>
  <si>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</si>
  <si>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</si>
  <si>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</si>
  <si>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</si>
  <si>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صناعات استخراجية أخرى</t>
  </si>
  <si>
    <t xml:space="preserve"> Pierres, sables et argiles</t>
  </si>
  <si>
    <t xml:space="preserve"> الأحجار للبناء</t>
  </si>
  <si>
    <t xml:space="preserve"> Phosphates</t>
  </si>
  <si>
    <t xml:space="preserve"> الفوسفاط الطبيعي</t>
  </si>
  <si>
    <t xml:space="preserve"> Activités extractives n.c.a</t>
  </si>
  <si>
    <t xml:space="preserve"> أنشطة استخراجية غير مصنفة في مكان آخر</t>
  </si>
  <si>
    <t xml:space="preserve">  Source : Direction de la Statistique</t>
  </si>
  <si>
    <t xml:space="preserve"> Phosphates </t>
  </si>
  <si>
    <t xml:space="preserve">الفوسفاط </t>
  </si>
  <si>
    <r>
      <rPr>
        <b/>
        <sz val="13"/>
        <rFont val="Times New Roman"/>
        <family val="1"/>
      </rPr>
      <t xml:space="preserve"> </t>
    </r>
    <r>
      <rPr>
        <b/>
        <sz val="14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</si>
  <si>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rPr>
        <b/>
        <sz val="14"/>
        <rFont val="Times New Roman"/>
        <family val="1"/>
      </rPr>
      <t>الفوسفاط</t>
    </r>
    <r>
      <rPr>
        <b/>
        <sz val="13"/>
        <rFont val="Times New Roman"/>
        <family val="1"/>
      </rPr>
      <t xml:space="preserve"> </t>
    </r>
    <r>
      <rPr>
        <sz val="10"/>
        <rFont val="Times New Roman"/>
        <family val="1"/>
      </rPr>
      <t>(بآلاف الأطنان)</t>
    </r>
  </si>
  <si>
    <t xml:space="preserve">  Production marchande</t>
  </si>
  <si>
    <t xml:space="preserve"> الإنتاج التجاري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</si>
  <si>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</si>
  <si>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</si>
  <si>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</si>
  <si>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</si>
  <si>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</si>
  <si>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بن كرير </t>
  </si>
  <si>
    <t xml:space="preserve">   Phosboucraâ</t>
  </si>
  <si>
    <t xml:space="preserve">  فوسبكراع </t>
  </si>
  <si>
    <t xml:space="preserve">  Ventes locales</t>
  </si>
  <si>
    <t>المبيعات المحلية</t>
  </si>
  <si>
    <t xml:space="preserve">  -</t>
  </si>
  <si>
    <t xml:space="preserve">   Phosboucraa</t>
  </si>
  <si>
    <t xml:space="preserve">  فوسبوكراع</t>
  </si>
  <si>
    <r>
      <rPr>
        <b/>
        <sz val="11"/>
        <rFont val="Times New Roman"/>
        <family val="1"/>
      </rPr>
      <t xml:space="preserve">  Exportations</t>
    </r>
    <r>
      <rPr>
        <sz val="9"/>
        <rFont val="Times New Roman"/>
        <family val="1"/>
      </rPr>
      <t xml:space="preserve"> </t>
    </r>
  </si>
  <si>
    <r>
      <rPr>
        <b/>
        <sz val="12"/>
        <rFont val="Times New Roman"/>
        <family val="1"/>
      </rPr>
      <t>الصادرات</t>
    </r>
    <r>
      <rPr>
        <sz val="12"/>
        <rFont val="Times New Roman"/>
        <family val="1"/>
      </rPr>
      <t xml:space="preserve"> </t>
    </r>
  </si>
  <si>
    <t xml:space="preserve">  Youssoufia</t>
  </si>
  <si>
    <t xml:space="preserve">  اليوسوفية</t>
  </si>
  <si>
    <t xml:space="preserve">   Khouribga </t>
  </si>
  <si>
    <t xml:space="preserve"> Source : Office Chérifien des Phosphates </t>
  </si>
  <si>
    <t xml:space="preserve"> المصدر: المكتب الشريف للفوسفاط  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</si>
  <si>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</si>
  <si>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</si>
  <si>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</si>
  <si>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</si>
  <si>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</si>
  <si>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</si>
  <si>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شتنبر</t>
  </si>
  <si>
    <t>غشت</t>
  </si>
  <si>
    <t>يوليوز</t>
  </si>
  <si>
    <t>يونيو</t>
  </si>
  <si>
    <t>نونبر</t>
  </si>
  <si>
    <t>Aout</t>
  </si>
  <si>
    <t>Mai.</t>
  </si>
  <si>
    <t>Importations</t>
  </si>
  <si>
    <t>الواردات</t>
  </si>
  <si>
    <t>Alimentation, boissons, tabacs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</si>
  <si>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</si>
  <si>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</si>
  <si>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</si>
  <si>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</si>
  <si>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</si>
  <si>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</si>
  <si>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 xml:space="preserve">    - من أصل حيواني ونباتي </t>
  </si>
  <si>
    <t>- D'origine minérale</t>
  </si>
  <si>
    <t xml:space="preserve">    - من أصل معدني 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</si>
  <si>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</si>
  <si>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</si>
  <si>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</si>
  <si>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</si>
  <si>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</si>
  <si>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</si>
  <si>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</si>
  <si>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</si>
  <si>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</si>
  <si>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للإستهلاك</t>
  </si>
  <si>
    <t>Or industriel</t>
  </si>
  <si>
    <t>الذهب الصناعي</t>
  </si>
  <si>
    <t>Total</t>
  </si>
  <si>
    <t>المجمـوع</t>
  </si>
  <si>
    <t>Exportations</t>
  </si>
  <si>
    <t>الصادرات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</si>
  <si>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</si>
  <si>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</si>
  <si>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</si>
  <si>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</si>
  <si>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</si>
  <si>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Source : Office des Changes</t>
  </si>
  <si>
    <t xml:space="preserve"> المصدر : مكتب الصرف</t>
  </si>
  <si>
    <t>Poids : en milliers de tonnes</t>
  </si>
  <si>
    <t>الوزن :بألف طن</t>
  </si>
  <si>
    <t xml:space="preserve">   - الفلاحيــة </t>
  </si>
  <si>
    <t xml:space="preserve">   - الصناعيـة </t>
  </si>
  <si>
    <t>Produits finis de  consommation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</si>
  <si>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</si>
  <si>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</si>
  <si>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</si>
  <si>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</si>
  <si>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الإتحاد الاوربي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</si>
  <si>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</si>
  <si>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</si>
  <si>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</si>
  <si>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</si>
  <si>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</si>
  <si>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</si>
  <si>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</si>
  <si>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</si>
  <si>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</si>
  <si>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المجموع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</si>
  <si>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</si>
  <si>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</si>
  <si>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</si>
  <si>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</si>
  <si>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</si>
  <si>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</si>
  <si>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</si>
  <si>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France</t>
  </si>
  <si>
    <t>فرنسا</t>
  </si>
  <si>
    <t>Espagne</t>
  </si>
  <si>
    <t>اسبانيا</t>
  </si>
  <si>
    <t>U.S.A</t>
  </si>
  <si>
    <t>الولايات المتحدة الأمريكية</t>
  </si>
  <si>
    <t>Allemagne</t>
  </si>
  <si>
    <t>ألمانيا</t>
  </si>
  <si>
    <t>Italie</t>
  </si>
  <si>
    <t>إيطاليا</t>
  </si>
  <si>
    <t>Arabie Saoudite</t>
  </si>
  <si>
    <t>العربية السعودية</t>
  </si>
  <si>
    <t>Royaume-Uni</t>
  </si>
  <si>
    <t>المملكة المتحدة</t>
  </si>
  <si>
    <t>Brésil</t>
  </si>
  <si>
    <t>البرازيل</t>
  </si>
  <si>
    <t>Belgique</t>
  </si>
  <si>
    <t>بلجيكا</t>
  </si>
  <si>
    <t>Iran</t>
  </si>
  <si>
    <t>ايران</t>
  </si>
  <si>
    <t>Pays Bas</t>
  </si>
  <si>
    <t>هولاندا</t>
  </si>
  <si>
    <t>Suède</t>
  </si>
  <si>
    <t>السويد</t>
  </si>
  <si>
    <t>Chine</t>
  </si>
  <si>
    <t>الصين</t>
  </si>
  <si>
    <t>Canada</t>
  </si>
  <si>
    <t>كندا</t>
  </si>
  <si>
    <t>Pologne</t>
  </si>
  <si>
    <t>بولونيا</t>
  </si>
  <si>
    <t>Japon</t>
  </si>
  <si>
    <t>اليابان</t>
  </si>
  <si>
    <t>Emirats-Arabes-Unis</t>
  </si>
  <si>
    <t>الإمارات العربية المتحدة</t>
  </si>
  <si>
    <t>Egypte</t>
  </si>
  <si>
    <t>مـصر</t>
  </si>
  <si>
    <t>Suisse</t>
  </si>
  <si>
    <t>سويسرا</t>
  </si>
  <si>
    <t>Portugal</t>
  </si>
  <si>
    <t>البرتغال</t>
  </si>
  <si>
    <t>Turquie</t>
  </si>
  <si>
    <t>تـركـيا</t>
  </si>
  <si>
    <t>Russie</t>
  </si>
  <si>
    <t>روسـيا</t>
  </si>
  <si>
    <t>Algérie</t>
  </si>
  <si>
    <t>الجـزائر</t>
  </si>
  <si>
    <t>Exportations par principaux pays</t>
  </si>
  <si>
    <t>الصادرات حسب أهم البلدان</t>
  </si>
  <si>
    <t>إسبانيا</t>
  </si>
  <si>
    <t>Inde</t>
  </si>
  <si>
    <t>الهند</t>
  </si>
  <si>
    <t>U.S.A .</t>
  </si>
  <si>
    <t>Pays-Bas</t>
  </si>
  <si>
    <t>تركيا</t>
  </si>
  <si>
    <t>Mexique</t>
  </si>
  <si>
    <t>المكسيك</t>
  </si>
  <si>
    <t>الجـزائـر</t>
  </si>
  <si>
    <t>Tunisie</t>
  </si>
  <si>
    <t>تونس</t>
  </si>
  <si>
    <t>Grèce</t>
  </si>
  <si>
    <t>اليونان</t>
  </si>
  <si>
    <t>Norvège</t>
  </si>
  <si>
    <t>النرويج</t>
  </si>
  <si>
    <t>Autriche</t>
  </si>
  <si>
    <t>النمـسا</t>
  </si>
  <si>
    <t>المملكة العربية السعودية</t>
  </si>
  <si>
    <t>Roumanie</t>
  </si>
  <si>
    <t>رومانيا</t>
  </si>
  <si>
    <t>PRIX</t>
  </si>
  <si>
    <t>الأ ســعــار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</si>
  <si>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</si>
  <si>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</si>
  <si>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</si>
  <si>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</si>
  <si>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</si>
  <si>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</si>
  <si>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</si>
  <si>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</si>
  <si>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</si>
  <si>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</si>
  <si>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</si>
  <si>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</si>
  <si>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</si>
  <si>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</si>
  <si>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</si>
  <si>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</si>
  <si>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</si>
  <si>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</si>
  <si>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</si>
  <si>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</si>
  <si>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</si>
  <si>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</si>
  <si>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</si>
  <si>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</si>
  <si>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</si>
  <si>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</si>
  <si>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</si>
  <si>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</si>
  <si>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</si>
  <si>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</si>
  <si>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</si>
  <si>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</si>
  <si>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</si>
  <si>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</si>
  <si>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</si>
  <si>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</si>
  <si>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</si>
  <si>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</si>
  <si>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</si>
  <si>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</si>
  <si>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</si>
  <si>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</si>
  <si>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</si>
  <si>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</si>
  <si>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</si>
  <si>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</si>
  <si>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</si>
  <si>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</si>
  <si>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</si>
  <si>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</si>
  <si>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</si>
  <si>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</si>
  <si>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</si>
  <si>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</si>
  <si>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</si>
  <si>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</si>
  <si>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</si>
  <si>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</si>
  <si>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</si>
  <si>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</si>
  <si>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</si>
  <si>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</si>
  <si>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</si>
  <si>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</si>
  <si>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</si>
  <si>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</si>
  <si>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</si>
  <si>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</si>
  <si>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</si>
  <si>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</si>
  <si>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</si>
  <si>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</si>
  <si>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</si>
  <si>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</si>
  <si>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</si>
  <si>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</si>
  <si>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</si>
  <si>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 xml:space="preserve"> الأثاث والأدوات المنزلية والصيانة العادية للمنزل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</si>
  <si>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</si>
  <si>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</si>
  <si>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</si>
  <si>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</si>
  <si>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</si>
  <si>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</si>
  <si>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</si>
  <si>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</si>
  <si>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</si>
  <si>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</si>
  <si>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</si>
  <si>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</si>
  <si>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</si>
  <si>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</si>
  <si>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</si>
  <si>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</si>
  <si>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</si>
  <si>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</si>
  <si>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</si>
  <si>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</si>
  <si>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</si>
  <si>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</si>
  <si>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</si>
  <si>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</si>
  <si>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</si>
  <si>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</si>
  <si>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</si>
  <si>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</si>
  <si>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</si>
  <si>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</si>
  <si>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</si>
  <si>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</si>
  <si>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</si>
  <si>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</si>
  <si>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</si>
  <si>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</si>
  <si>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</si>
  <si>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</si>
  <si>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</si>
  <si>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</si>
  <si>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</si>
  <si>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</si>
  <si>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</si>
  <si>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</si>
  <si>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</si>
  <si>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</si>
  <si>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</si>
  <si>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</si>
  <si>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</si>
  <si>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</si>
  <si>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</si>
  <si>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</si>
  <si>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</si>
  <si>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</si>
  <si>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</si>
  <si>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</si>
  <si>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</si>
  <si>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</si>
  <si>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</si>
  <si>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</si>
  <si>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</si>
  <si>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</si>
  <si>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</si>
  <si>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</si>
  <si>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</si>
  <si>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</si>
  <si>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</si>
  <si>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</si>
  <si>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</si>
  <si>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</si>
  <si>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</si>
  <si>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</si>
  <si>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</si>
  <si>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</si>
  <si>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</si>
  <si>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</si>
  <si>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</si>
  <si>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</si>
  <si>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</si>
  <si>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</si>
  <si>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</si>
  <si>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</si>
  <si>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</si>
  <si>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</si>
  <si>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</si>
  <si>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</si>
  <si>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</si>
  <si>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</si>
  <si>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</si>
  <si>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</si>
  <si>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</si>
  <si>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</si>
  <si>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</si>
  <si>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</si>
  <si>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</si>
  <si>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</si>
  <si>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</si>
  <si>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</si>
  <si>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</si>
  <si>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</si>
  <si>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</si>
  <si>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</si>
  <si>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</si>
  <si>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</si>
  <si>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</si>
  <si>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</si>
  <si>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</si>
  <si>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</si>
  <si>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</si>
  <si>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</si>
  <si>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</si>
  <si>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</si>
  <si>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</si>
  <si>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</si>
  <si>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</si>
  <si>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</si>
  <si>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</si>
  <si>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</si>
  <si>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</si>
  <si>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</si>
  <si>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</si>
  <si>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</si>
  <si>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</si>
  <si>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</si>
  <si>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</si>
  <si>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</si>
  <si>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</si>
  <si>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</si>
  <si>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</si>
  <si>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</si>
  <si>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</si>
  <si>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</si>
  <si>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</si>
  <si>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</si>
  <si>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</si>
  <si>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</si>
  <si>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</si>
  <si>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</si>
  <si>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</si>
  <si>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>Source : Haut-Commissariat au Plan.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</si>
  <si>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</si>
  <si>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</si>
  <si>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</si>
  <si>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</si>
  <si>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</si>
  <si>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</si>
  <si>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</si>
  <si>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</si>
  <si>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</si>
  <si>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</si>
  <si>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</si>
  <si>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</si>
  <si>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</si>
  <si>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</si>
  <si>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</si>
  <si>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</si>
  <si>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</si>
  <si>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</si>
  <si>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</si>
  <si>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</si>
  <si>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</si>
  <si>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</si>
  <si>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</si>
  <si>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</si>
  <si>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</si>
  <si>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</si>
  <si>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</si>
  <si>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</si>
  <si>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</si>
  <si>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</si>
  <si>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</si>
  <si>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</si>
  <si>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</si>
  <si>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</si>
  <si>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</si>
  <si>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</si>
  <si>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</si>
  <si>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</si>
  <si>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</si>
  <si>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</si>
  <si>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</si>
  <si>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</si>
  <si>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</si>
  <si>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</si>
  <si>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</si>
  <si>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</si>
  <si>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</si>
  <si>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</si>
  <si>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</si>
  <si>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</si>
  <si>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</si>
  <si>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</si>
  <si>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</si>
  <si>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</si>
  <si>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</si>
  <si>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</si>
  <si>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</si>
  <si>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</si>
  <si>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</si>
  <si>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</si>
  <si>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</si>
  <si>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</si>
  <si>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</si>
  <si>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</si>
  <si>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</si>
  <si>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</si>
  <si>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</si>
  <si>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</si>
  <si>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</si>
  <si>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</si>
  <si>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</si>
  <si>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</si>
  <si>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</si>
  <si>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</si>
  <si>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</si>
  <si>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</si>
  <si>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</si>
  <si>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</si>
  <si>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</si>
  <si>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</si>
  <si>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</si>
  <si>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</si>
  <si>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</si>
  <si>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</si>
  <si>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</si>
  <si>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</si>
  <si>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</si>
  <si>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</si>
  <si>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</si>
  <si>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</si>
  <si>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</si>
  <si>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</si>
  <si>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</si>
  <si>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</si>
  <si>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</si>
  <si>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</si>
  <si>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</si>
  <si>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</si>
  <si>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</si>
  <si>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</si>
  <si>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</si>
  <si>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</si>
  <si>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</si>
  <si>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</si>
  <si>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</si>
  <si>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</si>
  <si>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</si>
  <si>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</si>
  <si>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</si>
  <si>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</si>
  <si>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</si>
  <si>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</si>
  <si>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</si>
  <si>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 xml:space="preserve"> (Base  100 : 2018)</t>
  </si>
  <si>
    <t>(أساس 100 :  2018)</t>
  </si>
  <si>
    <t>100,0*</t>
  </si>
  <si>
    <t>الصناعات الاستخراجية</t>
  </si>
  <si>
    <t>Extraction d’hydrocarbures</t>
  </si>
  <si>
    <t>استخراج النفط و الغاز الطبيعي</t>
  </si>
  <si>
    <t>Extraction de minerais métalliques</t>
  </si>
  <si>
    <t>استخراج خامات المعادن</t>
  </si>
  <si>
    <t>Autres industries extractives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</si>
  <si>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</si>
  <si>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</si>
  <si>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</si>
  <si>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</si>
  <si>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</si>
  <si>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</si>
  <si>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صناعة المشروبات</t>
  </si>
  <si>
    <t>Fabrication de produits à base de tabac</t>
  </si>
  <si>
    <t>صناعة منتجات التبغ</t>
  </si>
  <si>
    <t>Fabrication de textiles</t>
  </si>
  <si>
    <t>صناعة النسيج</t>
  </si>
  <si>
    <t>Industrie d’habillement</t>
  </si>
  <si>
    <t>صناعة الملابس</t>
  </si>
  <si>
    <t>Industrie du cuir et de la chaussure (à l’exception de l’habillement en cuir)</t>
  </si>
  <si>
    <t>صناعة الجلد والأحذية (باستثناء الملابس الجلدية)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</si>
  <si>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</si>
  <si>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</si>
  <si>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</si>
  <si>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</si>
  <si>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</si>
  <si>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</si>
  <si>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</si>
  <si>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</si>
  <si>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</si>
  <si>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</si>
  <si>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</si>
  <si>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</si>
  <si>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</si>
  <si>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</si>
  <si>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</si>
  <si>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</si>
  <si>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</si>
  <si>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</si>
  <si>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</si>
  <si>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</si>
  <si>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</si>
  <si>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</si>
  <si>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</si>
  <si>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</si>
  <si>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</si>
  <si>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</si>
  <si>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</si>
  <si>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صناعة السيارات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</si>
  <si>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</si>
  <si>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</si>
  <si>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</si>
  <si>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</si>
  <si>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</si>
  <si>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</si>
  <si>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</si>
  <si>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</si>
  <si>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</si>
  <si>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</si>
  <si>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 xml:space="preserve"> المصدر : المندوبية السامية للتخطيط .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</si>
  <si>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</si>
  <si>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</si>
  <si>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</si>
  <si>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</si>
  <si>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r>
      <t>Recettes¹</t>
    </r>
    <r>
      <rPr>
        <sz val="10"/>
        <rFont val="Times New Roman"/>
        <family val="1"/>
      </rPr>
      <t>(en millions de DH)</t>
    </r>
  </si>
  <si>
    <r>
      <t xml:space="preserve">المداخيل¹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</si>
  <si>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>Voyageurs</t>
  </si>
  <si>
    <t>المسافـرون</t>
  </si>
  <si>
    <r>
      <t xml:space="preserve">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</si>
  <si>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</si>
  <si>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t>Marchandises</t>
  </si>
  <si>
    <t>البضائع</t>
  </si>
  <si>
    <r>
      <t xml:space="preserve">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</si>
  <si>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الأطنان المحملة </t>
    </r>
    <r>
      <rPr>
        <sz val="11"/>
        <rFont val="Times New Roman"/>
        <family val="1"/>
      </rPr>
      <t>(بالآلاف)</t>
    </r>
  </si>
  <si>
    <r>
      <t xml:space="preserve">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</si>
  <si>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الأطنان في الكيلومتر </t>
    </r>
    <r>
      <rPr>
        <sz val="11"/>
        <rFont val="Times New Roman"/>
        <family val="1"/>
      </rPr>
      <t>(بالملايين)</t>
    </r>
  </si>
  <si>
    <t xml:space="preserve">    dont : phosphates </t>
  </si>
  <si>
    <t xml:space="preserve">    ضمنها: الفوسفاط </t>
  </si>
  <si>
    <t xml:space="preserve">(1) Non compris les recettes hors trafic </t>
  </si>
  <si>
    <t xml:space="preserve"> (1) لا يشمل مداخيل خارج الرواج </t>
  </si>
  <si>
    <t xml:space="preserve"> et recettes du transport des phosphates</t>
  </si>
  <si>
    <t xml:space="preserve"> ومداخيل نقل الفوسفاط</t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</si>
  <si>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</si>
  <si>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</si>
  <si>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</si>
  <si>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</si>
  <si>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r>
      <t>Trafic portuaire</t>
    </r>
    <r>
      <rPr>
        <b/>
        <sz val="16"/>
        <rFont val="Calibri"/>
        <family val="2"/>
      </rPr>
      <t>¹</t>
    </r>
  </si>
  <si>
    <r>
      <t xml:space="preserve">الرواج بالموانئ </t>
    </r>
    <r>
      <rPr>
        <b/>
        <vertAlign val="superscript"/>
        <sz val="11"/>
        <rFont val="Times New Roman"/>
        <family val="1"/>
      </rPr>
      <t>1</t>
    </r>
  </si>
  <si>
    <r>
      <t>Trafic marchandises</t>
    </r>
    <r>
      <rPr>
        <b/>
        <sz val="12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</si>
  <si>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</si>
  <si>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>Exportation</t>
  </si>
  <si>
    <t xml:space="preserve">  Dont:</t>
  </si>
  <si>
    <t xml:space="preserve">     Casablanca</t>
  </si>
  <si>
    <t xml:space="preserve">     الدارالبيضاء</t>
  </si>
  <si>
    <t xml:space="preserve">     Mohammedia</t>
  </si>
  <si>
    <t xml:space="preserve">     المحمدية</t>
  </si>
  <si>
    <t xml:space="preserve">     Safi</t>
  </si>
  <si>
    <t xml:space="preserve">     آسفي</t>
  </si>
  <si>
    <t xml:space="preserve">     Jorf Lasfar</t>
  </si>
  <si>
    <t xml:space="preserve">     الجرف الأصفر</t>
  </si>
  <si>
    <t xml:space="preserve">     Nador</t>
  </si>
  <si>
    <t xml:space="preserve">     الناضور</t>
  </si>
  <si>
    <t xml:space="preserve">     Agadir</t>
  </si>
  <si>
    <t xml:space="preserve">     أكادير</t>
  </si>
  <si>
    <t xml:space="preserve">     Tan-Tan</t>
  </si>
  <si>
    <t xml:space="preserve">     طانطان</t>
  </si>
  <si>
    <t xml:space="preserve">     Laâyoune</t>
  </si>
  <si>
    <t xml:space="preserve">     العيون</t>
  </si>
  <si>
    <t xml:space="preserve">     Dakhla</t>
  </si>
  <si>
    <t xml:space="preserve">     الداخلة</t>
  </si>
  <si>
    <t>Importation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</si>
  <si>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</si>
  <si>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</si>
  <si>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</si>
  <si>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Source : Agence Nationale des Ports</t>
  </si>
  <si>
    <t>المصدر: الوكالة الوطنية للموانئ</t>
  </si>
  <si>
    <r>
      <t xml:space="preserve">  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</si>
  <si>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r>
      <t xml:space="preserve">  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</si>
  <si>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t xml:space="preserve">  السلع والخدمات </t>
  </si>
  <si>
    <t xml:space="preserve">  الدين العمومي</t>
  </si>
  <si>
    <t xml:space="preserve"> Biens et Services</t>
  </si>
  <si>
    <t xml:space="preserve"> Dette publique</t>
  </si>
  <si>
    <t xml:space="preserve"> Compensation</t>
  </si>
  <si>
    <t xml:space="preserve">     أسـهـم</t>
  </si>
  <si>
    <t xml:space="preserve">     سندات عمـومية</t>
  </si>
  <si>
    <t xml:space="preserve">    أسـهـم</t>
  </si>
  <si>
    <t xml:space="preserve">    سندات عمـومية</t>
  </si>
  <si>
    <t xml:space="preserve">   حسابات لأجل وسندات الصندوق</t>
  </si>
  <si>
    <t xml:space="preserve">   لدى البنوك</t>
  </si>
  <si>
    <t xml:space="preserve">   سندات مؤسسات التوظيف الجماعي النقدية</t>
  </si>
  <si>
    <r>
      <t xml:space="preserve">   ودائع بالعملات الأجنبية </t>
    </r>
    <r>
      <rPr>
        <vertAlign val="superscript"/>
        <sz val="12"/>
        <rFont val="Times New Roman"/>
        <family val="1"/>
      </rPr>
      <t>(1)</t>
    </r>
  </si>
  <si>
    <t xml:space="preserve">   اتفاقات إعادة الشراء</t>
  </si>
  <si>
    <t xml:space="preserve">   شهادات إيداع بأجل متبقي يساوي</t>
  </si>
  <si>
    <t xml:space="preserve">   أو يقل عن سنتين </t>
  </si>
  <si>
    <t xml:space="preserve">   ودائع لأجل لدى الخزينة </t>
  </si>
  <si>
    <r>
      <t xml:space="preserve">   ودائع أخرى  </t>
    </r>
    <r>
      <rPr>
        <vertAlign val="superscript"/>
        <sz val="12"/>
        <rFont val="Times New Roman"/>
        <family val="1"/>
      </rPr>
      <t>(2)</t>
    </r>
  </si>
  <si>
    <t xml:space="preserve">      Bank Al-Maghrib</t>
  </si>
  <si>
    <t xml:space="preserve">      AID</t>
  </si>
  <si>
    <t xml:space="preserve">      Dépôts exclus de M3</t>
  </si>
  <si>
    <t xml:space="preserve">      Emprunts</t>
  </si>
  <si>
    <t xml:space="preserve">      Titres autres qu'actions exclus de M3 </t>
  </si>
  <si>
    <t xml:space="preserve">      Autres ressources</t>
  </si>
  <si>
    <t xml:space="preserve">              بـنك المغرب</t>
  </si>
  <si>
    <t xml:space="preserve">   مؤسسات الإيداع الأخرى </t>
  </si>
  <si>
    <t xml:space="preserve">   بـنك المغرب</t>
  </si>
  <si>
    <t xml:space="preserve">  Créances des AID</t>
  </si>
  <si>
    <t xml:space="preserve">  Créances de Bank Al-Maghrib</t>
  </si>
  <si>
    <t xml:space="preserve">   الغاز الطبيعي (بألف م3)</t>
  </si>
  <si>
    <t xml:space="preserve">      Fioul</t>
  </si>
  <si>
    <t xml:space="preserve">       SAFIEC</t>
  </si>
  <si>
    <t xml:space="preserve">   الموزعين</t>
  </si>
  <si>
    <t xml:space="preserve">   زبناء الجهد المتوسط</t>
  </si>
  <si>
    <t xml:space="preserve">   زبناء الجهد المنخفظ</t>
  </si>
  <si>
    <t xml:space="preserve">   زبناء الجهد العالي</t>
  </si>
  <si>
    <t xml:space="preserve">  1- اجمالي انتاج الكهرباء (م و ك م )</t>
  </si>
  <si>
    <t xml:space="preserve"> 3- إمدادات الغير</t>
  </si>
  <si>
    <t xml:space="preserve"> 2-   الطاقة المستهلكة في  محطة تحويل الطاقة عبر الضخ</t>
  </si>
  <si>
    <t xml:space="preserve">  4- رصيد المبادلات (اسبانيا-الجزائر):</t>
  </si>
  <si>
    <t xml:space="preserve"> 5- انتاج الخواص من الكهرباء:</t>
  </si>
  <si>
    <t xml:space="preserve">  6-  المشاريع التي تم تطويرها بموجب القانون 13-09 بشأن الطاقات المتجددة:</t>
  </si>
  <si>
    <t xml:space="preserve">  8- الطاقة الصافية للكهرباء (بجيكاواط ساعة) </t>
  </si>
  <si>
    <t xml:space="preserve">     من أصل مائي </t>
  </si>
  <si>
    <t xml:space="preserve">           منها محطة تحويل الطاقة عبر الضخ </t>
  </si>
  <si>
    <t xml:space="preserve">     من أصل حراري</t>
  </si>
  <si>
    <t xml:space="preserve">     من أصل ريحي</t>
  </si>
  <si>
    <t xml:space="preserve">     من أصل شمسي (مركز أسا)</t>
  </si>
  <si>
    <t xml:space="preserve">      الواردات</t>
  </si>
  <si>
    <t xml:space="preserve">      الصادرات </t>
  </si>
  <si>
    <t xml:space="preserve">     شركة الجرف الأصفر (الفحم)</t>
  </si>
  <si>
    <t xml:space="preserve">     تحضارت</t>
  </si>
  <si>
    <t xml:space="preserve">     المحطة الريحية لطرفاية</t>
  </si>
  <si>
    <t xml:space="preserve">     طاقة مستدامة للتنمية (مازن)</t>
  </si>
  <si>
    <t xml:space="preserve">     سافيك</t>
  </si>
  <si>
    <t xml:space="preserve">     المحطة الريحية لميدلت</t>
  </si>
  <si>
    <t xml:space="preserve">     المحطة الريحية أخفنير</t>
  </si>
  <si>
    <t xml:space="preserve">     المحطة الريحية حوامة</t>
  </si>
  <si>
    <t xml:space="preserve">     المحطة الريحية فم الواد</t>
  </si>
  <si>
    <t xml:space="preserve">     المحطة الريحية الخلادي</t>
  </si>
  <si>
    <t xml:space="preserve">     المحطة الريحية أفتيسات</t>
  </si>
  <si>
    <t xml:space="preserve">     المحطة الريحية الوليدية </t>
  </si>
  <si>
    <t xml:space="preserve"> 7- استهلاك المحطات للجهد الجد عالي والعالي المضخة من الشبكة الوطنية  </t>
  </si>
  <si>
    <t>PECHE</t>
  </si>
  <si>
    <t>الصيد</t>
  </si>
  <si>
    <t>Délégation Agadir</t>
  </si>
  <si>
    <t>مندوبية اكادير</t>
  </si>
  <si>
    <t>Délégation Sidi ifni</t>
  </si>
  <si>
    <t xml:space="preserve">مندوبية سيدي إفني </t>
  </si>
  <si>
    <t>Délégation Tantan</t>
  </si>
  <si>
    <t>مندوبية طان طان</t>
  </si>
  <si>
    <t>Délégation Casa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</si>
  <si>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</si>
  <si>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</si>
  <si>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</si>
  <si>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</si>
  <si>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</si>
  <si>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</si>
  <si>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</si>
  <si>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</si>
  <si>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</si>
  <si>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Rabat</t>
  </si>
  <si>
    <t>مندوبية الرباط</t>
  </si>
  <si>
    <t>Délégation Safi</t>
  </si>
  <si>
    <t>مندوبية اسفي</t>
  </si>
  <si>
    <t>Délégation Boujdour</t>
  </si>
  <si>
    <t>مندوبية بوجدور</t>
  </si>
  <si>
    <t>Délégation Dakhla</t>
  </si>
  <si>
    <t>مندوبية الداخلة</t>
  </si>
  <si>
    <t>Délégation Laayoune</t>
  </si>
  <si>
    <t>مندوبية العيون</t>
  </si>
  <si>
    <t>Délégation Hoceima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</si>
  <si>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</si>
  <si>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</si>
  <si>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</si>
  <si>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</si>
  <si>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</si>
  <si>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</si>
  <si>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</si>
  <si>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</si>
  <si>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</si>
  <si>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</si>
  <si>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</si>
  <si>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Source : Office national des Pêches</t>
  </si>
  <si>
    <t>المصدر:  المكتب الوطني للصيد</t>
  </si>
  <si>
    <t>Volume des produits commercialisés issus de</t>
  </si>
  <si>
    <t xml:space="preserve"> la pêche côtière et artisanale </t>
  </si>
  <si>
    <t>(en tonne )</t>
  </si>
  <si>
    <t>( بالطن)</t>
  </si>
  <si>
    <t xml:space="preserve">حجم  تسويق منتوجات  </t>
  </si>
  <si>
    <t>الصيد الساحلي و التقليدي</t>
  </si>
  <si>
    <t xml:space="preserve"> (en milliers de DH)</t>
  </si>
  <si>
    <t>Valeurs des produits commercialisés issus de</t>
  </si>
  <si>
    <t xml:space="preserve"> la pêche côtière et artisanale</t>
  </si>
  <si>
    <t xml:space="preserve"> ( بألف درهم)</t>
  </si>
  <si>
    <t xml:space="preserve"> قيمة تسويق منتوجات </t>
  </si>
  <si>
    <t>Construction et foncier</t>
  </si>
  <si>
    <t>البناء و العقار</t>
  </si>
  <si>
    <t xml:space="preserve">Réquisitions déposées par Conservation Foncière </t>
  </si>
  <si>
    <t xml:space="preserve">مطالب التحفيظ حسب المحافظة العقارية </t>
  </si>
  <si>
    <t xml:space="preserve"> et par région </t>
  </si>
  <si>
    <t xml:space="preserve"> و الجهة </t>
  </si>
  <si>
    <t xml:space="preserve"> Superficie en Ha </t>
  </si>
  <si>
    <t>3ème trimestre 2021</t>
  </si>
  <si>
    <t>2ème trimestre 2021</t>
  </si>
  <si>
    <t>1er trimestre 2021</t>
  </si>
  <si>
    <t xml:space="preserve"> 4ème trimestre 2020</t>
  </si>
  <si>
    <t>3ème trimestre 2020</t>
  </si>
  <si>
    <t>الفصل الثا لت 2021</t>
  </si>
  <si>
    <t>الفصل الثا ني 2021</t>
  </si>
  <si>
    <t>الفصل الاول 2021</t>
  </si>
  <si>
    <t>الفصل الرابع  2020</t>
  </si>
  <si>
    <t>الفصل الثا لت 2020</t>
  </si>
  <si>
    <t>Nbre</t>
  </si>
  <si>
    <t>Sup</t>
  </si>
  <si>
    <t>العدد</t>
  </si>
  <si>
    <t>المساحة</t>
  </si>
  <si>
    <t>Tanger - Tétouan - Al Hoceima</t>
  </si>
  <si>
    <t>4 970.22</t>
  </si>
  <si>
    <t>2 929.44</t>
  </si>
  <si>
    <t>2 747.85</t>
  </si>
  <si>
    <t>487.19</t>
  </si>
  <si>
    <t>5 037.27</t>
  </si>
  <si>
    <t xml:space="preserve">طنجة - تطوان - الحسيمة </t>
  </si>
  <si>
    <t xml:space="preserve">Al Hoceïma </t>
  </si>
  <si>
    <t>4 608.82</t>
  </si>
  <si>
    <t>956.45</t>
  </si>
  <si>
    <t>13.86</t>
  </si>
  <si>
    <t>3.52</t>
  </si>
  <si>
    <t>0.93</t>
  </si>
  <si>
    <t>الحسيمة</t>
  </si>
  <si>
    <t>Larache</t>
  </si>
  <si>
    <t>159.10</t>
  </si>
  <si>
    <t>10.83</t>
  </si>
  <si>
    <t>966.02</t>
  </si>
  <si>
    <t>292.44</t>
  </si>
  <si>
    <t>4.60</t>
  </si>
  <si>
    <t>العرائش</t>
  </si>
  <si>
    <t>Mdiq-Fnideq</t>
  </si>
  <si>
    <t>2.28</t>
  </si>
  <si>
    <t>1 892.06</t>
  </si>
  <si>
    <t>7.57</t>
  </si>
  <si>
    <t>19.96</t>
  </si>
  <si>
    <t>7.18</t>
  </si>
  <si>
    <t>المضيق - الفنيدق</t>
  </si>
  <si>
    <t>Tanger  Beni Makada</t>
  </si>
  <si>
    <t>18.86</t>
  </si>
  <si>
    <t>48.49</t>
  </si>
  <si>
    <t>833.11</t>
  </si>
  <si>
    <t>106.82</t>
  </si>
  <si>
    <t>209.99</t>
  </si>
  <si>
    <t>طنجة بني مكادة</t>
  </si>
  <si>
    <t>Tanger Medina</t>
  </si>
  <si>
    <t>3.06</t>
  </si>
  <si>
    <t>14.55</t>
  </si>
  <si>
    <t>4.01</t>
  </si>
  <si>
    <t>8.09</t>
  </si>
  <si>
    <t>2.42</t>
  </si>
  <si>
    <t>طنجة المدينة</t>
  </si>
  <si>
    <t>Tétouan</t>
  </si>
  <si>
    <t>178.10</t>
  </si>
  <si>
    <t>7.06</t>
  </si>
  <si>
    <t>923.28</t>
  </si>
  <si>
    <t>56.36</t>
  </si>
  <si>
    <t>4 812.15</t>
  </si>
  <si>
    <t>تطوان</t>
  </si>
  <si>
    <t>Oriental</t>
  </si>
  <si>
    <t>1 489.65</t>
  </si>
  <si>
    <t>25 414.35</t>
  </si>
  <si>
    <t>3 119.74</t>
  </si>
  <si>
    <t>399 005.37</t>
  </si>
  <si>
    <t>10 716.18</t>
  </si>
  <si>
    <t>الشرق</t>
  </si>
  <si>
    <t>Berkane</t>
  </si>
  <si>
    <t>12.10</t>
  </si>
  <si>
    <t>36.73</t>
  </si>
  <si>
    <t>89.37</t>
  </si>
  <si>
    <t>13.63</t>
  </si>
  <si>
    <t>0.04</t>
  </si>
  <si>
    <t>بركان</t>
  </si>
  <si>
    <t>Guercif</t>
  </si>
  <si>
    <t>8.02</t>
  </si>
  <si>
    <t>12 520.84</t>
  </si>
  <si>
    <t>12.79</t>
  </si>
  <si>
    <t>1.93</t>
  </si>
  <si>
    <t>7.43</t>
  </si>
  <si>
    <t>جرسيف</t>
  </si>
  <si>
    <t>Nador</t>
  </si>
  <si>
    <t>129.51</t>
  </si>
  <si>
    <t>3 543.21</t>
  </si>
  <si>
    <t>1 252.30</t>
  </si>
  <si>
    <t>241.50</t>
  </si>
  <si>
    <t>8.15</t>
  </si>
  <si>
    <t>الناضور</t>
  </si>
  <si>
    <t>Oujda</t>
  </si>
  <si>
    <t>1 280.44</t>
  </si>
  <si>
    <t>3.31</t>
  </si>
  <si>
    <t>126.43</t>
  </si>
  <si>
    <t>398 700.98</t>
  </si>
  <si>
    <t>0.07</t>
  </si>
  <si>
    <t>وجدة</t>
  </si>
  <si>
    <t>Oujda Angad</t>
  </si>
  <si>
    <t>59.58</t>
  </si>
  <si>
    <t>49.33</t>
  </si>
  <si>
    <t>1 628.99</t>
  </si>
  <si>
    <t>47.03</t>
  </si>
  <si>
    <t>0.51</t>
  </si>
  <si>
    <t>وجدة انجاد</t>
  </si>
  <si>
    <t>Taourirt</t>
  </si>
  <si>
    <t>0.00</t>
  </si>
  <si>
    <t>9 260.93</t>
  </si>
  <si>
    <t>9.86</t>
  </si>
  <si>
    <t>0.30</t>
  </si>
  <si>
    <t>10 699.98</t>
  </si>
  <si>
    <t>تاوريرت</t>
  </si>
  <si>
    <t>Fès - Meknès</t>
  </si>
  <si>
    <t>3 289.39</t>
  </si>
  <si>
    <t>5 490.85</t>
  </si>
  <si>
    <t>44 247.86</t>
  </si>
  <si>
    <t>26 062.77</t>
  </si>
  <si>
    <t>4 082.68</t>
  </si>
  <si>
    <t>مكناس - فاس</t>
  </si>
  <si>
    <t>Boulmane Missour</t>
  </si>
  <si>
    <t>10.28</t>
  </si>
  <si>
    <t>66.37</t>
  </si>
  <si>
    <t>1.26</t>
  </si>
  <si>
    <t>6 552.47</t>
  </si>
  <si>
    <t>2 000.21</t>
  </si>
  <si>
    <t>بولمان - ميسور</t>
  </si>
  <si>
    <t>El  Hajeb</t>
  </si>
  <si>
    <t>51.71</t>
  </si>
  <si>
    <t>4 021.04</t>
  </si>
  <si>
    <t>111.76</t>
  </si>
  <si>
    <t>5 475.12</t>
  </si>
  <si>
    <t>0.14</t>
  </si>
  <si>
    <t>الحاجب</t>
  </si>
  <si>
    <t>Fès</t>
  </si>
  <si>
    <t>3.67</t>
  </si>
  <si>
    <t>28.45</t>
  </si>
  <si>
    <t>3.84</t>
  </si>
  <si>
    <t>0.20</t>
  </si>
  <si>
    <t>1.62</t>
  </si>
  <si>
    <t>فاس</t>
  </si>
  <si>
    <t>Ifrane</t>
  </si>
  <si>
    <t>3 000.73</t>
  </si>
  <si>
    <t>1 209.05</t>
  </si>
  <si>
    <t>53.90</t>
  </si>
  <si>
    <t>1 687.63</t>
  </si>
  <si>
    <t>إفران</t>
  </si>
  <si>
    <t>Kariat Ba Mohamed</t>
  </si>
  <si>
    <t>24.17</t>
  </si>
  <si>
    <t>53.22</t>
  </si>
  <si>
    <t>1 792.72</t>
  </si>
  <si>
    <t>32.55</t>
  </si>
  <si>
    <t>87.39</t>
  </si>
  <si>
    <t>قرية بامحمد</t>
  </si>
  <si>
    <t>Meknès  El menzeh</t>
  </si>
  <si>
    <t>25.40</t>
  </si>
  <si>
    <t>7.41</t>
  </si>
  <si>
    <t>6.86</t>
  </si>
  <si>
    <t>6.77</t>
  </si>
  <si>
    <t>1.88</t>
  </si>
  <si>
    <t>مكناس المنزه</t>
  </si>
  <si>
    <t>Meknès Al Ismailia</t>
  </si>
  <si>
    <t>0.98</t>
  </si>
  <si>
    <t>35.49</t>
  </si>
  <si>
    <t>5 140.50</t>
  </si>
  <si>
    <t>1.69</t>
  </si>
  <si>
    <t>3.21</t>
  </si>
  <si>
    <t>مكناس الاسماعلية</t>
  </si>
  <si>
    <t>Sefrou</t>
  </si>
  <si>
    <t>74.07</t>
  </si>
  <si>
    <t>9.84</t>
  </si>
  <si>
    <t>5 018.88</t>
  </si>
  <si>
    <t>26.48</t>
  </si>
  <si>
    <t>0.79</t>
  </si>
  <si>
    <t>صفرو</t>
  </si>
  <si>
    <t>Taounate</t>
  </si>
  <si>
    <t>29.88</t>
  </si>
  <si>
    <t>11.25</t>
  </si>
  <si>
    <t>36.52</t>
  </si>
  <si>
    <t>25.32</t>
  </si>
  <si>
    <t>1 986.37</t>
  </si>
  <si>
    <t>تاونات</t>
  </si>
  <si>
    <t>Taza</t>
  </si>
  <si>
    <t>42.00</t>
  </si>
  <si>
    <t>40.42</t>
  </si>
  <si>
    <t>32 078.25</t>
  </si>
  <si>
    <t>12 238.04</t>
  </si>
  <si>
    <t>1.00</t>
  </si>
  <si>
    <t>تازة</t>
  </si>
  <si>
    <t>Zouagha - MY Yaacoub</t>
  </si>
  <si>
    <t>26.50</t>
  </si>
  <si>
    <t>8.31</t>
  </si>
  <si>
    <t>3.37</t>
  </si>
  <si>
    <t>16.50</t>
  </si>
  <si>
    <t>زواغة - مولاي يعقوب</t>
  </si>
  <si>
    <t>Rabat - Salé - Kénitra</t>
  </si>
  <si>
    <t>3 396.27</t>
  </si>
  <si>
    <t>51 192.33</t>
  </si>
  <si>
    <t>10 246.62</t>
  </si>
  <si>
    <t>590.82</t>
  </si>
  <si>
    <t>7 822.56</t>
  </si>
  <si>
    <t>الرباط - سلا - القنيطرة</t>
  </si>
  <si>
    <t>Kénitra</t>
  </si>
  <si>
    <t>3 132.93</t>
  </si>
  <si>
    <t>43 982.25</t>
  </si>
  <si>
    <t>2.86</t>
  </si>
  <si>
    <t>176.35</t>
  </si>
  <si>
    <t>2.72</t>
  </si>
  <si>
    <t>القنيطرة</t>
  </si>
  <si>
    <t>Khémisset</t>
  </si>
  <si>
    <t>94.39</t>
  </si>
  <si>
    <t>8 367.12</t>
  </si>
  <si>
    <t>34.68</t>
  </si>
  <si>
    <t>0.68</t>
  </si>
  <si>
    <t>الخميسات</t>
  </si>
  <si>
    <t>Rabat Hassan</t>
  </si>
  <si>
    <t>48.72</t>
  </si>
  <si>
    <t>2.40</t>
  </si>
  <si>
    <t>الرباط حسان</t>
  </si>
  <si>
    <t>Rabat- Ryad</t>
  </si>
  <si>
    <t>89.57</t>
  </si>
  <si>
    <t>0.28</t>
  </si>
  <si>
    <t>الرباط الرياض</t>
  </si>
  <si>
    <t>Rommani</t>
  </si>
  <si>
    <t>1.09</t>
  </si>
  <si>
    <t>2.01</t>
  </si>
  <si>
    <t>65.36</t>
  </si>
  <si>
    <t>25.84</t>
  </si>
  <si>
    <t>4 669.50</t>
  </si>
  <si>
    <t>الرماني</t>
  </si>
  <si>
    <t>Sala Al jadida</t>
  </si>
  <si>
    <t>3.42</t>
  </si>
  <si>
    <t>6.98</t>
  </si>
  <si>
    <t>1.30</t>
  </si>
  <si>
    <t>0.13</t>
  </si>
  <si>
    <t>0.06</t>
  </si>
  <si>
    <t>سلا الجديدة</t>
  </si>
  <si>
    <t>Salé Médina</t>
  </si>
  <si>
    <t>274.48</t>
  </si>
  <si>
    <t>0.01</t>
  </si>
  <si>
    <t>0.16</t>
  </si>
  <si>
    <t>سلا المدينة</t>
  </si>
  <si>
    <t xml:space="preserve">Sidi Kacem </t>
  </si>
  <si>
    <t>73.58</t>
  </si>
  <si>
    <t>11.45</t>
  </si>
  <si>
    <t>57.39</t>
  </si>
  <si>
    <t>246.75</t>
  </si>
  <si>
    <t>3 139.39</t>
  </si>
  <si>
    <t>سيدي قاسم</t>
  </si>
  <si>
    <t>Sidi Slimane</t>
  </si>
  <si>
    <t>3.10</t>
  </si>
  <si>
    <t>751.66</t>
  </si>
  <si>
    <t>14.99</t>
  </si>
  <si>
    <t>0.19</t>
  </si>
  <si>
    <t>سيدي سليمان</t>
  </si>
  <si>
    <t>Skhirat-Harhoura</t>
  </si>
  <si>
    <t>6.34</t>
  </si>
  <si>
    <t>5 883.39</t>
  </si>
  <si>
    <t>14.12</t>
  </si>
  <si>
    <t>1.74</t>
  </si>
  <si>
    <t>0.82</t>
  </si>
  <si>
    <t>الصخيرات - الهرهورة</t>
  </si>
  <si>
    <t>Souk Larbaâ</t>
  </si>
  <si>
    <t>33.28</t>
  </si>
  <si>
    <t>10.21</t>
  </si>
  <si>
    <t>10.94</t>
  </si>
  <si>
    <t xml:space="preserve">سوق الأربعاء </t>
  </si>
  <si>
    <t>Temara</t>
  </si>
  <si>
    <t>108.33</t>
  </si>
  <si>
    <t>31.11</t>
  </si>
  <si>
    <t>3.32</t>
  </si>
  <si>
    <t>6.71</t>
  </si>
  <si>
    <t>تمارة</t>
  </si>
  <si>
    <t>Tiflet</t>
  </si>
  <si>
    <t>81.16</t>
  </si>
  <si>
    <t>0.21</t>
  </si>
  <si>
    <t>1 681.84</t>
  </si>
  <si>
    <t>90.87</t>
  </si>
  <si>
    <t>0.12</t>
  </si>
  <si>
    <t>تيفلت</t>
  </si>
  <si>
    <t>Béni Mellal - Khénifra</t>
  </si>
  <si>
    <t>11 424.45</t>
  </si>
  <si>
    <t>24 743.85</t>
  </si>
  <si>
    <t>10 478.59</t>
  </si>
  <si>
    <t>6 217.55</t>
  </si>
  <si>
    <t>317.44</t>
  </si>
  <si>
    <t>بني ملال - خنيفرة</t>
  </si>
  <si>
    <t>Azilal</t>
  </si>
  <si>
    <t>20.41</t>
  </si>
  <si>
    <t>219.53</t>
  </si>
  <si>
    <t>52.03</t>
  </si>
  <si>
    <t>39.55</t>
  </si>
  <si>
    <t>2.41</t>
  </si>
  <si>
    <t>أزيلال</t>
  </si>
  <si>
    <t>Béni Mellal</t>
  </si>
  <si>
    <t>102.54</t>
  </si>
  <si>
    <t>11 030.26</t>
  </si>
  <si>
    <t>10 115.49</t>
  </si>
  <si>
    <t>6 018.07</t>
  </si>
  <si>
    <t>303.23</t>
  </si>
  <si>
    <t>بني ملال</t>
  </si>
  <si>
    <t>Fquih Ben Salah</t>
  </si>
  <si>
    <t>7.49</t>
  </si>
  <si>
    <t>13 392.39</t>
  </si>
  <si>
    <t>42.74</t>
  </si>
  <si>
    <t>28.31</t>
  </si>
  <si>
    <t>الفقيه بن صالح</t>
  </si>
  <si>
    <t>Khénifra</t>
  </si>
  <si>
    <t>126.27</t>
  </si>
  <si>
    <t>12.41</t>
  </si>
  <si>
    <t>109.40</t>
  </si>
  <si>
    <t>65.96</t>
  </si>
  <si>
    <t>1.70</t>
  </si>
  <si>
    <t>خنيفرة</t>
  </si>
  <si>
    <t>Khouribga</t>
  </si>
  <si>
    <t>8 913.20</t>
  </si>
  <si>
    <t>6.15</t>
  </si>
  <si>
    <t>151.90</t>
  </si>
  <si>
    <t>64.13</t>
  </si>
  <si>
    <t>9.99</t>
  </si>
  <si>
    <t>خريبكة</t>
  </si>
  <si>
    <t>Souk Sebt</t>
  </si>
  <si>
    <t>2 254.54</t>
  </si>
  <si>
    <t>83.11</t>
  </si>
  <si>
    <t>7.03</t>
  </si>
  <si>
    <t>1.53</t>
  </si>
  <si>
    <t>0.11</t>
  </si>
  <si>
    <t xml:space="preserve">سوق السبت </t>
  </si>
  <si>
    <t>Casablanca - Settat</t>
  </si>
  <si>
    <t>972.71</t>
  </si>
  <si>
    <t>2 035.97</t>
  </si>
  <si>
    <t>15 899.46</t>
  </si>
  <si>
    <t>383.31</t>
  </si>
  <si>
    <t>6 170.66</t>
  </si>
  <si>
    <t>الدار البيضاء - سطات</t>
  </si>
  <si>
    <t>Azzemour</t>
  </si>
  <si>
    <t>50.98</t>
  </si>
  <si>
    <t>10.85</t>
  </si>
  <si>
    <t>62.53</t>
  </si>
  <si>
    <t>37.61</t>
  </si>
  <si>
    <t>0.22</t>
  </si>
  <si>
    <t>ازمور</t>
  </si>
  <si>
    <t>Ben Slimane</t>
  </si>
  <si>
    <t>139.73</t>
  </si>
  <si>
    <t>112.53</t>
  </si>
  <si>
    <t>180.73</t>
  </si>
  <si>
    <t>68.87</t>
  </si>
  <si>
    <t>2.95</t>
  </si>
  <si>
    <t>بنسليمان</t>
  </si>
  <si>
    <t>Berrechid</t>
  </si>
  <si>
    <t>55.12</t>
  </si>
  <si>
    <t>178.00</t>
  </si>
  <si>
    <t>15 374.58</t>
  </si>
  <si>
    <t>81.37</t>
  </si>
  <si>
    <t>4.96</t>
  </si>
  <si>
    <t>برشيد</t>
  </si>
  <si>
    <t>Casa Aïn Chock</t>
  </si>
  <si>
    <t>7.12</t>
  </si>
  <si>
    <t>5.94</t>
  </si>
  <si>
    <t>0.31</t>
  </si>
  <si>
    <t>0.66</t>
  </si>
  <si>
    <t>البيضاء عين الشق</t>
  </si>
  <si>
    <t>Casa Aïn Sebaâ</t>
  </si>
  <si>
    <t>86.33</t>
  </si>
  <si>
    <t xml:space="preserve">البيضاء عين السبع </t>
  </si>
  <si>
    <t>Casa Anfa</t>
  </si>
  <si>
    <t>البيضاء أنفا</t>
  </si>
  <si>
    <t>Casa El Fida</t>
  </si>
  <si>
    <t>البيضاء الفداء</t>
  </si>
  <si>
    <t>Casa Hay Hassani</t>
  </si>
  <si>
    <t>5.01</t>
  </si>
  <si>
    <t>0.02</t>
  </si>
  <si>
    <t>البيضاء حي الحسني</t>
  </si>
  <si>
    <t>Casa Maarif</t>
  </si>
  <si>
    <t>18.56</t>
  </si>
  <si>
    <t>البيضاء المعاريف</t>
  </si>
  <si>
    <t>Casa medyouna</t>
  </si>
  <si>
    <t xml:space="preserve">البيضاء مديونة </t>
  </si>
  <si>
    <t>Casa Nouacer</t>
  </si>
  <si>
    <t>3.19</t>
  </si>
  <si>
    <t>8.91</t>
  </si>
  <si>
    <t>2.49</t>
  </si>
  <si>
    <t>3.54</t>
  </si>
  <si>
    <t>البيضاء النواصر</t>
  </si>
  <si>
    <t>Casa Sidi-Bernoussi - Zenata</t>
  </si>
  <si>
    <t>635.42</t>
  </si>
  <si>
    <t>البيضاء سيدي البرنوصي - زناتة</t>
  </si>
  <si>
    <t>Casa Sidi-Othman</t>
  </si>
  <si>
    <t>46.70</t>
  </si>
  <si>
    <t>8.44</t>
  </si>
  <si>
    <t>1.03</t>
  </si>
  <si>
    <t>البيضاء سيدي عثمان</t>
  </si>
  <si>
    <t>El Jadida</t>
  </si>
  <si>
    <t>15.29</t>
  </si>
  <si>
    <t>20.69</t>
  </si>
  <si>
    <t>14.91</t>
  </si>
  <si>
    <t>6 130.81</t>
  </si>
  <si>
    <t>الجديدة</t>
  </si>
  <si>
    <t>Had Soualem</t>
  </si>
  <si>
    <t>503.04</t>
  </si>
  <si>
    <t>5.09</t>
  </si>
  <si>
    <t xml:space="preserve">حد السوالم_x000D_
</t>
  </si>
  <si>
    <t>Mohammadia</t>
  </si>
  <si>
    <t>4.65</t>
  </si>
  <si>
    <t>5.83</t>
  </si>
  <si>
    <t>14.04</t>
  </si>
  <si>
    <t>1.20</t>
  </si>
  <si>
    <t>المحمدية</t>
  </si>
  <si>
    <t>Settat</t>
  </si>
  <si>
    <t>101.11</t>
  </si>
  <si>
    <t>27.94</t>
  </si>
  <si>
    <t>172.84</t>
  </si>
  <si>
    <t>111.20</t>
  </si>
  <si>
    <t>9.97</t>
  </si>
  <si>
    <t>سطات</t>
  </si>
  <si>
    <t xml:space="preserve">Sidi Bennour </t>
  </si>
  <si>
    <t>15.12</t>
  </si>
  <si>
    <t>8.68</t>
  </si>
  <si>
    <t>15.35</t>
  </si>
  <si>
    <t>18.33</t>
  </si>
  <si>
    <t>13.09</t>
  </si>
  <si>
    <t>سيدي بنور</t>
  </si>
  <si>
    <t>Sidi Smail-Zmamra</t>
  </si>
  <si>
    <t>74.93</t>
  </si>
  <si>
    <t>899.76</t>
  </si>
  <si>
    <t>49.10</t>
  </si>
  <si>
    <t>26.35</t>
  </si>
  <si>
    <t>سيدي اسماعيل - الزمامرة</t>
  </si>
  <si>
    <t>Marrakech - Safi</t>
  </si>
  <si>
    <t>43 558.27</t>
  </si>
  <si>
    <t>10 737.05</t>
  </si>
  <si>
    <t>5 163.30</t>
  </si>
  <si>
    <t>22 481.90</t>
  </si>
  <si>
    <t>6 839.35</t>
  </si>
  <si>
    <t>مراكش - اسفي</t>
  </si>
  <si>
    <t>Al Haouz</t>
  </si>
  <si>
    <t>74.05</t>
  </si>
  <si>
    <t>10.91</t>
  </si>
  <si>
    <t>4 127.01</t>
  </si>
  <si>
    <t>62.68</t>
  </si>
  <si>
    <t>6.12</t>
  </si>
  <si>
    <t xml:space="preserve"> الحوز</t>
  </si>
  <si>
    <t>Benguerir</t>
  </si>
  <si>
    <t>29 834.73</t>
  </si>
  <si>
    <t>84.23</t>
  </si>
  <si>
    <t>40.63</t>
  </si>
  <si>
    <t>18.01</t>
  </si>
  <si>
    <t>بنجرير</t>
  </si>
  <si>
    <t>Chichaoua</t>
  </si>
  <si>
    <t>119.09</t>
  </si>
  <si>
    <t>613.28</t>
  </si>
  <si>
    <t>5 423.04</t>
  </si>
  <si>
    <t>0.40</t>
  </si>
  <si>
    <t>شيشاوة</t>
  </si>
  <si>
    <t xml:space="preserve">El Kelâa des Sraghna </t>
  </si>
  <si>
    <t>8 340.55</t>
  </si>
  <si>
    <t>13.21</t>
  </si>
  <si>
    <t>6.04</t>
  </si>
  <si>
    <t>16 840.96</t>
  </si>
  <si>
    <t>قلعة السراغنة</t>
  </si>
  <si>
    <t xml:space="preserve">Essaouira </t>
  </si>
  <si>
    <t>56.76</t>
  </si>
  <si>
    <t>77.16</t>
  </si>
  <si>
    <t>256.50</t>
  </si>
  <si>
    <t>104.13</t>
  </si>
  <si>
    <t>0.70</t>
  </si>
  <si>
    <t>الصويرة</t>
  </si>
  <si>
    <t>Marrakech-Gueliz</t>
  </si>
  <si>
    <t>0.09</t>
  </si>
  <si>
    <t>33.79</t>
  </si>
  <si>
    <t>1.23</t>
  </si>
  <si>
    <t>1.07</t>
  </si>
  <si>
    <t>مراكش كليز</t>
  </si>
  <si>
    <t>Marrakech - Ménara</t>
  </si>
  <si>
    <t>10 392.17</t>
  </si>
  <si>
    <t>0.63</t>
  </si>
  <si>
    <t>0.34</t>
  </si>
  <si>
    <t>مراكش المنارة</t>
  </si>
  <si>
    <t>Marrakech -Sidi Youssef Ben Ali</t>
  </si>
  <si>
    <t>10.64</t>
  </si>
  <si>
    <t>48.27</t>
  </si>
  <si>
    <t>3.08</t>
  </si>
  <si>
    <t>0.57</t>
  </si>
  <si>
    <t>مراكش سيدي يوسف بن علي</t>
  </si>
  <si>
    <t>Safi</t>
  </si>
  <si>
    <t>5 241.45</t>
  </si>
  <si>
    <t>6.42</t>
  </si>
  <si>
    <t>69.36</t>
  </si>
  <si>
    <t>28.30</t>
  </si>
  <si>
    <t>6 830.90</t>
  </si>
  <si>
    <t>آسفي</t>
  </si>
  <si>
    <t>Drâa - Tafilalet</t>
  </si>
  <si>
    <t>16 809.66</t>
  </si>
  <si>
    <t>112 086.72</t>
  </si>
  <si>
    <t>29 768.32</t>
  </si>
  <si>
    <t>80 891.87</t>
  </si>
  <si>
    <t>64 648.81</t>
  </si>
  <si>
    <t>درعة - تافيلالت</t>
  </si>
  <si>
    <t>Errachidia</t>
  </si>
  <si>
    <t>2 404.23</t>
  </si>
  <si>
    <t>104 978.48</t>
  </si>
  <si>
    <t>56.37</t>
  </si>
  <si>
    <t>62 241.44</t>
  </si>
  <si>
    <t>63 806.24</t>
  </si>
  <si>
    <t>الرشيدية</t>
  </si>
  <si>
    <t>Midelt</t>
  </si>
  <si>
    <t>166.05</t>
  </si>
  <si>
    <t>99.52</t>
  </si>
  <si>
    <t>28 457.20</t>
  </si>
  <si>
    <t>18 600.38</t>
  </si>
  <si>
    <t>2.69</t>
  </si>
  <si>
    <t>ميدلت</t>
  </si>
  <si>
    <t>Ouarzazate</t>
  </si>
  <si>
    <t>14 239.38</t>
  </si>
  <si>
    <t>7 008.72</t>
  </si>
  <si>
    <t>1 254.75</t>
  </si>
  <si>
    <t>50.05</t>
  </si>
  <si>
    <t>839.88</t>
  </si>
  <si>
    <t>ورززات</t>
  </si>
  <si>
    <t>Souss - Massa</t>
  </si>
  <si>
    <t>10 470.08</t>
  </si>
  <si>
    <t>29 572.66</t>
  </si>
  <si>
    <t>24 018.95</t>
  </si>
  <si>
    <t>266.63</t>
  </si>
  <si>
    <t>76.13</t>
  </si>
  <si>
    <t xml:space="preserve">سوس - ماسة </t>
  </si>
  <si>
    <t>Agadir</t>
  </si>
  <si>
    <t>21 094.46</t>
  </si>
  <si>
    <t>3.57</t>
  </si>
  <si>
    <t>4.81</t>
  </si>
  <si>
    <t>أكادير</t>
  </si>
  <si>
    <t>Chtouka-Ait Baha</t>
  </si>
  <si>
    <t>68.42</t>
  </si>
  <si>
    <t>131.88</t>
  </si>
  <si>
    <t>878.64</t>
  </si>
  <si>
    <t>80.22</t>
  </si>
  <si>
    <t>59.12</t>
  </si>
  <si>
    <t>اشتوكة - أيت باها</t>
  </si>
  <si>
    <t>Inzagane Ait Melloul</t>
  </si>
  <si>
    <t>3.18</t>
  </si>
  <si>
    <t>5.04</t>
  </si>
  <si>
    <t>10.09</t>
  </si>
  <si>
    <t>8.66</t>
  </si>
  <si>
    <t>إنزكان - أيت ملول</t>
  </si>
  <si>
    <t>Taroudannt</t>
  </si>
  <si>
    <t>272.31</t>
  </si>
  <si>
    <t>8 340.59</t>
  </si>
  <si>
    <t>120.41</t>
  </si>
  <si>
    <t>76.94</t>
  </si>
  <si>
    <t>3.01</t>
  </si>
  <si>
    <t>تارودانت</t>
  </si>
  <si>
    <t>Tiznit</t>
  </si>
  <si>
    <t>10 125.35</t>
  </si>
  <si>
    <t>0.69</t>
  </si>
  <si>
    <t>23 006.24</t>
  </si>
  <si>
    <t>96.00</t>
  </si>
  <si>
    <t>تزنيت</t>
  </si>
  <si>
    <t>Guelmim - Oued Noun</t>
  </si>
  <si>
    <t>95.98</t>
  </si>
  <si>
    <t>154 390.38</t>
  </si>
  <si>
    <t>262.14</t>
  </si>
  <si>
    <t>306.32</t>
  </si>
  <si>
    <t>7 199.40</t>
  </si>
  <si>
    <t>كلميم - واد نون</t>
  </si>
  <si>
    <t>Guelmim</t>
  </si>
  <si>
    <t>كلميم</t>
  </si>
  <si>
    <t>Laayoune - Sakia El Hamra</t>
  </si>
  <si>
    <t>10 047.42</t>
  </si>
  <si>
    <t>5.96</t>
  </si>
  <si>
    <t>192.65</t>
  </si>
  <si>
    <t>24 797.28</t>
  </si>
  <si>
    <t>2 616.54</t>
  </si>
  <si>
    <t>العيون  - الساقية الحمراء</t>
  </si>
  <si>
    <t>Laâyoune</t>
  </si>
  <si>
    <t>العيون</t>
  </si>
  <si>
    <t>Eddakhla - Oued Eddahab</t>
  </si>
  <si>
    <t>4 860.00</t>
  </si>
  <si>
    <t>29 036.02</t>
  </si>
  <si>
    <t>13 367.06</t>
  </si>
  <si>
    <t>1 978.00</t>
  </si>
  <si>
    <t>الداخلة - واد الذهب</t>
  </si>
  <si>
    <t>Eddakhla</t>
  </si>
  <si>
    <t>الداخلة</t>
  </si>
  <si>
    <t>TOTAL</t>
  </si>
  <si>
    <t xml:space="preserve">   111 384.10</t>
  </si>
  <si>
    <t xml:space="preserve">   447 635.58</t>
  </si>
  <si>
    <t xml:space="preserve">   159 512.54</t>
  </si>
  <si>
    <t xml:space="preserve">   563 469.01</t>
  </si>
  <si>
    <t xml:space="preserve">   115 527.04</t>
  </si>
  <si>
    <t>مجموع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</si>
  <si>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</si>
  <si>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</si>
  <si>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</si>
  <si>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>الفصل الثا ني2021</t>
  </si>
  <si>
    <t>الفصل الاول2021</t>
  </si>
  <si>
    <t>351.53</t>
  </si>
  <si>
    <t>317.74</t>
  </si>
  <si>
    <t>673.36</t>
  </si>
  <si>
    <t>1 019.70</t>
  </si>
  <si>
    <t>1 165.93</t>
  </si>
  <si>
    <t>29.89</t>
  </si>
  <si>
    <t>95.79</t>
  </si>
  <si>
    <t>21.46</t>
  </si>
  <si>
    <t>314.84</t>
  </si>
  <si>
    <t>615.22</t>
  </si>
  <si>
    <t>187.28</t>
  </si>
  <si>
    <t>34.37</t>
  </si>
  <si>
    <t>251.39</t>
  </si>
  <si>
    <t>253.69</t>
  </si>
  <si>
    <t>206.20</t>
  </si>
  <si>
    <t>1.32</t>
  </si>
  <si>
    <t>92.90</t>
  </si>
  <si>
    <t>17.21</t>
  </si>
  <si>
    <t>5.80</t>
  </si>
  <si>
    <t>5.20</t>
  </si>
  <si>
    <t>58.55</t>
  </si>
  <si>
    <t>71.18</t>
  </si>
  <si>
    <t>139.00</t>
  </si>
  <si>
    <t>121.78</t>
  </si>
  <si>
    <t>47.85</t>
  </si>
  <si>
    <t>6.55</t>
  </si>
  <si>
    <t>19.30</t>
  </si>
  <si>
    <t>17.58</t>
  </si>
  <si>
    <t>5.25</t>
  </si>
  <si>
    <t>3.76</t>
  </si>
  <si>
    <t>67.94</t>
  </si>
  <si>
    <t>4.20</t>
  </si>
  <si>
    <t>226.72</t>
  </si>
  <si>
    <t>318.34</t>
  </si>
  <si>
    <t>287.70</t>
  </si>
  <si>
    <t>12 922.65</t>
  </si>
  <si>
    <t>1 022.23</t>
  </si>
  <si>
    <t>1 377.78</t>
  </si>
  <si>
    <t>388 663.27</t>
  </si>
  <si>
    <t>1 055.79</t>
  </si>
  <si>
    <t>65.42</t>
  </si>
  <si>
    <t>78.63</t>
  </si>
  <si>
    <t>33.32</t>
  </si>
  <si>
    <t>113.56</t>
  </si>
  <si>
    <t>39.45</t>
  </si>
  <si>
    <t>27.48</t>
  </si>
  <si>
    <t>370.69</t>
  </si>
  <si>
    <t>25.17</t>
  </si>
  <si>
    <t>300.06</t>
  </si>
  <si>
    <t>307.12</t>
  </si>
  <si>
    <t>466.32</t>
  </si>
  <si>
    <t>130.62</t>
  </si>
  <si>
    <t>812.60</t>
  </si>
  <si>
    <t>500.27</t>
  </si>
  <si>
    <t>393.57</t>
  </si>
  <si>
    <t>11 888.43</t>
  </si>
  <si>
    <t>154.86</t>
  </si>
  <si>
    <t>25.57</t>
  </si>
  <si>
    <t>387 244.61</t>
  </si>
  <si>
    <t>125.67</t>
  </si>
  <si>
    <t>82.03</t>
  </si>
  <si>
    <t>114.85</t>
  </si>
  <si>
    <t>67.65</t>
  </si>
  <si>
    <t>146.35</t>
  </si>
  <si>
    <t>175.55</t>
  </si>
  <si>
    <t>392.97</t>
  </si>
  <si>
    <t>172.58</t>
  </si>
  <si>
    <t>413.47</t>
  </si>
  <si>
    <t>358.42</t>
  </si>
  <si>
    <t>14.43</t>
  </si>
  <si>
    <t>6 015.77</t>
  </si>
  <si>
    <t>5 878.99</t>
  </si>
  <si>
    <t>1 350.00</t>
  </si>
  <si>
    <t>42 009.24</t>
  </si>
  <si>
    <t>1 352.79</t>
  </si>
  <si>
    <t>37.23</t>
  </si>
  <si>
    <t>353.68</t>
  </si>
  <si>
    <t>42.19</t>
  </si>
  <si>
    <t>22 620.36</t>
  </si>
  <si>
    <t>101.10</t>
  </si>
  <si>
    <t>176.41</t>
  </si>
  <si>
    <t>7.25</t>
  </si>
  <si>
    <t>175.63</t>
  </si>
  <si>
    <t>125.83</t>
  </si>
  <si>
    <t>181.93</t>
  </si>
  <si>
    <t>0.95</t>
  </si>
  <si>
    <t>709.93</t>
  </si>
  <si>
    <t>0.67</t>
  </si>
  <si>
    <t>3 220.69</t>
  </si>
  <si>
    <t>61.55</t>
  </si>
  <si>
    <t>127.86</t>
  </si>
  <si>
    <t>2 930.08</t>
  </si>
  <si>
    <t>135.32</t>
  </si>
  <si>
    <t>67.34</t>
  </si>
  <si>
    <t>91.31</t>
  </si>
  <si>
    <t>24.95</t>
  </si>
  <si>
    <t>34.87</t>
  </si>
  <si>
    <t>20.51</t>
  </si>
  <si>
    <t>44.79</t>
  </si>
  <si>
    <t>18.71</t>
  </si>
  <si>
    <t>96.64</t>
  </si>
  <si>
    <t>279.09</t>
  </si>
  <si>
    <t>178.52</t>
  </si>
  <si>
    <t>256.35</t>
  </si>
  <si>
    <t>137.71</t>
  </si>
  <si>
    <t>22.74</t>
  </si>
  <si>
    <t>15.06</t>
  </si>
  <si>
    <t>18.89</t>
  </si>
  <si>
    <t>753.22</t>
  </si>
  <si>
    <t>699.09</t>
  </si>
  <si>
    <t>78.36</t>
  </si>
  <si>
    <t>221.23</t>
  </si>
  <si>
    <t>101.72</t>
  </si>
  <si>
    <t>45.83</t>
  </si>
  <si>
    <t>9.72</t>
  </si>
  <si>
    <t>366.62</t>
  </si>
  <si>
    <t>464.25</t>
  </si>
  <si>
    <t>228.53</t>
  </si>
  <si>
    <t>220.92</t>
  </si>
  <si>
    <t>75.64</t>
  </si>
  <si>
    <t>54.81</t>
  </si>
  <si>
    <t>14 269.34</t>
  </si>
  <si>
    <t>36.42</t>
  </si>
  <si>
    <t>1 192.04</t>
  </si>
  <si>
    <t>3 714.40</t>
  </si>
  <si>
    <t>359.53</t>
  </si>
  <si>
    <t>1 048.91</t>
  </si>
  <si>
    <t>349.74</t>
  </si>
  <si>
    <t>1 698.26</t>
  </si>
  <si>
    <t>2 470.38</t>
  </si>
  <si>
    <t>1 568.84</t>
  </si>
  <si>
    <t>29 476.76</t>
  </si>
  <si>
    <t>1 160.94</t>
  </si>
  <si>
    <t>72.76</t>
  </si>
  <si>
    <t>758.96</t>
  </si>
  <si>
    <t>111.00</t>
  </si>
  <si>
    <t>209.46</t>
  </si>
  <si>
    <t>295.92</t>
  </si>
  <si>
    <t>21 462.00</t>
  </si>
  <si>
    <t>116.23</t>
  </si>
  <si>
    <t>134.48</t>
  </si>
  <si>
    <t>22.19</t>
  </si>
  <si>
    <t>17.16</t>
  </si>
  <si>
    <t>19.15</t>
  </si>
  <si>
    <t>147.71</t>
  </si>
  <si>
    <t>20.16</t>
  </si>
  <si>
    <t>329.01</t>
  </si>
  <si>
    <t>430.85</t>
  </si>
  <si>
    <t>52.87</t>
  </si>
  <si>
    <t>28.10</t>
  </si>
  <si>
    <t>25.93</t>
  </si>
  <si>
    <t>118.36</t>
  </si>
  <si>
    <t>1.73</t>
  </si>
  <si>
    <t>0.10</t>
  </si>
  <si>
    <t>1 804.00</t>
  </si>
  <si>
    <t>19.85</t>
  </si>
  <si>
    <t>98.56</t>
  </si>
  <si>
    <t>157.51</t>
  </si>
  <si>
    <t>1 521.24</t>
  </si>
  <si>
    <t>6.40</t>
  </si>
  <si>
    <t>52.79</t>
  </si>
  <si>
    <t>3.70</t>
  </si>
  <si>
    <t>29.98</t>
  </si>
  <si>
    <t>3 094.20</t>
  </si>
  <si>
    <t>49.49</t>
  </si>
  <si>
    <t>36.82</t>
  </si>
  <si>
    <t>1.56</t>
  </si>
  <si>
    <t>23.47</t>
  </si>
  <si>
    <t>34.31</t>
  </si>
  <si>
    <t>26.95</t>
  </si>
  <si>
    <t>992.19</t>
  </si>
  <si>
    <t>41.03</t>
  </si>
  <si>
    <t>30.50</t>
  </si>
  <si>
    <t>1 620.23</t>
  </si>
  <si>
    <t>611.26</t>
  </si>
  <si>
    <t>271.77</t>
  </si>
  <si>
    <t>7.32</t>
  </si>
  <si>
    <t>11.97</t>
  </si>
  <si>
    <t>0.96</t>
  </si>
  <si>
    <t>211.21</t>
  </si>
  <si>
    <t>652.03</t>
  </si>
  <si>
    <t>405.30</t>
  </si>
  <si>
    <t>183.91</t>
  </si>
  <si>
    <t>4 289.85</t>
  </si>
  <si>
    <t>2 965.48</t>
  </si>
  <si>
    <t>11 581.91</t>
  </si>
  <si>
    <t>23 355.55</t>
  </si>
  <si>
    <t>14 958.33</t>
  </si>
  <si>
    <t>101.45</t>
  </si>
  <si>
    <t>487.68</t>
  </si>
  <si>
    <t>202.41</t>
  </si>
  <si>
    <t>650.54</t>
  </si>
  <si>
    <t>307.54</t>
  </si>
  <si>
    <t>469.98</t>
  </si>
  <si>
    <t>773.14</t>
  </si>
  <si>
    <t>9 024.81</t>
  </si>
  <si>
    <t>14 695.85</t>
  </si>
  <si>
    <t>10 255.51</t>
  </si>
  <si>
    <t>27.57</t>
  </si>
  <si>
    <t>601.56</t>
  </si>
  <si>
    <t>125.99</t>
  </si>
  <si>
    <t>83.13</t>
  </si>
  <si>
    <t>219.83</t>
  </si>
  <si>
    <t>2 053.42</t>
  </si>
  <si>
    <t>266.92</t>
  </si>
  <si>
    <t>686.08</t>
  </si>
  <si>
    <t>7 010.09</t>
  </si>
  <si>
    <t>3 010.28</t>
  </si>
  <si>
    <t>1 092.87</t>
  </si>
  <si>
    <t>109.80</t>
  </si>
  <si>
    <t>1 484.22</t>
  </si>
  <si>
    <t>872.06</t>
  </si>
  <si>
    <t>1 111.95</t>
  </si>
  <si>
    <t>544.56</t>
  </si>
  <si>
    <t>726.38</t>
  </si>
  <si>
    <t>58.40</t>
  </si>
  <si>
    <t>43.88</t>
  </si>
  <si>
    <t>2 931.20</t>
  </si>
  <si>
    <t>1 993.08</t>
  </si>
  <si>
    <t>1 969.48</t>
  </si>
  <si>
    <t>21 355.76</t>
  </si>
  <si>
    <t>3 900.18</t>
  </si>
  <si>
    <t>358.41</t>
  </si>
  <si>
    <t>1.47</t>
  </si>
  <si>
    <t>236.07</t>
  </si>
  <si>
    <t>1 031.44</t>
  </si>
  <si>
    <t>183.27</t>
  </si>
  <si>
    <t>159.42</t>
  </si>
  <si>
    <t>148.11</t>
  </si>
  <si>
    <t>245.36</t>
  </si>
  <si>
    <t>240.46</t>
  </si>
  <si>
    <t>207.73</t>
  </si>
  <si>
    <t>22.35</t>
  </si>
  <si>
    <t>162.51</t>
  </si>
  <si>
    <t>267.25</t>
  </si>
  <si>
    <t>641.78</t>
  </si>
  <si>
    <t>183.99</t>
  </si>
  <si>
    <t>1.29</t>
  </si>
  <si>
    <t>0.90</t>
  </si>
  <si>
    <t>1.90</t>
  </si>
  <si>
    <t>61.68</t>
  </si>
  <si>
    <t>2.57</t>
  </si>
  <si>
    <t>1.10</t>
  </si>
  <si>
    <t>2.27</t>
  </si>
  <si>
    <t>0.78</t>
  </si>
  <si>
    <t>0.99</t>
  </si>
  <si>
    <t>16.82</t>
  </si>
  <si>
    <t>0.03</t>
  </si>
  <si>
    <t>10.81</t>
  </si>
  <si>
    <t>28.04</t>
  </si>
  <si>
    <t>18.75</t>
  </si>
  <si>
    <t>19.71</t>
  </si>
  <si>
    <t>22.42</t>
  </si>
  <si>
    <t>653.71</t>
  </si>
  <si>
    <t>0.29</t>
  </si>
  <si>
    <t>0.50</t>
  </si>
  <si>
    <t>523.58</t>
  </si>
  <si>
    <t>22.21</t>
  </si>
  <si>
    <t>6.79</t>
  </si>
  <si>
    <t>188.92</t>
  </si>
  <si>
    <t>92.53</t>
  </si>
  <si>
    <t>61.77</t>
  </si>
  <si>
    <t>345.79</t>
  </si>
  <si>
    <t>59.80</t>
  </si>
  <si>
    <t>11.68</t>
  </si>
  <si>
    <t>2.16</t>
  </si>
  <si>
    <t>15.78</t>
  </si>
  <si>
    <t>3.77</t>
  </si>
  <si>
    <t>809.27</t>
  </si>
  <si>
    <t>400.11</t>
  </si>
  <si>
    <t>340.43</t>
  </si>
  <si>
    <t>16 132.98</t>
  </si>
  <si>
    <t>638.41</t>
  </si>
  <si>
    <t>547.82</t>
  </si>
  <si>
    <t>417.82</t>
  </si>
  <si>
    <t>2 569.66</t>
  </si>
  <si>
    <t>1 269.16</t>
  </si>
  <si>
    <t>731.11</t>
  </si>
  <si>
    <t>20.53</t>
  </si>
  <si>
    <t>345.68</t>
  </si>
  <si>
    <t>616.55</t>
  </si>
  <si>
    <t>1 033.74</t>
  </si>
  <si>
    <t>8 481.81</t>
  </si>
  <si>
    <t>2 223.21</t>
  </si>
  <si>
    <t>1 599.08</t>
  </si>
  <si>
    <t>88 324.58</t>
  </si>
  <si>
    <t>7 025.10</t>
  </si>
  <si>
    <t>53.16</t>
  </si>
  <si>
    <t>1 297.62</t>
  </si>
  <si>
    <t>57.92</t>
  </si>
  <si>
    <t>173.66</t>
  </si>
  <si>
    <t>87.60</t>
  </si>
  <si>
    <t>137.78</t>
  </si>
  <si>
    <t>114.20</t>
  </si>
  <si>
    <t>168.86</t>
  </si>
  <si>
    <t>369.55</t>
  </si>
  <si>
    <t>499.81</t>
  </si>
  <si>
    <t>739.88</t>
  </si>
  <si>
    <t>140.54</t>
  </si>
  <si>
    <t>76.65</t>
  </si>
  <si>
    <t>29 366.78</t>
  </si>
  <si>
    <t>3 959.47</t>
  </si>
  <si>
    <t>6 831.17</t>
  </si>
  <si>
    <t>1.27</t>
  </si>
  <si>
    <t>350.06</t>
  </si>
  <si>
    <t>20 345.80</t>
  </si>
  <si>
    <t>993.47</t>
  </si>
  <si>
    <t>228.27</t>
  </si>
  <si>
    <t>72.66</t>
  </si>
  <si>
    <t>499.14</t>
  </si>
  <si>
    <t>10 732.89</t>
  </si>
  <si>
    <t>1 051.10</t>
  </si>
  <si>
    <t>0.65</t>
  </si>
  <si>
    <t>342.80</t>
  </si>
  <si>
    <t>0.08</t>
  </si>
  <si>
    <t>18.79</t>
  </si>
  <si>
    <t>238.65</t>
  </si>
  <si>
    <t>23.21</t>
  </si>
  <si>
    <t>5 155.08</t>
  </si>
  <si>
    <t>2.93</t>
  </si>
  <si>
    <t>6.72</t>
  </si>
  <si>
    <t>7.07</t>
  </si>
  <si>
    <t>11.02</t>
  </si>
  <si>
    <t>465.39</t>
  </si>
  <si>
    <t>15.40</t>
  </si>
  <si>
    <t>416.09</t>
  </si>
  <si>
    <t>22 180.39</t>
  </si>
  <si>
    <t>419.63</t>
  </si>
  <si>
    <t>1 149.34</t>
  </si>
  <si>
    <t>13 593.61</t>
  </si>
  <si>
    <t>743.71</t>
  </si>
  <si>
    <t>83 988.69</t>
  </si>
  <si>
    <t>49 514.67</t>
  </si>
  <si>
    <t>49.44</t>
  </si>
  <si>
    <t>47.86</t>
  </si>
  <si>
    <t>12.58</t>
  </si>
  <si>
    <t>62 229.86</t>
  </si>
  <si>
    <t>20 287.16</t>
  </si>
  <si>
    <t>1 040.47</t>
  </si>
  <si>
    <t>13 526.06</t>
  </si>
  <si>
    <t>715.06</t>
  </si>
  <si>
    <t>21 323.64</t>
  </si>
  <si>
    <t>25 400.29</t>
  </si>
  <si>
    <t>59.43</t>
  </si>
  <si>
    <t>19.69</t>
  </si>
  <si>
    <t>16.07</t>
  </si>
  <si>
    <t>435.19</t>
  </si>
  <si>
    <t>3 827.22</t>
  </si>
  <si>
    <t>1 939.44</t>
  </si>
  <si>
    <t>1 317.43</t>
  </si>
  <si>
    <t>1 163.78</t>
  </si>
  <si>
    <t>57 641.94</t>
  </si>
  <si>
    <t>5 141.33</t>
  </si>
  <si>
    <t>4.64</t>
  </si>
  <si>
    <t>1 021.49</t>
  </si>
  <si>
    <t>13.12</t>
  </si>
  <si>
    <t>36 627.10</t>
  </si>
  <si>
    <t>11.84</t>
  </si>
  <si>
    <t>723.96</t>
  </si>
  <si>
    <t>67.89</t>
  </si>
  <si>
    <t>245.52</t>
  </si>
  <si>
    <t>323.82</t>
  </si>
  <si>
    <t>231.33</t>
  </si>
  <si>
    <t>3.62</t>
  </si>
  <si>
    <t>4.14</t>
  </si>
  <si>
    <t>2.07</t>
  </si>
  <si>
    <t>4.37</t>
  </si>
  <si>
    <t>10.51</t>
  </si>
  <si>
    <t>216.67</t>
  </si>
  <si>
    <t>212.04</t>
  </si>
  <si>
    <t>124.55</t>
  </si>
  <si>
    <t>19 298.97</t>
  </si>
  <si>
    <t>1 059.28</t>
  </si>
  <si>
    <t>990.55</t>
  </si>
  <si>
    <t>11.87</t>
  </si>
  <si>
    <t>778.52</t>
  </si>
  <si>
    <t>1 387.68</t>
  </si>
  <si>
    <t>3 828.37</t>
  </si>
  <si>
    <t>2 300.99</t>
  </si>
  <si>
    <t>5 530.89</t>
  </si>
  <si>
    <t>1 597.56</t>
  </si>
  <si>
    <t>5 406.74</t>
  </si>
  <si>
    <t>3 491.25</t>
  </si>
  <si>
    <t>100.59</t>
  </si>
  <si>
    <t>0.27</t>
  </si>
  <si>
    <t>20 174.15</t>
  </si>
  <si>
    <t>807.46</t>
  </si>
  <si>
    <t>0.52</t>
  </si>
  <si>
    <t>38 822.89</t>
  </si>
  <si>
    <t>841.94</t>
  </si>
  <si>
    <t>30 222.20</t>
  </si>
  <si>
    <t xml:space="preserve">   42 181.57</t>
  </si>
  <si>
    <t xml:space="preserve">   76 136.20</t>
  </si>
  <si>
    <t xml:space="preserve">   44 641.59</t>
  </si>
  <si>
    <t xml:space="preserve">   772 271.89</t>
  </si>
  <si>
    <t xml:space="preserve">   88 767.03</t>
  </si>
  <si>
    <t>Source : Agence Nationale de la Conservation Foncière,</t>
  </si>
  <si>
    <t>المصدر: الوكالة الوطنية للمحافظة العقارية</t>
  </si>
  <si>
    <t xml:space="preserve"> du Cadastre et de la Cartographie </t>
  </si>
  <si>
    <t>و المسح العقاري والخرائطية</t>
  </si>
  <si>
    <t xml:space="preserve">Titres fonciers établis suite au morcellement  </t>
  </si>
  <si>
    <t xml:space="preserve">الرسوم العقارية المنجزة الناتجة عن التقسيم </t>
  </si>
  <si>
    <t>9 057.18</t>
  </si>
  <si>
    <t>1 102.72</t>
  </si>
  <si>
    <t>8 935.00</t>
  </si>
  <si>
    <t>37 450.66</t>
  </si>
  <si>
    <t>1 747.25</t>
  </si>
  <si>
    <t>192.29</t>
  </si>
  <si>
    <t>6.01</t>
  </si>
  <si>
    <t>1.92</t>
  </si>
  <si>
    <t>50.97</t>
  </si>
  <si>
    <t>1.31</t>
  </si>
  <si>
    <t>67.57</t>
  </si>
  <si>
    <t>646.19</t>
  </si>
  <si>
    <t>188.40</t>
  </si>
  <si>
    <t>2 414.94</t>
  </si>
  <si>
    <t>30.63</t>
  </si>
  <si>
    <t>9.20</t>
  </si>
  <si>
    <t>1.59</t>
  </si>
  <si>
    <t>3.00</t>
  </si>
  <si>
    <t>204.52</t>
  </si>
  <si>
    <t>679.45</t>
  </si>
  <si>
    <t>184.24</t>
  </si>
  <si>
    <t>8 129.01</t>
  </si>
  <si>
    <t>29 057.35</t>
  </si>
  <si>
    <t>354.19</t>
  </si>
  <si>
    <t>8 088.25</t>
  </si>
  <si>
    <t>9.74</t>
  </si>
  <si>
    <t>605.09</t>
  </si>
  <si>
    <t>37.03</t>
  </si>
  <si>
    <t>1 154.26</t>
  </si>
  <si>
    <t>20.42</t>
  </si>
  <si>
    <t>254.95</t>
  </si>
  <si>
    <t>7.58</t>
  </si>
  <si>
    <t>5 884.03</t>
  </si>
  <si>
    <t>2.34</t>
  </si>
  <si>
    <t>10 210.01</t>
  </si>
  <si>
    <t>5 764.62</t>
  </si>
  <si>
    <t>2 435.52</t>
  </si>
  <si>
    <t>2 210.36</t>
  </si>
  <si>
    <t>3 961.96</t>
  </si>
  <si>
    <t>1 824.69</t>
  </si>
  <si>
    <t>901.14</t>
  </si>
  <si>
    <t>2.31</t>
  </si>
  <si>
    <t>25.83</t>
  </si>
  <si>
    <t>148.75</t>
  </si>
  <si>
    <t>7.22</t>
  </si>
  <si>
    <t>18.21</t>
  </si>
  <si>
    <t>3.89</t>
  </si>
  <si>
    <t>1 546.74</t>
  </si>
  <si>
    <t>1 257.28</t>
  </si>
  <si>
    <t>50.16</t>
  </si>
  <si>
    <t>178.24</t>
  </si>
  <si>
    <t>7 723.67</t>
  </si>
  <si>
    <t>459.69</t>
  </si>
  <si>
    <t>444.78</t>
  </si>
  <si>
    <t>2 062.36</t>
  </si>
  <si>
    <t>515.44</t>
  </si>
  <si>
    <t>641.46</t>
  </si>
  <si>
    <t>2 832.60</t>
  </si>
  <si>
    <t>709.35</t>
  </si>
  <si>
    <t>53.74</t>
  </si>
  <si>
    <t>3 118.73</t>
  </si>
  <si>
    <t>16.03</t>
  </si>
  <si>
    <t>24.38</t>
  </si>
  <si>
    <t>14.58</t>
  </si>
  <si>
    <t>1 852.41</t>
  </si>
  <si>
    <t>4 995.94</t>
  </si>
  <si>
    <t>3 805.71</t>
  </si>
  <si>
    <t>19 347.89</t>
  </si>
  <si>
    <t>2 124.88</t>
  </si>
  <si>
    <t>439.63</t>
  </si>
  <si>
    <t>65.16</t>
  </si>
  <si>
    <t>1.46</t>
  </si>
  <si>
    <t>194.64</t>
  </si>
  <si>
    <t>236.55</t>
  </si>
  <si>
    <t>38.15</t>
  </si>
  <si>
    <t>14.61</t>
  </si>
  <si>
    <t>144.62</t>
  </si>
  <si>
    <t>16.83</t>
  </si>
  <si>
    <t>186.84</t>
  </si>
  <si>
    <t>243.15</t>
  </si>
  <si>
    <t>324.55</t>
  </si>
  <si>
    <t>13 308.67</t>
  </si>
  <si>
    <t>4.33</t>
  </si>
  <si>
    <t>198.28</t>
  </si>
  <si>
    <t>35.53</t>
  </si>
  <si>
    <t>1 217.68</t>
  </si>
  <si>
    <t>210.54</t>
  </si>
  <si>
    <t>56.14</t>
  </si>
  <si>
    <t>77.34</t>
  </si>
  <si>
    <t>418.62</t>
  </si>
  <si>
    <t>126.59</t>
  </si>
  <si>
    <t>506.92</t>
  </si>
  <si>
    <t>3 223.83</t>
  </si>
  <si>
    <t>430.65</t>
  </si>
  <si>
    <t>25.56</t>
  </si>
  <si>
    <t>1 386.44</t>
  </si>
  <si>
    <t>8.50</t>
  </si>
  <si>
    <t>74.75</t>
  </si>
  <si>
    <t>0.24</t>
  </si>
  <si>
    <t>0.05</t>
  </si>
  <si>
    <t>13.64</t>
  </si>
  <si>
    <t>49.37</t>
  </si>
  <si>
    <t>8.87</t>
  </si>
  <si>
    <t>1 224.58</t>
  </si>
  <si>
    <t>177.60</t>
  </si>
  <si>
    <t>1 760.29</t>
  </si>
  <si>
    <t>1 956.06</t>
  </si>
  <si>
    <t>1 183.62</t>
  </si>
  <si>
    <t>60.95</t>
  </si>
  <si>
    <t>1 303.57</t>
  </si>
  <si>
    <t>769.79</t>
  </si>
  <si>
    <t>255.59</t>
  </si>
  <si>
    <t>128.70</t>
  </si>
  <si>
    <t>4 519.19</t>
  </si>
  <si>
    <t>27 993.64</t>
  </si>
  <si>
    <t>1 611.48</t>
  </si>
  <si>
    <t>7 252.68</t>
  </si>
  <si>
    <t>1 447.22</t>
  </si>
  <si>
    <t>2 564.90</t>
  </si>
  <si>
    <t>157.97</t>
  </si>
  <si>
    <t>39.68</t>
  </si>
  <si>
    <t>284.54</t>
  </si>
  <si>
    <t>8.63</t>
  </si>
  <si>
    <t>3.35</t>
  </si>
  <si>
    <t>0.91</t>
  </si>
  <si>
    <t>4.09</t>
  </si>
  <si>
    <t>215.52</t>
  </si>
  <si>
    <t>6.13</t>
  </si>
  <si>
    <t>32.94</t>
  </si>
  <si>
    <t>0.80</t>
  </si>
  <si>
    <t>4.27</t>
  </si>
  <si>
    <t>0.46</t>
  </si>
  <si>
    <t>129.30</t>
  </si>
  <si>
    <t>3 873.59</t>
  </si>
  <si>
    <t>10.07</t>
  </si>
  <si>
    <t>648.79</t>
  </si>
  <si>
    <t>152.58</t>
  </si>
  <si>
    <t>6.38</t>
  </si>
  <si>
    <t>4 443.35</t>
  </si>
  <si>
    <t>17.23</t>
  </si>
  <si>
    <t>5.05</t>
  </si>
  <si>
    <t>27.92</t>
  </si>
  <si>
    <t>27.12</t>
  </si>
  <si>
    <t>8.57</t>
  </si>
  <si>
    <t>254.72</t>
  </si>
  <si>
    <t>5 589.50</t>
  </si>
  <si>
    <t>14.80</t>
  </si>
  <si>
    <t>0.55</t>
  </si>
  <si>
    <t>1.99</t>
  </si>
  <si>
    <t>107.05</t>
  </si>
  <si>
    <t>1.08</t>
  </si>
  <si>
    <t>0.54</t>
  </si>
  <si>
    <t>243.68</t>
  </si>
  <si>
    <t>595.49</t>
  </si>
  <si>
    <t>593.26</t>
  </si>
  <si>
    <t>57.49</t>
  </si>
  <si>
    <t>34.77</t>
  </si>
  <si>
    <t>25.66</t>
  </si>
  <si>
    <t>1 187.45</t>
  </si>
  <si>
    <t>18 873.07</t>
  </si>
  <si>
    <t>378.57</t>
  </si>
  <si>
    <t>148.27</t>
  </si>
  <si>
    <t>572.07</t>
  </si>
  <si>
    <t>220.33</t>
  </si>
  <si>
    <t>58.00</t>
  </si>
  <si>
    <t>0.35</t>
  </si>
  <si>
    <t>143.51</t>
  </si>
  <si>
    <t>78.06</t>
  </si>
  <si>
    <t>114.53</t>
  </si>
  <si>
    <t>87.82</t>
  </si>
  <si>
    <t>9.04</t>
  </si>
  <si>
    <t>448.97</t>
  </si>
  <si>
    <t>101.54</t>
  </si>
  <si>
    <t>134.63</t>
  </si>
  <si>
    <t>54.65</t>
  </si>
  <si>
    <t>5 205.48</t>
  </si>
  <si>
    <t>13 985.28</t>
  </si>
  <si>
    <t>17 613.14</t>
  </si>
  <si>
    <t>2 669.86</t>
  </si>
  <si>
    <t>16 023.62</t>
  </si>
  <si>
    <t>1.64</t>
  </si>
  <si>
    <t>12 336.42</t>
  </si>
  <si>
    <t>176.58</t>
  </si>
  <si>
    <t>568.08</t>
  </si>
  <si>
    <t>27.51</t>
  </si>
  <si>
    <t>16 235.81</t>
  </si>
  <si>
    <t>1 018.07</t>
  </si>
  <si>
    <t>15 213.75</t>
  </si>
  <si>
    <t>107.40</t>
  </si>
  <si>
    <t>653.69</t>
  </si>
  <si>
    <t>349.50</t>
  </si>
  <si>
    <t>1 545.98</t>
  </si>
  <si>
    <t>3.55</t>
  </si>
  <si>
    <t>374.34</t>
  </si>
  <si>
    <t>151.54</t>
  </si>
  <si>
    <t>4 170.71</t>
  </si>
  <si>
    <t>893.45</t>
  </si>
  <si>
    <t>416.71</t>
  </si>
  <si>
    <t>657.79</t>
  </si>
  <si>
    <t>71.70</t>
  </si>
  <si>
    <t>480.02</t>
  </si>
  <si>
    <t>30.47</t>
  </si>
  <si>
    <t>0.47</t>
  </si>
  <si>
    <t>8 125.78</t>
  </si>
  <si>
    <t>38 163.33</t>
  </si>
  <si>
    <t>25 871.42</t>
  </si>
  <si>
    <t>30 192.24</t>
  </si>
  <si>
    <t>15 206.10</t>
  </si>
  <si>
    <t>49.17</t>
  </si>
  <si>
    <t>25 223.80</t>
  </si>
  <si>
    <t>81.55</t>
  </si>
  <si>
    <t>451.49</t>
  </si>
  <si>
    <t>10.63</t>
  </si>
  <si>
    <t>1 057.88</t>
  </si>
  <si>
    <t>1 582.00</t>
  </si>
  <si>
    <t>485.26</t>
  </si>
  <si>
    <t>905.80</t>
  </si>
  <si>
    <t>6 569.19</t>
  </si>
  <si>
    <t>445.70</t>
  </si>
  <si>
    <t>1 642.96</t>
  </si>
  <si>
    <t>1 308.39</t>
  </si>
  <si>
    <t>5 326.18</t>
  </si>
  <si>
    <t>85.89</t>
  </si>
  <si>
    <t>145.77</t>
  </si>
  <si>
    <t>5 340.90</t>
  </si>
  <si>
    <t>30.43</t>
  </si>
  <si>
    <t>33.13</t>
  </si>
  <si>
    <t>7.39</t>
  </si>
  <si>
    <t>49.22</t>
  </si>
  <si>
    <t>455.94</t>
  </si>
  <si>
    <t>42.59</t>
  </si>
  <si>
    <t>72.51</t>
  </si>
  <si>
    <t>5.76</t>
  </si>
  <si>
    <t>47.21</t>
  </si>
  <si>
    <t>279.74</t>
  </si>
  <si>
    <t>53.33</t>
  </si>
  <si>
    <t>1.40</t>
  </si>
  <si>
    <t>71.83</t>
  </si>
  <si>
    <t>9.02</t>
  </si>
  <si>
    <t>36.94</t>
  </si>
  <si>
    <t>273.48</t>
  </si>
  <si>
    <t>501.05</t>
  </si>
  <si>
    <t>12.55</t>
  </si>
  <si>
    <t>138.19</t>
  </si>
  <si>
    <t>1 549.04</t>
  </si>
  <si>
    <t>9.25</t>
  </si>
  <si>
    <t>320.25</t>
  </si>
  <si>
    <t>18.81</t>
  </si>
  <si>
    <t>690.50</t>
  </si>
  <si>
    <t>2.21</t>
  </si>
  <si>
    <t>5 440.54</t>
  </si>
  <si>
    <t>2.29</t>
  </si>
  <si>
    <t>715.49</t>
  </si>
  <si>
    <t>861.80</t>
  </si>
  <si>
    <t>761.26</t>
  </si>
  <si>
    <t>8.26</t>
  </si>
  <si>
    <t>930.47</t>
  </si>
  <si>
    <t>106.12</t>
  </si>
  <si>
    <t>7.78</t>
  </si>
  <si>
    <t>24.45</t>
  </si>
  <si>
    <t>2.24</t>
  </si>
  <si>
    <t>190.82</t>
  </si>
  <si>
    <t>13.70</t>
  </si>
  <si>
    <t>7 748.90</t>
  </si>
  <si>
    <t>6 356.70</t>
  </si>
  <si>
    <t>55.23</t>
  </si>
  <si>
    <t>324.74</t>
  </si>
  <si>
    <t>119.15</t>
  </si>
  <si>
    <t>459.64</t>
  </si>
  <si>
    <t>82.72</t>
  </si>
  <si>
    <t>335.32</t>
  </si>
  <si>
    <t>12.68</t>
  </si>
  <si>
    <t>177.51</t>
  </si>
  <si>
    <t>143.74</t>
  </si>
  <si>
    <t>19 374.81</t>
  </si>
  <si>
    <t>13 554.63</t>
  </si>
  <si>
    <t>649.01</t>
  </si>
  <si>
    <t>30.03</t>
  </si>
  <si>
    <t>74.27</t>
  </si>
  <si>
    <t>2 684.20</t>
  </si>
  <si>
    <t>7.14</t>
  </si>
  <si>
    <t>517.27</t>
  </si>
  <si>
    <t>4.22</t>
  </si>
  <si>
    <t>4.67</t>
  </si>
  <si>
    <t>0.87</t>
  </si>
  <si>
    <t>23.41</t>
  </si>
  <si>
    <t>71.79</t>
  </si>
  <si>
    <t>61.05</t>
  </si>
  <si>
    <t>153.28</t>
  </si>
  <si>
    <t>2.05</t>
  </si>
  <si>
    <t>28 460.65</t>
  </si>
  <si>
    <t>12 214.54</t>
  </si>
  <si>
    <t>5 806.13</t>
  </si>
  <si>
    <t>7 648.28</t>
  </si>
  <si>
    <t>12 048.48</t>
  </si>
  <si>
    <t>3.26</t>
  </si>
  <si>
    <t>0.75</t>
  </si>
  <si>
    <t>4.06</t>
  </si>
  <si>
    <t>13.38</t>
  </si>
  <si>
    <t>571.52</t>
  </si>
  <si>
    <t>4 250.45</t>
  </si>
  <si>
    <t>603.12</t>
  </si>
  <si>
    <t>68.89</t>
  </si>
  <si>
    <t>346.22</t>
  </si>
  <si>
    <t>13.79</t>
  </si>
  <si>
    <t>4.66</t>
  </si>
  <si>
    <t>93.00</t>
  </si>
  <si>
    <t>0.81</t>
  </si>
  <si>
    <t>8 475.12</t>
  </si>
  <si>
    <t>0.18</t>
  </si>
  <si>
    <t>1.81</t>
  </si>
  <si>
    <t>204.69</t>
  </si>
  <si>
    <t>6.63</t>
  </si>
  <si>
    <t>21.72</t>
  </si>
  <si>
    <t>3 515.81</t>
  </si>
  <si>
    <t>10.41</t>
  </si>
  <si>
    <t>6.52</t>
  </si>
  <si>
    <t>52.47</t>
  </si>
  <si>
    <t>8.70</t>
  </si>
  <si>
    <t>1 870.10</t>
  </si>
  <si>
    <t>26.23</t>
  </si>
  <si>
    <t>18 043.43</t>
  </si>
  <si>
    <t>31.10</t>
  </si>
  <si>
    <t>1 590.36</t>
  </si>
  <si>
    <t>1 279.58</t>
  </si>
  <si>
    <t>253.10</t>
  </si>
  <si>
    <t>436.07</t>
  </si>
  <si>
    <t>11.63</t>
  </si>
  <si>
    <t>341.12</t>
  </si>
  <si>
    <t>193.63</t>
  </si>
  <si>
    <t>5 667.53</t>
  </si>
  <si>
    <t>3 066.09</t>
  </si>
  <si>
    <t>276.01</t>
  </si>
  <si>
    <t>3 840.15</t>
  </si>
  <si>
    <t>10 972.57</t>
  </si>
  <si>
    <t>22 390.60</t>
  </si>
  <si>
    <t>259.78</t>
  </si>
  <si>
    <t>2 164.31</t>
  </si>
  <si>
    <t>15 938.60</t>
  </si>
  <si>
    <t>7.91</t>
  </si>
  <si>
    <t>426.56</t>
  </si>
  <si>
    <t>150.33</t>
  </si>
  <si>
    <t>2 133.92</t>
  </si>
  <si>
    <t>5 255.56</t>
  </si>
  <si>
    <t>3.28</t>
  </si>
  <si>
    <t>59.60</t>
  </si>
  <si>
    <t>27.17</t>
  </si>
  <si>
    <t>1 643.45</t>
  </si>
  <si>
    <t>21 963.29</t>
  </si>
  <si>
    <t>49.85</t>
  </si>
  <si>
    <t>3.22</t>
  </si>
  <si>
    <t>9 039.59</t>
  </si>
  <si>
    <t>19 806.14</t>
  </si>
  <si>
    <t>4 765.18</t>
  </si>
  <si>
    <t>9 571.43</t>
  </si>
  <si>
    <t>8 210.72</t>
  </si>
  <si>
    <t>5 401.89</t>
  </si>
  <si>
    <t>122.13</t>
  </si>
  <si>
    <t>138.46</t>
  </si>
  <si>
    <t>145.42</t>
  </si>
  <si>
    <t>5 930.39</t>
  </si>
  <si>
    <t>4 591.80</t>
  </si>
  <si>
    <t>332.37</t>
  </si>
  <si>
    <t>1 977.91</t>
  </si>
  <si>
    <t>6.31</t>
  </si>
  <si>
    <t>512.42</t>
  </si>
  <si>
    <t>6.59</t>
  </si>
  <si>
    <t>18 249.12</t>
  </si>
  <si>
    <t>176.62</t>
  </si>
  <si>
    <t>8 854.28</t>
  </si>
  <si>
    <t>98.70</t>
  </si>
  <si>
    <t>552.72</t>
  </si>
  <si>
    <t>432.77</t>
  </si>
  <si>
    <t>122.98</t>
  </si>
  <si>
    <t>374.55</t>
  </si>
  <si>
    <t>380.49</t>
  </si>
  <si>
    <t>85.75</t>
  </si>
  <si>
    <t>669.75</t>
  </si>
  <si>
    <t>2 349.21</t>
  </si>
  <si>
    <t>190.87</t>
  </si>
  <si>
    <t>1 288.72</t>
  </si>
  <si>
    <t>165.03</t>
  </si>
  <si>
    <t>15.25</t>
  </si>
  <si>
    <t>16.09</t>
  </si>
  <si>
    <t>26.30</t>
  </si>
  <si>
    <t>2.77</t>
  </si>
  <si>
    <t>6.60</t>
  </si>
  <si>
    <t>87.54</t>
  </si>
  <si>
    <t>22 262.42</t>
  </si>
  <si>
    <t>163 026.12</t>
  </si>
  <si>
    <t>55 624.11</t>
  </si>
  <si>
    <t>2 923.31</t>
  </si>
  <si>
    <t>5.00</t>
  </si>
  <si>
    <t>24.86</t>
  </si>
  <si>
    <t>6.62</t>
  </si>
  <si>
    <t>3 081.47</t>
  </si>
  <si>
    <t>3.02</t>
  </si>
  <si>
    <t xml:space="preserve">   109 735.23</t>
  </si>
  <si>
    <t xml:space="preserve">   131 548.40</t>
  </si>
  <si>
    <t xml:space="preserve">   240 873.18</t>
  </si>
  <si>
    <t xml:space="preserve">   189 629.64</t>
  </si>
  <si>
    <t xml:space="preserve">   60 902.24</t>
  </si>
  <si>
    <t xml:space="preserve">Hypothèques inscrites par Conservation Foncière  </t>
  </si>
  <si>
    <t xml:space="preserve"> الرهون المسجلة حسب المحافظة العقارية</t>
  </si>
  <si>
    <t xml:space="preserve"> Valeur  : en milliers de Dh </t>
  </si>
  <si>
    <t>Valeur</t>
  </si>
  <si>
    <t>القيمة</t>
  </si>
  <si>
    <t xml:space="preserve">Recettes foncières réalisées  par Conservation Foncière  </t>
  </si>
  <si>
    <t xml:space="preserve">المداخيل العقارية  المسجلة  حسب المحافظة العقارية </t>
  </si>
  <si>
    <t>الفصل الثا لث 2021</t>
  </si>
  <si>
    <t>الفصل الثا لث 2020</t>
  </si>
  <si>
    <t xml:space="preserve">Superficie en Ha </t>
  </si>
  <si>
    <t>المساحة بالهكتار</t>
  </si>
  <si>
    <t xml:space="preserve">Valeur  : en milliers de Dh </t>
  </si>
  <si>
    <t>القيمة : بألف درهم</t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</si>
  <si>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</si>
  <si>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</si>
  <si>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</si>
  <si>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</si>
  <si>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>الفصل الثالث 2021</t>
  </si>
  <si>
    <t>الفصل الثاني 2021</t>
  </si>
  <si>
    <t>الفصل الأو 2021</t>
  </si>
  <si>
    <t>الفصل الرابع 2020</t>
  </si>
  <si>
    <t>الفصل الثالث 2020</t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</si>
  <si>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2021</t>
    </r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</si>
  <si>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 2021</t>
    </r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</si>
  <si>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2020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</si>
  <si>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2020</t>
    </r>
  </si>
  <si>
    <t xml:space="preserve"> قروي</t>
  </si>
  <si>
    <t xml:space="preserve"> حضري</t>
  </si>
  <si>
    <t>Ensemble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</si>
  <si>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</si>
  <si>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</si>
  <si>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</si>
  <si>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</si>
  <si>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</si>
  <si>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</si>
  <si>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</si>
  <si>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</si>
  <si>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</si>
  <si>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 xml:space="preserve">     15 سنة فأكثر(%)</t>
  </si>
  <si>
    <t>Taux d'activité selon le sexe (en %)</t>
  </si>
  <si>
    <t>معدل النشاط حسب الجنس (%)</t>
  </si>
  <si>
    <t xml:space="preserve">      Masculin</t>
  </si>
  <si>
    <t xml:space="preserve">     الذكور </t>
  </si>
  <si>
    <t xml:space="preserve">      Féminin</t>
  </si>
  <si>
    <t xml:space="preserve">     الإناث</t>
  </si>
  <si>
    <t>Taux d'activité selon l'âge (en %)</t>
  </si>
  <si>
    <t>معدل النشاط حسب السن (%)</t>
  </si>
  <si>
    <t xml:space="preserve">      15-24 ans</t>
  </si>
  <si>
    <t xml:space="preserve">    15 سنة إلى 24 سنة</t>
  </si>
  <si>
    <t xml:space="preserve">      25-34 ans</t>
  </si>
  <si>
    <t xml:space="preserve">    25 سنة إلى 34 سنة</t>
  </si>
  <si>
    <t xml:space="preserve">      35-44 ans</t>
  </si>
  <si>
    <t xml:space="preserve">    35 سنة إلى 44 سنة</t>
  </si>
  <si>
    <t xml:space="preserve">      45-59 ans</t>
  </si>
  <si>
    <t xml:space="preserve">    45 سنة إلى 59 سنة</t>
  </si>
  <si>
    <t xml:space="preserve">      60 ans et plus</t>
  </si>
  <si>
    <t xml:space="preserve">    60 سنة فأكثر</t>
  </si>
  <si>
    <t>Taux d'activité selon le diplôme (en %)</t>
  </si>
  <si>
    <t>معدل النشاط حسب االشهادات (%)</t>
  </si>
  <si>
    <t xml:space="preserve">      Sans diplôme</t>
  </si>
  <si>
    <t xml:space="preserve">    بدون شهادة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</si>
  <si>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</si>
  <si>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t xml:space="preserve">    مستوى متوسط (1)</t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</si>
  <si>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</si>
  <si>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 xml:space="preserve">    مستوى عالي (2)</t>
  </si>
  <si>
    <t>Population active selon le diplôme (en %)</t>
  </si>
  <si>
    <t xml:space="preserve"> السكان النشيطون حسب الشهادات (%)</t>
  </si>
  <si>
    <t xml:space="preserve">      Niveau moyen </t>
  </si>
  <si>
    <t xml:space="preserve">    مستوى متوسط</t>
  </si>
  <si>
    <t xml:space="preserve">      Niveau supérieur </t>
  </si>
  <si>
    <t xml:space="preserve">    مستوى عالي </t>
  </si>
  <si>
    <t xml:space="preserve">      Non déclaré</t>
  </si>
  <si>
    <t xml:space="preserve">    غير مصرح به</t>
  </si>
  <si>
    <t xml:space="preserve">          Total</t>
  </si>
  <si>
    <t xml:space="preserve">          المجموع</t>
  </si>
  <si>
    <t>Population active selon l'âge (en %)</t>
  </si>
  <si>
    <t xml:space="preserve"> السكان النشيطون حسب السن (%)</t>
  </si>
  <si>
    <t xml:space="preserve">           المجموع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</si>
  <si>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</si>
  <si>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</si>
  <si>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</si>
  <si>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</si>
  <si>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</si>
  <si>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 xml:space="preserve">       de formation supérieure (facultés, grandes écoles et instituts)</t>
  </si>
  <si>
    <t xml:space="preserve">    العالي (الكليات، المدارس والمعاهد العليا)</t>
  </si>
  <si>
    <t>Source : Haut Commissariat au Plan.</t>
  </si>
  <si>
    <t>المصدر : المندوبية السامية للتخطيط.</t>
  </si>
  <si>
    <t>Indicateurs du chômage selon le milieu de résidence</t>
  </si>
  <si>
    <t xml:space="preserve">مؤشرات البطالة حسب وسط الإقامة </t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</si>
  <si>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</si>
  <si>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</si>
  <si>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</si>
  <si>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</si>
  <si>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</si>
  <si>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العاطلين (%)</t>
  </si>
  <si>
    <t>Taux de chômage (en %)</t>
  </si>
  <si>
    <t>معدل البطالة (%)</t>
  </si>
  <si>
    <t>Taux de chômage selon le sexe (en %)</t>
  </si>
  <si>
    <t>معدل البطالة حسب الجنس (%)</t>
  </si>
  <si>
    <t>Taux de chômage selon l'âge (en %)</t>
  </si>
  <si>
    <t>معدل البطالة حسب السن (%)</t>
  </si>
  <si>
    <t xml:space="preserve">      45 ans et plus</t>
  </si>
  <si>
    <t xml:space="preserve">    45 سنة فأكثر</t>
  </si>
  <si>
    <t>Taux de chômage selon le diplôme (en %)</t>
  </si>
  <si>
    <t>معدل البطالة حسب الشهادات (%)</t>
  </si>
  <si>
    <t>…</t>
  </si>
  <si>
    <t xml:space="preserve">   …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</si>
  <si>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</si>
  <si>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</si>
  <si>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 xml:space="preserve">    المستوى العالي (2)</t>
  </si>
  <si>
    <t>Population active en chômage selon l'âge (en %)</t>
  </si>
  <si>
    <t>السكان النشيطون العاطلون حسب السن  (%)</t>
  </si>
  <si>
    <t>Population active en chômage selon le diplôme (en %)</t>
  </si>
  <si>
    <t>السكان النشيطون العاطلون حسب الشهادة (%)</t>
  </si>
  <si>
    <t>الأثاث والأدوات المنزلية والصيانة العادية للمنزل</t>
  </si>
  <si>
    <r>
      <t xml:space="preserve">Indice des prix à la consommation à la ville de Meknès </t>
    </r>
    <r>
      <rPr>
        <sz val="16"/>
        <rFont val="Times New Roman"/>
        <family val="1"/>
      </rPr>
      <t>(suite2)</t>
    </r>
  </si>
  <si>
    <t>مواد زجاجية، أواني وأدوات منزلية</t>
  </si>
  <si>
    <t xml:space="preserve">COMPTES DE LA NATION                  </t>
  </si>
  <si>
    <t>الحسابات القومية</t>
  </si>
  <si>
    <t xml:space="preserve">القيمة المضافة حسب فروع النشاط الإقتصادي </t>
  </si>
  <si>
    <t xml:space="preserve">En millions de Dh </t>
  </si>
  <si>
    <t xml:space="preserve">بمليون درهم </t>
  </si>
  <si>
    <t xml:space="preserve">                                     الفصل الثاني                                       </t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</si>
  <si>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</si>
  <si>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</si>
  <si>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</si>
  <si>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</si>
  <si>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</si>
  <si>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</si>
  <si>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</si>
  <si>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 xml:space="preserve"> صناعة الإستخراج المعدني</t>
  </si>
  <si>
    <r>
      <t>Industries de transformation</t>
    </r>
    <r>
      <rPr>
        <vertAlign val="superscript"/>
        <sz val="11"/>
        <color indexed="8"/>
        <rFont val="Times New Roman"/>
        <family val="1"/>
      </rPr>
      <t>(2)</t>
    </r>
  </si>
  <si>
    <r>
      <t>الصناعة التحويلية</t>
    </r>
    <r>
      <rPr>
        <vertAlign val="superscript"/>
        <sz val="13"/>
        <color indexed="8"/>
        <rFont val="Times New Roman"/>
        <family val="1"/>
      </rPr>
      <t>(2)</t>
    </r>
  </si>
  <si>
    <t xml:space="preserve">      Industrie alimentaire et tabac</t>
  </si>
  <si>
    <t xml:space="preserve">    الصناعة الغذائية و التبغ</t>
  </si>
  <si>
    <t xml:space="preserve">      Industrie du textile et du cuir</t>
  </si>
  <si>
    <t xml:space="preserve">    صناعة النسيج و الجلد</t>
  </si>
  <si>
    <t xml:space="preserve">      Industrie chimique et parachimique</t>
  </si>
  <si>
    <t xml:space="preserve">    صناعة كيماوية و شبه كيماوية</t>
  </si>
  <si>
    <t xml:space="preserve">      Industrie mécanique, métallurgique et électrique</t>
  </si>
  <si>
    <t xml:space="preserve">    صناعة ميكانيكية، ثقيلة و كهربائية </t>
  </si>
  <si>
    <t xml:space="preserve">     Autres industries manufacturières </t>
  </si>
  <si>
    <t xml:space="preserve">    صناعات أخرى تحويلية</t>
  </si>
  <si>
    <t xml:space="preserve">     et raffinage de petrole</t>
  </si>
  <si>
    <t xml:space="preserve">    وتكرير البترول</t>
  </si>
  <si>
    <t>Electricité et eau</t>
  </si>
  <si>
    <t>الكهرباء والماء</t>
  </si>
  <si>
    <t>Bâtiment et travaux publics</t>
  </si>
  <si>
    <t>البناء والأشغال العمومية</t>
  </si>
  <si>
    <t>Commerce</t>
  </si>
  <si>
    <t xml:space="preserve">التجارة </t>
  </si>
  <si>
    <t>Hôtels et restaurants</t>
  </si>
  <si>
    <t>الفنادق والمطاعم</t>
  </si>
  <si>
    <t>Postes et télécommunications</t>
  </si>
  <si>
    <t>البريد والمواصلات</t>
  </si>
  <si>
    <t>Activités financières et assurances</t>
  </si>
  <si>
    <t>أنشطة مالية وتأمينية</t>
  </si>
  <si>
    <t xml:space="preserve">Services rendus aux entreprises </t>
  </si>
  <si>
    <t xml:space="preserve">الخدمات المقدمة للمقاولات </t>
  </si>
  <si>
    <t xml:space="preserve">  et services personnels</t>
  </si>
  <si>
    <t xml:space="preserve">   وخدمات شخصية</t>
  </si>
  <si>
    <t xml:space="preserve">Administration publique générale </t>
  </si>
  <si>
    <t xml:space="preserve">الإدارات العامة </t>
  </si>
  <si>
    <t xml:space="preserve">  et sécurité sociale</t>
  </si>
  <si>
    <t xml:space="preserve">   والضمان الإجتماعي</t>
  </si>
  <si>
    <t>Education, santé et action sociale</t>
  </si>
  <si>
    <t>التعليم،الصحة والعمل الإجتماعي</t>
  </si>
  <si>
    <t xml:space="preserve"> Impôts sur les produits nets des subventions</t>
  </si>
  <si>
    <t>الضريبة على المنتوجات صافية من الإعانات</t>
  </si>
  <si>
    <t xml:space="preserve"> Produit intérieur brut </t>
  </si>
  <si>
    <t xml:space="preserve">الناتج الداخلي الإجمالي </t>
  </si>
  <si>
    <t>Produit intérieur brut hors agriculture</t>
  </si>
  <si>
    <t>الناتج الداخلي الإجمالي خارج الفلاحة</t>
  </si>
  <si>
    <t>(1) CVS : corrigé des variations saisonnières</t>
  </si>
  <si>
    <t xml:space="preserve">(2) : Les données sont obtenues après chaînage </t>
  </si>
  <si>
    <t>(1) مصحح من التغيرات الموسمية</t>
  </si>
  <si>
    <t xml:space="preserve">       et par conséquant la somme composante ne donne pas</t>
  </si>
  <si>
    <t xml:space="preserve">(2) : المعطيات المحصل عليها بعد تطبيق القياس التسلسلي </t>
  </si>
  <si>
    <t xml:space="preserve">        exactement la valeur ajoutée</t>
  </si>
  <si>
    <t xml:space="preserve">       ولهذا فإن المجموع لا يساوي القيمة المضافة</t>
  </si>
  <si>
    <t xml:space="preserve"> Source :  Haut Commissariat au Plan.</t>
  </si>
  <si>
    <t xml:space="preserve"> المصدر :  المندوبية السامية للتخطيط. </t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</si>
  <si>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</t>
    </r>
  </si>
  <si>
    <r>
      <t xml:space="preserve"> 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</t>
    </r>
  </si>
  <si>
    <r>
      <t>1</t>
    </r>
    <r>
      <rPr>
        <b/>
        <vertAlign val="superscript"/>
        <sz val="11"/>
        <rFont val="Times New Roman"/>
        <family val="1"/>
      </rPr>
      <t>èr</t>
    </r>
    <r>
      <rPr>
        <b/>
        <sz val="11"/>
        <rFont val="Times New Roman"/>
        <family val="1"/>
      </rPr>
      <t xml:space="preserve">  Trimestre  </t>
    </r>
  </si>
  <si>
    <r>
      <t xml:space="preserve"> 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</t>
    </r>
  </si>
  <si>
    <r>
      <t>2020</t>
    </r>
    <r>
      <rPr>
        <b/>
        <vertAlign val="superscript"/>
        <sz val="10"/>
        <rFont val="Times New Roman"/>
        <family val="1"/>
      </rPr>
      <t>R</t>
    </r>
  </si>
  <si>
    <t xml:space="preserve">  Recettes voyageurs  </t>
  </si>
  <si>
    <t xml:space="preserve">  مداخيل المسافرين </t>
  </si>
  <si>
    <r>
      <t xml:space="preserve">  Recettes marchandises et services</t>
    </r>
    <r>
      <rPr>
        <vertAlign val="superscript"/>
        <sz val="10"/>
        <rFont val="Times New Roman"/>
        <family val="1"/>
      </rPr>
      <t>1</t>
    </r>
  </si>
  <si>
    <t xml:space="preserve">  مداخيل البضائع و الخدمات¹</t>
  </si>
  <si>
    <t xml:space="preserve">   ضمنها :</t>
  </si>
  <si>
    <t>نسبة التغطية %</t>
  </si>
  <si>
    <r>
      <t>valeurs ajoutées (cvs)</t>
    </r>
    <r>
      <rPr>
        <b/>
        <sz val="16"/>
        <rFont val="Times New Roman"/>
        <family val="1"/>
      </rPr>
      <t xml:space="preserve"> aux prix de l'année précedente chaînés </t>
    </r>
  </si>
  <si>
    <r>
      <t xml:space="preserve"> par branche d'activité base 2007</t>
    </r>
    <r>
      <rPr>
        <b/>
        <vertAlign val="superscript"/>
        <sz val="16"/>
        <rFont val="Times New Roman"/>
        <family val="1"/>
      </rPr>
      <t>(1)</t>
    </r>
  </si>
  <si>
    <r>
      <t xml:space="preserve">بأسعارالسنة الماضية متسلسلة سنة الأساس 2007 </t>
    </r>
    <r>
      <rPr>
        <b/>
        <vertAlign val="superscript"/>
        <sz val="12"/>
        <rFont val="Times New Roman"/>
        <family val="1"/>
      </rPr>
      <t>(1)</t>
    </r>
  </si>
</sst>
</file>

<file path=xl/styles.xml><?xml version="1.0" encoding="utf-8"?>
<styleSheet xmlns="http://schemas.openxmlformats.org/spreadsheetml/2006/main">
  <numFmts count="35">
    <numFmt numFmtId="43" formatCode="_-* #,##0.00\ _€_-;\-* #,##0.00\ _€_-;_-* &quot;-&quot;??\ _€_-;_-@_-"/>
    <numFmt numFmtId="164" formatCode="\-"/>
    <numFmt numFmtId="165" formatCode="General_)"/>
    <numFmt numFmtId="166" formatCode="[$€]\ #,##0.00;[Red][$€]\ #,##0.00&quot;-&quot;"/>
    <numFmt numFmtId="167" formatCode="#,##0\ &quot;F&quot;;\-#,##0\ &quot;F&quot;"/>
    <numFmt numFmtId="168" formatCode="0.00_)"/>
    <numFmt numFmtId="169" formatCode="#\ ###\ ###.0"/>
    <numFmt numFmtId="170" formatCode="_-&quot;ر.س.&quot;\ * #,##0_-;_-&quot;ر.س.&quot;\ * #,##0\-;_-&quot;ر.س.&quot;\ * &quot;-&quot;_-;_-@_-"/>
    <numFmt numFmtId="171" formatCode="_-&quot;ر.س.&quot;\ * #,##0.00_-;_-&quot;ر.س.&quot;\ * #,##0.00\-;_-&quot;ر.س.&quot;\ * &quot;-&quot;??_-;_-@_-"/>
    <numFmt numFmtId="172" formatCode="_-* #,##0_-;_-* #,##0\-;_-* &quot;-&quot;_-;_-@_-"/>
    <numFmt numFmtId="173" formatCode="_-* #,##0.00_-;_-* #,##0.00\-;_-* &quot;-&quot;??_-;_-@_-"/>
    <numFmt numFmtId="174" formatCode="###\ ###\ ###.00"/>
    <numFmt numFmtId="175" formatCode="0.0_)"/>
    <numFmt numFmtId="176" formatCode="0_)"/>
    <numFmt numFmtId="177" formatCode="_-* #,##0.00\ _F_-;\-* #,##0.00\ _F_-;_-* &quot;-&quot;??\ _F_-;_-@_-"/>
    <numFmt numFmtId="178" formatCode="0.000_)"/>
    <numFmt numFmtId="179" formatCode="[$-40C]mmm\-yy;@"/>
    <numFmt numFmtId="180" formatCode="_-* #,##0\ _F_-;\-* #,##0\ _F_-;_-* &quot;-&quot;\ _F_-;_-@_-"/>
    <numFmt numFmtId="181" formatCode="_-* #,##0\ &quot;F&quot;_-;\-* #,##0\ &quot;F&quot;_-;_-* &quot;-&quot;\ &quot;F&quot;_-;_-@_-"/>
    <numFmt numFmtId="182" formatCode="_-* #,##0.0\ _€_-;\-* #,##0.0\ _€_-;_-* &quot;-&quot;??\ _€_-;_-@_-"/>
    <numFmt numFmtId="183" formatCode="#\ ###"/>
    <numFmt numFmtId="184" formatCode="#,##0.0"/>
    <numFmt numFmtId="185" formatCode="####"/>
    <numFmt numFmtId="186" formatCode="0.0000_)"/>
    <numFmt numFmtId="187" formatCode="0.000"/>
    <numFmt numFmtId="188" formatCode="0.0000"/>
    <numFmt numFmtId="189" formatCode="_-* #,##0\ _F_-;\-* #,##0\ _F_-;_-* &quot;-&quot;??\ _F_-;_-@_-"/>
    <numFmt numFmtId="190" formatCode="0.0"/>
    <numFmt numFmtId="191" formatCode="###\ ###\ ###"/>
    <numFmt numFmtId="192" formatCode="\ε"/>
    <numFmt numFmtId="193" formatCode="_-* #,##0\ _€_-;\-* #,##0\ _€_-;_-* &quot;-&quot;??\ _€_-;_-@_-"/>
    <numFmt numFmtId="194" formatCode="###\ ###\ ###.0"/>
    <numFmt numFmtId="195" formatCode="#\ ###\ ###"/>
    <numFmt numFmtId="196" formatCode="#####"/>
    <numFmt numFmtId="197" formatCode="\ ###\ ###\ ###"/>
  </numFmts>
  <fonts count="1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ourier"/>
      <family val="3"/>
    </font>
    <font>
      <b/>
      <sz val="16"/>
      <name val="Times New Roman"/>
      <family val="1"/>
    </font>
    <font>
      <sz val="10"/>
      <name val="Arial"/>
      <family val="2"/>
    </font>
    <font>
      <sz val="10"/>
      <name val="CG Times"/>
      <family val="1"/>
      <charset val="178"/>
    </font>
    <font>
      <sz val="10"/>
      <name val="Courier New"/>
      <family val="3"/>
    </font>
    <font>
      <sz val="10"/>
      <name val="Courier"/>
      <family val="3"/>
    </font>
    <font>
      <sz val="10"/>
      <name val="Times New Roman"/>
      <family val="1"/>
    </font>
    <font>
      <b/>
      <sz val="22"/>
      <name val="Times New Roman"/>
      <family val="1"/>
    </font>
    <font>
      <sz val="12"/>
      <name val="Arial"/>
      <family val="2"/>
    </font>
    <font>
      <b/>
      <sz val="18"/>
      <color indexed="56"/>
      <name val="Cambria"/>
      <family val="2"/>
    </font>
    <font>
      <sz val="10"/>
      <name val="Arial"/>
      <family val="2"/>
    </font>
    <font>
      <sz val="16"/>
      <name val="CG Times"/>
      <family val="1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name val="Arial"/>
      <family val="2"/>
    </font>
    <font>
      <sz val="11"/>
      <color indexed="8"/>
      <name val="Calibri"/>
      <family val="2"/>
    </font>
    <font>
      <sz val="10"/>
      <name val="Courier"/>
      <family val="3"/>
    </font>
    <font>
      <sz val="10"/>
      <name val="Courier"/>
      <family val="3"/>
    </font>
    <font>
      <b/>
      <sz val="20"/>
      <name val="Times New Roman"/>
      <family val="1"/>
    </font>
    <font>
      <sz val="20"/>
      <name val="Times New Roman"/>
      <family val="1"/>
    </font>
    <font>
      <b/>
      <sz val="10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8"/>
      <name val="Arial"/>
      <family val="2"/>
    </font>
    <font>
      <sz val="8"/>
      <color rgb="FFFF0000"/>
      <name val="Arial"/>
      <family val="2"/>
    </font>
    <font>
      <sz val="9"/>
      <name val="Times New Roman"/>
      <family val="1"/>
    </font>
    <font>
      <sz val="10"/>
      <color indexed="21"/>
      <name val="DejaVu Sans"/>
      <family val="2"/>
    </font>
    <font>
      <b/>
      <sz val="10"/>
      <color rgb="FF004A86"/>
      <name val="DejaVu Sans"/>
      <family val="2"/>
    </font>
    <font>
      <b/>
      <sz val="9"/>
      <name val="Times New Roman"/>
      <family val="1"/>
    </font>
    <font>
      <sz val="10"/>
      <color rgb="FF004985"/>
      <name val="Times New Roman"/>
      <family val="1"/>
    </font>
    <font>
      <sz val="8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b/>
      <sz val="11"/>
      <color indexed="10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b/>
      <vertAlign val="superscript"/>
      <sz val="11"/>
      <name val="Times New Roman"/>
      <family val="1"/>
    </font>
    <font>
      <b/>
      <vertAlign val="superscript"/>
      <sz val="12"/>
      <name val="Times New Roman"/>
      <family val="1"/>
    </font>
    <font>
      <sz val="10"/>
      <name val="Courier New"/>
      <family val="3"/>
    </font>
    <font>
      <b/>
      <sz val="11"/>
      <color theme="1"/>
      <name val="Times New Roman"/>
      <family val="1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i/>
      <sz val="10"/>
      <name val="Times New Roman"/>
      <family val="1"/>
    </font>
    <font>
      <b/>
      <sz val="10"/>
      <name val="Book Antiqua"/>
      <family val="1"/>
    </font>
    <font>
      <b/>
      <vertAlign val="superscript"/>
      <sz val="10"/>
      <name val="Times New Roman"/>
      <family val="1"/>
    </font>
    <font>
      <sz val="14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0"/>
      <color rgb="FF00B050"/>
      <name val="Times New Roman"/>
      <family val="1"/>
    </font>
    <font>
      <b/>
      <sz val="13"/>
      <color rgb="FF00B050"/>
      <name val="Times New Roman"/>
      <family val="1"/>
    </font>
    <font>
      <sz val="12"/>
      <name val="Arabic Transparent"/>
      <charset val="178"/>
    </font>
    <font>
      <sz val="10"/>
      <name val="Courier"/>
      <family val="3"/>
    </font>
    <font>
      <sz val="18"/>
      <name val="Times New Roman"/>
      <family val="1"/>
    </font>
    <font>
      <sz val="12.3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rgb="FF000000"/>
      <name val="Arial"/>
      <family val="2"/>
    </font>
    <font>
      <b/>
      <sz val="10"/>
      <name val="Arial"/>
      <family val="2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16"/>
      <name val="Calibri"/>
      <family val="2"/>
    </font>
    <font>
      <sz val="11"/>
      <name val="Calibri"/>
      <family val="2"/>
      <scheme val="minor"/>
    </font>
    <font>
      <b/>
      <sz val="11"/>
      <name val="Times New Roman"/>
      <family val="2"/>
    </font>
    <font>
      <sz val="11"/>
      <color theme="1"/>
      <name val="Times New Roman"/>
      <family val="1"/>
    </font>
    <font>
      <b/>
      <sz val="24"/>
      <name val="Times New Roman"/>
      <family val="1"/>
    </font>
    <font>
      <b/>
      <sz val="12"/>
      <color rgb="FF000000"/>
      <name val="Times New Roman"/>
      <family val="1"/>
    </font>
    <font>
      <b/>
      <sz val="16"/>
      <color rgb="FF000000"/>
      <name val="Times New Roman"/>
      <family val="1"/>
    </font>
    <font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2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22"/>
      <color theme="1"/>
      <name val="Times New Roman"/>
      <family val="1"/>
    </font>
    <font>
      <vertAlign val="superscript"/>
      <sz val="1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vertAlign val="superscript"/>
      <sz val="11"/>
      <color indexed="8"/>
      <name val="Times New Roman"/>
      <family val="1"/>
    </font>
    <font>
      <vertAlign val="superscript"/>
      <sz val="13"/>
      <color indexed="8"/>
      <name val="Times New Roman"/>
      <family val="1"/>
    </font>
    <font>
      <sz val="10"/>
      <color theme="1"/>
      <name val="Times New Roman"/>
      <family val="1"/>
    </font>
    <font>
      <b/>
      <vertAlign val="superscript"/>
      <sz val="16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31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59"/>
      </bottom>
      <diagonal/>
    </border>
    <border>
      <left/>
      <right/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59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897">
    <xf numFmtId="0" fontId="0" fillId="0" borderId="0"/>
    <xf numFmtId="0" fontId="1" fillId="0" borderId="0"/>
    <xf numFmtId="165" fontId="3" fillId="0" borderId="0"/>
    <xf numFmtId="165" fontId="3" fillId="0" borderId="0"/>
    <xf numFmtId="166" fontId="3" fillId="0" borderId="0" applyFont="0" applyFill="0" applyBorder="0" applyAlignment="0" applyProtection="0"/>
    <xf numFmtId="0" fontId="5" fillId="0" borderId="0"/>
    <xf numFmtId="0" fontId="6" fillId="0" borderId="0" applyNumberFormat="0">
      <alignment horizontal="right"/>
    </xf>
    <xf numFmtId="167" fontId="3" fillId="0" borderId="0"/>
    <xf numFmtId="0" fontId="7" fillId="0" borderId="0"/>
    <xf numFmtId="165" fontId="3" fillId="0" borderId="0"/>
    <xf numFmtId="167" fontId="3" fillId="0" borderId="0"/>
    <xf numFmtId="0" fontId="5" fillId="0" borderId="0"/>
    <xf numFmtId="168" fontId="3" fillId="0" borderId="0"/>
    <xf numFmtId="169" fontId="3" fillId="0" borderId="0"/>
    <xf numFmtId="169" fontId="3" fillId="0" borderId="0"/>
    <xf numFmtId="168" fontId="3" fillId="0" borderId="0"/>
    <xf numFmtId="168" fontId="3" fillId="0" borderId="0"/>
    <xf numFmtId="0" fontId="1" fillId="0" borderId="0"/>
    <xf numFmtId="0" fontId="5" fillId="0" borderId="0"/>
    <xf numFmtId="17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8" fillId="0" borderId="0"/>
    <xf numFmtId="0" fontId="5" fillId="0" borderId="0" applyNumberFormat="0" applyFill="0" applyBorder="0" applyAlignment="0" applyProtection="0"/>
    <xf numFmtId="0" fontId="1" fillId="0" borderId="0"/>
    <xf numFmtId="175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77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Alignment="0" applyProtection="0"/>
    <xf numFmtId="0" fontId="8" fillId="0" borderId="0" applyNumberFormat="0" applyFill="0" applyBorder="0" applyAlignment="0" applyProtection="0"/>
    <xf numFmtId="165" fontId="3" fillId="0" borderId="0"/>
    <xf numFmtId="176" fontId="3" fillId="0" borderId="0"/>
    <xf numFmtId="170" fontId="3" fillId="0" borderId="0"/>
    <xf numFmtId="171" fontId="3" fillId="0" borderId="0"/>
    <xf numFmtId="176" fontId="8" fillId="0" borderId="0"/>
    <xf numFmtId="0" fontId="13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" fillId="10" borderId="0" applyNumberFormat="0" applyBorder="0" applyAlignment="0" applyProtection="0"/>
    <xf numFmtId="0" fontId="32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" fillId="14" borderId="0" applyNumberFormat="0" applyBorder="0" applyAlignment="0" applyProtection="0"/>
    <xf numFmtId="0" fontId="32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" fillId="18" borderId="0" applyNumberFormat="0" applyBorder="0" applyAlignment="0" applyProtection="0"/>
    <xf numFmtId="0" fontId="32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" fillId="22" borderId="0" applyNumberFormat="0" applyBorder="0" applyAlignment="0" applyProtection="0"/>
    <xf numFmtId="0" fontId="32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" fillId="26" borderId="0" applyNumberFormat="0" applyBorder="0" applyAlignment="0" applyProtection="0"/>
    <xf numFmtId="0" fontId="32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" fillId="30" borderId="0" applyNumberFormat="0" applyBorder="0" applyAlignment="0" applyProtection="0"/>
    <xf numFmtId="0" fontId="32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" fillId="11" borderId="0" applyNumberFormat="0" applyBorder="0" applyAlignment="0" applyProtection="0"/>
    <xf numFmtId="0" fontId="32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" fillId="15" borderId="0" applyNumberFormat="0" applyBorder="0" applyAlignment="0" applyProtection="0"/>
    <xf numFmtId="0" fontId="32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" fillId="19" borderId="0" applyNumberFormat="0" applyBorder="0" applyAlignment="0" applyProtection="0"/>
    <xf numFmtId="0" fontId="32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" fillId="27" borderId="0" applyNumberFormat="0" applyBorder="0" applyAlignment="0" applyProtection="0"/>
    <xf numFmtId="0" fontId="32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" fillId="31" borderId="0" applyNumberFormat="0" applyBorder="0" applyAlignment="0" applyProtection="0"/>
    <xf numFmtId="0" fontId="32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29" fillId="12" borderId="0" applyNumberFormat="0" applyBorder="0" applyAlignment="0" applyProtection="0"/>
    <xf numFmtId="0" fontId="32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29" fillId="16" borderId="0" applyNumberFormat="0" applyBorder="0" applyAlignment="0" applyProtection="0"/>
    <xf numFmtId="0" fontId="32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29" fillId="20" borderId="0" applyNumberFormat="0" applyBorder="0" applyAlignment="0" applyProtection="0"/>
    <xf numFmtId="0" fontId="32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29" fillId="24" borderId="0" applyNumberFormat="0" applyBorder="0" applyAlignment="0" applyProtection="0"/>
    <xf numFmtId="0" fontId="32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29" fillId="28" borderId="0" applyNumberFormat="0" applyBorder="0" applyAlignment="0" applyProtection="0"/>
    <xf numFmtId="0" fontId="32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29" fillId="32" borderId="0" applyNumberFormat="0" applyBorder="0" applyAlignment="0" applyProtection="0"/>
    <xf numFmtId="0" fontId="32" fillId="3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29" fillId="9" borderId="0" applyNumberFormat="0" applyBorder="0" applyAlignment="0" applyProtection="0"/>
    <xf numFmtId="0" fontId="32" fillId="9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29" fillId="13" borderId="0" applyNumberFormat="0" applyBorder="0" applyAlignment="0" applyProtection="0"/>
    <xf numFmtId="0" fontId="32" fillId="13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29" fillId="17" borderId="0" applyNumberFormat="0" applyBorder="0" applyAlignment="0" applyProtection="0"/>
    <xf numFmtId="0" fontId="32" fillId="17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29" fillId="21" borderId="0" applyNumberFormat="0" applyBorder="0" applyAlignment="0" applyProtection="0"/>
    <xf numFmtId="0" fontId="32" fillId="21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29" fillId="25" borderId="0" applyNumberFormat="0" applyBorder="0" applyAlignment="0" applyProtection="0"/>
    <xf numFmtId="0" fontId="32" fillId="25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29" fillId="29" borderId="0" applyNumberFormat="0" applyBorder="0" applyAlignment="0" applyProtection="0"/>
    <xf numFmtId="0" fontId="32" fillId="29" borderId="0" applyNumberFormat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24" fillId="6" borderId="4" applyNumberFormat="0" applyAlignment="0" applyProtection="0"/>
    <xf numFmtId="0" fontId="32" fillId="6" borderId="4" applyNumberFormat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25" fillId="0" borderId="6" applyNumberFormat="0" applyFill="0" applyAlignment="0" applyProtection="0"/>
    <xf numFmtId="0" fontId="32" fillId="0" borderId="6" applyNumberFormat="0" applyFill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11" fillId="8" borderId="8" applyNumberFormat="0" applyFont="0" applyAlignment="0" applyProtection="0"/>
    <xf numFmtId="0" fontId="11" fillId="8" borderId="8" applyNumberFormat="0" applyFont="0" applyAlignment="0" applyProtection="0"/>
    <xf numFmtId="0" fontId="11" fillId="8" borderId="8" applyNumberFormat="0" applyFont="0" applyAlignment="0" applyProtection="0"/>
    <xf numFmtId="0" fontId="11" fillId="8" borderId="8" applyNumberFormat="0" applyFont="0" applyAlignment="0" applyProtection="0"/>
    <xf numFmtId="0" fontId="1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11" fillId="5" borderId="4" applyNumberFormat="0" applyAlignment="0" applyProtection="0"/>
    <xf numFmtId="0" fontId="11" fillId="5" borderId="4" applyNumberFormat="0" applyAlignment="0" applyProtection="0"/>
    <xf numFmtId="0" fontId="11" fillId="5" borderId="4" applyNumberFormat="0" applyAlignment="0" applyProtection="0"/>
    <xf numFmtId="0" fontId="11" fillId="5" borderId="4" applyNumberFormat="0" applyAlignment="0" applyProtection="0"/>
    <xf numFmtId="0" fontId="22" fillId="5" borderId="4" applyNumberFormat="0" applyAlignment="0" applyProtection="0"/>
    <xf numFmtId="0" fontId="32" fillId="5" borderId="4" applyNumberFormat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20" fillId="3" borderId="0" applyNumberFormat="0" applyBorder="0" applyAlignment="0" applyProtection="0"/>
    <xf numFmtId="0" fontId="32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21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9" fillId="2" borderId="0" applyNumberFormat="0" applyBorder="0" applyAlignment="0" applyProtection="0"/>
    <xf numFmtId="0" fontId="32" fillId="2" borderId="0" applyNumberFormat="0" applyBorder="0" applyAlignment="0" applyProtection="0"/>
    <xf numFmtId="0" fontId="23" fillId="6" borderId="5" applyNumberFormat="0" applyAlignment="0" applyProtection="0"/>
    <xf numFmtId="0" fontId="32" fillId="6" borderId="5" applyNumberFormat="0" applyAlignment="0" applyProtection="0"/>
    <xf numFmtId="0" fontId="28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6" fillId="0" borderId="1" applyNumberFormat="0" applyFill="0" applyAlignment="0" applyProtection="0"/>
    <xf numFmtId="0" fontId="32" fillId="0" borderId="1" applyNumberFormat="0" applyFill="0" applyAlignment="0" applyProtection="0"/>
    <xf numFmtId="0" fontId="17" fillId="0" borderId="2" applyNumberFormat="0" applyFill="0" applyAlignment="0" applyProtection="0"/>
    <xf numFmtId="0" fontId="32" fillId="0" borderId="2" applyNumberFormat="0" applyFill="0" applyAlignment="0" applyProtection="0"/>
    <xf numFmtId="0" fontId="18" fillId="0" borderId="3" applyNumberFormat="0" applyFill="0" applyAlignment="0" applyProtection="0"/>
    <xf numFmtId="0" fontId="32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" fillId="0" borderId="9" applyNumberFormat="0" applyFill="0" applyAlignment="0" applyProtection="0"/>
    <xf numFmtId="0" fontId="32" fillId="0" borderId="9" applyNumberFormat="0" applyFill="0" applyAlignment="0" applyProtection="0"/>
    <xf numFmtId="0" fontId="26" fillId="7" borderId="7" applyNumberFormat="0" applyAlignment="0" applyProtection="0"/>
    <xf numFmtId="0" fontId="32" fillId="7" borderId="7" applyNumberFormat="0" applyAlignment="0" applyProtection="0"/>
    <xf numFmtId="179" fontId="1" fillId="0" borderId="0"/>
    <xf numFmtId="0" fontId="3" fillId="0" borderId="0" applyNumberFormat="0" applyFill="0" applyBorder="0" applyAlignment="0" applyProtection="0"/>
    <xf numFmtId="164" fontId="3" fillId="0" borderId="0"/>
    <xf numFmtId="0" fontId="3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180" fontId="5" fillId="0" borderId="0" applyFont="0" applyFill="0" applyBorder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11" fillId="8" borderId="8" applyNumberFormat="0" applyFont="0" applyAlignment="0" applyProtection="0"/>
    <xf numFmtId="0" fontId="11" fillId="8" borderId="8" applyNumberFormat="0" applyFont="0" applyAlignment="0" applyProtection="0"/>
    <xf numFmtId="0" fontId="11" fillId="8" borderId="8" applyNumberFormat="0" applyFont="0" applyAlignment="0" applyProtection="0"/>
    <xf numFmtId="0" fontId="11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181" fontId="5" fillId="0" borderId="0" applyFont="0" applyFill="0" applyBorder="0" applyAlignment="0" applyProtection="0"/>
    <xf numFmtId="0" fontId="11" fillId="5" borderId="4" applyNumberFormat="0" applyAlignment="0" applyProtection="0"/>
    <xf numFmtId="0" fontId="11" fillId="5" borderId="4" applyNumberFormat="0" applyAlignment="0" applyProtection="0"/>
    <xf numFmtId="0" fontId="11" fillId="5" borderId="4" applyNumberFormat="0" applyAlignment="0" applyProtection="0"/>
    <xf numFmtId="0" fontId="11" fillId="5" borderId="4" applyNumberFormat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177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180" fontId="7" fillId="0" borderId="0"/>
    <xf numFmtId="180" fontId="7" fillId="0" borderId="0"/>
    <xf numFmtId="180" fontId="7" fillId="0" borderId="0"/>
    <xf numFmtId="0" fontId="5" fillId="0" borderId="0"/>
    <xf numFmtId="0" fontId="3" fillId="0" borderId="0" applyNumberFormat="0" applyFill="0" applyBorder="0" applyAlignment="0" applyProtection="0"/>
    <xf numFmtId="172" fontId="1" fillId="0" borderId="0"/>
    <xf numFmtId="180" fontId="7" fillId="0" borderId="0"/>
    <xf numFmtId="180" fontId="7" fillId="0" borderId="0"/>
    <xf numFmtId="0" fontId="1" fillId="0" borderId="0"/>
    <xf numFmtId="0" fontId="1" fillId="0" borderId="0"/>
    <xf numFmtId="0" fontId="1" fillId="0" borderId="0"/>
    <xf numFmtId="168" fontId="7" fillId="0" borderId="0"/>
    <xf numFmtId="0" fontId="1" fillId="0" borderId="0"/>
    <xf numFmtId="0" fontId="33" fillId="0" borderId="0"/>
    <xf numFmtId="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4" fontId="3" fillId="0" borderId="0"/>
    <xf numFmtId="175" fontId="34" fillId="0" borderId="0"/>
    <xf numFmtId="176" fontId="35" fillId="0" borderId="0"/>
    <xf numFmtId="0" fontId="9" fillId="0" borderId="0"/>
    <xf numFmtId="0" fontId="3" fillId="0" borderId="0"/>
    <xf numFmtId="178" fontId="3" fillId="0" borderId="0"/>
    <xf numFmtId="0" fontId="3" fillId="0" borderId="0"/>
    <xf numFmtId="0" fontId="14" fillId="0" borderId="0"/>
    <xf numFmtId="0" fontId="3" fillId="0" borderId="0"/>
    <xf numFmtId="165" fontId="62" fillId="0" borderId="0"/>
    <xf numFmtId="165" fontId="7" fillId="0" borderId="0"/>
    <xf numFmtId="165" fontId="7" fillId="0" borderId="0"/>
    <xf numFmtId="176" fontId="75" fillId="0" borderId="0"/>
    <xf numFmtId="0" fontId="5" fillId="0" borderId="0"/>
    <xf numFmtId="0" fontId="5" fillId="0" borderId="0"/>
    <xf numFmtId="165" fontId="3" fillId="0" borderId="0"/>
    <xf numFmtId="165" fontId="75" fillId="0" borderId="0"/>
    <xf numFmtId="165" fontId="7" fillId="0" borderId="0"/>
    <xf numFmtId="0" fontId="5" fillId="0" borderId="0"/>
  </cellStyleXfs>
  <cellXfs count="2005">
    <xf numFmtId="0" fontId="0" fillId="0" borderId="0" xfId="0"/>
    <xf numFmtId="165" fontId="3" fillId="0" borderId="0" xfId="171" applyNumberFormat="1"/>
    <xf numFmtId="175" fontId="30" fillId="0" borderId="0" xfId="170" applyNumberFormat="1" applyFont="1"/>
    <xf numFmtId="176" fontId="4" fillId="0" borderId="0" xfId="172" quotePrefix="1" applyNumberFormat="1" applyFont="1" applyAlignment="1">
      <alignment horizontal="right" vertical="center" readingOrder="2"/>
    </xf>
    <xf numFmtId="165" fontId="3" fillId="0" borderId="0" xfId="171" applyNumberFormat="1" applyFill="1"/>
    <xf numFmtId="165" fontId="3" fillId="0" borderId="0" xfId="171" applyNumberFormat="1" applyFill="1" applyBorder="1"/>
    <xf numFmtId="165" fontId="3" fillId="0" borderId="0" xfId="171" applyNumberFormat="1" applyBorder="1"/>
    <xf numFmtId="175" fontId="0" fillId="0" borderId="0" xfId="719" applyNumberFormat="1" applyFont="1"/>
    <xf numFmtId="165" fontId="36" fillId="0" borderId="0" xfId="27" applyNumberFormat="1" applyFont="1" applyAlignment="1">
      <alignment vertical="center"/>
    </xf>
    <xf numFmtId="165" fontId="10" fillId="0" borderId="0" xfId="27" applyNumberFormat="1" applyFont="1" applyAlignment="1">
      <alignment horizontal="right" vertical="center" readingOrder="2"/>
    </xf>
    <xf numFmtId="165" fontId="37" fillId="0" borderId="0" xfId="27" applyNumberFormat="1" applyFont="1" applyAlignment="1">
      <alignment vertical="center"/>
    </xf>
    <xf numFmtId="165" fontId="4" fillId="0" borderId="0" xfId="27" applyNumberFormat="1" applyFont="1" applyAlignment="1" applyProtection="1">
      <alignment vertical="center"/>
    </xf>
    <xf numFmtId="165" fontId="38" fillId="33" borderId="0" xfId="27" applyNumberFormat="1" applyFont="1" applyFill="1" applyBorder="1" applyAlignment="1">
      <alignment horizontal="right" vertical="center"/>
    </xf>
    <xf numFmtId="3" fontId="38" fillId="34" borderId="0" xfId="27" applyNumberFormat="1" applyFont="1" applyFill="1" applyBorder="1" applyAlignment="1">
      <alignment horizontal="right" vertical="center"/>
    </xf>
    <xf numFmtId="165" fontId="39" fillId="0" borderId="0" xfId="27" applyNumberFormat="1" applyFont="1" applyAlignment="1">
      <alignment horizontal="right" vertical="center" readingOrder="2"/>
    </xf>
    <xf numFmtId="165" fontId="40" fillId="0" borderId="0" xfId="27" applyNumberFormat="1" applyFont="1" applyAlignment="1">
      <alignment vertical="center"/>
    </xf>
    <xf numFmtId="165" fontId="41" fillId="0" borderId="0" xfId="27" quotePrefix="1" applyNumberFormat="1" applyFont="1" applyBorder="1" applyAlignment="1">
      <alignment vertical="center"/>
    </xf>
    <xf numFmtId="165" fontId="38" fillId="0" borderId="0" xfId="27" quotePrefix="1" applyNumberFormat="1" applyFont="1" applyBorder="1" applyAlignment="1">
      <alignment vertical="center"/>
    </xf>
    <xf numFmtId="165" fontId="42" fillId="0" borderId="0" xfId="27" applyNumberFormat="1" applyFont="1" applyAlignment="1">
      <alignment horizontal="right" vertical="center" readingOrder="2"/>
    </xf>
    <xf numFmtId="165" fontId="9" fillId="0" borderId="0" xfId="27" applyNumberFormat="1" applyFont="1" applyAlignment="1">
      <alignment vertical="center"/>
    </xf>
    <xf numFmtId="165" fontId="9" fillId="33" borderId="10" xfId="27" applyNumberFormat="1" applyFont="1" applyFill="1" applyBorder="1" applyAlignment="1">
      <alignment vertical="center"/>
    </xf>
    <xf numFmtId="165" fontId="9" fillId="33" borderId="13" xfId="27" applyNumberFormat="1" applyFont="1" applyFill="1" applyBorder="1" applyAlignment="1">
      <alignment horizontal="right" vertical="center"/>
    </xf>
    <xf numFmtId="165" fontId="9" fillId="33" borderId="14" xfId="27" applyNumberFormat="1" applyFont="1" applyFill="1" applyBorder="1" applyAlignment="1">
      <alignment vertical="center"/>
    </xf>
    <xf numFmtId="165" fontId="9" fillId="33" borderId="18" xfId="27" applyNumberFormat="1" applyFont="1" applyFill="1" applyBorder="1" applyAlignment="1">
      <alignment horizontal="right" vertical="center"/>
    </xf>
    <xf numFmtId="0" fontId="41" fillId="33" borderId="10" xfId="718" applyFont="1" applyFill="1" applyBorder="1" applyAlignment="1">
      <alignment horizontal="right" vertical="center" readingOrder="2"/>
    </xf>
    <xf numFmtId="0" fontId="41" fillId="33" borderId="11" xfId="718" applyFont="1" applyFill="1" applyBorder="1" applyAlignment="1">
      <alignment horizontal="right" vertical="center" readingOrder="2"/>
    </xf>
    <xf numFmtId="0" fontId="41" fillId="33" borderId="12" xfId="718" applyFont="1" applyFill="1" applyBorder="1" applyAlignment="1">
      <alignment horizontal="right" vertical="center" readingOrder="2"/>
    </xf>
    <xf numFmtId="3" fontId="41" fillId="0" borderId="11" xfId="27" applyNumberFormat="1" applyFont="1" applyBorder="1" applyAlignment="1">
      <alignment horizontal="right" vertical="center"/>
    </xf>
    <xf numFmtId="3" fontId="41" fillId="0" borderId="12" xfId="27" applyNumberFormat="1" applyFont="1" applyBorder="1" applyAlignment="1">
      <alignment horizontal="right" vertical="center"/>
    </xf>
    <xf numFmtId="175" fontId="41" fillId="33" borderId="11" xfId="27" applyNumberFormat="1" applyFont="1" applyFill="1" applyBorder="1" applyAlignment="1">
      <alignment horizontal="right" vertical="center"/>
    </xf>
    <xf numFmtId="175" fontId="41" fillId="33" borderId="12" xfId="27" applyNumberFormat="1" applyFont="1" applyFill="1" applyBorder="1" applyAlignment="1">
      <alignment horizontal="right" vertical="center"/>
    </xf>
    <xf numFmtId="165" fontId="9" fillId="33" borderId="15" xfId="27" applyNumberFormat="1" applyFont="1" applyFill="1" applyBorder="1" applyAlignment="1">
      <alignment vertical="center"/>
    </xf>
    <xf numFmtId="0" fontId="41" fillId="33" borderId="15" xfId="718" applyFont="1" applyFill="1" applyBorder="1" applyAlignment="1">
      <alignment horizontal="right" vertical="center"/>
    </xf>
    <xf numFmtId="0" fontId="41" fillId="33" borderId="16" xfId="718" applyFont="1" applyFill="1" applyBorder="1" applyAlignment="1">
      <alignment horizontal="right" vertical="center"/>
    </xf>
    <xf numFmtId="0" fontId="41" fillId="33" borderId="17" xfId="718" applyFont="1" applyFill="1" applyBorder="1" applyAlignment="1">
      <alignment horizontal="right" vertical="center"/>
    </xf>
    <xf numFmtId="0" fontId="41" fillId="33" borderId="14" xfId="718" applyFont="1" applyFill="1" applyBorder="1" applyAlignment="1">
      <alignment horizontal="right" vertical="center"/>
    </xf>
    <xf numFmtId="0" fontId="41" fillId="33" borderId="0" xfId="718" applyFont="1" applyFill="1" applyBorder="1" applyAlignment="1">
      <alignment horizontal="right" vertical="center"/>
    </xf>
    <xf numFmtId="3" fontId="41" fillId="33" borderId="0" xfId="27" applyNumberFormat="1" applyFont="1" applyFill="1" applyBorder="1" applyAlignment="1">
      <alignment horizontal="right" vertical="center"/>
    </xf>
    <xf numFmtId="3" fontId="41" fillId="33" borderId="19" xfId="27" applyNumberFormat="1" applyFont="1" applyFill="1" applyBorder="1" applyAlignment="1">
      <alignment horizontal="right" vertical="center"/>
    </xf>
    <xf numFmtId="175" fontId="41" fillId="33" borderId="16" xfId="27" applyNumberFormat="1" applyFont="1" applyFill="1" applyBorder="1" applyAlignment="1">
      <alignment horizontal="right" vertical="center"/>
    </xf>
    <xf numFmtId="175" fontId="41" fillId="33" borderId="17" xfId="27" applyNumberFormat="1" applyFont="1" applyFill="1" applyBorder="1" applyAlignment="1">
      <alignment horizontal="right" vertical="center"/>
    </xf>
    <xf numFmtId="165" fontId="9" fillId="33" borderId="20" xfId="27" applyNumberFormat="1" applyFont="1" applyFill="1" applyBorder="1" applyAlignment="1">
      <alignment horizontal="right" vertical="center"/>
    </xf>
    <xf numFmtId="165" fontId="9" fillId="33" borderId="11" xfId="27" applyNumberFormat="1" applyFont="1" applyFill="1" applyBorder="1" applyAlignment="1">
      <alignment vertical="center"/>
    </xf>
    <xf numFmtId="165" fontId="9" fillId="33" borderId="0" xfId="27" applyNumberFormat="1" applyFont="1" applyFill="1" applyBorder="1" applyAlignment="1">
      <alignment vertical="center"/>
    </xf>
    <xf numFmtId="165" fontId="43" fillId="0" borderId="10" xfId="27" applyNumberFormat="1" applyFont="1" applyBorder="1" applyAlignment="1">
      <alignment vertical="center"/>
    </xf>
    <xf numFmtId="165" fontId="43" fillId="0" borderId="11" xfId="27" applyNumberFormat="1" applyFont="1" applyBorder="1" applyAlignment="1">
      <alignment vertical="center"/>
    </xf>
    <xf numFmtId="165" fontId="43" fillId="0" borderId="12" xfId="27" applyNumberFormat="1" applyFont="1" applyBorder="1" applyAlignment="1">
      <alignment vertical="center"/>
    </xf>
    <xf numFmtId="165" fontId="9" fillId="0" borderId="13" xfId="27" applyNumberFormat="1" applyFont="1" applyBorder="1" applyAlignment="1">
      <alignment horizontal="right" vertical="center" readingOrder="2"/>
    </xf>
    <xf numFmtId="165" fontId="41" fillId="0" borderId="14" xfId="27" applyNumberFormat="1" applyFont="1" applyFill="1" applyBorder="1" applyAlignment="1" applyProtection="1">
      <alignment horizontal="left" vertical="center"/>
    </xf>
    <xf numFmtId="182" fontId="38" fillId="0" borderId="14" xfId="876" applyNumberFormat="1" applyFont="1" applyBorder="1" applyAlignment="1">
      <alignment horizontal="right" vertical="center" wrapText="1"/>
    </xf>
    <xf numFmtId="182" fontId="38" fillId="0" borderId="0" xfId="876" applyNumberFormat="1" applyFont="1" applyBorder="1" applyAlignment="1">
      <alignment horizontal="right" vertical="center" wrapText="1"/>
    </xf>
    <xf numFmtId="182" fontId="38" fillId="0" borderId="19" xfId="876" applyNumberFormat="1" applyFont="1" applyBorder="1" applyAlignment="1">
      <alignment horizontal="right" vertical="center" wrapText="1"/>
    </xf>
    <xf numFmtId="165" fontId="42" fillId="0" borderId="18" xfId="27" quotePrefix="1" applyNumberFormat="1" applyFont="1" applyBorder="1" applyAlignment="1">
      <alignment horizontal="right" vertical="center" readingOrder="2"/>
    </xf>
    <xf numFmtId="165" fontId="38" fillId="0" borderId="0" xfId="27" applyNumberFormat="1" applyFont="1" applyAlignment="1">
      <alignment vertical="center"/>
    </xf>
    <xf numFmtId="182" fontId="41" fillId="0" borderId="14" xfId="27" applyNumberFormat="1" applyFont="1" applyFill="1" applyBorder="1" applyAlignment="1" applyProtection="1">
      <alignment horizontal="left" vertical="center"/>
    </xf>
    <xf numFmtId="182" fontId="41" fillId="0" borderId="0" xfId="27" applyNumberFormat="1" applyFont="1" applyFill="1" applyBorder="1" applyAlignment="1" applyProtection="1">
      <alignment horizontal="left" vertical="center"/>
    </xf>
    <xf numFmtId="182" fontId="38" fillId="0" borderId="0" xfId="27" applyNumberFormat="1" applyFont="1" applyFill="1" applyBorder="1" applyAlignment="1" applyProtection="1">
      <alignment horizontal="right" vertical="center"/>
    </xf>
    <xf numFmtId="182" fontId="38" fillId="0" borderId="14" xfId="718" applyNumberFormat="1" applyFont="1" applyBorder="1" applyAlignment="1">
      <alignment horizontal="right" vertical="center"/>
    </xf>
    <xf numFmtId="182" fontId="38" fillId="0" borderId="0" xfId="718" applyNumberFormat="1" applyFont="1" applyBorder="1" applyAlignment="1">
      <alignment horizontal="right" vertical="center"/>
    </xf>
    <xf numFmtId="182" fontId="38" fillId="0" borderId="19" xfId="718" applyNumberFormat="1" applyFont="1" applyBorder="1" applyAlignment="1">
      <alignment horizontal="right" vertical="center"/>
    </xf>
    <xf numFmtId="165" fontId="43" fillId="0" borderId="14" xfId="27" quotePrefix="1" applyNumberFormat="1" applyFont="1" applyFill="1" applyBorder="1" applyAlignment="1" applyProtection="1">
      <alignment horizontal="left" vertical="center"/>
    </xf>
    <xf numFmtId="182" fontId="9" fillId="0" borderId="14" xfId="876" applyNumberFormat="1" applyFont="1" applyBorder="1" applyAlignment="1">
      <alignment horizontal="right" vertical="center" wrapText="1"/>
    </xf>
    <xf numFmtId="182" fontId="9" fillId="0" borderId="0" xfId="876" applyNumberFormat="1" applyFont="1" applyBorder="1" applyAlignment="1">
      <alignment horizontal="right" vertical="center" wrapText="1"/>
    </xf>
    <xf numFmtId="182" fontId="9" fillId="0" borderId="19" xfId="876" applyNumberFormat="1" applyFont="1" applyBorder="1" applyAlignment="1">
      <alignment horizontal="right" vertical="center" wrapText="1"/>
    </xf>
    <xf numFmtId="165" fontId="44" fillId="0" borderId="18" xfId="27" quotePrefix="1" applyNumberFormat="1" applyFont="1" applyBorder="1" applyAlignment="1">
      <alignment horizontal="right" vertical="center" readingOrder="2"/>
    </xf>
    <xf numFmtId="165" fontId="43" fillId="0" borderId="14" xfId="27" applyNumberFormat="1" applyFont="1" applyFill="1" applyBorder="1" applyAlignment="1" applyProtection="1">
      <alignment horizontal="left" vertical="center"/>
    </xf>
    <xf numFmtId="165" fontId="42" fillId="0" borderId="18" xfId="27" applyNumberFormat="1" applyFont="1" applyBorder="1" applyAlignment="1">
      <alignment horizontal="right" vertical="center" readingOrder="2"/>
    </xf>
    <xf numFmtId="182" fontId="9" fillId="0" borderId="14" xfId="718" applyNumberFormat="1" applyFont="1" applyBorder="1" applyAlignment="1">
      <alignment horizontal="right" vertical="center"/>
    </xf>
    <xf numFmtId="182" fontId="9" fillId="0" borderId="0" xfId="718" applyNumberFormat="1" applyFont="1" applyBorder="1" applyAlignment="1">
      <alignment horizontal="right" vertical="center"/>
    </xf>
    <xf numFmtId="182" fontId="9" fillId="0" borderId="19" xfId="718" applyNumberFormat="1" applyFont="1" applyBorder="1" applyAlignment="1">
      <alignment horizontal="right" vertical="center"/>
    </xf>
    <xf numFmtId="182" fontId="38" fillId="0" borderId="0" xfId="718" applyNumberFormat="1" applyFont="1" applyFill="1" applyBorder="1" applyAlignment="1">
      <alignment horizontal="right" vertical="center" wrapText="1"/>
    </xf>
    <xf numFmtId="182" fontId="38" fillId="0" borderId="14" xfId="718" applyNumberFormat="1" applyFont="1" applyFill="1" applyBorder="1" applyAlignment="1">
      <alignment horizontal="right" vertical="center" wrapText="1"/>
    </xf>
    <xf numFmtId="182" fontId="38" fillId="0" borderId="19" xfId="718" applyNumberFormat="1" applyFont="1" applyFill="1" applyBorder="1" applyAlignment="1">
      <alignment horizontal="right" vertical="center" wrapText="1"/>
    </xf>
    <xf numFmtId="165" fontId="43" fillId="0" borderId="14" xfId="27" applyNumberFormat="1" applyFont="1" applyBorder="1" applyAlignment="1" applyProtection="1">
      <alignment horizontal="left" vertical="center"/>
    </xf>
    <xf numFmtId="165" fontId="44" fillId="0" borderId="18" xfId="27" applyNumberFormat="1" applyFont="1" applyBorder="1" applyAlignment="1">
      <alignment horizontal="right" vertical="center" readingOrder="2"/>
    </xf>
    <xf numFmtId="182" fontId="43" fillId="0" borderId="14" xfId="27" applyNumberFormat="1" applyFont="1" applyFill="1" applyBorder="1" applyAlignment="1" applyProtection="1">
      <alignment horizontal="left" vertical="center"/>
    </xf>
    <xf numFmtId="182" fontId="43" fillId="0" borderId="0" xfId="27" applyNumberFormat="1" applyFont="1" applyFill="1" applyBorder="1" applyAlignment="1" applyProtection="1">
      <alignment horizontal="left" vertical="center"/>
    </xf>
    <xf numFmtId="182" fontId="9" fillId="0" borderId="0" xfId="27" applyNumberFormat="1" applyFont="1" applyFill="1" applyBorder="1" applyAlignment="1" applyProtection="1">
      <alignment horizontal="right" vertical="center"/>
    </xf>
    <xf numFmtId="1" fontId="41" fillId="0" borderId="18" xfId="27" applyNumberFormat="1" applyFont="1" applyFill="1" applyBorder="1" applyAlignment="1" applyProtection="1">
      <alignment horizontal="left" vertical="center"/>
    </xf>
    <xf numFmtId="2" fontId="38" fillId="0" borderId="0" xfId="876" applyNumberFormat="1" applyFont="1" applyBorder="1" applyAlignment="1">
      <alignment horizontal="right" vertical="center" wrapText="1"/>
    </xf>
    <xf numFmtId="2" fontId="38" fillId="0" borderId="19" xfId="876" applyNumberFormat="1" applyFont="1" applyBorder="1" applyAlignment="1">
      <alignment horizontal="right" vertical="center" wrapText="1"/>
    </xf>
    <xf numFmtId="1" fontId="41" fillId="0" borderId="14" xfId="27" applyNumberFormat="1" applyFont="1" applyFill="1" applyBorder="1" applyAlignment="1" applyProtection="1">
      <alignment horizontal="left" vertical="center"/>
    </xf>
    <xf numFmtId="2" fontId="41" fillId="0" borderId="14" xfId="27" applyNumberFormat="1" applyFont="1" applyFill="1" applyBorder="1" applyAlignment="1" applyProtection="1">
      <alignment vertical="center"/>
    </xf>
    <xf numFmtId="2" fontId="38" fillId="0" borderId="14" xfId="876" applyNumberFormat="1" applyFont="1" applyBorder="1" applyAlignment="1">
      <alignment horizontal="right" vertical="center" wrapText="1"/>
    </xf>
    <xf numFmtId="165" fontId="45" fillId="0" borderId="18" xfId="27" quotePrefix="1" applyNumberFormat="1" applyFont="1" applyBorder="1" applyAlignment="1">
      <alignment horizontal="right" vertical="center" readingOrder="2"/>
    </xf>
    <xf numFmtId="165" fontId="41" fillId="35" borderId="14" xfId="718" applyNumberFormat="1" applyFont="1" applyFill="1" applyBorder="1" applyAlignment="1">
      <alignment horizontal="left" vertical="center"/>
    </xf>
    <xf numFmtId="165" fontId="41" fillId="0" borderId="14" xfId="718" applyNumberFormat="1" applyFont="1" applyBorder="1" applyAlignment="1">
      <alignment horizontal="left" vertical="center"/>
    </xf>
    <xf numFmtId="165" fontId="41" fillId="0" borderId="14" xfId="718" applyNumberFormat="1" applyFont="1" applyFill="1" applyBorder="1" applyAlignment="1">
      <alignment horizontal="left" vertical="center"/>
    </xf>
    <xf numFmtId="2" fontId="9" fillId="0" borderId="14" xfId="876" applyNumberFormat="1" applyFont="1" applyBorder="1" applyAlignment="1">
      <alignment horizontal="right" vertical="center" wrapText="1"/>
    </xf>
    <xf numFmtId="2" fontId="9" fillId="0" borderId="0" xfId="876" applyNumberFormat="1" applyFont="1" applyBorder="1" applyAlignment="1">
      <alignment horizontal="right" vertical="center" wrapText="1"/>
    </xf>
    <xf numFmtId="2" fontId="9" fillId="0" borderId="19" xfId="876" applyNumberFormat="1" applyFont="1" applyBorder="1" applyAlignment="1">
      <alignment horizontal="right" vertical="center" wrapText="1"/>
    </xf>
    <xf numFmtId="165" fontId="9" fillId="0" borderId="14" xfId="27" applyNumberFormat="1" applyFont="1" applyFill="1" applyBorder="1" applyAlignment="1" applyProtection="1">
      <alignment horizontal="left" vertical="center"/>
    </xf>
    <xf numFmtId="3" fontId="9" fillId="0" borderId="14" xfId="876" applyNumberFormat="1" applyFont="1" applyBorder="1" applyAlignment="1">
      <alignment horizontal="right" vertical="center" wrapText="1"/>
    </xf>
    <xf numFmtId="3" fontId="9" fillId="0" borderId="0" xfId="876" applyNumberFormat="1" applyFont="1" applyBorder="1" applyAlignment="1">
      <alignment horizontal="right" vertical="center" wrapText="1"/>
    </xf>
    <xf numFmtId="165" fontId="9" fillId="0" borderId="0" xfId="27" applyNumberFormat="1" applyFont="1" applyFill="1" applyBorder="1" applyAlignment="1" applyProtection="1">
      <alignment horizontal="left" vertical="center"/>
    </xf>
    <xf numFmtId="165" fontId="9" fillId="0" borderId="0" xfId="27" applyNumberFormat="1" applyFont="1" applyFill="1" applyBorder="1" applyAlignment="1" applyProtection="1">
      <alignment horizontal="right" vertical="center"/>
    </xf>
    <xf numFmtId="3" fontId="9" fillId="0" borderId="14" xfId="27" applyNumberFormat="1" applyFont="1" applyBorder="1" applyAlignment="1">
      <alignment horizontal="right" vertical="center"/>
    </xf>
    <xf numFmtId="3" fontId="9" fillId="0" borderId="0" xfId="27" applyNumberFormat="1" applyFont="1" applyBorder="1" applyAlignment="1">
      <alignment horizontal="right" vertical="center"/>
    </xf>
    <xf numFmtId="3" fontId="9" fillId="0" borderId="19" xfId="27" applyNumberFormat="1" applyFont="1" applyBorder="1" applyAlignment="1">
      <alignment horizontal="right" vertical="center"/>
    </xf>
    <xf numFmtId="165" fontId="43" fillId="0" borderId="18" xfId="27" quotePrefix="1" applyNumberFormat="1" applyFont="1" applyBorder="1" applyAlignment="1">
      <alignment horizontal="right" vertical="center" readingOrder="2"/>
    </xf>
    <xf numFmtId="165" fontId="9" fillId="0" borderId="14" xfId="27" quotePrefix="1" applyNumberFormat="1" applyFont="1" applyBorder="1" applyAlignment="1">
      <alignment vertical="center"/>
    </xf>
    <xf numFmtId="165" fontId="9" fillId="0" borderId="0" xfId="27" quotePrefix="1" applyNumberFormat="1" applyFont="1" applyBorder="1" applyAlignment="1">
      <alignment vertical="center"/>
    </xf>
    <xf numFmtId="165" fontId="9" fillId="0" borderId="14" xfId="27" applyNumberFormat="1" applyFont="1" applyBorder="1" applyAlignment="1">
      <alignment vertical="center"/>
    </xf>
    <xf numFmtId="165" fontId="9" fillId="0" borderId="0" xfId="27" applyNumberFormat="1" applyFont="1" applyBorder="1" applyAlignment="1">
      <alignment vertical="center"/>
    </xf>
    <xf numFmtId="165" fontId="9" fillId="0" borderId="19" xfId="27" applyNumberFormat="1" applyFont="1" applyBorder="1" applyAlignment="1">
      <alignment vertical="center"/>
    </xf>
    <xf numFmtId="165" fontId="9" fillId="0" borderId="18" xfId="27" quotePrefix="1" applyNumberFormat="1" applyFont="1" applyBorder="1" applyAlignment="1">
      <alignment horizontal="right" vertical="center" readingOrder="2"/>
    </xf>
    <xf numFmtId="165" fontId="38" fillId="34" borderId="14" xfId="27" applyNumberFormat="1" applyFont="1" applyFill="1" applyBorder="1" applyAlignment="1">
      <alignment horizontal="right" vertical="center"/>
    </xf>
    <xf numFmtId="165" fontId="9" fillId="0" borderId="0" xfId="27" applyNumberFormat="1" applyFont="1" applyBorder="1" applyAlignment="1">
      <alignment horizontal="right" vertical="center"/>
    </xf>
    <xf numFmtId="165" fontId="9" fillId="0" borderId="19" xfId="27" applyNumberFormat="1" applyFont="1" applyBorder="1" applyAlignment="1">
      <alignment horizontal="right" vertical="center"/>
    </xf>
    <xf numFmtId="165" fontId="9" fillId="0" borderId="15" xfId="27" applyNumberFormat="1" applyFont="1" applyBorder="1" applyAlignment="1">
      <alignment horizontal="right" vertical="center"/>
    </xf>
    <xf numFmtId="165" fontId="9" fillId="0" borderId="16" xfId="27" applyNumberFormat="1" applyFont="1" applyBorder="1" applyAlignment="1">
      <alignment horizontal="right" vertical="center"/>
    </xf>
    <xf numFmtId="165" fontId="9" fillId="0" borderId="17" xfId="27" applyNumberFormat="1" applyFont="1" applyBorder="1" applyAlignment="1">
      <alignment horizontal="right" vertical="center"/>
    </xf>
    <xf numFmtId="165" fontId="9" fillId="0" borderId="20" xfId="27" applyNumberFormat="1" applyFont="1" applyBorder="1" applyAlignment="1">
      <alignment horizontal="right" vertical="center" readingOrder="2"/>
    </xf>
    <xf numFmtId="165" fontId="48" fillId="0" borderId="0" xfId="27" quotePrefix="1" applyNumberFormat="1" applyFont="1" applyAlignment="1" applyProtection="1">
      <alignment vertical="center"/>
    </xf>
    <xf numFmtId="165" fontId="43" fillId="0" borderId="0" xfId="27" quotePrefix="1" applyNumberFormat="1" applyFont="1" applyAlignment="1" applyProtection="1">
      <alignment vertical="center"/>
    </xf>
    <xf numFmtId="165" fontId="43" fillId="0" borderId="0" xfId="27" applyNumberFormat="1" applyFont="1" applyAlignment="1">
      <alignment vertical="center"/>
    </xf>
    <xf numFmtId="165" fontId="43" fillId="0" borderId="0" xfId="27" applyNumberFormat="1" applyFont="1" applyBorder="1" applyAlignment="1">
      <alignment vertical="center"/>
    </xf>
    <xf numFmtId="165" fontId="9" fillId="0" borderId="0" xfId="27" applyNumberFormat="1" applyFont="1" applyAlignment="1">
      <alignment horizontal="right" vertical="center" readingOrder="2"/>
    </xf>
    <xf numFmtId="0" fontId="48" fillId="0" borderId="0" xfId="718" applyFont="1" applyAlignment="1">
      <alignment vertical="center"/>
    </xf>
    <xf numFmtId="0" fontId="43" fillId="0" borderId="0" xfId="718" applyFont="1" applyAlignment="1">
      <alignment vertical="center"/>
    </xf>
    <xf numFmtId="0" fontId="43" fillId="0" borderId="0" xfId="718" applyFont="1" applyAlignment="1">
      <alignment horizontal="right" vertical="center"/>
    </xf>
    <xf numFmtId="175" fontId="9" fillId="0" borderId="0" xfId="27" applyNumberFormat="1" applyFont="1" applyAlignment="1" applyProtection="1">
      <alignment horizontal="right" vertical="center" readingOrder="2"/>
    </xf>
    <xf numFmtId="165" fontId="36" fillId="0" borderId="0" xfId="878" applyNumberFormat="1" applyFont="1" applyAlignment="1">
      <alignment horizontal="left" vertical="center"/>
    </xf>
    <xf numFmtId="165" fontId="9" fillId="0" borderId="0" xfId="878" applyNumberFormat="1" applyFont="1" applyAlignment="1">
      <alignment vertical="center"/>
    </xf>
    <xf numFmtId="165" fontId="9" fillId="0" borderId="0" xfId="878" applyNumberFormat="1" applyFont="1" applyBorder="1" applyAlignment="1">
      <alignment vertical="center"/>
    </xf>
    <xf numFmtId="165" fontId="10" fillId="0" borderId="0" xfId="878" applyNumberFormat="1" applyFont="1" applyAlignment="1">
      <alignment horizontal="right" vertical="center" readingOrder="2"/>
    </xf>
    <xf numFmtId="165" fontId="39" fillId="0" borderId="0" xfId="878" quotePrefix="1" applyNumberFormat="1" applyFont="1" applyAlignment="1">
      <alignment horizontal="right" vertical="center" readingOrder="2"/>
    </xf>
    <xf numFmtId="165" fontId="41" fillId="0" borderId="0" xfId="878" applyNumberFormat="1" applyFont="1" applyAlignment="1">
      <alignment vertical="center"/>
    </xf>
    <xf numFmtId="4" fontId="9" fillId="0" borderId="0" xfId="878" applyNumberFormat="1" applyFont="1" applyAlignment="1">
      <alignment horizontal="left" vertical="center"/>
    </xf>
    <xf numFmtId="165" fontId="42" fillId="0" borderId="0" xfId="878" applyNumberFormat="1" applyFont="1" applyAlignment="1">
      <alignment horizontal="right" vertical="center"/>
    </xf>
    <xf numFmtId="165" fontId="9" fillId="0" borderId="16" xfId="878" applyNumberFormat="1" applyFont="1" applyBorder="1" applyAlignment="1">
      <alignment horizontal="right" vertical="center" readingOrder="2"/>
    </xf>
    <xf numFmtId="165" fontId="43" fillId="33" borderId="10" xfId="24" applyNumberFormat="1" applyFont="1" applyFill="1" applyBorder="1" applyAlignment="1">
      <alignment vertical="center"/>
    </xf>
    <xf numFmtId="165" fontId="9" fillId="33" borderId="13" xfId="24" applyNumberFormat="1" applyFont="1" applyFill="1" applyBorder="1" applyAlignment="1">
      <alignment horizontal="right" vertical="center" readingOrder="2"/>
    </xf>
    <xf numFmtId="165" fontId="9" fillId="0" borderId="0" xfId="24" applyNumberFormat="1" applyFont="1" applyAlignment="1">
      <alignment vertical="center"/>
    </xf>
    <xf numFmtId="165" fontId="43" fillId="33" borderId="18" xfId="24" applyNumberFormat="1" applyFont="1" applyFill="1" applyBorder="1" applyAlignment="1">
      <alignment vertical="center"/>
    </xf>
    <xf numFmtId="165" fontId="9" fillId="33" borderId="18" xfId="24" applyNumberFormat="1" applyFont="1" applyFill="1" applyBorder="1" applyAlignment="1">
      <alignment vertical="center" readingOrder="2"/>
    </xf>
    <xf numFmtId="165" fontId="42" fillId="33" borderId="11" xfId="24" applyNumberFormat="1" applyFont="1" applyFill="1" applyBorder="1" applyAlignment="1">
      <alignment horizontal="right" vertical="center"/>
    </xf>
    <xf numFmtId="165" fontId="42" fillId="33" borderId="12" xfId="24" applyNumberFormat="1" applyFont="1" applyFill="1" applyBorder="1" applyAlignment="1">
      <alignment horizontal="right" vertical="center"/>
    </xf>
    <xf numFmtId="3" fontId="42" fillId="0" borderId="10" xfId="24" applyNumberFormat="1" applyFont="1" applyBorder="1" applyAlignment="1">
      <alignment horizontal="right" vertical="center"/>
    </xf>
    <xf numFmtId="3" fontId="42" fillId="0" borderId="11" xfId="24" applyNumberFormat="1" applyFont="1" applyBorder="1" applyAlignment="1">
      <alignment horizontal="right" vertical="center"/>
    </xf>
    <xf numFmtId="3" fontId="42" fillId="0" borderId="12" xfId="24" applyNumberFormat="1" applyFont="1" applyBorder="1" applyAlignment="1">
      <alignment horizontal="right" vertical="center"/>
    </xf>
    <xf numFmtId="165" fontId="42" fillId="33" borderId="10" xfId="24" applyNumberFormat="1" applyFont="1" applyFill="1" applyBorder="1" applyAlignment="1">
      <alignment horizontal="right" vertical="center"/>
    </xf>
    <xf numFmtId="3" fontId="42" fillId="34" borderId="11" xfId="24" applyNumberFormat="1" applyFont="1" applyFill="1" applyBorder="1" applyAlignment="1">
      <alignment horizontal="right" vertical="center"/>
    </xf>
    <xf numFmtId="3" fontId="42" fillId="34" borderId="12" xfId="24" applyNumberFormat="1" applyFont="1" applyFill="1" applyBorder="1" applyAlignment="1">
      <alignment horizontal="right" vertical="center"/>
    </xf>
    <xf numFmtId="165" fontId="38" fillId="33" borderId="18" xfId="878" applyNumberFormat="1" applyFont="1" applyFill="1" applyBorder="1" applyAlignment="1">
      <alignment vertical="center"/>
    </xf>
    <xf numFmtId="1" fontId="9" fillId="0" borderId="0" xfId="878" applyNumberFormat="1" applyFont="1" applyAlignment="1">
      <alignment vertical="center"/>
    </xf>
    <xf numFmtId="1" fontId="9" fillId="0" borderId="0" xfId="878" applyNumberFormat="1" applyFont="1" applyAlignment="1">
      <alignment horizontal="center" vertical="center"/>
    </xf>
    <xf numFmtId="165" fontId="9" fillId="0" borderId="0" xfId="878" applyNumberFormat="1" applyFont="1" applyAlignment="1">
      <alignment horizontal="center" vertical="center"/>
    </xf>
    <xf numFmtId="165" fontId="43" fillId="33" borderId="20" xfId="24" applyNumberFormat="1" applyFont="1" applyFill="1" applyBorder="1" applyAlignment="1">
      <alignment vertical="center"/>
    </xf>
    <xf numFmtId="165" fontId="42" fillId="33" borderId="0" xfId="24" applyNumberFormat="1" applyFont="1" applyFill="1" applyBorder="1" applyAlignment="1">
      <alignment horizontal="right" vertical="center"/>
    </xf>
    <xf numFmtId="165" fontId="42" fillId="33" borderId="19" xfId="24" applyNumberFormat="1" applyFont="1" applyFill="1" applyBorder="1" applyAlignment="1">
      <alignment horizontal="right" vertical="center"/>
    </xf>
    <xf numFmtId="3" fontId="42" fillId="33" borderId="14" xfId="24" applyNumberFormat="1" applyFont="1" applyFill="1" applyBorder="1" applyAlignment="1">
      <alignment horizontal="right" vertical="center"/>
    </xf>
    <xf numFmtId="3" fontId="42" fillId="33" borderId="0" xfId="24" applyNumberFormat="1" applyFont="1" applyFill="1" applyBorder="1" applyAlignment="1">
      <alignment horizontal="right" vertical="center"/>
    </xf>
    <xf numFmtId="3" fontId="42" fillId="33" borderId="19" xfId="24" applyNumberFormat="1" applyFont="1" applyFill="1" applyBorder="1" applyAlignment="1">
      <alignment horizontal="right" vertical="center"/>
    </xf>
    <xf numFmtId="165" fontId="42" fillId="33" borderId="14" xfId="24" applyNumberFormat="1" applyFont="1" applyFill="1" applyBorder="1" applyAlignment="1">
      <alignment horizontal="right" vertical="center"/>
    </xf>
    <xf numFmtId="3" fontId="42" fillId="34" borderId="0" xfId="24" applyNumberFormat="1" applyFont="1" applyFill="1" applyBorder="1" applyAlignment="1">
      <alignment horizontal="right" vertical="center"/>
    </xf>
    <xf numFmtId="3" fontId="42" fillId="34" borderId="19" xfId="24" applyNumberFormat="1" applyFont="1" applyFill="1" applyBorder="1" applyAlignment="1">
      <alignment horizontal="right" vertical="center"/>
    </xf>
    <xf numFmtId="165" fontId="42" fillId="33" borderId="16" xfId="24" applyNumberFormat="1" applyFont="1" applyFill="1" applyBorder="1" applyAlignment="1">
      <alignment horizontal="right" vertical="center"/>
    </xf>
    <xf numFmtId="165" fontId="42" fillId="33" borderId="17" xfId="24" applyNumberFormat="1" applyFont="1" applyFill="1" applyBorder="1" applyAlignment="1">
      <alignment horizontal="right" vertical="center"/>
    </xf>
    <xf numFmtId="165" fontId="38" fillId="33" borderId="20" xfId="878" applyNumberFormat="1" applyFont="1" applyFill="1" applyBorder="1" applyAlignment="1">
      <alignment vertical="center"/>
    </xf>
    <xf numFmtId="165" fontId="9" fillId="0" borderId="14" xfId="878" applyNumberFormat="1" applyFont="1" applyBorder="1" applyAlignment="1">
      <alignment vertical="center"/>
    </xf>
    <xf numFmtId="165" fontId="9" fillId="0" borderId="10" xfId="878" applyNumberFormat="1" applyFont="1" applyBorder="1" applyAlignment="1">
      <alignment vertical="center"/>
    </xf>
    <xf numFmtId="165" fontId="9" fillId="0" borderId="11" xfId="878" applyNumberFormat="1" applyFont="1" applyBorder="1" applyAlignment="1">
      <alignment vertical="center"/>
    </xf>
    <xf numFmtId="165" fontId="9" fillId="0" borderId="11" xfId="878" applyNumberFormat="1" applyFont="1" applyBorder="1" applyAlignment="1">
      <alignment horizontal="right" vertical="center"/>
    </xf>
    <xf numFmtId="165" fontId="9" fillId="0" borderId="0" xfId="878" applyNumberFormat="1" applyFont="1" applyBorder="1" applyAlignment="1">
      <alignment horizontal="right" vertical="center"/>
    </xf>
    <xf numFmtId="165" fontId="9" fillId="0" borderId="10" xfId="878" applyNumberFormat="1" applyFont="1" applyBorder="1" applyAlignment="1">
      <alignment horizontal="right" vertical="center"/>
    </xf>
    <xf numFmtId="165" fontId="44" fillId="0" borderId="18" xfId="878" applyNumberFormat="1" applyFont="1" applyBorder="1" applyAlignment="1">
      <alignment horizontal="right" vertical="center" readingOrder="2"/>
    </xf>
    <xf numFmtId="165" fontId="42" fillId="0" borderId="14" xfId="878" applyNumberFormat="1" applyFont="1" applyBorder="1" applyAlignment="1" applyProtection="1">
      <alignment horizontal="left" vertical="center"/>
    </xf>
    <xf numFmtId="4" fontId="38" fillId="0" borderId="14" xfId="878" applyNumberFormat="1" applyFont="1" applyBorder="1" applyAlignment="1">
      <alignment horizontal="right" vertical="center"/>
    </xf>
    <xf numFmtId="4" fontId="38" fillId="0" borderId="0" xfId="878" applyNumberFormat="1" applyFont="1" applyBorder="1" applyAlignment="1">
      <alignment horizontal="right" vertical="center"/>
    </xf>
    <xf numFmtId="165" fontId="42" fillId="0" borderId="18" xfId="878" applyNumberFormat="1" applyFont="1" applyBorder="1" applyAlignment="1">
      <alignment horizontal="right" vertical="center" readingOrder="2"/>
    </xf>
    <xf numFmtId="165" fontId="38" fillId="0" borderId="0" xfId="878" applyNumberFormat="1" applyFont="1" applyAlignment="1">
      <alignment vertical="center"/>
    </xf>
    <xf numFmtId="165" fontId="38" fillId="0" borderId="14" xfId="878" applyNumberFormat="1" applyFont="1" applyBorder="1" applyAlignment="1" applyProtection="1">
      <alignment horizontal="left" vertical="center"/>
    </xf>
    <xf numFmtId="165" fontId="38" fillId="0" borderId="0" xfId="878" applyNumberFormat="1" applyFont="1" applyBorder="1" applyAlignment="1" applyProtection="1">
      <alignment horizontal="left" vertical="center"/>
    </xf>
    <xf numFmtId="165" fontId="38" fillId="0" borderId="0" xfId="878" applyNumberFormat="1" applyFont="1" applyBorder="1" applyAlignment="1" applyProtection="1">
      <alignment horizontal="right" vertical="center"/>
    </xf>
    <xf numFmtId="174" fontId="41" fillId="0" borderId="14" xfId="878" applyNumberFormat="1" applyFont="1" applyBorder="1" applyAlignment="1" applyProtection="1">
      <alignment horizontal="left" vertical="center"/>
    </xf>
    <xf numFmtId="165" fontId="42" fillId="0" borderId="18" xfId="878" quotePrefix="1" applyNumberFormat="1" applyFont="1" applyBorder="1" applyAlignment="1">
      <alignment horizontal="right" vertical="center" readingOrder="2"/>
    </xf>
    <xf numFmtId="174" fontId="43" fillId="0" borderId="14" xfId="878" applyNumberFormat="1" applyFont="1" applyBorder="1" applyAlignment="1" applyProtection="1">
      <alignment horizontal="left" vertical="center"/>
    </xf>
    <xf numFmtId="4" fontId="9" fillId="0" borderId="14" xfId="878" applyNumberFormat="1" applyFont="1" applyBorder="1" applyAlignment="1">
      <alignment horizontal="right" vertical="center"/>
    </xf>
    <xf numFmtId="4" fontId="9" fillId="0" borderId="0" xfId="878" applyNumberFormat="1" applyFont="1" applyBorder="1" applyAlignment="1">
      <alignment horizontal="right" vertical="center"/>
    </xf>
    <xf numFmtId="165" fontId="41" fillId="0" borderId="14" xfId="878" applyNumberFormat="1" applyFont="1" applyBorder="1" applyAlignment="1" applyProtection="1">
      <alignment horizontal="left" vertical="center"/>
    </xf>
    <xf numFmtId="165" fontId="42" fillId="0" borderId="18" xfId="878" applyNumberFormat="1" applyFont="1" applyBorder="1" applyAlignment="1">
      <alignment horizontal="right" vertical="center"/>
    </xf>
    <xf numFmtId="165" fontId="43" fillId="0" borderId="14" xfId="878" applyNumberFormat="1" applyFont="1" applyBorder="1" applyAlignment="1" applyProtection="1">
      <alignment horizontal="left" vertical="center"/>
    </xf>
    <xf numFmtId="165" fontId="44" fillId="0" borderId="18" xfId="878" applyNumberFormat="1" applyFont="1" applyBorder="1" applyAlignment="1">
      <alignment horizontal="right" vertical="center"/>
    </xf>
    <xf numFmtId="2" fontId="38" fillId="0" borderId="0" xfId="878" applyNumberFormat="1" applyFont="1" applyBorder="1" applyAlignment="1">
      <alignment horizontal="right" vertical="center"/>
    </xf>
    <xf numFmtId="2" fontId="9" fillId="0" borderId="0" xfId="878" applyNumberFormat="1" applyFont="1" applyBorder="1" applyAlignment="1">
      <alignment horizontal="right" vertical="center"/>
    </xf>
    <xf numFmtId="165" fontId="44" fillId="0" borderId="18" xfId="878" applyNumberFormat="1" applyFont="1" applyBorder="1" applyAlignment="1">
      <alignment vertical="center"/>
    </xf>
    <xf numFmtId="174" fontId="43" fillId="0" borderId="0" xfId="878" applyNumberFormat="1" applyFont="1" applyBorder="1" applyAlignment="1" applyProtection="1">
      <alignment horizontal="right" vertical="center"/>
    </xf>
    <xf numFmtId="1" fontId="9" fillId="37" borderId="14" xfId="878" applyNumberFormat="1" applyFont="1" applyFill="1" applyBorder="1" applyAlignment="1">
      <alignment horizontal="left" vertical="center"/>
    </xf>
    <xf numFmtId="1" fontId="9" fillId="37" borderId="0" xfId="878" applyNumberFormat="1" applyFont="1" applyFill="1" applyBorder="1" applyAlignment="1">
      <alignment horizontal="left" vertical="center"/>
    </xf>
    <xf numFmtId="1" fontId="9" fillId="37" borderId="0" xfId="878" applyNumberFormat="1" applyFont="1" applyFill="1" applyBorder="1" applyAlignment="1">
      <alignment horizontal="right" vertical="center"/>
    </xf>
    <xf numFmtId="165" fontId="9" fillId="0" borderId="14" xfId="878" applyNumberFormat="1" applyFont="1" applyBorder="1" applyAlignment="1">
      <alignment horizontal="right" vertical="center"/>
    </xf>
    <xf numFmtId="3" fontId="38" fillId="0" borderId="14" xfId="878" applyNumberFormat="1" applyFont="1" applyBorder="1" applyAlignment="1">
      <alignment horizontal="right" vertical="center"/>
    </xf>
    <xf numFmtId="3" fontId="38" fillId="0" borderId="0" xfId="878" applyNumberFormat="1" applyFont="1" applyBorder="1" applyAlignment="1">
      <alignment horizontal="right" vertical="center"/>
    </xf>
    <xf numFmtId="165" fontId="42" fillId="0" borderId="0" xfId="878" applyNumberFormat="1" applyFont="1" applyBorder="1" applyAlignment="1" applyProtection="1">
      <alignment horizontal="left" vertical="center"/>
    </xf>
    <xf numFmtId="165" fontId="42" fillId="0" borderId="0" xfId="878" applyNumberFormat="1" applyFont="1" applyBorder="1" applyAlignment="1" applyProtection="1">
      <alignment horizontal="right" vertical="center"/>
    </xf>
    <xf numFmtId="3" fontId="9" fillId="0" borderId="14" xfId="878" applyNumberFormat="1" applyFont="1" applyBorder="1" applyAlignment="1">
      <alignment horizontal="right" vertical="center"/>
    </xf>
    <xf numFmtId="3" fontId="9" fillId="0" borderId="0" xfId="878" applyNumberFormat="1" applyFont="1" applyBorder="1" applyAlignment="1">
      <alignment horizontal="right" vertical="center"/>
    </xf>
    <xf numFmtId="3" fontId="50" fillId="0" borderId="0" xfId="878" applyNumberFormat="1" applyFont="1" applyBorder="1" applyAlignment="1">
      <alignment horizontal="right" vertical="center"/>
    </xf>
    <xf numFmtId="165" fontId="43" fillId="0" borderId="0" xfId="878" applyNumberFormat="1" applyFont="1" applyBorder="1" applyAlignment="1" applyProtection="1">
      <alignment horizontal="right" vertical="center"/>
    </xf>
    <xf numFmtId="3" fontId="9" fillId="0" borderId="14" xfId="878" applyNumberFormat="1" applyFont="1" applyBorder="1" applyAlignment="1">
      <alignment horizontal="left" vertical="center"/>
    </xf>
    <xf numFmtId="3" fontId="9" fillId="0" borderId="0" xfId="878" applyNumberFormat="1" applyFont="1" applyBorder="1" applyAlignment="1">
      <alignment horizontal="left" vertical="center"/>
    </xf>
    <xf numFmtId="165" fontId="38" fillId="0" borderId="14" xfId="878" applyNumberFormat="1" applyFont="1" applyBorder="1" applyAlignment="1">
      <alignment horizontal="right" vertical="center"/>
    </xf>
    <xf numFmtId="165" fontId="38" fillId="0" borderId="0" xfId="878" applyNumberFormat="1" applyFont="1" applyBorder="1" applyAlignment="1">
      <alignment horizontal="right" vertical="center"/>
    </xf>
    <xf numFmtId="3" fontId="38" fillId="0" borderId="14" xfId="878" applyNumberFormat="1" applyFont="1" applyBorder="1" applyAlignment="1">
      <alignment horizontal="left" vertical="center"/>
    </xf>
    <xf numFmtId="3" fontId="38" fillId="0" borderId="0" xfId="878" applyNumberFormat="1" applyFont="1" applyBorder="1" applyAlignment="1">
      <alignment horizontal="left" vertical="center"/>
    </xf>
    <xf numFmtId="165" fontId="9" fillId="0" borderId="18" xfId="878" applyNumberFormat="1" applyFont="1" applyBorder="1" applyAlignment="1">
      <alignment horizontal="right" vertical="center"/>
    </xf>
    <xf numFmtId="174" fontId="9" fillId="0" borderId="14" xfId="878" applyNumberFormat="1" applyFont="1" applyBorder="1" applyAlignment="1" applyProtection="1">
      <alignment horizontal="left" vertical="center"/>
    </xf>
    <xf numFmtId="174" fontId="9" fillId="0" borderId="0" xfId="878" applyNumberFormat="1" applyFont="1" applyBorder="1" applyAlignment="1" applyProtection="1">
      <alignment horizontal="left" vertical="center"/>
    </xf>
    <xf numFmtId="174" fontId="9" fillId="0" borderId="0" xfId="878" applyNumberFormat="1" applyFont="1" applyBorder="1" applyAlignment="1" applyProtection="1">
      <alignment horizontal="right" vertical="center"/>
    </xf>
    <xf numFmtId="165" fontId="9" fillId="0" borderId="20" xfId="878" applyNumberFormat="1" applyFont="1" applyBorder="1" applyAlignment="1">
      <alignment horizontal="left" vertical="center"/>
    </xf>
    <xf numFmtId="165" fontId="9" fillId="0" borderId="15" xfId="878" applyNumberFormat="1" applyFont="1" applyBorder="1" applyAlignment="1">
      <alignment horizontal="left" vertical="center"/>
    </xf>
    <xf numFmtId="165" fontId="9" fillId="0" borderId="16" xfId="878" applyNumberFormat="1" applyFont="1" applyBorder="1" applyAlignment="1">
      <alignment horizontal="left" vertical="center"/>
    </xf>
    <xf numFmtId="165" fontId="9" fillId="0" borderId="16" xfId="878" applyNumberFormat="1" applyFont="1" applyBorder="1" applyAlignment="1">
      <alignment horizontal="right" vertical="center"/>
    </xf>
    <xf numFmtId="3" fontId="38" fillId="0" borderId="15" xfId="878" applyNumberFormat="1" applyFont="1" applyBorder="1" applyAlignment="1">
      <alignment horizontal="right" vertical="center"/>
    </xf>
    <xf numFmtId="3" fontId="38" fillId="0" borderId="16" xfId="878" applyNumberFormat="1" applyFont="1" applyBorder="1" applyAlignment="1">
      <alignment horizontal="right" vertical="center"/>
    </xf>
    <xf numFmtId="3" fontId="38" fillId="34" borderId="16" xfId="878" applyNumberFormat="1" applyFont="1" applyFill="1" applyBorder="1" applyAlignment="1">
      <alignment horizontal="right" vertical="center"/>
    </xf>
    <xf numFmtId="165" fontId="9" fillId="0" borderId="20" xfId="878" applyNumberFormat="1" applyFont="1" applyBorder="1" applyAlignment="1">
      <alignment horizontal="right" vertical="center"/>
    </xf>
    <xf numFmtId="165" fontId="44" fillId="0" borderId="0" xfId="878" quotePrefix="1" applyNumberFormat="1" applyFont="1" applyBorder="1" applyAlignment="1" applyProtection="1">
      <alignment horizontal="left" vertical="center"/>
    </xf>
    <xf numFmtId="165" fontId="44" fillId="0" borderId="0" xfId="878" quotePrefix="1" applyNumberFormat="1" applyFont="1" applyAlignment="1" applyProtection="1">
      <alignment horizontal="left" vertical="center"/>
    </xf>
    <xf numFmtId="165" fontId="9" fillId="0" borderId="0" xfId="878" quotePrefix="1" applyNumberFormat="1" applyFont="1" applyAlignment="1" applyProtection="1">
      <alignment horizontal="left" vertical="center"/>
    </xf>
    <xf numFmtId="4" fontId="9" fillId="34" borderId="0" xfId="878" applyNumberFormat="1" applyFont="1" applyFill="1" applyBorder="1" applyAlignment="1">
      <alignment horizontal="right" vertical="center"/>
    </xf>
    <xf numFmtId="165" fontId="44" fillId="0" borderId="0" xfId="878" applyNumberFormat="1" applyFont="1" applyAlignment="1">
      <alignment horizontal="right" vertical="center"/>
    </xf>
    <xf numFmtId="1" fontId="44" fillId="0" borderId="0" xfId="878" applyNumberFormat="1" applyFont="1" applyAlignment="1">
      <alignment vertical="center"/>
    </xf>
    <xf numFmtId="1" fontId="48" fillId="0" borderId="0" xfId="878" applyNumberFormat="1" applyFont="1" applyAlignment="1">
      <alignment vertical="center"/>
    </xf>
    <xf numFmtId="3" fontId="48" fillId="34" borderId="0" xfId="878" applyNumberFormat="1" applyFont="1" applyFill="1" applyBorder="1" applyAlignment="1">
      <alignment horizontal="right" vertical="center"/>
    </xf>
    <xf numFmtId="1" fontId="51" fillId="0" borderId="0" xfId="878" applyNumberFormat="1" applyFont="1" applyAlignment="1">
      <alignment horizontal="right" vertical="center"/>
    </xf>
    <xf numFmtId="3" fontId="9" fillId="0" borderId="0" xfId="878" applyNumberFormat="1" applyFont="1" applyAlignment="1">
      <alignment horizontal="left" vertical="center"/>
    </xf>
    <xf numFmtId="0" fontId="9" fillId="0" borderId="0" xfId="24" applyFont="1" applyAlignment="1">
      <alignment vertical="center"/>
    </xf>
    <xf numFmtId="4" fontId="9" fillId="0" borderId="0" xfId="24" applyNumberFormat="1" applyFont="1" applyBorder="1" applyAlignment="1" applyProtection="1">
      <alignment horizontal="right" vertical="center"/>
    </xf>
    <xf numFmtId="4" fontId="9" fillId="0" borderId="0" xfId="24" applyNumberFormat="1" applyFont="1" applyBorder="1" applyAlignment="1">
      <alignment horizontal="right" vertical="center"/>
    </xf>
    <xf numFmtId="4" fontId="9" fillId="37" borderId="0" xfId="24" applyNumberFormat="1" applyFont="1" applyFill="1" applyBorder="1" applyAlignment="1" applyProtection="1">
      <alignment horizontal="right" vertical="center"/>
    </xf>
    <xf numFmtId="184" fontId="9" fillId="34" borderId="0" xfId="878" applyNumberFormat="1" applyFont="1" applyFill="1" applyBorder="1" applyAlignment="1" applyProtection="1">
      <alignment horizontal="right" vertical="center"/>
    </xf>
    <xf numFmtId="0" fontId="9" fillId="0" borderId="0" xfId="878" applyNumberFormat="1" applyFont="1" applyBorder="1" applyAlignment="1">
      <alignment horizontal="right" vertical="center"/>
    </xf>
    <xf numFmtId="165" fontId="9" fillId="0" borderId="0" xfId="878" applyNumberFormat="1" applyFont="1" applyAlignment="1">
      <alignment horizontal="right" vertical="center"/>
    </xf>
    <xf numFmtId="3" fontId="9" fillId="0" borderId="0" xfId="878" applyNumberFormat="1" applyFont="1" applyBorder="1" applyAlignment="1">
      <alignment vertical="center"/>
    </xf>
    <xf numFmtId="165" fontId="38" fillId="0" borderId="0" xfId="878" applyNumberFormat="1" applyFont="1" applyBorder="1" applyAlignment="1">
      <alignment vertical="center"/>
    </xf>
    <xf numFmtId="165" fontId="9" fillId="0" borderId="0" xfId="878" quotePrefix="1" applyNumberFormat="1" applyFont="1" applyAlignment="1">
      <alignment horizontal="right" vertical="center"/>
    </xf>
    <xf numFmtId="185" fontId="38" fillId="0" borderId="0" xfId="878" applyNumberFormat="1" applyFont="1" applyAlignment="1">
      <alignment horizontal="right" vertical="center" readingOrder="1"/>
    </xf>
    <xf numFmtId="185" fontId="38" fillId="0" borderId="0" xfId="878" applyNumberFormat="1" applyFont="1" applyAlignment="1" applyProtection="1">
      <alignment horizontal="right" vertical="center"/>
    </xf>
    <xf numFmtId="165" fontId="9" fillId="0" borderId="0" xfId="878" applyNumberFormat="1" applyFont="1" applyAlignment="1">
      <alignment horizontal="right" vertical="center" readingOrder="2"/>
    </xf>
    <xf numFmtId="4" fontId="38" fillId="34" borderId="0" xfId="878" applyNumberFormat="1" applyFont="1" applyFill="1" applyAlignment="1">
      <alignment vertical="center"/>
    </xf>
    <xf numFmtId="4" fontId="38" fillId="0" borderId="0" xfId="878" applyNumberFormat="1" applyFont="1" applyAlignment="1">
      <alignment vertical="center"/>
    </xf>
    <xf numFmtId="165" fontId="38" fillId="0" borderId="0" xfId="878" applyNumberFormat="1" applyFont="1" applyAlignment="1">
      <alignment horizontal="right" vertical="center"/>
    </xf>
    <xf numFmtId="0" fontId="39" fillId="0" borderId="0" xfId="0" quotePrefix="1" applyFont="1" applyFill="1" applyAlignment="1">
      <alignment horizontal="left" vertical="center"/>
    </xf>
    <xf numFmtId="0" fontId="36" fillId="0" borderId="0" xfId="0" quotePrefix="1" applyFont="1" applyFill="1" applyAlignment="1">
      <alignment horizontal="left" vertical="center"/>
    </xf>
    <xf numFmtId="0" fontId="41" fillId="0" borderId="0" xfId="0" quotePrefix="1" applyFont="1" applyFill="1" applyAlignment="1">
      <alignment horizontal="right" vertical="center"/>
    </xf>
    <xf numFmtId="0" fontId="10" fillId="0" borderId="0" xfId="0" quotePrefix="1" applyFont="1" applyFill="1" applyAlignment="1">
      <alignment horizontal="right" vertical="center" readingOrder="2"/>
    </xf>
    <xf numFmtId="0" fontId="4" fillId="0" borderId="0" xfId="0" applyFont="1" applyFill="1" applyAlignment="1" applyProtection="1">
      <alignment horizontal="left" vertical="center"/>
    </xf>
    <xf numFmtId="0" fontId="39" fillId="0" borderId="0" xfId="0" applyFont="1" applyFill="1" applyAlignment="1">
      <alignment horizontal="right" vertical="center"/>
    </xf>
    <xf numFmtId="0" fontId="42" fillId="0" borderId="0" xfId="0" applyFont="1" applyFill="1" applyBorder="1" applyAlignment="1">
      <alignment vertical="center"/>
    </xf>
    <xf numFmtId="0" fontId="38" fillId="0" borderId="0" xfId="0" applyFont="1" applyFill="1" applyBorder="1" applyAlignment="1">
      <alignment vertical="center"/>
    </xf>
    <xf numFmtId="0" fontId="9" fillId="0" borderId="16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4" fontId="41" fillId="0" borderId="0" xfId="0" applyNumberFormat="1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 readingOrder="2"/>
    </xf>
    <xf numFmtId="0" fontId="43" fillId="0" borderId="13" xfId="0" applyFont="1" applyFill="1" applyBorder="1" applyAlignment="1">
      <alignment horizontal="center" vertical="center"/>
    </xf>
    <xf numFmtId="0" fontId="43" fillId="0" borderId="13" xfId="0" applyFont="1" applyFill="1" applyBorder="1" applyAlignment="1">
      <alignment horizontal="right" vertical="center"/>
    </xf>
    <xf numFmtId="0" fontId="38" fillId="0" borderId="11" xfId="28" applyFont="1" applyFill="1" applyBorder="1" applyAlignment="1">
      <alignment horizontal="right" vertical="center" readingOrder="2"/>
    </xf>
    <xf numFmtId="0" fontId="38" fillId="0" borderId="10" xfId="28" applyFont="1" applyFill="1" applyBorder="1" applyAlignment="1">
      <alignment horizontal="right" vertical="center" readingOrder="2"/>
    </xf>
    <xf numFmtId="3" fontId="38" fillId="0" borderId="11" xfId="27" applyNumberFormat="1" applyFont="1" applyFill="1" applyBorder="1" applyAlignment="1">
      <alignment horizontal="right" vertical="center"/>
    </xf>
    <xf numFmtId="3" fontId="38" fillId="0" borderId="12" xfId="27" applyNumberFormat="1" applyFont="1" applyFill="1" applyBorder="1" applyAlignment="1">
      <alignment horizontal="right" vertical="center"/>
    </xf>
    <xf numFmtId="175" fontId="38" fillId="0" borderId="11" xfId="27" applyNumberFormat="1" applyFont="1" applyFill="1" applyBorder="1" applyAlignment="1">
      <alignment horizontal="right" vertical="center"/>
    </xf>
    <xf numFmtId="0" fontId="43" fillId="0" borderId="20" xfId="0" applyFont="1" applyFill="1" applyBorder="1" applyAlignment="1">
      <alignment horizontal="center" vertical="center"/>
    </xf>
    <xf numFmtId="0" fontId="38" fillId="0" borderId="0" xfId="28" applyFont="1" applyFill="1" applyBorder="1" applyAlignment="1">
      <alignment horizontal="right" vertical="center"/>
    </xf>
    <xf numFmtId="0" fontId="38" fillId="0" borderId="14" xfId="28" applyFont="1" applyFill="1" applyBorder="1" applyAlignment="1">
      <alignment horizontal="right" vertical="center"/>
    </xf>
    <xf numFmtId="0" fontId="38" fillId="0" borderId="16" xfId="28" applyFont="1" applyFill="1" applyBorder="1" applyAlignment="1">
      <alignment horizontal="right" vertical="center"/>
    </xf>
    <xf numFmtId="0" fontId="43" fillId="0" borderId="20" xfId="0" applyFont="1" applyFill="1" applyBorder="1" applyAlignment="1">
      <alignment vertical="center"/>
    </xf>
    <xf numFmtId="178" fontId="38" fillId="0" borderId="14" xfId="882" applyNumberFormat="1" applyFont="1" applyFill="1" applyBorder="1" applyAlignment="1">
      <alignment vertical="center"/>
    </xf>
    <xf numFmtId="178" fontId="38" fillId="0" borderId="0" xfId="882" applyNumberFormat="1" applyFont="1" applyFill="1" applyBorder="1" applyAlignment="1">
      <alignment vertical="center"/>
    </xf>
    <xf numFmtId="178" fontId="38" fillId="0" borderId="19" xfId="882" applyNumberFormat="1" applyFont="1" applyFill="1" applyBorder="1" applyAlignment="1">
      <alignment vertical="center"/>
    </xf>
    <xf numFmtId="178" fontId="9" fillId="0" borderId="14" xfId="882" quotePrefix="1" applyNumberFormat="1" applyFont="1" applyFill="1" applyBorder="1" applyAlignment="1">
      <alignment horizontal="left" vertical="center"/>
    </xf>
    <xf numFmtId="178" fontId="43" fillId="0" borderId="18" xfId="882" applyNumberFormat="1" applyFont="1" applyFill="1" applyBorder="1" applyAlignment="1">
      <alignment horizontal="right" vertical="center" readingOrder="2"/>
    </xf>
    <xf numFmtId="178" fontId="9" fillId="0" borderId="14" xfId="882" applyNumberFormat="1" applyFont="1" applyFill="1" applyBorder="1" applyAlignment="1">
      <alignment vertical="center"/>
    </xf>
    <xf numFmtId="178" fontId="43" fillId="0" borderId="18" xfId="882" quotePrefix="1" applyNumberFormat="1" applyFont="1" applyFill="1" applyBorder="1" applyAlignment="1">
      <alignment horizontal="right" vertical="center" readingOrder="2"/>
    </xf>
    <xf numFmtId="186" fontId="43" fillId="0" borderId="18" xfId="882" quotePrefix="1" applyNumberFormat="1" applyFont="1" applyFill="1" applyBorder="1" applyAlignment="1" applyProtection="1">
      <alignment horizontal="right" vertical="center" readingOrder="2"/>
    </xf>
    <xf numFmtId="186" fontId="43" fillId="0" borderId="18" xfId="882" applyNumberFormat="1" applyFont="1" applyFill="1" applyBorder="1" applyAlignment="1" applyProtection="1">
      <alignment horizontal="right" vertical="center" readingOrder="2"/>
    </xf>
    <xf numFmtId="165" fontId="9" fillId="0" borderId="14" xfId="0" applyNumberFormat="1" applyFont="1" applyFill="1" applyBorder="1" applyAlignment="1" applyProtection="1">
      <alignment horizontal="left" vertical="center"/>
    </xf>
    <xf numFmtId="165" fontId="43" fillId="0" borderId="18" xfId="0" quotePrefix="1" applyNumberFormat="1" applyFont="1" applyFill="1" applyBorder="1" applyAlignment="1">
      <alignment horizontal="right" vertical="center" readingOrder="2"/>
    </xf>
    <xf numFmtId="178" fontId="53" fillId="0" borderId="14" xfId="882" applyNumberFormat="1" applyFont="1" applyFill="1" applyBorder="1" applyAlignment="1" applyProtection="1">
      <alignment horizontal="left" vertical="center"/>
    </xf>
    <xf numFmtId="178" fontId="53" fillId="0" borderId="0" xfId="882" applyNumberFormat="1" applyFont="1" applyFill="1" applyBorder="1" applyAlignment="1" applyProtection="1">
      <alignment horizontal="left" vertical="center"/>
    </xf>
    <xf numFmtId="178" fontId="53" fillId="0" borderId="19" xfId="882" applyNumberFormat="1" applyFont="1" applyFill="1" applyBorder="1" applyAlignment="1" applyProtection="1">
      <alignment horizontal="left" vertical="center"/>
    </xf>
    <xf numFmtId="178" fontId="53" fillId="0" borderId="0" xfId="882" quotePrefix="1" applyNumberFormat="1" applyFont="1" applyFill="1" applyBorder="1" applyAlignment="1" applyProtection="1">
      <alignment horizontal="left" vertical="center"/>
    </xf>
    <xf numFmtId="178" fontId="53" fillId="0" borderId="19" xfId="882" quotePrefix="1" applyNumberFormat="1" applyFont="1" applyFill="1" applyBorder="1" applyAlignment="1" applyProtection="1">
      <alignment horizontal="left" vertical="center"/>
    </xf>
    <xf numFmtId="188" fontId="53" fillId="0" borderId="0" xfId="882" applyNumberFormat="1" applyFont="1" applyFill="1" applyAlignment="1">
      <alignment horizontal="right" vertical="center"/>
    </xf>
    <xf numFmtId="178" fontId="53" fillId="0" borderId="0" xfId="882" applyNumberFormat="1" applyFont="1" applyFill="1" applyBorder="1" applyAlignment="1">
      <alignment horizontal="left" vertical="center"/>
    </xf>
    <xf numFmtId="178" fontId="53" fillId="0" borderId="14" xfId="882" applyNumberFormat="1" applyFont="1" applyFill="1" applyBorder="1" applyAlignment="1">
      <alignment horizontal="left" vertical="center"/>
    </xf>
    <xf numFmtId="178" fontId="53" fillId="0" borderId="19" xfId="882" applyNumberFormat="1" applyFont="1" applyFill="1" applyBorder="1" applyAlignment="1">
      <alignment horizontal="left" vertical="center"/>
    </xf>
    <xf numFmtId="178" fontId="53" fillId="0" borderId="0" xfId="882" applyNumberFormat="1" applyFont="1" applyFill="1" applyBorder="1" applyAlignment="1">
      <alignment vertical="center"/>
    </xf>
    <xf numFmtId="178" fontId="53" fillId="0" borderId="0" xfId="882" quotePrefix="1" applyNumberFormat="1" applyFont="1" applyFill="1" applyBorder="1" applyAlignment="1">
      <alignment horizontal="left" vertical="center"/>
    </xf>
    <xf numFmtId="178" fontId="53" fillId="0" borderId="19" xfId="882" quotePrefix="1" applyNumberFormat="1" applyFont="1" applyFill="1" applyBorder="1" applyAlignment="1">
      <alignment horizontal="left" vertical="center"/>
    </xf>
    <xf numFmtId="178" fontId="53" fillId="0" borderId="0" xfId="882" quotePrefix="1" applyNumberFormat="1" applyFont="1" applyFill="1" applyAlignment="1">
      <alignment horizontal="left" vertical="center"/>
    </xf>
    <xf numFmtId="178" fontId="53" fillId="0" borderId="14" xfId="882" applyNumberFormat="1" applyFont="1" applyFill="1" applyBorder="1" applyAlignment="1">
      <alignment vertical="center"/>
    </xf>
    <xf numFmtId="178" fontId="53" fillId="0" borderId="19" xfId="882" applyNumberFormat="1" applyFont="1" applyFill="1" applyBorder="1" applyAlignment="1">
      <alignment vertical="center"/>
    </xf>
    <xf numFmtId="178" fontId="38" fillId="0" borderId="0" xfId="882" applyNumberFormat="1" applyFont="1" applyFill="1" applyBorder="1" applyAlignment="1" applyProtection="1">
      <alignment horizontal="left" vertical="center"/>
    </xf>
    <xf numFmtId="188" fontId="9" fillId="0" borderId="0" xfId="882" applyNumberFormat="1" applyFont="1" applyFill="1" applyAlignment="1">
      <alignment horizontal="right" vertical="center"/>
    </xf>
    <xf numFmtId="178" fontId="53" fillId="0" borderId="15" xfId="882" applyNumberFormat="1" applyFont="1" applyFill="1" applyBorder="1" applyAlignment="1">
      <alignment horizontal="left" vertical="center"/>
    </xf>
    <xf numFmtId="178" fontId="53" fillId="0" borderId="16" xfId="882" applyNumberFormat="1" applyFont="1" applyFill="1" applyBorder="1" applyAlignment="1">
      <alignment horizontal="left" vertical="center"/>
    </xf>
    <xf numFmtId="178" fontId="53" fillId="0" borderId="17" xfId="882" applyNumberFormat="1" applyFont="1" applyFill="1" applyBorder="1" applyAlignment="1">
      <alignment horizontal="left" vertical="center"/>
    </xf>
    <xf numFmtId="178" fontId="53" fillId="0" borderId="16" xfId="882" quotePrefix="1" applyNumberFormat="1" applyFont="1" applyFill="1" applyBorder="1" applyAlignment="1">
      <alignment horizontal="left" vertical="center"/>
    </xf>
    <xf numFmtId="178" fontId="53" fillId="0" borderId="17" xfId="882" quotePrefix="1" applyNumberFormat="1" applyFont="1" applyFill="1" applyBorder="1" applyAlignment="1">
      <alignment horizontal="left" vertical="center"/>
    </xf>
    <xf numFmtId="178" fontId="38" fillId="0" borderId="16" xfId="882" applyNumberFormat="1" applyFont="1" applyFill="1" applyBorder="1" applyAlignment="1" applyProtection="1">
      <alignment horizontal="left" vertical="center"/>
    </xf>
    <xf numFmtId="0" fontId="53" fillId="0" borderId="11" xfId="0" applyFont="1" applyFill="1" applyBorder="1" applyAlignment="1">
      <alignment horizontal="left" vertical="center"/>
    </xf>
    <xf numFmtId="0" fontId="53" fillId="0" borderId="0" xfId="0" applyFont="1" applyFill="1" applyBorder="1" applyAlignment="1">
      <alignment horizontal="left" vertical="center"/>
    </xf>
    <xf numFmtId="165" fontId="9" fillId="0" borderId="11" xfId="883" applyNumberFormat="1" applyFont="1" applyFill="1" applyBorder="1" applyAlignment="1">
      <alignment vertical="center"/>
    </xf>
    <xf numFmtId="165" fontId="36" fillId="0" borderId="0" xfId="27" quotePrefix="1" applyNumberFormat="1" applyFont="1" applyFill="1" applyAlignment="1">
      <alignment horizontal="left" vertical="center"/>
    </xf>
    <xf numFmtId="165" fontId="9" fillId="0" borderId="0" xfId="27" applyNumberFormat="1" applyFont="1" applyFill="1" applyBorder="1" applyAlignment="1">
      <alignment vertical="center"/>
    </xf>
    <xf numFmtId="165" fontId="10" fillId="0" borderId="0" xfId="27" quotePrefix="1" applyNumberFormat="1" applyFont="1" applyFill="1" applyAlignment="1">
      <alignment horizontal="right" vertical="center" readingOrder="2"/>
    </xf>
    <xf numFmtId="184" fontId="4" fillId="0" borderId="0" xfId="0" applyNumberFormat="1" applyFont="1" applyFill="1" applyBorder="1" applyAlignment="1">
      <alignment vertical="center"/>
    </xf>
    <xf numFmtId="165" fontId="39" fillId="0" borderId="0" xfId="27" quotePrefix="1" applyNumberFormat="1" applyFont="1" applyFill="1" applyAlignment="1">
      <alignment horizontal="right" vertical="center" readingOrder="2"/>
    </xf>
    <xf numFmtId="184" fontId="42" fillId="0" borderId="0" xfId="0" applyNumberFormat="1" applyFont="1" applyFill="1" applyBorder="1" applyAlignment="1">
      <alignment horizontal="left" vertical="center"/>
    </xf>
    <xf numFmtId="184" fontId="43" fillId="0" borderId="0" xfId="0" applyNumberFormat="1" applyFont="1" applyFill="1" applyBorder="1" applyAlignment="1">
      <alignment horizontal="left" vertical="center" wrapText="1"/>
    </xf>
    <xf numFmtId="165" fontId="9" fillId="0" borderId="0" xfId="27" applyNumberFormat="1" applyFont="1" applyFill="1" applyBorder="1" applyAlignment="1">
      <alignment horizontal="right" vertical="center"/>
    </xf>
    <xf numFmtId="165" fontId="43" fillId="0" borderId="13" xfId="27" applyNumberFormat="1" applyFont="1" applyFill="1" applyBorder="1" applyAlignment="1">
      <alignment vertical="center"/>
    </xf>
    <xf numFmtId="165" fontId="43" fillId="0" borderId="18" xfId="27" applyNumberFormat="1" applyFont="1" applyFill="1" applyBorder="1" applyAlignment="1">
      <alignment vertical="center"/>
    </xf>
    <xf numFmtId="0" fontId="38" fillId="0" borderId="12" xfId="28" applyFont="1" applyFill="1" applyBorder="1" applyAlignment="1">
      <alignment horizontal="right" vertical="center" readingOrder="2"/>
    </xf>
    <xf numFmtId="3" fontId="41" fillId="0" borderId="11" xfId="27" applyNumberFormat="1" applyFont="1" applyFill="1" applyBorder="1" applyAlignment="1">
      <alignment horizontal="right" vertical="center"/>
    </xf>
    <xf numFmtId="3" fontId="41" fillId="0" borderId="12" xfId="27" applyNumberFormat="1" applyFont="1" applyFill="1" applyBorder="1" applyAlignment="1">
      <alignment horizontal="right" vertical="center"/>
    </xf>
    <xf numFmtId="175" fontId="41" fillId="0" borderId="11" xfId="27" applyNumberFormat="1" applyFont="1" applyFill="1" applyBorder="1" applyAlignment="1">
      <alignment horizontal="right" vertical="center"/>
    </xf>
    <xf numFmtId="0" fontId="41" fillId="0" borderId="10" xfId="0" applyFont="1" applyFill="1" applyBorder="1" applyAlignment="1">
      <alignment horizontal="right" vertical="center" readingOrder="2"/>
    </xf>
    <xf numFmtId="0" fontId="41" fillId="0" borderId="11" xfId="0" applyFont="1" applyFill="1" applyBorder="1" applyAlignment="1">
      <alignment horizontal="right" vertical="center" readingOrder="2"/>
    </xf>
    <xf numFmtId="0" fontId="41" fillId="0" borderId="12" xfId="0" applyFont="1" applyFill="1" applyBorder="1" applyAlignment="1">
      <alignment horizontal="right" vertical="center" readingOrder="2"/>
    </xf>
    <xf numFmtId="165" fontId="43" fillId="0" borderId="20" xfId="27" applyNumberFormat="1" applyFont="1" applyFill="1" applyBorder="1" applyAlignment="1">
      <alignment vertical="center"/>
    </xf>
    <xf numFmtId="0" fontId="38" fillId="0" borderId="19" xfId="28" applyFont="1" applyFill="1" applyBorder="1" applyAlignment="1">
      <alignment horizontal="right" vertical="center"/>
    </xf>
    <xf numFmtId="3" fontId="41" fillId="0" borderId="16" xfId="27" applyNumberFormat="1" applyFont="1" applyFill="1" applyBorder="1" applyAlignment="1">
      <alignment horizontal="right" vertical="center"/>
    </xf>
    <xf numFmtId="3" fontId="41" fillId="0" borderId="17" xfId="27" applyNumberFormat="1" applyFont="1" applyFill="1" applyBorder="1" applyAlignment="1">
      <alignment horizontal="right" vertical="center"/>
    </xf>
    <xf numFmtId="175" fontId="41" fillId="0" borderId="16" xfId="27" applyNumberFormat="1" applyFont="1" applyFill="1" applyBorder="1" applyAlignment="1">
      <alignment horizontal="right" vertical="center"/>
    </xf>
    <xf numFmtId="0" fontId="41" fillId="0" borderId="14" xfId="0" applyFont="1" applyFill="1" applyBorder="1" applyAlignment="1">
      <alignment horizontal="right" vertical="center"/>
    </xf>
    <xf numFmtId="0" fontId="41" fillId="0" borderId="16" xfId="0" applyFont="1" applyFill="1" applyBorder="1" applyAlignment="1">
      <alignment horizontal="right" vertical="center"/>
    </xf>
    <xf numFmtId="0" fontId="41" fillId="0" borderId="17" xfId="0" applyFont="1" applyFill="1" applyBorder="1" applyAlignment="1">
      <alignment horizontal="right" vertical="center"/>
    </xf>
    <xf numFmtId="165" fontId="9" fillId="0" borderId="14" xfId="27" applyNumberFormat="1" applyFont="1" applyFill="1" applyBorder="1" applyAlignment="1">
      <alignment vertical="center"/>
    </xf>
    <xf numFmtId="165" fontId="9" fillId="0" borderId="10" xfId="27" applyNumberFormat="1" applyFont="1" applyFill="1" applyBorder="1" applyAlignment="1">
      <alignment vertical="center"/>
    </xf>
    <xf numFmtId="165" fontId="9" fillId="0" borderId="11" xfId="27" applyNumberFormat="1" applyFont="1" applyFill="1" applyBorder="1" applyAlignment="1">
      <alignment vertical="center"/>
    </xf>
    <xf numFmtId="165" fontId="9" fillId="0" borderId="12" xfId="27" applyNumberFormat="1" applyFont="1" applyFill="1" applyBorder="1" applyAlignment="1">
      <alignment vertical="center"/>
    </xf>
    <xf numFmtId="165" fontId="9" fillId="0" borderId="19" xfId="27" applyNumberFormat="1" applyFont="1" applyFill="1" applyBorder="1" applyAlignment="1">
      <alignment vertical="center"/>
    </xf>
    <xf numFmtId="165" fontId="9" fillId="0" borderId="18" xfId="27" applyNumberFormat="1" applyFont="1" applyFill="1" applyBorder="1" applyAlignment="1">
      <alignment horizontal="right" vertical="center" readingOrder="2"/>
    </xf>
    <xf numFmtId="49" fontId="54" fillId="0" borderId="14" xfId="0" applyNumberFormat="1" applyFont="1" applyFill="1" applyBorder="1" applyAlignment="1">
      <alignment vertical="center" wrapText="1"/>
    </xf>
    <xf numFmtId="49" fontId="54" fillId="0" borderId="0" xfId="0" applyNumberFormat="1" applyFont="1" applyFill="1" applyBorder="1" applyAlignment="1">
      <alignment vertical="center" wrapText="1"/>
    </xf>
    <xf numFmtId="49" fontId="54" fillId="0" borderId="19" xfId="0" applyNumberFormat="1" applyFont="1" applyFill="1" applyBorder="1" applyAlignment="1">
      <alignment vertical="center" wrapText="1"/>
    </xf>
    <xf numFmtId="165" fontId="54" fillId="0" borderId="18" xfId="884" quotePrefix="1" applyNumberFormat="1" applyFont="1" applyFill="1" applyBorder="1" applyAlignment="1">
      <alignment horizontal="right" vertical="center" readingOrder="2"/>
    </xf>
    <xf numFmtId="49" fontId="41" fillId="0" borderId="14" xfId="0" applyNumberFormat="1" applyFont="1" applyFill="1" applyBorder="1" applyAlignment="1">
      <alignment horizontal="left" vertical="center" wrapText="1"/>
    </xf>
    <xf numFmtId="3" fontId="41" fillId="0" borderId="14" xfId="29" applyNumberFormat="1" applyFont="1" applyFill="1" applyBorder="1" applyAlignment="1">
      <alignment horizontal="right" vertical="center" wrapText="1"/>
    </xf>
    <xf numFmtId="3" fontId="41" fillId="0" borderId="0" xfId="29" applyNumberFormat="1" applyFont="1" applyFill="1" applyBorder="1" applyAlignment="1">
      <alignment horizontal="right" vertical="center" wrapText="1"/>
    </xf>
    <xf numFmtId="3" fontId="41" fillId="0" borderId="19" xfId="29" applyNumberFormat="1" applyFont="1" applyFill="1" applyBorder="1" applyAlignment="1">
      <alignment horizontal="right" vertical="center" wrapText="1"/>
    </xf>
    <xf numFmtId="49" fontId="42" fillId="0" borderId="18" xfId="0" applyNumberFormat="1" applyFont="1" applyFill="1" applyBorder="1" applyAlignment="1">
      <alignment horizontal="right" vertical="center" wrapText="1" readingOrder="2"/>
    </xf>
    <xf numFmtId="4" fontId="43" fillId="0" borderId="14" xfId="0" quotePrefix="1" applyNumberFormat="1" applyFont="1" applyFill="1" applyBorder="1" applyAlignment="1">
      <alignment horizontal="left" vertical="center" wrapText="1"/>
    </xf>
    <xf numFmtId="3" fontId="43" fillId="0" borderId="14" xfId="29" applyNumberFormat="1" applyFont="1" applyFill="1" applyBorder="1" applyAlignment="1">
      <alignment horizontal="right" vertical="center"/>
    </xf>
    <xf numFmtId="3" fontId="43" fillId="0" borderId="0" xfId="29" applyNumberFormat="1" applyFont="1" applyFill="1" applyBorder="1" applyAlignment="1">
      <alignment horizontal="right" vertical="center"/>
    </xf>
    <xf numFmtId="3" fontId="43" fillId="0" borderId="19" xfId="29" applyNumberFormat="1" applyFont="1" applyFill="1" applyBorder="1" applyAlignment="1">
      <alignment horizontal="right" vertical="center"/>
    </xf>
    <xf numFmtId="4" fontId="44" fillId="0" borderId="18" xfId="0" applyNumberFormat="1" applyFont="1" applyFill="1" applyBorder="1" applyAlignment="1">
      <alignment horizontal="right" vertical="center" readingOrder="2"/>
    </xf>
    <xf numFmtId="184" fontId="43" fillId="0" borderId="14" xfId="0" applyNumberFormat="1" applyFont="1" applyFill="1" applyBorder="1" applyAlignment="1">
      <alignment horizontal="left" vertical="center"/>
    </xf>
    <xf numFmtId="184" fontId="44" fillId="0" borderId="18" xfId="0" applyNumberFormat="1" applyFont="1" applyFill="1" applyBorder="1" applyAlignment="1">
      <alignment horizontal="right" vertical="center" readingOrder="2"/>
    </xf>
    <xf numFmtId="184" fontId="41" fillId="0" borderId="14" xfId="0" applyNumberFormat="1" applyFont="1" applyFill="1" applyBorder="1" applyAlignment="1">
      <alignment horizontal="left" vertical="center" wrapText="1"/>
    </xf>
    <xf numFmtId="184" fontId="42" fillId="0" borderId="18" xfId="0" applyNumberFormat="1" applyFont="1" applyFill="1" applyBorder="1" applyAlignment="1">
      <alignment horizontal="right" vertical="center" wrapText="1" readingOrder="2"/>
    </xf>
    <xf numFmtId="184" fontId="43" fillId="0" borderId="14" xfId="0" applyNumberFormat="1" applyFont="1" applyFill="1" applyBorder="1" applyAlignment="1">
      <alignment horizontal="left" vertical="center" wrapText="1"/>
    </xf>
    <xf numFmtId="184" fontId="43" fillId="0" borderId="0" xfId="0" applyNumberFormat="1" applyFont="1" applyFill="1" applyBorder="1" applyAlignment="1">
      <alignment horizontal="right" vertical="center" wrapText="1"/>
    </xf>
    <xf numFmtId="165" fontId="43" fillId="0" borderId="0" xfId="27" applyNumberFormat="1" applyFont="1" applyFill="1" applyBorder="1" applyAlignment="1">
      <alignment horizontal="right" vertical="center"/>
    </xf>
    <xf numFmtId="184" fontId="44" fillId="0" borderId="18" xfId="0" applyNumberFormat="1" applyFont="1" applyFill="1" applyBorder="1" applyAlignment="1">
      <alignment horizontal="right" vertical="center" wrapText="1" readingOrder="2"/>
    </xf>
    <xf numFmtId="184" fontId="43" fillId="0" borderId="0" xfId="0" applyNumberFormat="1" applyFont="1" applyFill="1" applyBorder="1" applyAlignment="1">
      <alignment horizontal="left" vertical="center"/>
    </xf>
    <xf numFmtId="184" fontId="54" fillId="0" borderId="14" xfId="29" applyNumberFormat="1" applyFont="1" applyFill="1" applyBorder="1" applyAlignment="1">
      <alignment vertical="center" wrapText="1"/>
    </xf>
    <xf numFmtId="184" fontId="54" fillId="0" borderId="0" xfId="29" applyNumberFormat="1" applyFont="1" applyFill="1" applyBorder="1" applyAlignment="1">
      <alignment vertical="center" wrapText="1"/>
    </xf>
    <xf numFmtId="184" fontId="54" fillId="0" borderId="19" xfId="29" applyNumberFormat="1" applyFont="1" applyFill="1" applyBorder="1" applyAlignment="1">
      <alignment vertical="center" wrapText="1"/>
    </xf>
    <xf numFmtId="184" fontId="41" fillId="0" borderId="0" xfId="29" applyNumberFormat="1" applyFont="1" applyFill="1" applyBorder="1" applyAlignment="1">
      <alignment vertical="center" wrapText="1"/>
    </xf>
    <xf numFmtId="3" fontId="57" fillId="0" borderId="0" xfId="29" applyNumberFormat="1" applyFont="1" applyFill="1" applyBorder="1" applyAlignment="1">
      <alignment vertical="center" wrapText="1"/>
    </xf>
    <xf numFmtId="3" fontId="41" fillId="0" borderId="0" xfId="29" applyNumberFormat="1" applyFont="1" applyFill="1" applyBorder="1" applyAlignment="1">
      <alignment vertical="center" wrapText="1"/>
    </xf>
    <xf numFmtId="165" fontId="43" fillId="0" borderId="0" xfId="27" applyNumberFormat="1" applyFont="1" applyFill="1" applyBorder="1" applyAlignment="1">
      <alignment vertical="center"/>
    </xf>
    <xf numFmtId="184" fontId="41" fillId="0" borderId="14" xfId="0" applyNumberFormat="1" applyFont="1" applyFill="1" applyBorder="1" applyAlignment="1">
      <alignment vertical="center" wrapText="1"/>
    </xf>
    <xf numFmtId="184" fontId="41" fillId="0" borderId="0" xfId="0" applyNumberFormat="1" applyFont="1" applyFill="1" applyBorder="1" applyAlignment="1">
      <alignment vertical="center" wrapText="1"/>
    </xf>
    <xf numFmtId="184" fontId="41" fillId="0" borderId="19" xfId="0" applyNumberFormat="1" applyFont="1" applyFill="1" applyBorder="1" applyAlignment="1">
      <alignment vertical="center" wrapText="1"/>
    </xf>
    <xf numFmtId="165" fontId="41" fillId="0" borderId="0" xfId="27" applyNumberFormat="1" applyFont="1" applyFill="1" applyBorder="1" applyAlignment="1">
      <alignment vertical="center"/>
    </xf>
    <xf numFmtId="184" fontId="41" fillId="0" borderId="18" xfId="0" applyNumberFormat="1" applyFont="1" applyFill="1" applyBorder="1" applyAlignment="1">
      <alignment vertical="center" wrapText="1" readingOrder="2"/>
    </xf>
    <xf numFmtId="165" fontId="43" fillId="0" borderId="14" xfId="27" quotePrefix="1" applyNumberFormat="1" applyFont="1" applyFill="1" applyBorder="1" applyAlignment="1">
      <alignment horizontal="left" vertical="center"/>
    </xf>
    <xf numFmtId="165" fontId="43" fillId="0" borderId="0" xfId="27" quotePrefix="1" applyNumberFormat="1" applyFont="1" applyFill="1" applyBorder="1" applyAlignment="1">
      <alignment horizontal="left" vertical="center"/>
    </xf>
    <xf numFmtId="165" fontId="43" fillId="0" borderId="19" xfId="27" quotePrefix="1" applyNumberFormat="1" applyFont="1" applyFill="1" applyBorder="1" applyAlignment="1">
      <alignment horizontal="left" vertical="center"/>
    </xf>
    <xf numFmtId="165" fontId="43" fillId="0" borderId="18" xfId="27" quotePrefix="1" applyNumberFormat="1" applyFont="1" applyFill="1" applyBorder="1" applyAlignment="1">
      <alignment horizontal="right" vertical="center" readingOrder="2"/>
    </xf>
    <xf numFmtId="3" fontId="9" fillId="0" borderId="0" xfId="29" applyNumberFormat="1" applyFont="1" applyFill="1" applyBorder="1" applyAlignment="1">
      <alignment horizontal="right" vertical="center" wrapText="1"/>
    </xf>
    <xf numFmtId="184" fontId="48" fillId="0" borderId="14" xfId="0" applyNumberFormat="1" applyFont="1" applyFill="1" applyBorder="1" applyAlignment="1">
      <alignment horizontal="left" vertical="center" wrapText="1"/>
    </xf>
    <xf numFmtId="184" fontId="48" fillId="0" borderId="0" xfId="0" applyNumberFormat="1" applyFont="1" applyFill="1" applyBorder="1" applyAlignment="1">
      <alignment horizontal="left" vertical="center" wrapText="1"/>
    </xf>
    <xf numFmtId="184" fontId="48" fillId="0" borderId="19" xfId="0" applyNumberFormat="1" applyFont="1" applyFill="1" applyBorder="1" applyAlignment="1">
      <alignment horizontal="left" vertical="center" wrapText="1"/>
    </xf>
    <xf numFmtId="184" fontId="53" fillId="0" borderId="0" xfId="0" applyNumberFormat="1" applyFont="1" applyFill="1" applyBorder="1" applyAlignment="1">
      <alignment horizontal="left" vertical="center" wrapText="1"/>
    </xf>
    <xf numFmtId="184" fontId="53" fillId="0" borderId="19" xfId="0" applyNumberFormat="1" applyFont="1" applyFill="1" applyBorder="1" applyAlignment="1">
      <alignment horizontal="left" vertical="center" wrapText="1"/>
    </xf>
    <xf numFmtId="184" fontId="9" fillId="0" borderId="18" xfId="0" applyNumberFormat="1" applyFont="1" applyFill="1" applyBorder="1" applyAlignment="1">
      <alignment horizontal="right" vertical="center" wrapText="1" readingOrder="2"/>
    </xf>
    <xf numFmtId="184" fontId="48" fillId="0" borderId="14" xfId="0" applyNumberFormat="1" applyFont="1" applyFill="1" applyBorder="1" applyAlignment="1">
      <alignment vertical="center" wrapText="1"/>
    </xf>
    <xf numFmtId="184" fontId="48" fillId="0" borderId="0" xfId="0" applyNumberFormat="1" applyFont="1" applyFill="1" applyBorder="1" applyAlignment="1">
      <alignment vertical="center" wrapText="1"/>
    </xf>
    <xf numFmtId="184" fontId="48" fillId="0" borderId="19" xfId="0" applyNumberFormat="1" applyFont="1" applyFill="1" applyBorder="1" applyAlignment="1">
      <alignment vertical="center" wrapText="1"/>
    </xf>
    <xf numFmtId="184" fontId="53" fillId="0" borderId="0" xfId="0" applyNumberFormat="1" applyFont="1" applyFill="1" applyBorder="1" applyAlignment="1">
      <alignment vertical="center" wrapText="1"/>
    </xf>
    <xf numFmtId="184" fontId="53" fillId="0" borderId="19" xfId="0" applyNumberFormat="1" applyFont="1" applyFill="1" applyBorder="1" applyAlignment="1">
      <alignment vertical="center" wrapText="1"/>
    </xf>
    <xf numFmtId="3" fontId="38" fillId="0" borderId="0" xfId="29" applyNumberFormat="1" applyFont="1" applyFill="1" applyBorder="1" applyAlignment="1">
      <alignment horizontal="right" vertical="center" wrapText="1"/>
    </xf>
    <xf numFmtId="3" fontId="38" fillId="0" borderId="0" xfId="0" applyNumberFormat="1" applyFont="1" applyFill="1" applyBorder="1" applyAlignment="1">
      <alignment vertical="center" wrapText="1"/>
    </xf>
    <xf numFmtId="165" fontId="48" fillId="0" borderId="15" xfId="27" applyNumberFormat="1" applyFont="1" applyFill="1" applyBorder="1" applyAlignment="1">
      <alignment vertical="center"/>
    </xf>
    <xf numFmtId="165" fontId="48" fillId="0" borderId="16" xfId="27" applyNumberFormat="1" applyFont="1" applyFill="1" applyBorder="1" applyAlignment="1">
      <alignment vertical="center"/>
    </xf>
    <xf numFmtId="165" fontId="48" fillId="0" borderId="17" xfId="27" applyNumberFormat="1" applyFont="1" applyFill="1" applyBorder="1" applyAlignment="1">
      <alignment vertical="center"/>
    </xf>
    <xf numFmtId="165" fontId="9" fillId="0" borderId="16" xfId="27" applyNumberFormat="1" applyFont="1" applyFill="1" applyBorder="1" applyAlignment="1">
      <alignment vertical="center"/>
    </xf>
    <xf numFmtId="165" fontId="9" fillId="0" borderId="17" xfId="27" applyNumberFormat="1" applyFont="1" applyFill="1" applyBorder="1" applyAlignment="1">
      <alignment vertical="center"/>
    </xf>
    <xf numFmtId="3" fontId="38" fillId="0" borderId="16" xfId="0" applyNumberFormat="1" applyFont="1" applyFill="1" applyBorder="1" applyAlignment="1">
      <alignment vertical="center" wrapText="1"/>
    </xf>
    <xf numFmtId="3" fontId="38" fillId="0" borderId="16" xfId="29" applyNumberFormat="1" applyFont="1" applyFill="1" applyBorder="1" applyAlignment="1">
      <alignment horizontal="right" vertical="center" wrapText="1"/>
    </xf>
    <xf numFmtId="165" fontId="9" fillId="0" borderId="20" xfId="27" applyNumberFormat="1" applyFont="1" applyFill="1" applyBorder="1" applyAlignment="1">
      <alignment horizontal="right" vertical="center" readingOrder="2"/>
    </xf>
    <xf numFmtId="165" fontId="53" fillId="0" borderId="0" xfId="27" applyNumberFormat="1" applyFont="1" applyFill="1" applyBorder="1" applyAlignment="1" applyProtection="1">
      <alignment horizontal="left" vertical="center"/>
    </xf>
    <xf numFmtId="165" fontId="43" fillId="0" borderId="0" xfId="27" applyNumberFormat="1" applyFont="1" applyFill="1" applyAlignment="1">
      <alignment horizontal="right" vertical="center" readingOrder="2"/>
    </xf>
    <xf numFmtId="184" fontId="9" fillId="0" borderId="0" xfId="0" applyNumberFormat="1" applyFont="1" applyFill="1" applyBorder="1" applyAlignment="1">
      <alignment vertical="center" wrapText="1"/>
    </xf>
    <xf numFmtId="165" fontId="53" fillId="0" borderId="0" xfId="27" applyNumberFormat="1" applyFont="1" applyFill="1" applyAlignment="1" applyProtection="1">
      <alignment horizontal="left" vertical="center"/>
    </xf>
    <xf numFmtId="165" fontId="9" fillId="0" borderId="0" xfId="27" applyNumberFormat="1" applyFont="1" applyFill="1" applyAlignment="1">
      <alignment vertical="center"/>
    </xf>
    <xf numFmtId="164" fontId="9" fillId="0" borderId="0" xfId="0" applyNumberFormat="1" applyFont="1" applyFill="1" applyBorder="1" applyAlignment="1">
      <alignment horizontal="right" vertical="center" wrapText="1"/>
    </xf>
    <xf numFmtId="165" fontId="39" fillId="0" borderId="0" xfId="27" applyNumberFormat="1" applyFont="1" applyFill="1" applyAlignment="1">
      <alignment horizontal="right" vertical="center" readingOrder="2"/>
    </xf>
    <xf numFmtId="184" fontId="42" fillId="0" borderId="16" xfId="0" applyNumberFormat="1" applyFont="1" applyFill="1" applyBorder="1" applyAlignment="1">
      <alignment horizontal="left" vertical="center" wrapText="1"/>
    </xf>
    <xf numFmtId="184" fontId="42" fillId="0" borderId="0" xfId="0" applyNumberFormat="1" applyFont="1" applyFill="1" applyBorder="1" applyAlignment="1">
      <alignment horizontal="left" vertical="center" wrapText="1"/>
    </xf>
    <xf numFmtId="165" fontId="43" fillId="0" borderId="13" xfId="27" applyNumberFormat="1" applyFont="1" applyFill="1" applyBorder="1" applyAlignment="1">
      <alignment horizontal="right" vertical="center" readingOrder="2"/>
    </xf>
    <xf numFmtId="165" fontId="43" fillId="0" borderId="18" xfId="27" applyNumberFormat="1" applyFont="1" applyFill="1" applyBorder="1" applyAlignment="1">
      <alignment vertical="center" readingOrder="2"/>
    </xf>
    <xf numFmtId="3" fontId="38" fillId="0" borderId="10" xfId="27" applyNumberFormat="1" applyFont="1" applyFill="1" applyBorder="1" applyAlignment="1">
      <alignment horizontal="right" vertical="center"/>
    </xf>
    <xf numFmtId="0" fontId="38" fillId="0" borderId="10" xfId="0" applyFont="1" applyFill="1" applyBorder="1" applyAlignment="1">
      <alignment horizontal="right" vertical="center" readingOrder="2"/>
    </xf>
    <xf numFmtId="0" fontId="38" fillId="0" borderId="11" xfId="0" applyFont="1" applyFill="1" applyBorder="1" applyAlignment="1">
      <alignment horizontal="right" vertical="center" readingOrder="2"/>
    </xf>
    <xf numFmtId="0" fontId="38" fillId="0" borderId="12" xfId="0" applyFont="1" applyFill="1" applyBorder="1" applyAlignment="1">
      <alignment horizontal="right" vertical="center" readingOrder="2"/>
    </xf>
    <xf numFmtId="165" fontId="43" fillId="0" borderId="18" xfId="27" applyNumberFormat="1" applyFont="1" applyFill="1" applyBorder="1" applyAlignment="1">
      <alignment horizontal="right" vertical="center" readingOrder="2"/>
    </xf>
    <xf numFmtId="0" fontId="38" fillId="0" borderId="14" xfId="0" applyFont="1" applyFill="1" applyBorder="1" applyAlignment="1">
      <alignment horizontal="right" vertical="center"/>
    </xf>
    <xf numFmtId="0" fontId="38" fillId="0" borderId="16" xfId="0" applyFont="1" applyFill="1" applyBorder="1" applyAlignment="1">
      <alignment horizontal="right" vertical="center"/>
    </xf>
    <xf numFmtId="0" fontId="38" fillId="0" borderId="17" xfId="0" applyFont="1" applyFill="1" applyBorder="1" applyAlignment="1">
      <alignment horizontal="right" vertical="center"/>
    </xf>
    <xf numFmtId="165" fontId="43" fillId="0" borderId="20" xfId="27" applyNumberFormat="1" applyFont="1" applyFill="1" applyBorder="1" applyAlignment="1">
      <alignment horizontal="right" vertical="center" readingOrder="2"/>
    </xf>
    <xf numFmtId="165" fontId="43" fillId="0" borderId="14" xfId="27" applyNumberFormat="1" applyFont="1" applyFill="1" applyBorder="1" applyAlignment="1">
      <alignment vertical="center"/>
    </xf>
    <xf numFmtId="165" fontId="43" fillId="0" borderId="10" xfId="27" applyNumberFormat="1" applyFont="1" applyFill="1" applyBorder="1" applyAlignment="1">
      <alignment vertical="center"/>
    </xf>
    <xf numFmtId="165" fontId="43" fillId="0" borderId="11" xfId="27" applyNumberFormat="1" applyFont="1" applyFill="1" applyBorder="1" applyAlignment="1">
      <alignment vertical="center"/>
    </xf>
    <xf numFmtId="165" fontId="43" fillId="0" borderId="12" xfId="27" applyNumberFormat="1" applyFont="1" applyFill="1" applyBorder="1" applyAlignment="1">
      <alignment vertical="center"/>
    </xf>
    <xf numFmtId="189" fontId="38" fillId="0" borderId="14" xfId="877" applyNumberFormat="1" applyFont="1" applyFill="1" applyBorder="1" applyAlignment="1">
      <alignment horizontal="right" vertical="center" wrapText="1"/>
    </xf>
    <xf numFmtId="189" fontId="38" fillId="0" borderId="0" xfId="877" applyNumberFormat="1" applyFont="1" applyFill="1" applyBorder="1" applyAlignment="1">
      <alignment horizontal="right" vertical="center" wrapText="1"/>
    </xf>
    <xf numFmtId="189" fontId="38" fillId="0" borderId="19" xfId="877" applyNumberFormat="1" applyFont="1" applyFill="1" applyBorder="1" applyAlignment="1">
      <alignment horizontal="right" vertical="center" wrapText="1"/>
    </xf>
    <xf numFmtId="3" fontId="9" fillId="0" borderId="14" xfId="29" applyNumberFormat="1" applyFont="1" applyFill="1" applyBorder="1" applyAlignment="1">
      <alignment horizontal="right" vertical="center"/>
    </xf>
    <xf numFmtId="3" fontId="9" fillId="0" borderId="0" xfId="29" applyNumberFormat="1" applyFont="1" applyFill="1" applyBorder="1" applyAlignment="1">
      <alignment horizontal="right" vertical="center"/>
    </xf>
    <xf numFmtId="3" fontId="9" fillId="0" borderId="19" xfId="29" applyNumberFormat="1" applyFont="1" applyFill="1" applyBorder="1" applyAlignment="1">
      <alignment horizontal="right" vertical="center"/>
    </xf>
    <xf numFmtId="3" fontId="38" fillId="0" borderId="0" xfId="29" applyNumberFormat="1" applyFont="1" applyFill="1" applyBorder="1" applyAlignment="1">
      <alignment horizontal="right" vertical="center"/>
    </xf>
    <xf numFmtId="164" fontId="43" fillId="0" borderId="14" xfId="29" applyNumberFormat="1" applyFont="1" applyFill="1" applyBorder="1" applyAlignment="1">
      <alignment horizontal="right" vertical="center"/>
    </xf>
    <xf numFmtId="164" fontId="43" fillId="0" borderId="0" xfId="29" applyNumberFormat="1" applyFont="1" applyFill="1" applyBorder="1" applyAlignment="1">
      <alignment horizontal="right" vertical="center"/>
    </xf>
    <xf numFmtId="164" fontId="43" fillId="0" borderId="19" xfId="29" applyNumberFormat="1" applyFont="1" applyFill="1" applyBorder="1" applyAlignment="1">
      <alignment horizontal="right" vertical="center"/>
    </xf>
    <xf numFmtId="184" fontId="41" fillId="0" borderId="0" xfId="0" applyNumberFormat="1" applyFont="1" applyFill="1" applyBorder="1" applyAlignment="1">
      <alignment horizontal="left" vertical="center" wrapText="1"/>
    </xf>
    <xf numFmtId="184" fontId="41" fillId="0" borderId="0" xfId="0" applyNumberFormat="1" applyFont="1" applyFill="1" applyBorder="1" applyAlignment="1">
      <alignment horizontal="right" vertical="center" wrapText="1"/>
    </xf>
    <xf numFmtId="184" fontId="42" fillId="0" borderId="18" xfId="0" applyNumberFormat="1" applyFont="1" applyFill="1" applyBorder="1" applyAlignment="1">
      <alignment horizontal="right" vertical="center" readingOrder="2"/>
    </xf>
    <xf numFmtId="184" fontId="41" fillId="0" borderId="14" xfId="0" applyNumberFormat="1" applyFont="1" applyFill="1" applyBorder="1" applyAlignment="1">
      <alignment horizontal="left" vertical="center"/>
    </xf>
    <xf numFmtId="184" fontId="41" fillId="0" borderId="0" xfId="0" applyNumberFormat="1" applyFont="1" applyFill="1" applyBorder="1" applyAlignment="1">
      <alignment horizontal="left" vertical="center"/>
    </xf>
    <xf numFmtId="184" fontId="41" fillId="0" borderId="0" xfId="0" applyNumberFormat="1" applyFont="1" applyFill="1" applyBorder="1" applyAlignment="1">
      <alignment horizontal="right" vertical="center"/>
    </xf>
    <xf numFmtId="184" fontId="42" fillId="0" borderId="14" xfId="0" applyNumberFormat="1" applyFont="1" applyFill="1" applyBorder="1" applyAlignment="1">
      <alignment vertical="center" wrapText="1"/>
    </xf>
    <xf numFmtId="184" fontId="42" fillId="0" borderId="0" xfId="0" applyNumberFormat="1" applyFont="1" applyFill="1" applyBorder="1" applyAlignment="1">
      <alignment vertical="center" wrapText="1"/>
    </xf>
    <xf numFmtId="184" fontId="42" fillId="0" borderId="19" xfId="0" applyNumberFormat="1" applyFont="1" applyFill="1" applyBorder="1" applyAlignment="1">
      <alignment vertical="center" wrapText="1"/>
    </xf>
    <xf numFmtId="165" fontId="58" fillId="0" borderId="18" xfId="27" quotePrefix="1" applyNumberFormat="1" applyFont="1" applyFill="1" applyBorder="1" applyAlignment="1">
      <alignment horizontal="right" vertical="center" readingOrder="2"/>
    </xf>
    <xf numFmtId="3" fontId="38" fillId="0" borderId="0" xfId="0" applyNumberFormat="1" applyFont="1" applyFill="1" applyBorder="1" applyAlignment="1">
      <alignment horizontal="right" vertical="center"/>
    </xf>
    <xf numFmtId="165" fontId="48" fillId="0" borderId="18" xfId="27" applyNumberFormat="1" applyFont="1" applyFill="1" applyBorder="1" applyAlignment="1">
      <alignment horizontal="right" vertical="center" readingOrder="2"/>
    </xf>
    <xf numFmtId="184" fontId="53" fillId="0" borderId="14" xfId="0" applyNumberFormat="1" applyFont="1" applyFill="1" applyBorder="1" applyAlignment="1">
      <alignment vertical="center" wrapText="1"/>
    </xf>
    <xf numFmtId="165" fontId="48" fillId="0" borderId="18" xfId="885" quotePrefix="1" applyNumberFormat="1" applyFont="1" applyFill="1" applyBorder="1" applyAlignment="1">
      <alignment horizontal="right" vertical="center" readingOrder="2"/>
    </xf>
    <xf numFmtId="165" fontId="9" fillId="0" borderId="15" xfId="27" applyNumberFormat="1" applyFont="1" applyFill="1" applyBorder="1" applyAlignment="1">
      <alignment vertical="center"/>
    </xf>
    <xf numFmtId="3" fontId="9" fillId="0" borderId="16" xfId="27" applyNumberFormat="1" applyFont="1" applyFill="1" applyBorder="1" applyAlignment="1">
      <alignment horizontal="right" vertical="center"/>
    </xf>
    <xf numFmtId="3" fontId="57" fillId="0" borderId="0" xfId="29" applyNumberFormat="1" applyFont="1" applyFill="1" applyBorder="1" applyAlignment="1">
      <alignment horizontal="right" vertical="center" wrapText="1"/>
    </xf>
    <xf numFmtId="165" fontId="9" fillId="0" borderId="0" xfId="27" applyNumberFormat="1" applyFont="1" applyFill="1" applyBorder="1" applyAlignment="1">
      <alignment horizontal="right" vertical="center" readingOrder="2"/>
    </xf>
    <xf numFmtId="3" fontId="9" fillId="0" borderId="0" xfId="27" applyNumberFormat="1" applyFont="1" applyFill="1" applyBorder="1" applyAlignment="1">
      <alignment vertical="center"/>
    </xf>
    <xf numFmtId="165" fontId="4" fillId="0" borderId="0" xfId="27" quotePrefix="1" applyNumberFormat="1" applyFont="1" applyFill="1" applyAlignment="1" applyProtection="1">
      <alignment horizontal="left" vertical="center"/>
    </xf>
    <xf numFmtId="3" fontId="38" fillId="0" borderId="14" xfId="29" quotePrefix="1" applyNumberFormat="1" applyFont="1" applyFill="1" applyBorder="1" applyAlignment="1">
      <alignment horizontal="right" vertical="center" wrapText="1"/>
    </xf>
    <xf numFmtId="3" fontId="38" fillId="0" borderId="0" xfId="29" quotePrefix="1" applyNumberFormat="1" applyFont="1" applyFill="1" applyBorder="1" applyAlignment="1">
      <alignment horizontal="right" vertical="center" wrapText="1"/>
    </xf>
    <xf numFmtId="3" fontId="38" fillId="0" borderId="19" xfId="29" quotePrefix="1" applyNumberFormat="1" applyFont="1" applyFill="1" applyBorder="1" applyAlignment="1">
      <alignment horizontal="right" vertical="center" wrapText="1"/>
    </xf>
    <xf numFmtId="0" fontId="9" fillId="0" borderId="14" xfId="27" applyFont="1" applyFill="1" applyBorder="1" applyAlignment="1" applyProtection="1">
      <alignment horizontal="left" vertical="center"/>
    </xf>
    <xf numFmtId="3" fontId="43" fillId="0" borderId="14" xfId="29" quotePrefix="1" applyNumberFormat="1" applyFont="1" applyFill="1" applyBorder="1" applyAlignment="1">
      <alignment horizontal="right" vertical="center"/>
    </xf>
    <xf numFmtId="3" fontId="43" fillId="0" borderId="0" xfId="29" quotePrefix="1" applyNumberFormat="1" applyFont="1" applyFill="1" applyBorder="1" applyAlignment="1">
      <alignment horizontal="right" vertical="center"/>
    </xf>
    <xf numFmtId="3" fontId="43" fillId="0" borderId="19" xfId="29" quotePrefix="1" applyNumberFormat="1" applyFont="1" applyFill="1" applyBorder="1" applyAlignment="1">
      <alignment horizontal="right" vertical="center"/>
    </xf>
    <xf numFmtId="3" fontId="9" fillId="0" borderId="0" xfId="29" quotePrefix="1" applyNumberFormat="1" applyFont="1" applyFill="1" applyBorder="1" applyAlignment="1">
      <alignment horizontal="right" vertical="center"/>
    </xf>
    <xf numFmtId="3" fontId="9" fillId="0" borderId="0" xfId="29" quotePrefix="1" applyNumberFormat="1" applyFont="1" applyFill="1" applyBorder="1" applyAlignment="1">
      <alignment horizontal="right" vertical="center" wrapText="1"/>
    </xf>
    <xf numFmtId="0" fontId="44" fillId="0" borderId="18" xfId="27" applyFont="1" applyFill="1" applyBorder="1" applyAlignment="1">
      <alignment horizontal="right" vertical="center"/>
    </xf>
    <xf numFmtId="184" fontId="9" fillId="0" borderId="14" xfId="0" applyNumberFormat="1" applyFont="1" applyFill="1" applyBorder="1" applyAlignment="1">
      <alignment horizontal="left" vertical="center" wrapText="1"/>
    </xf>
    <xf numFmtId="0" fontId="44" fillId="0" borderId="18" xfId="27" quotePrefix="1" applyFont="1" applyFill="1" applyBorder="1" applyAlignment="1">
      <alignment horizontal="right" vertical="center" readingOrder="2"/>
    </xf>
    <xf numFmtId="184" fontId="9" fillId="0" borderId="14" xfId="0" applyNumberFormat="1" applyFont="1" applyFill="1" applyBorder="1" applyAlignment="1">
      <alignment horizontal="left" vertical="center"/>
    </xf>
    <xf numFmtId="184" fontId="38" fillId="0" borderId="14" xfId="0" applyNumberFormat="1" applyFont="1" applyFill="1" applyBorder="1" applyAlignment="1">
      <alignment horizontal="left" vertical="center"/>
    </xf>
    <xf numFmtId="3" fontId="38" fillId="0" borderId="0" xfId="29" quotePrefix="1" applyNumberFormat="1" applyFont="1" applyFill="1" applyBorder="1" applyAlignment="1">
      <alignment horizontal="right" vertical="center"/>
    </xf>
    <xf numFmtId="184" fontId="42" fillId="0" borderId="18" xfId="0" applyNumberFormat="1" applyFont="1" applyFill="1" applyBorder="1" applyAlignment="1">
      <alignment horizontal="right" vertical="center"/>
    </xf>
    <xf numFmtId="184" fontId="38" fillId="0" borderId="14" xfId="0" applyNumberFormat="1" applyFont="1" applyFill="1" applyBorder="1" applyAlignment="1">
      <alignment horizontal="left" vertical="center" wrapText="1"/>
    </xf>
    <xf numFmtId="184" fontId="41" fillId="0" borderId="14" xfId="27" applyNumberFormat="1" applyFont="1" applyFill="1" applyBorder="1" applyAlignment="1">
      <alignment horizontal="left" vertical="center" wrapText="1"/>
    </xf>
    <xf numFmtId="0" fontId="42" fillId="0" borderId="18" xfId="27" applyFont="1" applyFill="1" applyBorder="1" applyAlignment="1">
      <alignment horizontal="right" vertical="center"/>
    </xf>
    <xf numFmtId="184" fontId="38" fillId="0" borderId="14" xfId="29" applyNumberFormat="1" applyFont="1" applyFill="1" applyBorder="1" applyAlignment="1">
      <alignment horizontal="left" vertical="center" wrapText="1"/>
    </xf>
    <xf numFmtId="165" fontId="48" fillId="0" borderId="14" xfId="27" applyNumberFormat="1" applyFont="1" applyFill="1" applyBorder="1" applyAlignment="1">
      <alignment horizontal="left" vertical="center"/>
    </xf>
    <xf numFmtId="165" fontId="48" fillId="0" borderId="0" xfId="27" applyNumberFormat="1" applyFont="1" applyFill="1" applyBorder="1" applyAlignment="1">
      <alignment horizontal="left" vertical="center"/>
    </xf>
    <xf numFmtId="165" fontId="48" fillId="0" borderId="19" xfId="27" applyNumberFormat="1" applyFont="1" applyFill="1" applyBorder="1" applyAlignment="1">
      <alignment horizontal="left" vertical="center"/>
    </xf>
    <xf numFmtId="165" fontId="48" fillId="0" borderId="0" xfId="27" applyNumberFormat="1" applyFont="1" applyFill="1" applyBorder="1" applyAlignment="1">
      <alignment vertical="center"/>
    </xf>
    <xf numFmtId="165" fontId="48" fillId="0" borderId="19" xfId="27" applyNumberFormat="1" applyFont="1" applyFill="1" applyBorder="1" applyAlignment="1">
      <alignment vertical="center"/>
    </xf>
    <xf numFmtId="165" fontId="9" fillId="0" borderId="18" xfId="885" quotePrefix="1" applyNumberFormat="1" applyFont="1" applyFill="1" applyBorder="1" applyAlignment="1">
      <alignment horizontal="right" vertical="center" readingOrder="2"/>
    </xf>
    <xf numFmtId="165" fontId="9" fillId="0" borderId="18" xfId="885" applyNumberFormat="1" applyFont="1" applyFill="1" applyBorder="1" applyAlignment="1">
      <alignment horizontal="right" vertical="center" readingOrder="2"/>
    </xf>
    <xf numFmtId="165" fontId="53" fillId="0" borderId="14" xfId="27" applyNumberFormat="1" applyFont="1" applyFill="1" applyBorder="1" applyAlignment="1">
      <alignment vertical="center"/>
    </xf>
    <xf numFmtId="165" fontId="53" fillId="0" borderId="0" xfId="27" applyNumberFormat="1" applyFont="1" applyFill="1" applyBorder="1" applyAlignment="1">
      <alignment vertical="center"/>
    </xf>
    <xf numFmtId="165" fontId="53" fillId="0" borderId="19" xfId="27" applyNumberFormat="1" applyFont="1" applyFill="1" applyBorder="1" applyAlignment="1">
      <alignment vertical="center"/>
    </xf>
    <xf numFmtId="165" fontId="43" fillId="0" borderId="18" xfId="884" applyNumberFormat="1" applyFont="1" applyFill="1" applyBorder="1" applyAlignment="1">
      <alignment horizontal="right" vertical="center" readingOrder="2"/>
    </xf>
    <xf numFmtId="165" fontId="9" fillId="0" borderId="14" xfId="886" quotePrefix="1" applyNumberFormat="1" applyFont="1" applyFill="1" applyBorder="1" applyAlignment="1" applyProtection="1">
      <alignment horizontal="left" vertical="center"/>
    </xf>
    <xf numFmtId="165" fontId="9" fillId="0" borderId="0" xfId="886" quotePrefix="1" applyNumberFormat="1" applyFont="1" applyFill="1" applyBorder="1" applyAlignment="1" applyProtection="1">
      <alignment horizontal="left" vertical="center"/>
    </xf>
    <xf numFmtId="165" fontId="9" fillId="0" borderId="19" xfId="886" quotePrefix="1" applyNumberFormat="1" applyFont="1" applyFill="1" applyBorder="1" applyAlignment="1" applyProtection="1">
      <alignment horizontal="left" vertical="center"/>
    </xf>
    <xf numFmtId="165" fontId="48" fillId="0" borderId="14" xfId="885" applyNumberFormat="1" applyFont="1" applyFill="1" applyBorder="1" applyAlignment="1">
      <alignment vertical="center"/>
    </xf>
    <xf numFmtId="165" fontId="48" fillId="0" borderId="0" xfId="885" applyNumberFormat="1" applyFont="1" applyFill="1" applyBorder="1" applyAlignment="1">
      <alignment vertical="center"/>
    </xf>
    <xf numFmtId="165" fontId="48" fillId="0" borderId="19" xfId="885" applyNumberFormat="1" applyFont="1" applyFill="1" applyBorder="1" applyAlignment="1">
      <alignment vertical="center"/>
    </xf>
    <xf numFmtId="165" fontId="53" fillId="0" borderId="0" xfId="885" applyNumberFormat="1" applyFont="1" applyFill="1" applyBorder="1" applyAlignment="1">
      <alignment vertical="center"/>
    </xf>
    <xf numFmtId="165" fontId="53" fillId="0" borderId="19" xfId="885" applyNumberFormat="1" applyFont="1" applyFill="1" applyBorder="1" applyAlignment="1">
      <alignment vertical="center"/>
    </xf>
    <xf numFmtId="184" fontId="48" fillId="0" borderId="14" xfId="27" applyNumberFormat="1" applyFont="1" applyFill="1" applyBorder="1" applyAlignment="1">
      <alignment horizontal="left" vertical="center" wrapText="1"/>
    </xf>
    <xf numFmtId="184" fontId="48" fillId="0" borderId="0" xfId="27" applyNumberFormat="1" applyFont="1" applyFill="1" applyBorder="1" applyAlignment="1">
      <alignment horizontal="left" vertical="center" wrapText="1"/>
    </xf>
    <xf numFmtId="184" fontId="48" fillId="0" borderId="19" xfId="27" applyNumberFormat="1" applyFont="1" applyFill="1" applyBorder="1" applyAlignment="1">
      <alignment horizontal="left" vertical="center" wrapText="1"/>
    </xf>
    <xf numFmtId="184" fontId="53" fillId="0" borderId="0" xfId="27" applyNumberFormat="1" applyFont="1" applyFill="1" applyBorder="1" applyAlignment="1">
      <alignment horizontal="left" vertical="center" wrapText="1"/>
    </xf>
    <xf numFmtId="184" fontId="53" fillId="0" borderId="19" xfId="27" applyNumberFormat="1" applyFont="1" applyFill="1" applyBorder="1" applyAlignment="1">
      <alignment horizontal="left" vertical="center" wrapText="1"/>
    </xf>
    <xf numFmtId="0" fontId="48" fillId="0" borderId="14" xfId="27" applyFont="1" applyFill="1" applyBorder="1" applyAlignment="1">
      <alignment horizontal="left" vertical="center"/>
    </xf>
    <xf numFmtId="0" fontId="48" fillId="0" borderId="0" xfId="27" applyFont="1" applyFill="1" applyBorder="1" applyAlignment="1">
      <alignment horizontal="left" vertical="center"/>
    </xf>
    <xf numFmtId="0" fontId="48" fillId="0" borderId="19" xfId="27" applyFont="1" applyFill="1" applyBorder="1" applyAlignment="1">
      <alignment horizontal="left" vertical="center"/>
    </xf>
    <xf numFmtId="0" fontId="53" fillId="0" borderId="0" xfId="27" applyFont="1" applyFill="1" applyBorder="1" applyAlignment="1">
      <alignment horizontal="left" vertical="center"/>
    </xf>
    <xf numFmtId="0" fontId="53" fillId="0" borderId="19" xfId="27" applyFont="1" applyFill="1" applyBorder="1" applyAlignment="1">
      <alignment horizontal="left" vertical="center"/>
    </xf>
    <xf numFmtId="165" fontId="9" fillId="0" borderId="18" xfId="27" applyNumberFormat="1" applyFont="1" applyFill="1" applyBorder="1" applyAlignment="1">
      <alignment vertical="center"/>
    </xf>
    <xf numFmtId="165" fontId="9" fillId="0" borderId="18" xfId="27" applyNumberFormat="1" applyFont="1" applyFill="1" applyBorder="1" applyAlignment="1">
      <alignment horizontal="right" vertical="center" wrapText="1" readingOrder="2"/>
    </xf>
    <xf numFmtId="184" fontId="48" fillId="0" borderId="14" xfId="29" applyNumberFormat="1" applyFont="1" applyFill="1" applyBorder="1" applyAlignment="1">
      <alignment vertical="center"/>
    </xf>
    <xf numFmtId="184" fontId="48" fillId="0" borderId="0" xfId="29" applyNumberFormat="1" applyFont="1" applyFill="1" applyBorder="1" applyAlignment="1">
      <alignment vertical="center"/>
    </xf>
    <xf numFmtId="184" fontId="48" fillId="0" borderId="19" xfId="29" applyNumberFormat="1" applyFont="1" applyFill="1" applyBorder="1" applyAlignment="1">
      <alignment vertical="center"/>
    </xf>
    <xf numFmtId="184" fontId="53" fillId="0" borderId="0" xfId="29" applyNumberFormat="1" applyFont="1" applyFill="1" applyBorder="1" applyAlignment="1">
      <alignment vertical="center"/>
    </xf>
    <xf numFmtId="184" fontId="53" fillId="0" borderId="19" xfId="29" applyNumberFormat="1" applyFont="1" applyFill="1" applyBorder="1" applyAlignment="1">
      <alignment vertical="center"/>
    </xf>
    <xf numFmtId="165" fontId="48" fillId="0" borderId="14" xfId="27" applyNumberFormat="1" applyFont="1" applyFill="1" applyBorder="1" applyAlignment="1">
      <alignment vertical="center"/>
    </xf>
    <xf numFmtId="183" fontId="9" fillId="0" borderId="18" xfId="881" applyNumberFormat="1" applyFont="1" applyFill="1" applyBorder="1" applyAlignment="1">
      <alignment horizontal="right" vertical="center" readingOrder="2"/>
    </xf>
    <xf numFmtId="3" fontId="38" fillId="0" borderId="16" xfId="0" applyNumberFormat="1" applyFont="1" applyFill="1" applyBorder="1" applyAlignment="1">
      <alignment horizontal="right" vertical="center"/>
    </xf>
    <xf numFmtId="165" fontId="9" fillId="0" borderId="11" xfId="27" applyNumberFormat="1" applyFont="1" applyFill="1" applyBorder="1" applyAlignment="1" applyProtection="1">
      <alignment horizontal="left" vertical="center"/>
    </xf>
    <xf numFmtId="3" fontId="38" fillId="0" borderId="11" xfId="0" applyNumberFormat="1" applyFont="1" applyFill="1" applyBorder="1" applyAlignment="1">
      <alignment horizontal="right" vertical="center"/>
    </xf>
    <xf numFmtId="165" fontId="43" fillId="0" borderId="11" xfId="27" applyNumberFormat="1" applyFont="1" applyFill="1" applyBorder="1" applyAlignment="1">
      <alignment horizontal="right" vertical="center" readingOrder="2"/>
    </xf>
    <xf numFmtId="2" fontId="38" fillId="38" borderId="25" xfId="888" applyNumberFormat="1" applyFont="1" applyFill="1" applyBorder="1" applyAlignment="1">
      <alignment horizontal="right" vertical="center"/>
    </xf>
    <xf numFmtId="2" fontId="38" fillId="38" borderId="23" xfId="888" applyNumberFormat="1" applyFont="1" applyFill="1" applyBorder="1" applyAlignment="1">
      <alignment horizontal="right" vertical="center"/>
    </xf>
    <xf numFmtId="2" fontId="38" fillId="0" borderId="0" xfId="888" applyNumberFormat="1" applyFont="1" applyBorder="1" applyAlignment="1">
      <alignment vertical="center"/>
    </xf>
    <xf numFmtId="2" fontId="38" fillId="38" borderId="27" xfId="888" applyNumberFormat="1" applyFont="1" applyFill="1" applyBorder="1" applyAlignment="1">
      <alignment horizontal="right" vertical="center"/>
    </xf>
    <xf numFmtId="49" fontId="38" fillId="38" borderId="21" xfId="888" applyNumberFormat="1" applyFont="1" applyFill="1" applyBorder="1" applyAlignment="1">
      <alignment horizontal="right" vertical="center"/>
    </xf>
    <xf numFmtId="2" fontId="38" fillId="38" borderId="21" xfId="888" applyNumberFormat="1" applyFont="1" applyFill="1" applyBorder="1" applyAlignment="1">
      <alignment horizontal="right" vertical="center"/>
    </xf>
    <xf numFmtId="2" fontId="38" fillId="38" borderId="0" xfId="888" applyNumberFormat="1" applyFont="1" applyFill="1" applyBorder="1" applyAlignment="1">
      <alignment horizontal="right" vertical="center"/>
    </xf>
    <xf numFmtId="2" fontId="38" fillId="38" borderId="24" xfId="888" applyNumberFormat="1" applyFont="1" applyFill="1" applyBorder="1" applyAlignment="1">
      <alignment horizontal="right" vertical="center"/>
    </xf>
    <xf numFmtId="49" fontId="38" fillId="38" borderId="0" xfId="888" applyNumberFormat="1" applyFont="1" applyFill="1" applyBorder="1" applyAlignment="1">
      <alignment horizontal="right" vertical="center"/>
    </xf>
    <xf numFmtId="0" fontId="36" fillId="37" borderId="0" xfId="591" applyFont="1" applyFill="1" applyBorder="1" applyAlignment="1" applyProtection="1">
      <alignment horizontal="left" vertical="center"/>
    </xf>
    <xf numFmtId="0" fontId="10" fillId="37" borderId="0" xfId="591" applyFont="1" applyFill="1" applyAlignment="1" applyProtection="1">
      <alignment horizontal="right" vertical="center" readingOrder="2"/>
    </xf>
    <xf numFmtId="0" fontId="9" fillId="37" borderId="0" xfId="591" applyFont="1" applyFill="1" applyAlignment="1">
      <alignment vertical="center"/>
    </xf>
    <xf numFmtId="0" fontId="9" fillId="37" borderId="0" xfId="591" applyFont="1" applyFill="1" applyAlignment="1">
      <alignment horizontal="right" vertical="center"/>
    </xf>
    <xf numFmtId="0" fontId="59" fillId="37" borderId="0" xfId="591" applyFont="1" applyFill="1" applyBorder="1" applyAlignment="1" applyProtection="1">
      <alignment horizontal="left" vertical="center"/>
    </xf>
    <xf numFmtId="0" fontId="39" fillId="37" borderId="0" xfId="591" applyFont="1" applyFill="1" applyAlignment="1" applyProtection="1">
      <alignment horizontal="right" vertical="center" readingOrder="2"/>
    </xf>
    <xf numFmtId="0" fontId="38" fillId="37" borderId="0" xfId="591" applyFont="1" applyFill="1" applyBorder="1" applyAlignment="1" applyProtection="1">
      <alignment horizontal="left" vertical="center"/>
    </xf>
    <xf numFmtId="0" fontId="41" fillId="37" borderId="0" xfId="591" applyFont="1" applyFill="1" applyAlignment="1" applyProtection="1">
      <alignment horizontal="right" vertical="center" readingOrder="2"/>
    </xf>
    <xf numFmtId="0" fontId="9" fillId="37" borderId="0" xfId="591" applyFont="1" applyFill="1" applyBorder="1" applyAlignment="1" applyProtection="1">
      <alignment vertical="center"/>
    </xf>
    <xf numFmtId="0" fontId="43" fillId="39" borderId="0" xfId="591" applyFont="1" applyFill="1" applyBorder="1" applyAlignment="1">
      <alignment horizontal="right" vertical="center" readingOrder="2"/>
    </xf>
    <xf numFmtId="0" fontId="41" fillId="39" borderId="13" xfId="591" applyFont="1" applyFill="1" applyBorder="1" applyAlignment="1">
      <alignment horizontal="right" vertical="center" readingOrder="2"/>
    </xf>
    <xf numFmtId="0" fontId="41" fillId="37" borderId="0" xfId="591" applyFont="1" applyFill="1" applyAlignment="1">
      <alignment vertical="center"/>
    </xf>
    <xf numFmtId="0" fontId="41" fillId="37" borderId="0" xfId="591" applyFont="1" applyFill="1" applyAlignment="1">
      <alignment horizontal="right" vertical="center"/>
    </xf>
    <xf numFmtId="0" fontId="41" fillId="39" borderId="18" xfId="591" applyFont="1" applyFill="1" applyBorder="1" applyAlignment="1">
      <alignment horizontal="right" vertical="center" readingOrder="2"/>
    </xf>
    <xf numFmtId="0" fontId="41" fillId="37" borderId="0" xfId="591" applyFont="1" applyFill="1" applyBorder="1" applyAlignment="1">
      <alignment horizontal="right" vertical="center"/>
    </xf>
    <xf numFmtId="0" fontId="38" fillId="37" borderId="10" xfId="591" applyFont="1" applyFill="1" applyBorder="1" applyAlignment="1">
      <alignment horizontal="center" vertical="center"/>
    </xf>
    <xf numFmtId="0" fontId="38" fillId="37" borderId="11" xfId="591" applyFont="1" applyFill="1" applyBorder="1" applyAlignment="1">
      <alignment horizontal="center" vertical="center"/>
    </xf>
    <xf numFmtId="0" fontId="38" fillId="37" borderId="12" xfId="591" applyFont="1" applyFill="1" applyBorder="1" applyAlignment="1">
      <alignment horizontal="center" vertical="center"/>
    </xf>
    <xf numFmtId="0" fontId="38" fillId="39" borderId="10" xfId="591" applyFont="1" applyFill="1" applyBorder="1" applyAlignment="1">
      <alignment horizontal="right" vertical="center"/>
    </xf>
    <xf numFmtId="0" fontId="38" fillId="39" borderId="11" xfId="591" applyFont="1" applyFill="1" applyBorder="1" applyAlignment="1">
      <alignment horizontal="right" vertical="center"/>
    </xf>
    <xf numFmtId="0" fontId="38" fillId="39" borderId="12" xfId="591" applyFont="1" applyFill="1" applyBorder="1" applyAlignment="1">
      <alignment horizontal="right" vertical="center"/>
    </xf>
    <xf numFmtId="0" fontId="43" fillId="37" borderId="18" xfId="591" applyFont="1" applyFill="1" applyBorder="1" applyAlignment="1">
      <alignment vertical="center"/>
    </xf>
    <xf numFmtId="0" fontId="43" fillId="37" borderId="0" xfId="591" applyFont="1" applyFill="1" applyAlignment="1">
      <alignment vertical="center"/>
    </xf>
    <xf numFmtId="0" fontId="43" fillId="37" borderId="0" xfId="591" applyFont="1" applyFill="1" applyBorder="1" applyAlignment="1">
      <alignment horizontal="right" vertical="center"/>
    </xf>
    <xf numFmtId="0" fontId="43" fillId="37" borderId="0" xfId="591" applyFont="1" applyFill="1" applyAlignment="1">
      <alignment horizontal="right" vertical="center"/>
    </xf>
    <xf numFmtId="0" fontId="38" fillId="39" borderId="14" xfId="591" applyFont="1" applyFill="1" applyBorder="1" applyAlignment="1">
      <alignment horizontal="center" vertical="center"/>
    </xf>
    <xf numFmtId="0" fontId="38" fillId="39" borderId="0" xfId="591" applyFont="1" applyFill="1" applyBorder="1" applyAlignment="1">
      <alignment horizontal="center" vertical="center"/>
    </xf>
    <xf numFmtId="0" fontId="38" fillId="39" borderId="19" xfId="591" applyFont="1" applyFill="1" applyBorder="1" applyAlignment="1">
      <alignment horizontal="center" vertical="center"/>
    </xf>
    <xf numFmtId="0" fontId="38" fillId="39" borderId="15" xfId="591" applyFont="1" applyFill="1" applyBorder="1" applyAlignment="1">
      <alignment horizontal="right" vertical="center"/>
    </xf>
    <xf numFmtId="0" fontId="38" fillId="39" borderId="16" xfId="591" applyFont="1" applyFill="1" applyBorder="1" applyAlignment="1">
      <alignment horizontal="right" vertical="center"/>
    </xf>
    <xf numFmtId="0" fontId="38" fillId="39" borderId="17" xfId="591" applyFont="1" applyFill="1" applyBorder="1" applyAlignment="1">
      <alignment horizontal="right" vertical="center"/>
    </xf>
    <xf numFmtId="0" fontId="43" fillId="37" borderId="20" xfId="591" applyFont="1" applyFill="1" applyBorder="1" applyAlignment="1">
      <alignment vertical="center"/>
    </xf>
    <xf numFmtId="0" fontId="43" fillId="37" borderId="0" xfId="591" applyFont="1" applyFill="1" applyBorder="1" applyAlignment="1">
      <alignment vertical="center"/>
    </xf>
    <xf numFmtId="0" fontId="9" fillId="37" borderId="10" xfId="591" applyFont="1" applyFill="1" applyBorder="1" applyAlignment="1" applyProtection="1">
      <alignment vertical="center"/>
    </xf>
    <xf numFmtId="0" fontId="9" fillId="37" borderId="11" xfId="591" applyFont="1" applyFill="1" applyBorder="1" applyAlignment="1" applyProtection="1">
      <alignment vertical="center"/>
    </xf>
    <xf numFmtId="0" fontId="9" fillId="37" borderId="12" xfId="591" applyFont="1" applyFill="1" applyBorder="1" applyAlignment="1" applyProtection="1">
      <alignment vertical="center"/>
    </xf>
    <xf numFmtId="0" fontId="9" fillId="37" borderId="18" xfId="591" applyFont="1" applyFill="1" applyBorder="1" applyAlignment="1" applyProtection="1">
      <alignment horizontal="right" vertical="center" readingOrder="2"/>
    </xf>
    <xf numFmtId="0" fontId="42" fillId="37" borderId="14" xfId="591" applyFont="1" applyFill="1" applyBorder="1" applyAlignment="1" applyProtection="1">
      <alignment horizontal="left" vertical="center"/>
    </xf>
    <xf numFmtId="184" fontId="48" fillId="0" borderId="14" xfId="591" applyNumberFormat="1" applyFont="1" applyFill="1" applyBorder="1" applyAlignment="1">
      <alignment vertical="center" wrapText="1"/>
    </xf>
    <xf numFmtId="184" fontId="48" fillId="0" borderId="0" xfId="591" applyNumberFormat="1" applyFont="1" applyFill="1" applyBorder="1" applyAlignment="1">
      <alignment vertical="center" wrapText="1"/>
    </xf>
    <xf numFmtId="0" fontId="42" fillId="37" borderId="0" xfId="591" applyFont="1" applyFill="1" applyBorder="1" applyAlignment="1" applyProtection="1">
      <alignment horizontal="left" vertical="center"/>
    </xf>
    <xf numFmtId="0" fontId="42" fillId="37" borderId="19" xfId="591" applyFont="1" applyFill="1" applyBorder="1" applyAlignment="1" applyProtection="1">
      <alignment horizontal="left" vertical="center"/>
    </xf>
    <xf numFmtId="0" fontId="54" fillId="37" borderId="18" xfId="591" applyFont="1" applyFill="1" applyBorder="1" applyAlignment="1" applyProtection="1">
      <alignment horizontal="right" vertical="center" readingOrder="2"/>
    </xf>
    <xf numFmtId="0" fontId="42" fillId="37" borderId="18" xfId="591" applyFont="1" applyFill="1" applyBorder="1" applyAlignment="1" applyProtection="1">
      <alignment horizontal="right" vertical="center" readingOrder="2"/>
    </xf>
    <xf numFmtId="0" fontId="43" fillId="37" borderId="14" xfId="591" applyFont="1" applyFill="1" applyBorder="1" applyAlignment="1" applyProtection="1">
      <alignment horizontal="left" vertical="center"/>
    </xf>
    <xf numFmtId="184" fontId="48" fillId="0" borderId="19" xfId="591" applyNumberFormat="1" applyFont="1" applyFill="1" applyBorder="1" applyAlignment="1">
      <alignment vertical="center" wrapText="1"/>
    </xf>
    <xf numFmtId="0" fontId="44" fillId="37" borderId="18" xfId="591" applyFont="1" applyFill="1" applyBorder="1" applyAlignment="1" applyProtection="1">
      <alignment horizontal="right" vertical="center" readingOrder="2"/>
    </xf>
    <xf numFmtId="3" fontId="9" fillId="37" borderId="0" xfId="591" applyNumberFormat="1" applyFont="1" applyFill="1" applyAlignment="1">
      <alignment horizontal="right" vertical="center"/>
    </xf>
    <xf numFmtId="191" fontId="9" fillId="37" borderId="0" xfId="591" applyNumberFormat="1" applyFont="1" applyFill="1" applyAlignment="1">
      <alignment horizontal="right" vertical="center"/>
    </xf>
    <xf numFmtId="0" fontId="44" fillId="37" borderId="18" xfId="591" applyFont="1" applyFill="1" applyBorder="1" applyAlignment="1">
      <alignment horizontal="right" vertical="center" readingOrder="2"/>
    </xf>
    <xf numFmtId="164" fontId="48" fillId="0" borderId="0" xfId="591" applyNumberFormat="1" applyFont="1" applyFill="1" applyBorder="1" applyAlignment="1">
      <alignment vertical="center" wrapText="1"/>
    </xf>
    <xf numFmtId="192" fontId="48" fillId="0" borderId="19" xfId="591" applyNumberFormat="1" applyFont="1" applyFill="1" applyBorder="1" applyAlignment="1">
      <alignment vertical="center" wrapText="1"/>
    </xf>
    <xf numFmtId="192" fontId="48" fillId="0" borderId="0" xfId="591" applyNumberFormat="1" applyFont="1" applyFill="1" applyBorder="1" applyAlignment="1">
      <alignment vertical="center" wrapText="1"/>
    </xf>
    <xf numFmtId="0" fontId="43" fillId="37" borderId="14" xfId="591" applyFont="1" applyFill="1" applyBorder="1" applyAlignment="1" applyProtection="1">
      <alignment vertical="center"/>
    </xf>
    <xf numFmtId="0" fontId="43" fillId="37" borderId="0" xfId="591" applyFont="1" applyFill="1" applyBorder="1" applyAlignment="1" applyProtection="1">
      <alignment vertical="center"/>
    </xf>
    <xf numFmtId="0" fontId="43" fillId="37" borderId="19" xfId="591" applyFont="1" applyFill="1" applyBorder="1" applyAlignment="1" applyProtection="1">
      <alignment vertical="center"/>
    </xf>
    <xf numFmtId="0" fontId="43" fillId="37" borderId="18" xfId="591" applyFont="1" applyFill="1" applyBorder="1" applyAlignment="1">
      <alignment horizontal="right" vertical="center" readingOrder="2"/>
    </xf>
    <xf numFmtId="0" fontId="41" fillId="37" borderId="14" xfId="591" applyFont="1" applyFill="1" applyBorder="1" applyAlignment="1" applyProtection="1">
      <alignment horizontal="left" vertical="center"/>
    </xf>
    <xf numFmtId="184" fontId="51" fillId="0" borderId="0" xfId="591" applyNumberFormat="1" applyFont="1" applyFill="1" applyBorder="1" applyAlignment="1">
      <alignment vertical="center" wrapText="1"/>
    </xf>
    <xf numFmtId="184" fontId="51" fillId="0" borderId="14" xfId="591" applyNumberFormat="1" applyFont="1" applyFill="1" applyBorder="1" applyAlignment="1">
      <alignment vertical="center" wrapText="1"/>
    </xf>
    <xf numFmtId="184" fontId="51" fillId="0" borderId="19" xfId="591" applyNumberFormat="1" applyFont="1" applyFill="1" applyBorder="1" applyAlignment="1">
      <alignment vertical="center" wrapText="1"/>
    </xf>
    <xf numFmtId="0" fontId="54" fillId="37" borderId="18" xfId="591" applyFont="1" applyFill="1" applyBorder="1" applyAlignment="1">
      <alignment horizontal="right" vertical="center" readingOrder="2"/>
    </xf>
    <xf numFmtId="0" fontId="38" fillId="37" borderId="0" xfId="591" applyFont="1" applyFill="1" applyAlignment="1">
      <alignment vertical="center"/>
    </xf>
    <xf numFmtId="191" fontId="38" fillId="37" borderId="0" xfId="591" applyNumberFormat="1" applyFont="1" applyFill="1" applyAlignment="1">
      <alignment horizontal="right" vertical="center"/>
    </xf>
    <xf numFmtId="3" fontId="38" fillId="37" borderId="0" xfId="591" applyNumberFormat="1" applyFont="1" applyFill="1" applyAlignment="1">
      <alignment horizontal="right" vertical="center"/>
    </xf>
    <xf numFmtId="0" fontId="41" fillId="37" borderId="0" xfId="591" applyFont="1" applyFill="1" applyBorder="1" applyAlignment="1" applyProtection="1">
      <alignment horizontal="left" vertical="center"/>
    </xf>
    <xf numFmtId="0" fontId="41" fillId="37" borderId="19" xfId="591" applyFont="1" applyFill="1" applyBorder="1" applyAlignment="1" applyProtection="1">
      <alignment horizontal="left" vertical="center"/>
    </xf>
    <xf numFmtId="0" fontId="69" fillId="37" borderId="18" xfId="591" applyFont="1" applyFill="1" applyBorder="1" applyAlignment="1">
      <alignment horizontal="right" vertical="center" readingOrder="2"/>
    </xf>
    <xf numFmtId="0" fontId="9" fillId="37" borderId="14" xfId="591" applyFont="1" applyFill="1" applyBorder="1" applyAlignment="1">
      <alignment vertical="center"/>
    </xf>
    <xf numFmtId="0" fontId="9" fillId="37" borderId="0" xfId="591" applyFont="1" applyFill="1" applyBorder="1" applyAlignment="1">
      <alignment vertical="center"/>
    </xf>
    <xf numFmtId="0" fontId="9" fillId="37" borderId="19" xfId="591" applyFont="1" applyFill="1" applyBorder="1" applyAlignment="1">
      <alignment vertical="center"/>
    </xf>
    <xf numFmtId="0" fontId="59" fillId="37" borderId="18" xfId="591" applyFont="1" applyFill="1" applyBorder="1" applyAlignment="1">
      <alignment horizontal="right" vertical="center" readingOrder="2"/>
    </xf>
    <xf numFmtId="0" fontId="38" fillId="37" borderId="18" xfId="591" applyFont="1" applyFill="1" applyBorder="1" applyAlignment="1">
      <alignment horizontal="right" vertical="center" readingOrder="2"/>
    </xf>
    <xf numFmtId="184" fontId="41" fillId="37" borderId="19" xfId="591" applyNumberFormat="1" applyFont="1" applyFill="1" applyBorder="1" applyAlignment="1" applyProtection="1">
      <alignment horizontal="left" vertical="center"/>
    </xf>
    <xf numFmtId="3" fontId="51" fillId="0" borderId="0" xfId="591" applyNumberFormat="1" applyFont="1" applyFill="1" applyBorder="1" applyAlignment="1">
      <alignment vertical="center" wrapText="1"/>
    </xf>
    <xf numFmtId="193" fontId="70" fillId="0" borderId="14" xfId="32" applyNumberFormat="1" applyFont="1" applyFill="1" applyBorder="1" applyAlignment="1">
      <alignment horizontal="right" vertical="center" wrapText="1"/>
    </xf>
    <xf numFmtId="193" fontId="70" fillId="0" borderId="0" xfId="32" applyNumberFormat="1" applyFont="1" applyFill="1" applyBorder="1" applyAlignment="1">
      <alignment horizontal="right" vertical="center" wrapText="1"/>
    </xf>
    <xf numFmtId="193" fontId="70" fillId="0" borderId="19" xfId="32" applyNumberFormat="1" applyFont="1" applyFill="1" applyBorder="1" applyAlignment="1">
      <alignment horizontal="right" vertical="center" wrapText="1"/>
    </xf>
    <xf numFmtId="0" fontId="38" fillId="37" borderId="0" xfId="591" applyFont="1" applyFill="1" applyAlignment="1">
      <alignment horizontal="right" vertical="center"/>
    </xf>
    <xf numFmtId="194" fontId="9" fillId="37" borderId="0" xfId="591" applyNumberFormat="1" applyFont="1" applyFill="1" applyAlignment="1">
      <alignment horizontal="right" vertical="center"/>
    </xf>
    <xf numFmtId="184" fontId="41" fillId="37" borderId="0" xfId="591" applyNumberFormat="1" applyFont="1" applyFill="1" applyBorder="1" applyAlignment="1" applyProtection="1">
      <alignment horizontal="left" vertical="center"/>
    </xf>
    <xf numFmtId="0" fontId="43" fillId="37" borderId="0" xfId="591" applyFont="1" applyFill="1" applyBorder="1" applyAlignment="1" applyProtection="1">
      <alignment horizontal="left" vertical="center"/>
    </xf>
    <xf numFmtId="0" fontId="43" fillId="37" borderId="19" xfId="591" applyFont="1" applyFill="1" applyBorder="1" applyAlignment="1" applyProtection="1">
      <alignment horizontal="left" vertical="center"/>
    </xf>
    <xf numFmtId="0" fontId="43" fillId="37" borderId="15" xfId="591" applyFont="1" applyFill="1" applyBorder="1" applyAlignment="1" applyProtection="1">
      <alignment vertical="center"/>
    </xf>
    <xf numFmtId="184" fontId="48" fillId="0" borderId="15" xfId="591" applyNumberFormat="1" applyFont="1" applyFill="1" applyBorder="1" applyAlignment="1">
      <alignment vertical="center" wrapText="1"/>
    </xf>
    <xf numFmtId="184" fontId="48" fillId="0" borderId="16" xfId="591" applyNumberFormat="1" applyFont="1" applyFill="1" applyBorder="1" applyAlignment="1">
      <alignment vertical="center" wrapText="1"/>
    </xf>
    <xf numFmtId="0" fontId="43" fillId="37" borderId="16" xfId="591" applyFont="1" applyFill="1" applyBorder="1" applyAlignment="1" applyProtection="1">
      <alignment vertical="center"/>
    </xf>
    <xf numFmtId="0" fontId="43" fillId="37" borderId="17" xfId="591" applyFont="1" applyFill="1" applyBorder="1" applyAlignment="1" applyProtection="1">
      <alignment vertical="center"/>
    </xf>
    <xf numFmtId="0" fontId="44" fillId="37" borderId="20" xfId="591" applyFont="1" applyFill="1" applyBorder="1" applyAlignment="1">
      <alignment horizontal="right" vertical="center" readingOrder="2"/>
    </xf>
    <xf numFmtId="0" fontId="9" fillId="37" borderId="0" xfId="591" applyFont="1" applyFill="1" applyBorder="1" applyAlignment="1" applyProtection="1">
      <alignment horizontal="left" vertical="center"/>
    </xf>
    <xf numFmtId="0" fontId="43" fillId="37" borderId="0" xfId="591" applyFont="1" applyFill="1" applyBorder="1" applyAlignment="1">
      <alignment horizontal="right" vertical="center" readingOrder="2"/>
    </xf>
    <xf numFmtId="0" fontId="39" fillId="0" borderId="0" xfId="591" applyFont="1" applyFill="1" applyBorder="1" applyAlignment="1" applyProtection="1">
      <alignment horizontal="left" vertical="center"/>
    </xf>
    <xf numFmtId="0" fontId="39" fillId="37" borderId="0" xfId="591" applyFont="1" applyFill="1" applyBorder="1" applyAlignment="1" applyProtection="1">
      <alignment horizontal="left" vertical="center"/>
    </xf>
    <xf numFmtId="0" fontId="59" fillId="0" borderId="0" xfId="591" applyFont="1" applyFill="1" applyBorder="1" applyAlignment="1" applyProtection="1">
      <alignment horizontal="left" vertical="center"/>
    </xf>
    <xf numFmtId="184" fontId="59" fillId="0" borderId="0" xfId="591" applyNumberFormat="1" applyFont="1" applyFill="1" applyBorder="1" applyAlignment="1" applyProtection="1">
      <alignment horizontal="left" vertical="center"/>
    </xf>
    <xf numFmtId="0" fontId="4" fillId="37" borderId="0" xfId="591" applyFont="1" applyFill="1" applyAlignment="1" applyProtection="1">
      <alignment horizontal="right" vertical="center" readingOrder="2"/>
    </xf>
    <xf numFmtId="0" fontId="38" fillId="0" borderId="0" xfId="591" applyFont="1" applyFill="1" applyBorder="1" applyAlignment="1" applyProtection="1">
      <alignment horizontal="left" vertical="center"/>
    </xf>
    <xf numFmtId="0" fontId="9" fillId="37" borderId="21" xfId="591" applyFont="1" applyFill="1" applyBorder="1" applyAlignment="1" applyProtection="1">
      <alignment vertical="center"/>
    </xf>
    <xf numFmtId="0" fontId="43" fillId="39" borderId="16" xfId="591" applyFont="1" applyFill="1" applyBorder="1" applyAlignment="1">
      <alignment horizontal="right" vertical="center" readingOrder="2"/>
    </xf>
    <xf numFmtId="0" fontId="43" fillId="39" borderId="0" xfId="591" applyFont="1" applyFill="1" applyBorder="1" applyAlignment="1">
      <alignment vertical="center"/>
    </xf>
    <xf numFmtId="0" fontId="43" fillId="39" borderId="18" xfId="591" applyFont="1" applyFill="1" applyBorder="1" applyAlignment="1">
      <alignment horizontal="right" vertical="center" readingOrder="2"/>
    </xf>
    <xf numFmtId="0" fontId="38" fillId="39" borderId="15" xfId="591" applyFont="1" applyFill="1" applyBorder="1" applyAlignment="1">
      <alignment horizontal="center" vertical="center"/>
    </xf>
    <xf numFmtId="0" fontId="38" fillId="39" borderId="16" xfId="591" applyFont="1" applyFill="1" applyBorder="1" applyAlignment="1">
      <alignment horizontal="center" vertical="center"/>
    </xf>
    <xf numFmtId="0" fontId="38" fillId="39" borderId="17" xfId="591" applyFont="1" applyFill="1" applyBorder="1" applyAlignment="1">
      <alignment horizontal="center" vertical="center"/>
    </xf>
    <xf numFmtId="0" fontId="43" fillId="39" borderId="32" xfId="591" applyFont="1" applyFill="1" applyBorder="1" applyAlignment="1">
      <alignment horizontal="right" vertical="center" readingOrder="2"/>
    </xf>
    <xf numFmtId="184" fontId="71" fillId="0" borderId="14" xfId="591" applyNumberFormat="1" applyFont="1" applyBorder="1" applyAlignment="1">
      <alignment vertical="center" wrapText="1"/>
    </xf>
    <xf numFmtId="184" fontId="71" fillId="0" borderId="0" xfId="591" applyNumberFormat="1" applyFont="1" applyBorder="1" applyAlignment="1">
      <alignment vertical="center" wrapText="1"/>
    </xf>
    <xf numFmtId="184" fontId="71" fillId="0" borderId="19" xfId="591" applyNumberFormat="1" applyFont="1" applyBorder="1" applyAlignment="1">
      <alignment vertical="center" wrapText="1"/>
    </xf>
    <xf numFmtId="192" fontId="71" fillId="0" borderId="0" xfId="591" applyNumberFormat="1" applyFont="1" applyBorder="1" applyAlignment="1">
      <alignment vertical="center" wrapText="1"/>
    </xf>
    <xf numFmtId="192" fontId="71" fillId="0" borderId="14" xfId="591" applyNumberFormat="1" applyFont="1" applyBorder="1" applyAlignment="1">
      <alignment vertical="center" wrapText="1"/>
    </xf>
    <xf numFmtId="164" fontId="71" fillId="0" borderId="0" xfId="591" applyNumberFormat="1" applyFont="1" applyBorder="1" applyAlignment="1">
      <alignment vertical="center" wrapText="1"/>
    </xf>
    <xf numFmtId="192" fontId="71" fillId="0" borderId="19" xfId="591" applyNumberFormat="1" applyFont="1" applyBorder="1" applyAlignment="1">
      <alignment vertical="center" wrapText="1"/>
    </xf>
    <xf numFmtId="164" fontId="9" fillId="37" borderId="0" xfId="591" applyNumberFormat="1" applyFont="1" applyFill="1" applyAlignment="1">
      <alignment horizontal="right" vertical="center"/>
    </xf>
    <xf numFmtId="184" fontId="70" fillId="0" borderId="0" xfId="591" applyNumberFormat="1" applyFont="1" applyBorder="1" applyAlignment="1">
      <alignment vertical="center" wrapText="1"/>
    </xf>
    <xf numFmtId="184" fontId="70" fillId="0" borderId="14" xfId="591" applyNumberFormat="1" applyFont="1" applyBorder="1" applyAlignment="1">
      <alignment vertical="center" wrapText="1"/>
    </xf>
    <xf numFmtId="184" fontId="70" fillId="0" borderId="19" xfId="591" applyNumberFormat="1" applyFont="1" applyBorder="1" applyAlignment="1">
      <alignment vertical="center" wrapText="1"/>
    </xf>
    <xf numFmtId="182" fontId="5" fillId="37" borderId="0" xfId="32" applyNumberFormat="1" applyFill="1" applyBorder="1" applyAlignment="1" applyProtection="1">
      <alignment horizontal="left" vertical="center"/>
    </xf>
    <xf numFmtId="0" fontId="58" fillId="37" borderId="18" xfId="591" applyFont="1" applyFill="1" applyBorder="1" applyAlignment="1">
      <alignment horizontal="right" vertical="center" readingOrder="2"/>
    </xf>
    <xf numFmtId="3" fontId="51" fillId="0" borderId="0" xfId="591" applyNumberFormat="1" applyFont="1" applyBorder="1" applyAlignment="1">
      <alignment vertical="center" wrapText="1"/>
    </xf>
    <xf numFmtId="3" fontId="51" fillId="0" borderId="14" xfId="591" applyNumberFormat="1" applyFont="1" applyBorder="1" applyAlignment="1">
      <alignment vertical="center" wrapText="1"/>
    </xf>
    <xf numFmtId="3" fontId="51" fillId="0" borderId="19" xfId="591" applyNumberFormat="1" applyFont="1" applyBorder="1" applyAlignment="1">
      <alignment vertical="center" wrapText="1"/>
    </xf>
    <xf numFmtId="194" fontId="38" fillId="37" borderId="0" xfId="591" applyNumberFormat="1" applyFont="1" applyFill="1" applyAlignment="1">
      <alignment horizontal="right" vertical="center"/>
    </xf>
    <xf numFmtId="0" fontId="9" fillId="37" borderId="18" xfId="591" applyFont="1" applyFill="1" applyBorder="1" applyAlignment="1">
      <alignment horizontal="right" vertical="center" readingOrder="2"/>
    </xf>
    <xf numFmtId="184" fontId="43" fillId="37" borderId="0" xfId="591" applyNumberFormat="1" applyFont="1" applyFill="1" applyBorder="1" applyAlignment="1" applyProtection="1">
      <alignment horizontal="left" vertical="center"/>
    </xf>
    <xf numFmtId="184" fontId="43" fillId="37" borderId="19" xfId="591" applyNumberFormat="1" applyFont="1" applyFill="1" applyBorder="1" applyAlignment="1" applyProtection="1">
      <alignment horizontal="left" vertical="center"/>
    </xf>
    <xf numFmtId="0" fontId="9" fillId="37" borderId="15" xfId="591" applyFont="1" applyFill="1" applyBorder="1" applyAlignment="1">
      <alignment vertical="center"/>
    </xf>
    <xf numFmtId="0" fontId="9" fillId="37" borderId="16" xfId="591" applyFont="1" applyFill="1" applyBorder="1" applyAlignment="1">
      <alignment vertical="center"/>
    </xf>
    <xf numFmtId="0" fontId="9" fillId="37" borderId="17" xfId="591" applyFont="1" applyFill="1" applyBorder="1" applyAlignment="1">
      <alignment vertical="center"/>
    </xf>
    <xf numFmtId="0" fontId="43" fillId="37" borderId="20" xfId="591" applyFont="1" applyFill="1" applyBorder="1" applyAlignment="1" applyProtection="1">
      <alignment horizontal="right" vertical="center" readingOrder="2"/>
    </xf>
    <xf numFmtId="0" fontId="53" fillId="37" borderId="0" xfId="591" applyFont="1" applyFill="1" applyBorder="1" applyAlignment="1" applyProtection="1">
      <alignment horizontal="left" vertical="center"/>
    </xf>
    <xf numFmtId="0" fontId="9" fillId="37" borderId="0" xfId="591" applyFont="1" applyFill="1" applyBorder="1" applyAlignment="1">
      <alignment horizontal="right" vertical="center" readingOrder="2"/>
    </xf>
    <xf numFmtId="0" fontId="10" fillId="0" borderId="0" xfId="591" applyFont="1" applyFill="1" applyBorder="1" applyAlignment="1">
      <alignment horizontal="right" vertical="center" readingOrder="2"/>
    </xf>
    <xf numFmtId="0" fontId="9" fillId="0" borderId="0" xfId="591" applyFont="1" applyFill="1" applyBorder="1" applyAlignment="1">
      <alignment vertical="center"/>
    </xf>
    <xf numFmtId="3" fontId="9" fillId="0" borderId="0" xfId="591" applyNumberFormat="1" applyFont="1" applyFill="1" applyBorder="1" applyAlignment="1">
      <alignment horizontal="right" vertical="center"/>
    </xf>
    <xf numFmtId="0" fontId="4" fillId="0" borderId="0" xfId="591" applyFont="1" applyFill="1" applyBorder="1" applyAlignment="1" applyProtection="1">
      <alignment horizontal="right" vertical="center" readingOrder="2"/>
    </xf>
    <xf numFmtId="0" fontId="41" fillId="0" borderId="0" xfId="591" applyFont="1" applyFill="1" applyBorder="1" applyAlignment="1" applyProtection="1">
      <alignment horizontal="right" vertical="center" readingOrder="2"/>
    </xf>
    <xf numFmtId="0" fontId="41" fillId="0" borderId="16" xfId="591" applyFont="1" applyFill="1" applyBorder="1" applyAlignment="1">
      <alignment vertical="center"/>
    </xf>
    <xf numFmtId="0" fontId="41" fillId="0" borderId="0" xfId="591" applyFont="1" applyFill="1" applyBorder="1" applyAlignment="1">
      <alignment vertical="center"/>
    </xf>
    <xf numFmtId="0" fontId="41" fillId="0" borderId="0" xfId="591" applyFont="1" applyFill="1" applyBorder="1" applyAlignment="1">
      <alignment horizontal="right" vertical="center" readingOrder="2"/>
    </xf>
    <xf numFmtId="0" fontId="41" fillId="0" borderId="0" xfId="591" applyFont="1" applyFill="1" applyBorder="1" applyAlignment="1">
      <alignment horizontal="right" vertical="center"/>
    </xf>
    <xf numFmtId="0" fontId="38" fillId="0" borderId="10" xfId="591" applyFont="1" applyFill="1" applyBorder="1" applyAlignment="1">
      <alignment vertical="center"/>
    </xf>
    <xf numFmtId="0" fontId="41" fillId="0" borderId="13" xfId="591" applyFont="1" applyFill="1" applyBorder="1" applyAlignment="1">
      <alignment horizontal="right" vertical="center" readingOrder="2"/>
    </xf>
    <xf numFmtId="0" fontId="43" fillId="0" borderId="0" xfId="591" applyFont="1" applyFill="1" applyBorder="1" applyAlignment="1">
      <alignment vertical="center"/>
    </xf>
    <xf numFmtId="0" fontId="43" fillId="0" borderId="0" xfId="591" applyFont="1" applyFill="1" applyBorder="1" applyAlignment="1">
      <alignment horizontal="right" vertical="center"/>
    </xf>
    <xf numFmtId="0" fontId="43" fillId="0" borderId="14" xfId="591" applyFont="1" applyFill="1" applyBorder="1" applyAlignment="1">
      <alignment vertical="center"/>
    </xf>
    <xf numFmtId="0" fontId="43" fillId="0" borderId="18" xfId="591" applyFont="1" applyFill="1" applyBorder="1" applyAlignment="1">
      <alignment horizontal="right" vertical="center" readingOrder="2"/>
    </xf>
    <xf numFmtId="0" fontId="38" fillId="37" borderId="14" xfId="591" applyFont="1" applyFill="1" applyBorder="1" applyAlignment="1">
      <alignment horizontal="center" vertical="center"/>
    </xf>
    <xf numFmtId="0" fontId="38" fillId="37" borderId="0" xfId="591" applyFont="1" applyFill="1" applyBorder="1" applyAlignment="1">
      <alignment horizontal="center" vertical="center"/>
    </xf>
    <xf numFmtId="0" fontId="38" fillId="37" borderId="19" xfId="591" applyFont="1" applyFill="1" applyBorder="1" applyAlignment="1">
      <alignment horizontal="center" vertical="center"/>
    </xf>
    <xf numFmtId="0" fontId="9" fillId="0" borderId="0" xfId="591" applyFont="1" applyFill="1" applyBorder="1" applyAlignment="1">
      <alignment horizontal="right" vertical="center"/>
    </xf>
    <xf numFmtId="0" fontId="43" fillId="0" borderId="15" xfId="591" applyFont="1" applyFill="1" applyBorder="1" applyAlignment="1" applyProtection="1">
      <alignment vertical="center"/>
    </xf>
    <xf numFmtId="0" fontId="43" fillId="0" borderId="18" xfId="591" applyFont="1" applyFill="1" applyBorder="1" applyAlignment="1" applyProtection="1">
      <alignment horizontal="right" vertical="center" readingOrder="2"/>
    </xf>
    <xf numFmtId="0" fontId="38" fillId="0" borderId="0" xfId="591" applyFont="1" applyFill="1" applyBorder="1" applyAlignment="1">
      <alignment vertical="center"/>
    </xf>
    <xf numFmtId="3" fontId="38" fillId="0" borderId="0" xfId="591" applyNumberFormat="1" applyFont="1" applyFill="1" applyBorder="1" applyAlignment="1">
      <alignment horizontal="right" vertical="center"/>
    </xf>
    <xf numFmtId="0" fontId="43" fillId="0" borderId="10" xfId="591" applyFont="1" applyFill="1" applyBorder="1" applyAlignment="1" applyProtection="1">
      <alignment vertical="center"/>
    </xf>
    <xf numFmtId="184" fontId="71" fillId="0" borderId="10" xfId="591" applyNumberFormat="1" applyFont="1" applyFill="1" applyBorder="1" applyAlignment="1">
      <alignment vertical="center" wrapText="1"/>
    </xf>
    <xf numFmtId="184" fontId="71" fillId="0" borderId="11" xfId="591" applyNumberFormat="1" applyFont="1" applyFill="1" applyBorder="1" applyAlignment="1">
      <alignment vertical="center" wrapText="1"/>
    </xf>
    <xf numFmtId="0" fontId="43" fillId="0" borderId="11" xfId="591" applyFont="1" applyFill="1" applyBorder="1" applyAlignment="1" applyProtection="1">
      <alignment vertical="center"/>
    </xf>
    <xf numFmtId="0" fontId="43" fillId="0" borderId="12" xfId="591" applyFont="1" applyFill="1" applyBorder="1" applyAlignment="1" applyProtection="1">
      <alignment vertical="center"/>
    </xf>
    <xf numFmtId="0" fontId="43" fillId="0" borderId="0" xfId="591" applyFont="1" applyFill="1" applyBorder="1" applyAlignment="1" applyProtection="1">
      <alignment vertical="center"/>
    </xf>
    <xf numFmtId="0" fontId="43" fillId="0" borderId="13" xfId="591" applyFont="1" applyFill="1" applyBorder="1" applyAlignment="1" applyProtection="1">
      <alignment horizontal="right" vertical="center" readingOrder="2"/>
    </xf>
    <xf numFmtId="0" fontId="42" fillId="0" borderId="14" xfId="591" applyFont="1" applyFill="1" applyBorder="1" applyAlignment="1" applyProtection="1">
      <alignment horizontal="left" vertical="center"/>
    </xf>
    <xf numFmtId="184" fontId="71" fillId="0" borderId="14" xfId="591" applyNumberFormat="1" applyFont="1" applyFill="1" applyBorder="1" applyAlignment="1">
      <alignment vertical="center" wrapText="1"/>
    </xf>
    <xf numFmtId="184" fontId="71" fillId="0" borderId="0" xfId="591" applyNumberFormat="1" applyFont="1" applyFill="1" applyBorder="1" applyAlignment="1">
      <alignment vertical="center" wrapText="1"/>
    </xf>
    <xf numFmtId="0" fontId="42" fillId="0" borderId="0" xfId="591" applyFont="1" applyFill="1" applyBorder="1" applyAlignment="1" applyProtection="1">
      <alignment horizontal="left" vertical="center"/>
    </xf>
    <xf numFmtId="0" fontId="42" fillId="0" borderId="19" xfId="591" applyFont="1" applyFill="1" applyBorder="1" applyAlignment="1" applyProtection="1">
      <alignment horizontal="left" vertical="center"/>
    </xf>
    <xf numFmtId="0" fontId="54" fillId="0" borderId="18" xfId="591" applyFont="1" applyFill="1" applyBorder="1" applyAlignment="1" applyProtection="1">
      <alignment horizontal="right" vertical="center" readingOrder="2"/>
    </xf>
    <xf numFmtId="0" fontId="43" fillId="0" borderId="14" xfId="591" applyFont="1" applyFill="1" applyBorder="1" applyAlignment="1" applyProtection="1">
      <alignment vertical="center"/>
    </xf>
    <xf numFmtId="0" fontId="43" fillId="0" borderId="19" xfId="591" applyFont="1" applyFill="1" applyBorder="1" applyAlignment="1" applyProtection="1">
      <alignment vertical="center"/>
    </xf>
    <xf numFmtId="0" fontId="43" fillId="0" borderId="14" xfId="591" applyFont="1" applyFill="1" applyBorder="1" applyAlignment="1" applyProtection="1">
      <alignment horizontal="left" vertical="center"/>
    </xf>
    <xf numFmtId="184" fontId="71" fillId="0" borderId="19" xfId="591" applyNumberFormat="1" applyFont="1" applyFill="1" applyBorder="1" applyAlignment="1">
      <alignment vertical="center" wrapText="1"/>
    </xf>
    <xf numFmtId="0" fontId="58" fillId="0" borderId="18" xfId="591" applyFont="1" applyFill="1" applyBorder="1" applyAlignment="1">
      <alignment horizontal="right" vertical="center" readingOrder="2"/>
    </xf>
    <xf numFmtId="0" fontId="9" fillId="0" borderId="18" xfId="591" applyFont="1" applyFill="1" applyBorder="1" applyAlignment="1">
      <alignment horizontal="right" vertical="center" readingOrder="2"/>
    </xf>
    <xf numFmtId="164" fontId="9" fillId="0" borderId="0" xfId="591" applyNumberFormat="1" applyFont="1" applyFill="1" applyBorder="1" applyAlignment="1">
      <alignment horizontal="right" vertical="center"/>
    </xf>
    <xf numFmtId="0" fontId="38" fillId="0" borderId="0" xfId="591" applyFont="1" applyFill="1" applyBorder="1" applyAlignment="1">
      <alignment horizontal="right" vertical="center"/>
    </xf>
    <xf numFmtId="0" fontId="54" fillId="0" borderId="18" xfId="591" applyFont="1" applyFill="1" applyBorder="1" applyAlignment="1">
      <alignment horizontal="right" vertical="center" readingOrder="2"/>
    </xf>
    <xf numFmtId="0" fontId="44" fillId="0" borderId="18" xfId="591" applyFont="1" applyFill="1" applyBorder="1" applyAlignment="1">
      <alignment horizontal="right" vertical="center" readingOrder="2"/>
    </xf>
    <xf numFmtId="164" fontId="71" fillId="0" borderId="0" xfId="591" applyNumberFormat="1" applyFont="1" applyFill="1" applyBorder="1" applyAlignment="1">
      <alignment vertical="center" wrapText="1"/>
    </xf>
    <xf numFmtId="164" fontId="71" fillId="0" borderId="14" xfId="591" applyNumberFormat="1" applyFont="1" applyFill="1" applyBorder="1" applyAlignment="1">
      <alignment vertical="center" wrapText="1"/>
    </xf>
    <xf numFmtId="192" fontId="71" fillId="0" borderId="19" xfId="591" applyNumberFormat="1" applyFont="1" applyFill="1" applyBorder="1" applyAlignment="1">
      <alignment vertical="center" wrapText="1"/>
    </xf>
    <xf numFmtId="192" fontId="71" fillId="0" borderId="0" xfId="591" applyNumberFormat="1" applyFont="1" applyFill="1" applyBorder="1" applyAlignment="1">
      <alignment vertical="center" wrapText="1"/>
    </xf>
    <xf numFmtId="0" fontId="41" fillId="0" borderId="14" xfId="591" applyFont="1" applyFill="1" applyBorder="1" applyAlignment="1">
      <alignment vertical="center"/>
    </xf>
    <xf numFmtId="0" fontId="41" fillId="0" borderId="19" xfId="591" applyFont="1" applyFill="1" applyBorder="1" applyAlignment="1">
      <alignment vertical="center"/>
    </xf>
    <xf numFmtId="184" fontId="70" fillId="0" borderId="0" xfId="591" applyNumberFormat="1" applyFont="1" applyFill="1" applyBorder="1" applyAlignment="1">
      <alignment vertical="center" wrapText="1"/>
    </xf>
    <xf numFmtId="184" fontId="70" fillId="0" borderId="14" xfId="591" applyNumberFormat="1" applyFont="1" applyFill="1" applyBorder="1" applyAlignment="1">
      <alignment vertical="center" wrapText="1"/>
    </xf>
    <xf numFmtId="184" fontId="70" fillId="0" borderId="19" xfId="591" applyNumberFormat="1" applyFont="1" applyFill="1" applyBorder="1" applyAlignment="1">
      <alignment vertical="center" wrapText="1"/>
    </xf>
    <xf numFmtId="0" fontId="42" fillId="0" borderId="18" xfId="591" applyFont="1" applyFill="1" applyBorder="1" applyAlignment="1">
      <alignment horizontal="right" vertical="center" readingOrder="2"/>
    </xf>
    <xf numFmtId="184" fontId="43" fillId="0" borderId="0" xfId="591" applyNumberFormat="1" applyFont="1" applyFill="1" applyBorder="1" applyAlignment="1">
      <alignment vertical="center"/>
    </xf>
    <xf numFmtId="184" fontId="43" fillId="0" borderId="19" xfId="591" applyNumberFormat="1" applyFont="1" applyFill="1" applyBorder="1" applyAlignment="1">
      <alignment vertical="center"/>
    </xf>
    <xf numFmtId="0" fontId="43" fillId="0" borderId="19" xfId="591" applyFont="1" applyFill="1" applyBorder="1" applyAlignment="1">
      <alignment vertical="center"/>
    </xf>
    <xf numFmtId="0" fontId="72" fillId="0" borderId="0" xfId="591" applyFont="1" applyFill="1" applyBorder="1" applyAlignment="1">
      <alignment vertical="center"/>
    </xf>
    <xf numFmtId="3" fontId="72" fillId="0" borderId="0" xfId="591" applyNumberFormat="1" applyFont="1" applyFill="1" applyBorder="1" applyAlignment="1">
      <alignment horizontal="right" vertical="center"/>
    </xf>
    <xf numFmtId="0" fontId="73" fillId="0" borderId="18" xfId="591" applyFont="1" applyFill="1" applyBorder="1" applyAlignment="1">
      <alignment horizontal="right" vertical="center" readingOrder="2"/>
    </xf>
    <xf numFmtId="164" fontId="71" fillId="0" borderId="19" xfId="591" applyNumberFormat="1" applyFont="1" applyFill="1" applyBorder="1" applyAlignment="1">
      <alignment vertical="center" wrapText="1"/>
    </xf>
    <xf numFmtId="0" fontId="58" fillId="0" borderId="18" xfId="591" applyFont="1" applyFill="1" applyBorder="1" applyAlignment="1" applyProtection="1">
      <alignment horizontal="right" vertical="center" readingOrder="2"/>
    </xf>
    <xf numFmtId="0" fontId="41" fillId="0" borderId="14" xfId="591" applyFont="1" applyFill="1" applyBorder="1" applyAlignment="1" applyProtection="1">
      <alignment horizontal="left" vertical="center"/>
    </xf>
    <xf numFmtId="0" fontId="41" fillId="0" borderId="0" xfId="591" applyFont="1" applyFill="1" applyBorder="1" applyAlignment="1" applyProtection="1">
      <alignment horizontal="left" vertical="center"/>
    </xf>
    <xf numFmtId="0" fontId="41" fillId="0" borderId="19" xfId="591" applyFont="1" applyFill="1" applyBorder="1" applyAlignment="1" applyProtection="1">
      <alignment horizontal="left" vertical="center"/>
    </xf>
    <xf numFmtId="184" fontId="41" fillId="0" borderId="0" xfId="591" applyNumberFormat="1" applyFont="1" applyFill="1" applyBorder="1" applyAlignment="1" applyProtection="1">
      <alignment horizontal="left" vertical="center"/>
    </xf>
    <xf numFmtId="184" fontId="41" fillId="0" borderId="19" xfId="591" applyNumberFormat="1" applyFont="1" applyFill="1" applyBorder="1" applyAlignment="1" applyProtection="1">
      <alignment horizontal="left" vertical="center"/>
    </xf>
    <xf numFmtId="0" fontId="42" fillId="0" borderId="15" xfId="591" applyFont="1" applyFill="1" applyBorder="1" applyAlignment="1" applyProtection="1">
      <alignment horizontal="left" vertical="center"/>
    </xf>
    <xf numFmtId="184" fontId="71" fillId="0" borderId="15" xfId="591" applyNumberFormat="1" applyFont="1" applyFill="1" applyBorder="1" applyAlignment="1">
      <alignment vertical="center" wrapText="1"/>
    </xf>
    <xf numFmtId="184" fontId="71" fillId="0" borderId="16" xfId="591" applyNumberFormat="1" applyFont="1" applyFill="1" applyBorder="1" applyAlignment="1">
      <alignment vertical="center" wrapText="1"/>
    </xf>
    <xf numFmtId="0" fontId="42" fillId="0" borderId="16" xfId="591" applyFont="1" applyFill="1" applyBorder="1" applyAlignment="1" applyProtection="1">
      <alignment horizontal="left" vertical="center"/>
    </xf>
    <xf numFmtId="0" fontId="42" fillId="0" borderId="17" xfId="591" applyFont="1" applyFill="1" applyBorder="1" applyAlignment="1" applyProtection="1">
      <alignment horizontal="left" vertical="center"/>
    </xf>
    <xf numFmtId="0" fontId="54" fillId="0" borderId="20" xfId="591" applyFont="1" applyFill="1" applyBorder="1" applyAlignment="1">
      <alignment horizontal="right" vertical="center" readingOrder="2"/>
    </xf>
    <xf numFmtId="0" fontId="42" fillId="0" borderId="11" xfId="591" applyFont="1" applyFill="1" applyBorder="1" applyAlignment="1" applyProtection="1">
      <alignment horizontal="left" vertical="center"/>
    </xf>
    <xf numFmtId="0" fontId="54" fillId="0" borderId="0" xfId="591" applyFont="1" applyFill="1" applyBorder="1" applyAlignment="1">
      <alignment horizontal="right" vertical="center" readingOrder="2"/>
    </xf>
    <xf numFmtId="0" fontId="9" fillId="0" borderId="0" xfId="591" applyFont="1" applyFill="1" applyBorder="1" applyAlignment="1" applyProtection="1">
      <alignment horizontal="left" vertical="center"/>
    </xf>
    <xf numFmtId="0" fontId="43" fillId="0" borderId="0" xfId="591" applyFont="1" applyFill="1" applyBorder="1" applyAlignment="1">
      <alignment horizontal="right" vertical="center" readingOrder="2"/>
    </xf>
    <xf numFmtId="0" fontId="10" fillId="37" borderId="0" xfId="591" applyFont="1" applyFill="1" applyAlignment="1">
      <alignment horizontal="right" vertical="center" readingOrder="2"/>
    </xf>
    <xf numFmtId="0" fontId="38" fillId="37" borderId="0" xfId="591" applyFont="1" applyFill="1" applyBorder="1" applyAlignment="1">
      <alignment horizontal="left" vertical="center"/>
    </xf>
    <xf numFmtId="0" fontId="43" fillId="39" borderId="33" xfId="591" applyFont="1" applyFill="1" applyBorder="1" applyAlignment="1">
      <alignment vertical="center"/>
    </xf>
    <xf numFmtId="0" fontId="43" fillId="37" borderId="23" xfId="591" applyFont="1" applyFill="1" applyBorder="1" applyAlignment="1" applyProtection="1">
      <alignment vertical="center"/>
    </xf>
    <xf numFmtId="0" fontId="43" fillId="37" borderId="10" xfId="591" applyFont="1" applyFill="1" applyBorder="1" applyAlignment="1" applyProtection="1">
      <alignment vertical="center"/>
    </xf>
    <xf numFmtId="0" fontId="43" fillId="37" borderId="11" xfId="591" applyFont="1" applyFill="1" applyBorder="1" applyAlignment="1" applyProtection="1">
      <alignment vertical="center"/>
    </xf>
    <xf numFmtId="0" fontId="43" fillId="37" borderId="12" xfId="591" applyFont="1" applyFill="1" applyBorder="1" applyAlignment="1" applyProtection="1">
      <alignment vertical="center"/>
    </xf>
    <xf numFmtId="0" fontId="43" fillId="37" borderId="34" xfId="591" applyFont="1" applyFill="1" applyBorder="1" applyAlignment="1" applyProtection="1">
      <alignment horizontal="right" vertical="center" readingOrder="2"/>
    </xf>
    <xf numFmtId="0" fontId="5" fillId="0" borderId="0" xfId="591" applyFill="1" applyAlignment="1">
      <alignment horizontal="left" vertical="center"/>
    </xf>
    <xf numFmtId="0" fontId="74" fillId="0" borderId="18" xfId="591" applyFont="1" applyFill="1" applyBorder="1" applyAlignment="1">
      <alignment horizontal="right" vertical="center"/>
    </xf>
    <xf numFmtId="3" fontId="43" fillId="37" borderId="0" xfId="591" applyNumberFormat="1" applyFont="1" applyFill="1" applyAlignment="1">
      <alignment horizontal="right" vertical="center"/>
    </xf>
    <xf numFmtId="3" fontId="43" fillId="37" borderId="0" xfId="591" applyNumberFormat="1" applyFont="1" applyFill="1" applyBorder="1" applyAlignment="1">
      <alignment horizontal="right" vertical="center"/>
    </xf>
    <xf numFmtId="0" fontId="43" fillId="37" borderId="33" xfId="591" applyFont="1" applyFill="1" applyBorder="1" applyAlignment="1">
      <alignment vertical="center"/>
    </xf>
    <xf numFmtId="0" fontId="43" fillId="37" borderId="15" xfId="591" applyFont="1" applyFill="1" applyBorder="1" applyAlignment="1">
      <alignment vertical="center"/>
    </xf>
    <xf numFmtId="0" fontId="43" fillId="37" borderId="16" xfId="591" applyFont="1" applyFill="1" applyBorder="1" applyAlignment="1">
      <alignment vertical="center"/>
    </xf>
    <xf numFmtId="0" fontId="43" fillId="37" borderId="17" xfId="591" applyFont="1" applyFill="1" applyBorder="1" applyAlignment="1">
      <alignment vertical="center"/>
    </xf>
    <xf numFmtId="0" fontId="43" fillId="37" borderId="20" xfId="591" applyFont="1" applyFill="1" applyBorder="1" applyAlignment="1">
      <alignment horizontal="right" vertical="center" readingOrder="2"/>
    </xf>
    <xf numFmtId="0" fontId="41" fillId="37" borderId="10" xfId="591" applyFont="1" applyFill="1" applyBorder="1" applyAlignment="1">
      <alignment vertical="center"/>
    </xf>
    <xf numFmtId="0" fontId="38" fillId="37" borderId="14" xfId="591" applyFont="1" applyFill="1" applyBorder="1" applyAlignment="1">
      <alignment vertical="center"/>
    </xf>
    <xf numFmtId="0" fontId="43" fillId="39" borderId="14" xfId="591" applyFont="1" applyFill="1" applyBorder="1" applyAlignment="1">
      <alignment vertical="center"/>
    </xf>
    <xf numFmtId="0" fontId="43" fillId="39" borderId="18" xfId="591" applyFont="1" applyFill="1" applyBorder="1" applyAlignment="1">
      <alignment vertical="center"/>
    </xf>
    <xf numFmtId="0" fontId="43" fillId="39" borderId="20" xfId="591" applyFont="1" applyFill="1" applyBorder="1" applyAlignment="1">
      <alignment horizontal="right" vertical="center" readingOrder="2"/>
    </xf>
    <xf numFmtId="0" fontId="43" fillId="37" borderId="13" xfId="591" applyFont="1" applyFill="1" applyBorder="1" applyAlignment="1" applyProtection="1">
      <alignment vertical="center"/>
    </xf>
    <xf numFmtId="0" fontId="43" fillId="37" borderId="18" xfId="591" applyFont="1" applyFill="1" applyBorder="1" applyAlignment="1" applyProtection="1">
      <alignment horizontal="right" vertical="center" readingOrder="2"/>
    </xf>
    <xf numFmtId="0" fontId="43" fillId="37" borderId="18" xfId="591" applyFont="1" applyFill="1" applyBorder="1" applyAlignment="1" applyProtection="1">
      <alignment horizontal="left" vertical="center"/>
    </xf>
    <xf numFmtId="0" fontId="5" fillId="0" borderId="18" xfId="591" applyFill="1" applyBorder="1" applyAlignment="1">
      <alignment horizontal="left" vertical="center"/>
    </xf>
    <xf numFmtId="0" fontId="5" fillId="0" borderId="14" xfId="591" applyFill="1" applyBorder="1" applyAlignment="1">
      <alignment horizontal="left" vertical="center"/>
    </xf>
    <xf numFmtId="0" fontId="9" fillId="37" borderId="18" xfId="591" applyFont="1" applyFill="1" applyBorder="1" applyAlignment="1">
      <alignment vertical="center"/>
    </xf>
    <xf numFmtId="0" fontId="43" fillId="37" borderId="20" xfId="591" applyFont="1" applyFill="1" applyBorder="1" applyAlignment="1" applyProtection="1">
      <alignment horizontal="left" vertical="center"/>
    </xf>
    <xf numFmtId="0" fontId="43" fillId="37" borderId="15" xfId="591" applyFont="1" applyFill="1" applyBorder="1" applyAlignment="1" applyProtection="1">
      <alignment horizontal="left" vertical="center"/>
    </xf>
    <xf numFmtId="0" fontId="43" fillId="37" borderId="16" xfId="591" applyFont="1" applyFill="1" applyBorder="1" applyAlignment="1" applyProtection="1">
      <alignment horizontal="left" vertical="center"/>
    </xf>
    <xf numFmtId="0" fontId="43" fillId="37" borderId="17" xfId="591" applyFont="1" applyFill="1" applyBorder="1" applyAlignment="1" applyProtection="1">
      <alignment horizontal="left" vertical="center"/>
    </xf>
    <xf numFmtId="184" fontId="71" fillId="0" borderId="17" xfId="591" applyNumberFormat="1" applyFont="1" applyFill="1" applyBorder="1" applyAlignment="1">
      <alignment vertical="center" wrapText="1"/>
    </xf>
    <xf numFmtId="0" fontId="9" fillId="37" borderId="20" xfId="591" applyFont="1" applyFill="1" applyBorder="1" applyAlignment="1">
      <alignment horizontal="right" vertical="center" readingOrder="2"/>
    </xf>
    <xf numFmtId="0" fontId="9" fillId="37" borderId="0" xfId="591" applyFont="1" applyFill="1" applyAlignment="1">
      <alignment horizontal="right" vertical="center" readingOrder="2"/>
    </xf>
    <xf numFmtId="0" fontId="9" fillId="37" borderId="0" xfId="591" applyFont="1" applyFill="1" applyBorder="1" applyAlignment="1">
      <alignment horizontal="right" vertical="center"/>
    </xf>
    <xf numFmtId="176" fontId="36" fillId="0" borderId="0" xfId="890" quotePrefix="1" applyFont="1" applyAlignment="1">
      <alignment horizontal="left" vertical="center"/>
    </xf>
    <xf numFmtId="176" fontId="43" fillId="0" borderId="0" xfId="890" applyFont="1" applyBorder="1" applyAlignment="1">
      <alignment horizontal="right" vertical="center"/>
    </xf>
    <xf numFmtId="176" fontId="43" fillId="0" borderId="0" xfId="890" applyFont="1" applyAlignment="1">
      <alignment horizontal="right" vertical="center"/>
    </xf>
    <xf numFmtId="190" fontId="43" fillId="0" borderId="0" xfId="890" applyNumberFormat="1" applyFont="1" applyBorder="1" applyAlignment="1">
      <alignment horizontal="right" vertical="center"/>
    </xf>
    <xf numFmtId="176" fontId="10" fillId="0" borderId="0" xfId="890" applyFont="1" applyAlignment="1">
      <alignment horizontal="right" vertical="center" readingOrder="2"/>
    </xf>
    <xf numFmtId="176" fontId="76" fillId="0" borderId="0" xfId="890" applyFont="1" applyAlignment="1">
      <alignment vertical="center"/>
    </xf>
    <xf numFmtId="176" fontId="4" fillId="0" borderId="0" xfId="890" quotePrefix="1" applyFont="1" applyAlignment="1" applyProtection="1">
      <alignment horizontal="left" vertical="center"/>
    </xf>
    <xf numFmtId="49" fontId="43" fillId="0" borderId="0" xfId="890" applyNumberFormat="1" applyFont="1" applyBorder="1" applyAlignment="1">
      <alignment horizontal="right" vertical="center"/>
    </xf>
    <xf numFmtId="176" fontId="4" fillId="0" borderId="0" xfId="890" quotePrefix="1" applyFont="1" applyAlignment="1">
      <alignment horizontal="right" vertical="center" readingOrder="2"/>
    </xf>
    <xf numFmtId="176" fontId="58" fillId="0" borderId="0" xfId="890" applyFont="1" applyAlignment="1">
      <alignment vertical="center"/>
    </xf>
    <xf numFmtId="176" fontId="41" fillId="0" borderId="0" xfId="890" applyFont="1" applyBorder="1" applyAlignment="1">
      <alignment vertical="center"/>
    </xf>
    <xf numFmtId="176" fontId="41" fillId="0" borderId="0" xfId="890" applyFont="1" applyAlignment="1">
      <alignment horizontal="right" vertical="center" readingOrder="2"/>
    </xf>
    <xf numFmtId="176" fontId="43" fillId="0" borderId="0" xfId="890" applyFont="1" applyAlignment="1">
      <alignment vertical="center"/>
    </xf>
    <xf numFmtId="176" fontId="9" fillId="0" borderId="16" xfId="890" applyFont="1" applyBorder="1" applyAlignment="1">
      <alignment vertical="center"/>
    </xf>
    <xf numFmtId="176" fontId="43" fillId="0" borderId="16" xfId="890" applyFont="1" applyBorder="1" applyAlignment="1">
      <alignment horizontal="right" vertical="center"/>
    </xf>
    <xf numFmtId="0" fontId="43" fillId="0" borderId="16" xfId="890" applyNumberFormat="1" applyFont="1" applyBorder="1" applyAlignment="1">
      <alignment horizontal="right" vertical="center"/>
    </xf>
    <xf numFmtId="176" fontId="9" fillId="0" borderId="16" xfId="890" applyFont="1" applyBorder="1" applyAlignment="1">
      <alignment horizontal="right" vertical="center" readingOrder="2"/>
    </xf>
    <xf numFmtId="176" fontId="9" fillId="0" borderId="0" xfId="890" applyFont="1" applyAlignment="1">
      <alignment vertical="center"/>
    </xf>
    <xf numFmtId="176" fontId="9" fillId="33" borderId="0" xfId="890" applyFont="1" applyFill="1" applyBorder="1" applyAlignment="1">
      <alignment vertical="center"/>
    </xf>
    <xf numFmtId="176" fontId="9" fillId="33" borderId="0" xfId="890" applyFont="1" applyFill="1" applyAlignment="1">
      <alignment horizontal="right" vertical="center"/>
    </xf>
    <xf numFmtId="175" fontId="38" fillId="33" borderId="10" xfId="27" applyNumberFormat="1" applyFont="1" applyFill="1" applyBorder="1" applyAlignment="1">
      <alignment horizontal="right" vertical="center"/>
    </xf>
    <xf numFmtId="175" fontId="38" fillId="34" borderId="11" xfId="27" applyNumberFormat="1" applyFont="1" applyFill="1" applyBorder="1" applyAlignment="1">
      <alignment horizontal="right" vertical="center"/>
    </xf>
    <xf numFmtId="3" fontId="38" fillId="0" borderId="12" xfId="27" applyNumberFormat="1" applyFont="1" applyBorder="1" applyAlignment="1">
      <alignment horizontal="right" vertical="center"/>
    </xf>
    <xf numFmtId="175" fontId="38" fillId="33" borderId="11" xfId="27" applyNumberFormat="1" applyFont="1" applyFill="1" applyBorder="1" applyAlignment="1">
      <alignment horizontal="right" vertical="center"/>
    </xf>
    <xf numFmtId="165" fontId="38" fillId="33" borderId="11" xfId="27" applyNumberFormat="1" applyFont="1" applyFill="1" applyBorder="1" applyAlignment="1">
      <alignment horizontal="right" vertical="center"/>
    </xf>
    <xf numFmtId="3" fontId="38" fillId="0" borderId="11" xfId="27" applyNumberFormat="1" applyFont="1" applyBorder="1" applyAlignment="1">
      <alignment horizontal="right" vertical="center"/>
    </xf>
    <xf numFmtId="175" fontId="38" fillId="33" borderId="12" xfId="27" applyNumberFormat="1" applyFont="1" applyFill="1" applyBorder="1" applyAlignment="1">
      <alignment horizontal="right" vertical="center"/>
    </xf>
    <xf numFmtId="175" fontId="38" fillId="34" borderId="12" xfId="27" applyNumberFormat="1" applyFont="1" applyFill="1" applyBorder="1" applyAlignment="1">
      <alignment horizontal="right" vertical="center"/>
    </xf>
    <xf numFmtId="176" fontId="9" fillId="33" borderId="16" xfId="890" applyFont="1" applyFill="1" applyBorder="1" applyAlignment="1">
      <alignment vertical="center"/>
    </xf>
    <xf numFmtId="175" fontId="38" fillId="33" borderId="15" xfId="27" applyNumberFormat="1" applyFont="1" applyFill="1" applyBorder="1" applyAlignment="1">
      <alignment horizontal="right" vertical="center"/>
    </xf>
    <xf numFmtId="175" fontId="38" fillId="34" borderId="16" xfId="27" applyNumberFormat="1" applyFont="1" applyFill="1" applyBorder="1" applyAlignment="1">
      <alignment horizontal="right" vertical="center"/>
    </xf>
    <xf numFmtId="3" fontId="38" fillId="33" borderId="17" xfId="27" applyNumberFormat="1" applyFont="1" applyFill="1" applyBorder="1" applyAlignment="1">
      <alignment horizontal="right" vertical="center"/>
    </xf>
    <xf numFmtId="175" fontId="38" fillId="33" borderId="16" xfId="27" applyNumberFormat="1" applyFont="1" applyFill="1" applyBorder="1" applyAlignment="1">
      <alignment horizontal="right" vertical="center"/>
    </xf>
    <xf numFmtId="165" fontId="38" fillId="33" borderId="16" xfId="27" applyNumberFormat="1" applyFont="1" applyFill="1" applyBorder="1" applyAlignment="1">
      <alignment horizontal="right" vertical="center"/>
    </xf>
    <xf numFmtId="3" fontId="38" fillId="33" borderId="16" xfId="27" applyNumberFormat="1" applyFont="1" applyFill="1" applyBorder="1" applyAlignment="1">
      <alignment horizontal="right" vertical="center"/>
    </xf>
    <xf numFmtId="175" fontId="38" fillId="33" borderId="17" xfId="27" applyNumberFormat="1" applyFont="1" applyFill="1" applyBorder="1" applyAlignment="1">
      <alignment horizontal="right" vertical="center"/>
    </xf>
    <xf numFmtId="175" fontId="38" fillId="34" borderId="17" xfId="27" applyNumberFormat="1" applyFont="1" applyFill="1" applyBorder="1" applyAlignment="1">
      <alignment horizontal="right" vertical="center"/>
    </xf>
    <xf numFmtId="176" fontId="9" fillId="33" borderId="16" xfId="890" applyFont="1" applyFill="1" applyBorder="1" applyAlignment="1">
      <alignment horizontal="right" vertical="center"/>
    </xf>
    <xf numFmtId="176" fontId="9" fillId="0" borderId="0" xfId="890" applyFont="1" applyBorder="1" applyAlignment="1">
      <alignment vertical="center"/>
    </xf>
    <xf numFmtId="176" fontId="43" fillId="0" borderId="14" xfId="890" applyFont="1" applyBorder="1" applyAlignment="1">
      <alignment horizontal="right" vertical="center"/>
    </xf>
    <xf numFmtId="176" fontId="43" fillId="0" borderId="19" xfId="890" applyFont="1" applyBorder="1" applyAlignment="1">
      <alignment horizontal="right" vertical="center"/>
    </xf>
    <xf numFmtId="176" fontId="9" fillId="0" borderId="0" xfId="890" applyFont="1" applyBorder="1" applyAlignment="1">
      <alignment horizontal="right" vertical="center" readingOrder="2"/>
    </xf>
    <xf numFmtId="176" fontId="59" fillId="0" borderId="0" xfId="890" applyFont="1" applyAlignment="1">
      <alignment vertical="center"/>
    </xf>
    <xf numFmtId="190" fontId="41" fillId="0" borderId="14" xfId="890" applyNumberFormat="1" applyFont="1" applyBorder="1" applyAlignment="1">
      <alignment horizontal="right" vertical="center"/>
    </xf>
    <xf numFmtId="190" fontId="41" fillId="0" borderId="0" xfId="890" applyNumberFormat="1" applyFont="1" applyBorder="1" applyAlignment="1">
      <alignment horizontal="right" vertical="center"/>
    </xf>
    <xf numFmtId="190" fontId="41" fillId="0" borderId="19" xfId="890" applyNumberFormat="1" applyFont="1" applyBorder="1" applyAlignment="1">
      <alignment horizontal="right" vertical="center"/>
    </xf>
    <xf numFmtId="176" fontId="59" fillId="0" borderId="0" xfId="890" quotePrefix="1" applyFont="1" applyAlignment="1">
      <alignment horizontal="right" vertical="center" readingOrder="2"/>
    </xf>
    <xf numFmtId="176" fontId="38" fillId="0" borderId="0" xfId="890" applyFont="1" applyAlignment="1">
      <alignment vertical="center"/>
    </xf>
    <xf numFmtId="190" fontId="43" fillId="0" borderId="14" xfId="890" applyNumberFormat="1" applyFont="1" applyBorder="1" applyAlignment="1">
      <alignment horizontal="right" vertical="center"/>
    </xf>
    <xf numFmtId="176" fontId="54" fillId="0" borderId="0" xfId="890" quotePrefix="1" applyFont="1" applyAlignment="1">
      <alignment horizontal="right" vertical="center" readingOrder="2"/>
    </xf>
    <xf numFmtId="176" fontId="42" fillId="0" borderId="0" xfId="890" applyFont="1" applyAlignment="1">
      <alignment vertical="center"/>
    </xf>
    <xf numFmtId="176" fontId="54" fillId="0" borderId="0" xfId="890" applyFont="1" applyAlignment="1">
      <alignment horizontal="right" vertical="center" readingOrder="2"/>
    </xf>
    <xf numFmtId="190" fontId="43" fillId="0" borderId="19" xfId="890" applyNumberFormat="1" applyFont="1" applyBorder="1" applyAlignment="1">
      <alignment horizontal="right" vertical="center"/>
    </xf>
    <xf numFmtId="176" fontId="58" fillId="0" borderId="0" xfId="890" applyFont="1" applyAlignment="1">
      <alignment horizontal="right" vertical="center" readingOrder="2"/>
    </xf>
    <xf numFmtId="176" fontId="58" fillId="0" borderId="0" xfId="890" quotePrefix="1" applyFont="1" applyAlignment="1">
      <alignment horizontal="right" vertical="center" readingOrder="2"/>
    </xf>
    <xf numFmtId="176" fontId="42" fillId="0" borderId="0" xfId="890" quotePrefix="1" applyFont="1" applyAlignment="1">
      <alignment horizontal="left" vertical="center"/>
    </xf>
    <xf numFmtId="176" fontId="44" fillId="0" borderId="0" xfId="890" quotePrefix="1" applyFont="1" applyAlignment="1">
      <alignment horizontal="right" vertical="center" readingOrder="2"/>
    </xf>
    <xf numFmtId="176" fontId="44" fillId="0" borderId="0" xfId="890" quotePrefix="1" applyFont="1" applyBorder="1" applyAlignment="1">
      <alignment horizontal="right" vertical="center" readingOrder="2"/>
    </xf>
    <xf numFmtId="190" fontId="43" fillId="0" borderId="15" xfId="890" applyNumberFormat="1" applyFont="1" applyBorder="1" applyAlignment="1">
      <alignment horizontal="right" vertical="center"/>
    </xf>
    <xf numFmtId="190" fontId="43" fillId="0" borderId="16" xfId="890" applyNumberFormat="1" applyFont="1" applyBorder="1" applyAlignment="1">
      <alignment horizontal="right" vertical="center"/>
    </xf>
    <xf numFmtId="190" fontId="43" fillId="0" borderId="17" xfId="890" applyNumberFormat="1" applyFont="1" applyBorder="1" applyAlignment="1">
      <alignment horizontal="right" vertical="center"/>
    </xf>
    <xf numFmtId="176" fontId="44" fillId="0" borderId="16" xfId="890" quotePrefix="1" applyFont="1" applyBorder="1" applyAlignment="1">
      <alignment horizontal="right" vertical="center" readingOrder="2"/>
    </xf>
    <xf numFmtId="176" fontId="43" fillId="0" borderId="0" xfId="890" quotePrefix="1" applyFont="1" applyBorder="1" applyAlignment="1" applyProtection="1">
      <alignment horizontal="left" vertical="center"/>
    </xf>
    <xf numFmtId="176" fontId="4" fillId="0" borderId="0" xfId="890" applyFont="1" applyAlignment="1" applyProtection="1">
      <alignment horizontal="left" vertical="center"/>
    </xf>
    <xf numFmtId="176" fontId="43" fillId="0" borderId="0" xfId="890" quotePrefix="1" applyFont="1" applyAlignment="1" applyProtection="1">
      <alignment horizontal="left" vertical="center"/>
    </xf>
    <xf numFmtId="176" fontId="9" fillId="0" borderId="0" xfId="890" applyFont="1" applyAlignment="1">
      <alignment horizontal="right" vertical="center" readingOrder="2"/>
    </xf>
    <xf numFmtId="176" fontId="9" fillId="0" borderId="0" xfId="890" applyFont="1" applyBorder="1" applyAlignment="1" applyProtection="1">
      <alignment horizontal="left" vertical="center"/>
    </xf>
    <xf numFmtId="176" fontId="43" fillId="0" borderId="0" xfId="890" applyFont="1" applyBorder="1" applyAlignment="1">
      <alignment horizontal="right" vertical="center" readingOrder="2"/>
    </xf>
    <xf numFmtId="176" fontId="42" fillId="0" borderId="0" xfId="890" quotePrefix="1" applyFont="1" applyAlignment="1">
      <alignment horizontal="right" vertical="center" readingOrder="2"/>
    </xf>
    <xf numFmtId="176" fontId="44" fillId="0" borderId="0" xfId="890" applyFont="1" applyAlignment="1">
      <alignment horizontal="right" vertical="center" readingOrder="2"/>
    </xf>
    <xf numFmtId="176" fontId="9" fillId="0" borderId="0" xfId="890" quotePrefix="1" applyFont="1" applyAlignment="1">
      <alignment horizontal="left" vertical="center"/>
    </xf>
    <xf numFmtId="176" fontId="42" fillId="0" borderId="0" xfId="890" applyFont="1" applyAlignment="1">
      <alignment horizontal="right" vertical="center" readingOrder="2"/>
    </xf>
    <xf numFmtId="0" fontId="44" fillId="0" borderId="0" xfId="891" applyFont="1" applyAlignment="1" applyProtection="1">
      <alignment horizontal="left" vertical="center"/>
    </xf>
    <xf numFmtId="176" fontId="43" fillId="0" borderId="16" xfId="890" applyFont="1" applyBorder="1" applyAlignment="1" applyProtection="1">
      <alignment horizontal="left" vertical="center"/>
    </xf>
    <xf numFmtId="176" fontId="43" fillId="0" borderId="17" xfId="890" applyFont="1" applyBorder="1" applyAlignment="1">
      <alignment horizontal="right" vertical="center"/>
    </xf>
    <xf numFmtId="176" fontId="9" fillId="0" borderId="0" xfId="890" applyFont="1" applyFill="1" applyAlignment="1">
      <alignment vertical="center"/>
    </xf>
    <xf numFmtId="176" fontId="43" fillId="0" borderId="16" xfId="890" quotePrefix="1" applyFont="1" applyBorder="1" applyAlignment="1" applyProtection="1">
      <alignment horizontal="left" vertical="center"/>
    </xf>
    <xf numFmtId="176" fontId="43" fillId="0" borderId="16" xfId="890" applyFont="1" applyBorder="1" applyAlignment="1">
      <alignment horizontal="right" vertical="center" readingOrder="2"/>
    </xf>
    <xf numFmtId="190" fontId="43" fillId="0" borderId="11" xfId="890" applyNumberFormat="1" applyFont="1" applyBorder="1" applyAlignment="1">
      <alignment horizontal="right" vertical="center"/>
    </xf>
    <xf numFmtId="176" fontId="43" fillId="0" borderId="0" xfId="890" applyFont="1" applyAlignment="1" applyProtection="1">
      <alignment horizontal="left" vertical="center"/>
    </xf>
    <xf numFmtId="176" fontId="43" fillId="0" borderId="0" xfId="890" applyFont="1" applyAlignment="1">
      <alignment horizontal="right" vertical="center" readingOrder="2"/>
    </xf>
    <xf numFmtId="176" fontId="43" fillId="0" borderId="12" xfId="890" applyFont="1" applyBorder="1" applyAlignment="1">
      <alignment horizontal="right" vertical="center"/>
    </xf>
    <xf numFmtId="176" fontId="77" fillId="0" borderId="14" xfId="890" quotePrefix="1" applyFont="1" applyBorder="1" applyAlignment="1">
      <alignment vertical="center" readingOrder="2"/>
    </xf>
    <xf numFmtId="176" fontId="43" fillId="0" borderId="11" xfId="890" applyFont="1" applyBorder="1" applyAlignment="1">
      <alignment horizontal="right" vertical="center"/>
    </xf>
    <xf numFmtId="176" fontId="9" fillId="0" borderId="11" xfId="890" applyFont="1" applyBorder="1" applyAlignment="1">
      <alignment horizontal="right" vertical="center" readingOrder="2"/>
    </xf>
    <xf numFmtId="176" fontId="44" fillId="0" borderId="0" xfId="890" applyFont="1" applyAlignment="1">
      <alignment vertical="center"/>
    </xf>
    <xf numFmtId="176" fontId="44" fillId="0" borderId="16" xfId="890" applyFont="1" applyBorder="1" applyAlignment="1">
      <alignment horizontal="right" vertical="center" readingOrder="2"/>
    </xf>
    <xf numFmtId="176" fontId="58" fillId="0" borderId="16" xfId="890" applyFont="1" applyBorder="1" applyAlignment="1">
      <alignment horizontal="right" vertical="center" readingOrder="2"/>
    </xf>
    <xf numFmtId="0" fontId="9" fillId="0" borderId="0" xfId="890" applyNumberFormat="1" applyFont="1" applyAlignment="1">
      <alignment vertical="center"/>
    </xf>
    <xf numFmtId="190" fontId="43" fillId="0" borderId="12" xfId="890" applyNumberFormat="1" applyFont="1" applyBorder="1" applyAlignment="1">
      <alignment horizontal="right" vertical="center"/>
    </xf>
    <xf numFmtId="0" fontId="42" fillId="0" borderId="0" xfId="890" applyNumberFormat="1" applyFont="1" applyAlignment="1">
      <alignment vertical="center"/>
    </xf>
    <xf numFmtId="176" fontId="43" fillId="0" borderId="15" xfId="890" applyFont="1" applyBorder="1" applyAlignment="1">
      <alignment horizontal="right" vertical="center"/>
    </xf>
    <xf numFmtId="176" fontId="36" fillId="0" borderId="0" xfId="890" quotePrefix="1" applyFont="1" applyBorder="1" applyAlignment="1">
      <alignment horizontal="left" vertical="center"/>
    </xf>
    <xf numFmtId="176" fontId="43" fillId="0" borderId="15" xfId="890" applyFont="1" applyFill="1" applyBorder="1" applyAlignment="1">
      <alignment horizontal="right" vertical="center"/>
    </xf>
    <xf numFmtId="176" fontId="43" fillId="0" borderId="16" xfId="890" applyFont="1" applyFill="1" applyBorder="1" applyAlignment="1">
      <alignment horizontal="right" vertical="center"/>
    </xf>
    <xf numFmtId="176" fontId="43" fillId="0" borderId="17" xfId="890" applyFont="1" applyFill="1" applyBorder="1" applyAlignment="1">
      <alignment horizontal="right" vertical="center"/>
    </xf>
    <xf numFmtId="176" fontId="10" fillId="0" borderId="0" xfId="890" applyFont="1" applyBorder="1" applyAlignment="1">
      <alignment horizontal="right" vertical="center" readingOrder="2"/>
    </xf>
    <xf numFmtId="176" fontId="4" fillId="0" borderId="0" xfId="890" quotePrefix="1" applyFont="1" applyBorder="1" applyAlignment="1">
      <alignment horizontal="right" vertical="center" readingOrder="2"/>
    </xf>
    <xf numFmtId="190" fontId="43" fillId="0" borderId="0" xfId="890" applyNumberFormat="1" applyFont="1" applyFill="1" applyBorder="1" applyAlignment="1">
      <alignment horizontal="right" vertical="center"/>
    </xf>
    <xf numFmtId="176" fontId="9" fillId="33" borderId="10" xfId="890" applyFont="1" applyFill="1" applyBorder="1" applyAlignment="1">
      <alignment horizontal="right" vertical="center"/>
    </xf>
    <xf numFmtId="176" fontId="9" fillId="33" borderId="14" xfId="890" applyFont="1" applyFill="1" applyBorder="1" applyAlignment="1">
      <alignment horizontal="right" vertical="center"/>
    </xf>
    <xf numFmtId="176" fontId="9" fillId="33" borderId="15" xfId="890" applyFont="1" applyFill="1" applyBorder="1" applyAlignment="1">
      <alignment horizontal="right" vertical="center"/>
    </xf>
    <xf numFmtId="176" fontId="9" fillId="0" borderId="14" xfId="890" applyFont="1" applyBorder="1" applyAlignment="1">
      <alignment horizontal="right" vertical="center" readingOrder="2"/>
    </xf>
    <xf numFmtId="176" fontId="59" fillId="0" borderId="14" xfId="890" quotePrefix="1" applyFont="1" applyBorder="1" applyAlignment="1">
      <alignment horizontal="right" vertical="center" readingOrder="2"/>
    </xf>
    <xf numFmtId="176" fontId="58" fillId="0" borderId="14" xfId="890" quotePrefix="1" applyFont="1" applyBorder="1" applyAlignment="1">
      <alignment horizontal="right" vertical="center" readingOrder="2"/>
    </xf>
    <xf numFmtId="176" fontId="58" fillId="0" borderId="14" xfId="890" applyFont="1" applyBorder="1" applyAlignment="1">
      <alignment horizontal="right" vertical="center" readingOrder="2"/>
    </xf>
    <xf numFmtId="176" fontId="58" fillId="0" borderId="14" xfId="890" applyFont="1" applyBorder="1" applyAlignment="1">
      <alignment vertical="center"/>
    </xf>
    <xf numFmtId="176" fontId="54" fillId="0" borderId="14" xfId="890" applyFont="1" applyBorder="1" applyAlignment="1">
      <alignment horizontal="right" vertical="center" readingOrder="2"/>
    </xf>
    <xf numFmtId="176" fontId="54" fillId="0" borderId="14" xfId="890" quotePrefix="1" applyFont="1" applyBorder="1" applyAlignment="1">
      <alignment horizontal="right" vertical="center" readingOrder="2"/>
    </xf>
    <xf numFmtId="176" fontId="44" fillId="0" borderId="14" xfId="890" quotePrefix="1" applyFont="1" applyBorder="1" applyAlignment="1">
      <alignment horizontal="right" vertical="center" readingOrder="2"/>
    </xf>
    <xf numFmtId="176" fontId="9" fillId="0" borderId="15" xfId="890" applyFont="1" applyBorder="1" applyAlignment="1">
      <alignment horizontal="right" vertical="center" readingOrder="2"/>
    </xf>
    <xf numFmtId="176" fontId="44" fillId="0" borderId="15" xfId="890" quotePrefix="1" applyFont="1" applyBorder="1" applyAlignment="1">
      <alignment horizontal="right" vertical="center" readingOrder="2"/>
    </xf>
    <xf numFmtId="176" fontId="43" fillId="0" borderId="15" xfId="890" applyFont="1" applyBorder="1" applyAlignment="1">
      <alignment horizontal="right" vertical="center" readingOrder="2"/>
    </xf>
    <xf numFmtId="176" fontId="9" fillId="0" borderId="10" xfId="890" applyFont="1" applyBorder="1" applyAlignment="1">
      <alignment horizontal="right" vertical="center" readingOrder="2"/>
    </xf>
    <xf numFmtId="176" fontId="43" fillId="0" borderId="0" xfId="890" applyFont="1" applyFill="1" applyBorder="1" applyAlignment="1">
      <alignment horizontal="right" vertical="center"/>
    </xf>
    <xf numFmtId="176" fontId="43" fillId="0" borderId="0" xfId="890" applyFont="1" applyFill="1" applyAlignment="1">
      <alignment horizontal="right" vertical="center"/>
    </xf>
    <xf numFmtId="176" fontId="36" fillId="0" borderId="0" xfId="170" quotePrefix="1" applyFont="1" applyAlignment="1">
      <alignment horizontal="left" vertical="center"/>
    </xf>
    <xf numFmtId="176" fontId="78" fillId="0" borderId="0" xfId="170" quotePrefix="1" applyFont="1" applyBorder="1" applyAlignment="1">
      <alignment horizontal="right" vertical="center"/>
    </xf>
    <xf numFmtId="176" fontId="36" fillId="0" borderId="0" xfId="170" quotePrefix="1" applyFont="1" applyBorder="1" applyAlignment="1">
      <alignment horizontal="right" vertical="center"/>
    </xf>
    <xf numFmtId="176" fontId="41" fillId="0" borderId="0" xfId="170" applyFont="1" applyBorder="1" applyAlignment="1">
      <alignment horizontal="right" vertical="center"/>
    </xf>
    <xf numFmtId="176" fontId="79" fillId="0" borderId="0" xfId="170" quotePrefix="1" applyFont="1" applyBorder="1" applyAlignment="1">
      <alignment horizontal="right" vertical="center"/>
    </xf>
    <xf numFmtId="176" fontId="10" fillId="0" borderId="0" xfId="170" applyFont="1" applyAlignment="1">
      <alignment horizontal="right" vertical="center" readingOrder="2"/>
    </xf>
    <xf numFmtId="176" fontId="76" fillId="0" borderId="0" xfId="170" applyFont="1" applyAlignment="1">
      <alignment vertical="center"/>
    </xf>
    <xf numFmtId="176" fontId="59" fillId="0" borderId="0" xfId="170" quotePrefix="1" applyFont="1" applyAlignment="1" applyProtection="1">
      <alignment horizontal="left" vertical="center"/>
    </xf>
    <xf numFmtId="176" fontId="41" fillId="33" borderId="0" xfId="170" applyFont="1" applyFill="1" applyBorder="1" applyAlignment="1">
      <alignment horizontal="right" vertical="center"/>
    </xf>
    <xf numFmtId="176" fontId="80" fillId="33" borderId="0" xfId="170" applyFont="1" applyFill="1" applyBorder="1" applyAlignment="1">
      <alignment horizontal="right" vertical="center"/>
    </xf>
    <xf numFmtId="176" fontId="4" fillId="0" borderId="0" xfId="170" quotePrefix="1" applyFont="1" applyAlignment="1">
      <alignment horizontal="right" vertical="center" readingOrder="2"/>
    </xf>
    <xf numFmtId="176" fontId="9" fillId="0" borderId="0" xfId="170" applyFont="1" applyAlignment="1">
      <alignment vertical="center"/>
    </xf>
    <xf numFmtId="176" fontId="59" fillId="0" borderId="0" xfId="170" applyFont="1" applyAlignment="1" applyProtection="1">
      <alignment horizontal="left" vertical="center"/>
    </xf>
    <xf numFmtId="176" fontId="41" fillId="34" borderId="0" xfId="170" applyFont="1" applyFill="1" applyBorder="1" applyAlignment="1">
      <alignment horizontal="right" vertical="center"/>
    </xf>
    <xf numFmtId="176" fontId="4" fillId="0" borderId="0" xfId="170" applyFont="1" applyAlignment="1">
      <alignment horizontal="right" vertical="center"/>
    </xf>
    <xf numFmtId="176" fontId="38" fillId="0" borderId="16" xfId="170" applyFont="1" applyBorder="1" applyAlignment="1">
      <alignment horizontal="left" vertical="center"/>
    </xf>
    <xf numFmtId="176" fontId="38" fillId="0" borderId="16" xfId="170" applyFont="1" applyBorder="1" applyAlignment="1">
      <alignment horizontal="right" vertical="center"/>
    </xf>
    <xf numFmtId="176" fontId="38" fillId="0" borderId="0" xfId="170" applyFont="1" applyBorder="1" applyAlignment="1">
      <alignment horizontal="right" vertical="center"/>
    </xf>
    <xf numFmtId="176" fontId="81" fillId="0" borderId="16" xfId="170" applyFont="1" applyBorder="1" applyAlignment="1">
      <alignment horizontal="right" vertical="center"/>
    </xf>
    <xf numFmtId="176" fontId="38" fillId="0" borderId="16" xfId="170" applyFont="1" applyBorder="1" applyAlignment="1">
      <alignment horizontal="right" vertical="center" readingOrder="2"/>
    </xf>
    <xf numFmtId="176" fontId="41" fillId="33" borderId="10" xfId="170" applyFont="1" applyFill="1" applyBorder="1" applyAlignment="1">
      <alignment horizontal="right" vertical="center"/>
    </xf>
    <xf numFmtId="176" fontId="41" fillId="33" borderId="11" xfId="170" applyFont="1" applyFill="1" applyBorder="1" applyAlignment="1">
      <alignment horizontal="right" vertical="center"/>
    </xf>
    <xf numFmtId="176" fontId="41" fillId="0" borderId="10" xfId="170" applyFont="1" applyBorder="1" applyAlignment="1">
      <alignment horizontal="right" vertical="center"/>
    </xf>
    <xf numFmtId="176" fontId="41" fillId="0" borderId="11" xfId="170" applyFont="1" applyBorder="1" applyAlignment="1">
      <alignment horizontal="right" vertical="center"/>
    </xf>
    <xf numFmtId="176" fontId="41" fillId="34" borderId="11" xfId="170" applyFont="1" applyFill="1" applyBorder="1" applyAlignment="1">
      <alignment horizontal="right" vertical="center"/>
    </xf>
    <xf numFmtId="176" fontId="41" fillId="33" borderId="15" xfId="170" applyFont="1" applyFill="1" applyBorder="1" applyAlignment="1">
      <alignment horizontal="right" vertical="center"/>
    </xf>
    <xf numFmtId="176" fontId="41" fillId="33" borderId="16" xfId="170" applyFont="1" applyFill="1" applyBorder="1" applyAlignment="1">
      <alignment horizontal="right" vertical="center"/>
    </xf>
    <xf numFmtId="176" fontId="41" fillId="34" borderId="16" xfId="170" applyFont="1" applyFill="1" applyBorder="1" applyAlignment="1">
      <alignment horizontal="right" vertical="center"/>
    </xf>
    <xf numFmtId="176" fontId="41" fillId="33" borderId="17" xfId="170" applyFont="1" applyFill="1" applyBorder="1" applyAlignment="1">
      <alignment horizontal="right" vertical="center"/>
    </xf>
    <xf numFmtId="176" fontId="82" fillId="0" borderId="0" xfId="170" applyFont="1" applyBorder="1" applyAlignment="1">
      <alignment horizontal="center" wrapText="1" readingOrder="1"/>
    </xf>
    <xf numFmtId="176" fontId="9" fillId="0" borderId="0" xfId="170" applyFont="1" applyBorder="1" applyAlignment="1">
      <alignment horizontal="right" vertical="center"/>
    </xf>
    <xf numFmtId="176" fontId="9" fillId="0" borderId="11" xfId="170" applyFont="1" applyBorder="1" applyAlignment="1">
      <alignment horizontal="right" vertical="center"/>
    </xf>
    <xf numFmtId="176" fontId="41" fillId="33" borderId="14" xfId="170" applyFont="1" applyFill="1" applyBorder="1" applyAlignment="1">
      <alignment horizontal="right" vertical="center"/>
    </xf>
    <xf numFmtId="175" fontId="38" fillId="0" borderId="14" xfId="170" applyNumberFormat="1" applyFont="1" applyBorder="1" applyAlignment="1">
      <alignment horizontal="right" vertical="center"/>
    </xf>
    <xf numFmtId="175" fontId="38" fillId="0" borderId="0" xfId="170" applyNumberFormat="1" applyFont="1" applyBorder="1" applyAlignment="1">
      <alignment horizontal="right" vertical="center"/>
    </xf>
    <xf numFmtId="175" fontId="81" fillId="0" borderId="0" xfId="170" applyNumberFormat="1" applyFont="1" applyFill="1" applyAlignment="1">
      <alignment vertical="center"/>
    </xf>
    <xf numFmtId="176" fontId="38" fillId="0" borderId="0" xfId="170" applyFont="1" applyAlignment="1">
      <alignment vertical="center"/>
    </xf>
    <xf numFmtId="175" fontId="9" fillId="0" borderId="14" xfId="170" applyNumberFormat="1" applyFont="1" applyBorder="1" applyAlignment="1">
      <alignment horizontal="right" vertical="center"/>
    </xf>
    <xf numFmtId="175" fontId="9" fillId="0" borderId="0" xfId="170" applyNumberFormat="1" applyFont="1" applyBorder="1" applyAlignment="1">
      <alignment horizontal="right" vertical="center"/>
    </xf>
    <xf numFmtId="176" fontId="9" fillId="0" borderId="0" xfId="170" applyFont="1" applyAlignment="1">
      <alignment vertical="center" readingOrder="2"/>
    </xf>
    <xf numFmtId="176" fontId="43" fillId="0" borderId="15" xfId="170" quotePrefix="1" applyFont="1" applyBorder="1" applyAlignment="1" applyProtection="1">
      <alignment horizontal="right" vertical="center"/>
    </xf>
    <xf numFmtId="176" fontId="43" fillId="0" borderId="16" xfId="170" quotePrefix="1" applyFont="1" applyBorder="1" applyAlignment="1" applyProtection="1">
      <alignment horizontal="right" vertical="center"/>
    </xf>
    <xf numFmtId="175" fontId="38" fillId="0" borderId="16" xfId="170" applyNumberFormat="1" applyFont="1" applyBorder="1" applyAlignment="1">
      <alignment vertical="center"/>
    </xf>
    <xf numFmtId="176" fontId="9" fillId="0" borderId="16" xfId="170" applyFont="1" applyBorder="1" applyAlignment="1">
      <alignment horizontal="right" vertical="center"/>
    </xf>
    <xf numFmtId="175" fontId="38" fillId="0" borderId="16" xfId="170" applyNumberFormat="1" applyFont="1" applyBorder="1" applyAlignment="1">
      <alignment horizontal="right" vertical="center"/>
    </xf>
    <xf numFmtId="175" fontId="81" fillId="0" borderId="16" xfId="170" applyNumberFormat="1" applyFont="1" applyBorder="1" applyAlignment="1">
      <alignment vertical="center"/>
    </xf>
    <xf numFmtId="175" fontId="38" fillId="0" borderId="15" xfId="170" applyNumberFormat="1" applyFont="1" applyBorder="1" applyAlignment="1">
      <alignment horizontal="right" vertical="center"/>
    </xf>
    <xf numFmtId="176" fontId="43" fillId="0" borderId="0" xfId="170" quotePrefix="1" applyFont="1" applyBorder="1" applyAlignment="1" applyProtection="1">
      <alignment horizontal="right" vertical="center"/>
    </xf>
    <xf numFmtId="176" fontId="5" fillId="0" borderId="0" xfId="170" applyFont="1" applyBorder="1" applyAlignment="1">
      <alignment horizontal="center" wrapText="1" readingOrder="1"/>
    </xf>
    <xf numFmtId="175" fontId="84" fillId="0" borderId="0" xfId="170" applyNumberFormat="1" applyFont="1" applyBorder="1" applyAlignment="1">
      <alignment horizontal="right" vertical="center"/>
    </xf>
    <xf numFmtId="175" fontId="9" fillId="0" borderId="0" xfId="170" applyNumberFormat="1" applyFont="1" applyBorder="1" applyAlignment="1">
      <alignment vertical="center"/>
    </xf>
    <xf numFmtId="0" fontId="9" fillId="0" borderId="0" xfId="892" quotePrefix="1" applyFont="1" applyAlignment="1">
      <alignment horizontal="right" vertical="center" readingOrder="2"/>
    </xf>
    <xf numFmtId="176" fontId="43" fillId="0" borderId="0" xfId="170" quotePrefix="1" applyFont="1" applyBorder="1" applyAlignment="1" applyProtection="1">
      <alignment horizontal="left" vertical="center"/>
    </xf>
    <xf numFmtId="176" fontId="83" fillId="0" borderId="0" xfId="170" applyFont="1" applyBorder="1" applyAlignment="1">
      <alignment horizontal="center" wrapText="1" readingOrder="1"/>
    </xf>
    <xf numFmtId="176" fontId="84" fillId="0" borderId="0" xfId="170" applyFont="1" applyBorder="1" applyAlignment="1">
      <alignment horizontal="right" vertical="center"/>
    </xf>
    <xf numFmtId="176" fontId="44" fillId="0" borderId="0" xfId="170" quotePrefix="1" applyFont="1" applyAlignment="1">
      <alignment horizontal="right" vertical="center" readingOrder="2"/>
    </xf>
    <xf numFmtId="176" fontId="9" fillId="0" borderId="0" xfId="170" applyFont="1" applyAlignment="1">
      <alignment horizontal="right" vertical="center"/>
    </xf>
    <xf numFmtId="176" fontId="85" fillId="0" borderId="0" xfId="170" quotePrefix="1" applyFont="1" applyBorder="1" applyAlignment="1" applyProtection="1">
      <alignment horizontal="right" vertical="center"/>
    </xf>
    <xf numFmtId="176" fontId="44" fillId="0" borderId="0" xfId="170" quotePrefix="1" applyFont="1" applyBorder="1" applyAlignment="1">
      <alignment horizontal="right" vertical="center" readingOrder="2"/>
    </xf>
    <xf numFmtId="176" fontId="36" fillId="0" borderId="0" xfId="0" quotePrefix="1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right" vertical="center" readingOrder="2"/>
    </xf>
    <xf numFmtId="176" fontId="9" fillId="0" borderId="0" xfId="0" applyNumberFormat="1" applyFont="1" applyFill="1" applyAlignment="1">
      <alignment vertical="center" readingOrder="2"/>
    </xf>
    <xf numFmtId="176" fontId="9" fillId="0" borderId="0" xfId="0" applyNumberFormat="1" applyFont="1" applyFill="1" applyAlignment="1">
      <alignment vertical="center"/>
    </xf>
    <xf numFmtId="176" fontId="4" fillId="0" borderId="0" xfId="0" quotePrefix="1" applyNumberFormat="1" applyFont="1" applyFill="1" applyAlignment="1" applyProtection="1">
      <alignment horizontal="left" vertical="center"/>
    </xf>
    <xf numFmtId="176" fontId="4" fillId="0" borderId="0" xfId="0" quotePrefix="1" applyNumberFormat="1" applyFont="1" applyFill="1" applyAlignment="1">
      <alignment horizontal="right" vertical="center" readingOrder="2"/>
    </xf>
    <xf numFmtId="176" fontId="4" fillId="0" borderId="0" xfId="0" applyNumberFormat="1" applyFont="1" applyFill="1" applyAlignment="1" applyProtection="1">
      <alignment horizontal="left" vertical="center"/>
    </xf>
    <xf numFmtId="176" fontId="9" fillId="0" borderId="0" xfId="0" applyNumberFormat="1" applyFont="1" applyFill="1" applyBorder="1" applyAlignment="1">
      <alignment vertical="center"/>
    </xf>
    <xf numFmtId="176" fontId="43" fillId="0" borderId="0" xfId="0" applyNumberFormat="1" applyFont="1" applyFill="1" applyAlignment="1">
      <alignment vertical="center"/>
    </xf>
    <xf numFmtId="176" fontId="43" fillId="0" borderId="13" xfId="0" applyNumberFormat="1" applyFont="1" applyFill="1" applyBorder="1" applyAlignment="1">
      <alignment horizontal="right" vertical="center"/>
    </xf>
    <xf numFmtId="176" fontId="43" fillId="0" borderId="18" xfId="0" applyNumberFormat="1" applyFont="1" applyFill="1" applyBorder="1" applyAlignment="1">
      <alignment horizontal="right" vertical="center"/>
    </xf>
    <xf numFmtId="0" fontId="41" fillId="0" borderId="11" xfId="866" applyFont="1" applyFill="1" applyBorder="1" applyAlignment="1">
      <alignment horizontal="right" vertical="center" readingOrder="2"/>
    </xf>
    <xf numFmtId="175" fontId="41" fillId="0" borderId="12" xfId="27" applyNumberFormat="1" applyFont="1" applyFill="1" applyBorder="1" applyAlignment="1">
      <alignment horizontal="right" vertical="center"/>
    </xf>
    <xf numFmtId="3" fontId="41" fillId="0" borderId="0" xfId="27" applyNumberFormat="1" applyFont="1" applyFill="1" applyBorder="1" applyAlignment="1">
      <alignment horizontal="right" vertical="center"/>
    </xf>
    <xf numFmtId="175" fontId="41" fillId="0" borderId="10" xfId="27" applyNumberFormat="1" applyFont="1" applyFill="1" applyBorder="1" applyAlignment="1">
      <alignment horizontal="right" vertical="center"/>
    </xf>
    <xf numFmtId="176" fontId="9" fillId="0" borderId="18" xfId="0" applyNumberFormat="1" applyFont="1" applyFill="1" applyBorder="1" applyAlignment="1">
      <alignment horizontal="right" vertical="center"/>
    </xf>
    <xf numFmtId="0" fontId="41" fillId="0" borderId="16" xfId="866" applyFont="1" applyFill="1" applyBorder="1" applyAlignment="1">
      <alignment horizontal="right" vertical="center"/>
    </xf>
    <xf numFmtId="175" fontId="41" fillId="0" borderId="17" xfId="27" applyNumberFormat="1" applyFont="1" applyFill="1" applyBorder="1" applyAlignment="1">
      <alignment horizontal="right" vertical="center"/>
    </xf>
    <xf numFmtId="175" fontId="41" fillId="0" borderId="14" xfId="27" applyNumberFormat="1" applyFont="1" applyFill="1" applyBorder="1" applyAlignment="1">
      <alignment horizontal="right" vertical="center"/>
    </xf>
    <xf numFmtId="175" fontId="41" fillId="0" borderId="0" xfId="27" applyNumberFormat="1" applyFont="1" applyFill="1" applyBorder="1" applyAlignment="1">
      <alignment horizontal="right" vertical="center"/>
    </xf>
    <xf numFmtId="176" fontId="9" fillId="0" borderId="2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vertical="center"/>
    </xf>
    <xf numFmtId="176" fontId="43" fillId="0" borderId="14" xfId="0" applyNumberFormat="1" applyFont="1" applyFill="1" applyBorder="1" applyAlignment="1">
      <alignment vertical="center"/>
    </xf>
    <xf numFmtId="176" fontId="43" fillId="0" borderId="11" xfId="0" applyNumberFormat="1" applyFont="1" applyFill="1" applyBorder="1" applyAlignment="1">
      <alignment vertical="center"/>
    </xf>
    <xf numFmtId="176" fontId="43" fillId="0" borderId="12" xfId="0" applyNumberFormat="1" applyFont="1" applyFill="1" applyBorder="1" applyAlignment="1">
      <alignment vertical="center"/>
    </xf>
    <xf numFmtId="176" fontId="41" fillId="0" borderId="0" xfId="0" applyNumberFormat="1" applyFont="1" applyFill="1" applyBorder="1" applyAlignment="1">
      <alignment vertical="center"/>
    </xf>
    <xf numFmtId="176" fontId="9" fillId="0" borderId="18" xfId="0" applyNumberFormat="1" applyFont="1" applyFill="1" applyBorder="1" applyAlignment="1">
      <alignment horizontal="right" vertical="center" readingOrder="2"/>
    </xf>
    <xf numFmtId="176" fontId="38" fillId="0" borderId="0" xfId="0" applyNumberFormat="1" applyFont="1" applyFill="1" applyAlignment="1">
      <alignment vertical="center"/>
    </xf>
    <xf numFmtId="176" fontId="54" fillId="0" borderId="14" xfId="0" quotePrefix="1" applyNumberFormat="1" applyFont="1" applyFill="1" applyBorder="1" applyAlignment="1" applyProtection="1">
      <alignment horizontal="left" vertical="center"/>
    </xf>
    <xf numFmtId="176" fontId="43" fillId="0" borderId="0" xfId="0" applyNumberFormat="1" applyFont="1" applyFill="1" applyBorder="1" applyAlignment="1">
      <alignment vertical="center"/>
    </xf>
    <xf numFmtId="176" fontId="43" fillId="0" borderId="19" xfId="0" applyNumberFormat="1" applyFont="1" applyFill="1" applyBorder="1" applyAlignment="1">
      <alignment vertical="center"/>
    </xf>
    <xf numFmtId="176" fontId="41" fillId="0" borderId="19" xfId="0" applyNumberFormat="1" applyFont="1" applyFill="1" applyBorder="1" applyAlignment="1">
      <alignment vertical="center"/>
    </xf>
    <xf numFmtId="176" fontId="59" fillId="0" borderId="18" xfId="0" quotePrefix="1" applyNumberFormat="1" applyFont="1" applyFill="1" applyBorder="1" applyAlignment="1">
      <alignment horizontal="right" vertical="center" readingOrder="2"/>
    </xf>
    <xf numFmtId="176" fontId="42" fillId="0" borderId="14" xfId="0" quotePrefix="1" applyNumberFormat="1" applyFont="1" applyFill="1" applyBorder="1" applyAlignment="1" applyProtection="1">
      <alignment horizontal="left" vertical="center"/>
    </xf>
    <xf numFmtId="3" fontId="43" fillId="0" borderId="0" xfId="0" applyNumberFormat="1" applyFont="1" applyFill="1" applyBorder="1" applyAlignment="1">
      <alignment vertical="center"/>
    </xf>
    <xf numFmtId="176" fontId="54" fillId="0" borderId="18" xfId="0" quotePrefix="1" applyNumberFormat="1" applyFont="1" applyFill="1" applyBorder="1" applyAlignment="1">
      <alignment horizontal="right" vertical="center" readingOrder="2"/>
    </xf>
    <xf numFmtId="176" fontId="44" fillId="0" borderId="14" xfId="0" quotePrefix="1" applyNumberFormat="1" applyFont="1" applyFill="1" applyBorder="1" applyAlignment="1" applyProtection="1">
      <alignment horizontal="left" vertical="center"/>
    </xf>
    <xf numFmtId="176" fontId="58" fillId="0" borderId="18" xfId="0" quotePrefix="1" applyNumberFormat="1" applyFont="1" applyFill="1" applyBorder="1" applyAlignment="1">
      <alignment horizontal="right" vertical="center" readingOrder="2"/>
    </xf>
    <xf numFmtId="176" fontId="44" fillId="0" borderId="14" xfId="0" applyNumberFormat="1" applyFont="1" applyFill="1" applyBorder="1" applyAlignment="1" applyProtection="1">
      <alignment horizontal="left" vertical="center"/>
    </xf>
    <xf numFmtId="176" fontId="58" fillId="0" borderId="18" xfId="0" applyNumberFormat="1" applyFont="1" applyFill="1" applyBorder="1" applyAlignment="1">
      <alignment horizontal="right" vertical="center" readingOrder="2"/>
    </xf>
    <xf numFmtId="176" fontId="43" fillId="0" borderId="14" xfId="0" quotePrefix="1" applyNumberFormat="1" applyFont="1" applyFill="1" applyBorder="1" applyAlignment="1" applyProtection="1">
      <alignment horizontal="left" vertical="center"/>
    </xf>
    <xf numFmtId="176" fontId="44" fillId="0" borderId="18" xfId="0" applyNumberFormat="1" applyFont="1" applyFill="1" applyBorder="1" applyAlignment="1">
      <alignment horizontal="right" vertical="center" readingOrder="2"/>
    </xf>
    <xf numFmtId="176" fontId="54" fillId="0" borderId="14" xfId="0" applyNumberFormat="1" applyFont="1" applyFill="1" applyBorder="1" applyAlignment="1" applyProtection="1">
      <alignment horizontal="left" vertical="center"/>
    </xf>
    <xf numFmtId="176" fontId="59" fillId="0" borderId="18" xfId="0" applyNumberFormat="1" applyFont="1" applyFill="1" applyBorder="1" applyAlignment="1">
      <alignment horizontal="right" vertical="center" readingOrder="2"/>
    </xf>
    <xf numFmtId="176" fontId="44" fillId="0" borderId="18" xfId="0" quotePrefix="1" applyNumberFormat="1" applyFont="1" applyFill="1" applyBorder="1" applyAlignment="1">
      <alignment horizontal="right" vertical="center" readingOrder="2"/>
    </xf>
    <xf numFmtId="176" fontId="43" fillId="0" borderId="14" xfId="0" applyNumberFormat="1" applyFont="1" applyFill="1" applyBorder="1" applyAlignment="1" applyProtection="1">
      <alignment horizontal="left" vertical="center"/>
    </xf>
    <xf numFmtId="176" fontId="9" fillId="0" borderId="14" xfId="0" applyNumberFormat="1" applyFont="1" applyFill="1" applyBorder="1" applyAlignment="1">
      <alignment vertical="center"/>
    </xf>
    <xf numFmtId="176" fontId="9" fillId="0" borderId="19" xfId="0" applyNumberFormat="1" applyFont="1" applyFill="1" applyBorder="1" applyAlignment="1">
      <alignment vertical="center"/>
    </xf>
    <xf numFmtId="176" fontId="9" fillId="0" borderId="0" xfId="0" applyNumberFormat="1" applyFont="1" applyFill="1" applyBorder="1" applyAlignment="1" applyProtection="1">
      <alignment horizontal="left" vertical="center"/>
    </xf>
    <xf numFmtId="3" fontId="9" fillId="0" borderId="0" xfId="0" applyNumberFormat="1" applyFont="1" applyFill="1" applyBorder="1" applyAlignment="1">
      <alignment horizontal="right" vertical="center"/>
    </xf>
    <xf numFmtId="3" fontId="9" fillId="0" borderId="19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vertical="center"/>
    </xf>
    <xf numFmtId="176" fontId="38" fillId="0" borderId="0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 applyProtection="1">
      <alignment horizontal="left" vertical="center"/>
    </xf>
    <xf numFmtId="176" fontId="43" fillId="0" borderId="19" xfId="0" applyNumberFormat="1" applyFont="1" applyFill="1" applyBorder="1" applyAlignment="1" applyProtection="1">
      <alignment horizontal="left" vertical="center"/>
    </xf>
    <xf numFmtId="3" fontId="43" fillId="0" borderId="0" xfId="0" applyNumberFormat="1" applyFont="1" applyFill="1" applyBorder="1" applyAlignment="1" applyProtection="1">
      <alignment horizontal="right" vertical="center"/>
    </xf>
    <xf numFmtId="3" fontId="43" fillId="0" borderId="0" xfId="0" applyNumberFormat="1" applyFont="1" applyFill="1" applyBorder="1" applyAlignment="1">
      <alignment horizontal="right" vertical="center"/>
    </xf>
    <xf numFmtId="0" fontId="48" fillId="0" borderId="14" xfId="0" applyNumberFormat="1" applyFont="1" applyFill="1" applyBorder="1" applyAlignment="1" applyProtection="1">
      <alignment horizontal="left" vertical="center"/>
    </xf>
    <xf numFmtId="176" fontId="9" fillId="0" borderId="14" xfId="0" applyNumberFormat="1" applyFont="1" applyFill="1" applyBorder="1" applyAlignment="1" applyProtection="1">
      <alignment horizontal="left" vertical="center"/>
    </xf>
    <xf numFmtId="176" fontId="9" fillId="0" borderId="18" xfId="0" applyNumberFormat="1" applyFont="1" applyFill="1" applyBorder="1" applyAlignment="1">
      <alignment vertical="center" readingOrder="2"/>
    </xf>
    <xf numFmtId="176" fontId="43" fillId="0" borderId="15" xfId="0" applyNumberFormat="1" applyFont="1" applyFill="1" applyBorder="1" applyAlignment="1">
      <alignment vertical="center"/>
    </xf>
    <xf numFmtId="176" fontId="9" fillId="0" borderId="15" xfId="0" applyNumberFormat="1" applyFont="1" applyFill="1" applyBorder="1" applyAlignment="1">
      <alignment vertical="center"/>
    </xf>
    <xf numFmtId="176" fontId="9" fillId="0" borderId="16" xfId="0" applyNumberFormat="1" applyFont="1" applyFill="1" applyBorder="1" applyAlignment="1">
      <alignment vertical="center"/>
    </xf>
    <xf numFmtId="176" fontId="9" fillId="0" borderId="17" xfId="0" applyNumberFormat="1" applyFont="1" applyFill="1" applyBorder="1" applyAlignment="1">
      <alignment vertical="center"/>
    </xf>
    <xf numFmtId="3" fontId="9" fillId="0" borderId="16" xfId="0" applyNumberFormat="1" applyFont="1" applyFill="1" applyBorder="1" applyAlignment="1">
      <alignment vertical="center"/>
    </xf>
    <xf numFmtId="176" fontId="38" fillId="0" borderId="16" xfId="0" applyNumberFormat="1" applyFont="1" applyFill="1" applyBorder="1" applyAlignment="1">
      <alignment vertical="center"/>
    </xf>
    <xf numFmtId="176" fontId="43" fillId="0" borderId="16" xfId="0" applyNumberFormat="1" applyFont="1" applyFill="1" applyBorder="1" applyAlignment="1">
      <alignment vertical="center"/>
    </xf>
    <xf numFmtId="176" fontId="43" fillId="0" borderId="17" xfId="0" applyNumberFormat="1" applyFont="1" applyFill="1" applyBorder="1" applyAlignment="1">
      <alignment vertical="center"/>
    </xf>
    <xf numFmtId="176" fontId="9" fillId="0" borderId="20" xfId="0" applyNumberFormat="1" applyFont="1" applyFill="1" applyBorder="1" applyAlignment="1">
      <alignment horizontal="right" vertical="center" readingOrder="2"/>
    </xf>
    <xf numFmtId="176" fontId="9" fillId="0" borderId="0" xfId="0" applyNumberFormat="1" applyFont="1" applyFill="1" applyAlignment="1">
      <alignment horizontal="right" vertical="center" readingOrder="2"/>
    </xf>
    <xf numFmtId="176" fontId="9" fillId="0" borderId="0" xfId="0" quotePrefix="1" applyNumberFormat="1" applyFont="1" applyFill="1" applyBorder="1" applyAlignment="1" applyProtection="1">
      <alignment horizontal="left" vertical="center"/>
    </xf>
    <xf numFmtId="176" fontId="36" fillId="0" borderId="0" xfId="0" quotePrefix="1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 applyProtection="1">
      <alignment horizontal="left" vertical="center"/>
    </xf>
    <xf numFmtId="176" fontId="42" fillId="0" borderId="0" xfId="0" applyNumberFormat="1" applyFont="1" applyFill="1" applyBorder="1" applyAlignment="1">
      <alignment horizontal="left" vertical="center"/>
    </xf>
    <xf numFmtId="176" fontId="43" fillId="0" borderId="13" xfId="0" applyNumberFormat="1" applyFont="1" applyFill="1" applyBorder="1" applyAlignment="1">
      <alignment horizontal="right"/>
    </xf>
    <xf numFmtId="176" fontId="43" fillId="0" borderId="18" xfId="0" applyNumberFormat="1" applyFont="1" applyFill="1" applyBorder="1" applyAlignment="1">
      <alignment horizontal="right"/>
    </xf>
    <xf numFmtId="0" fontId="41" fillId="0" borderId="10" xfId="866" applyFont="1" applyFill="1" applyBorder="1" applyAlignment="1">
      <alignment horizontal="right" vertical="center" readingOrder="2"/>
    </xf>
    <xf numFmtId="176" fontId="9" fillId="0" borderId="18" xfId="0" applyNumberFormat="1" applyFont="1" applyFill="1" applyBorder="1" applyAlignment="1">
      <alignment horizontal="right"/>
    </xf>
    <xf numFmtId="0" fontId="41" fillId="0" borderId="15" xfId="866" applyFont="1" applyFill="1" applyBorder="1" applyAlignment="1">
      <alignment horizontal="right" vertical="center"/>
    </xf>
    <xf numFmtId="0" fontId="41" fillId="0" borderId="0" xfId="866" applyFont="1" applyFill="1" applyBorder="1" applyAlignment="1">
      <alignment horizontal="right" vertical="center"/>
    </xf>
    <xf numFmtId="3" fontId="41" fillId="0" borderId="19" xfId="27" applyNumberFormat="1" applyFont="1" applyFill="1" applyBorder="1" applyAlignment="1">
      <alignment horizontal="right" vertical="center"/>
    </xf>
    <xf numFmtId="175" fontId="41" fillId="0" borderId="19" xfId="27" applyNumberFormat="1" applyFont="1" applyFill="1" applyBorder="1" applyAlignment="1">
      <alignment horizontal="right" vertical="center"/>
    </xf>
    <xf numFmtId="176" fontId="9" fillId="0" borderId="20" xfId="0" applyNumberFormat="1" applyFont="1" applyFill="1" applyBorder="1" applyAlignment="1">
      <alignment horizontal="right"/>
    </xf>
    <xf numFmtId="176" fontId="43" fillId="0" borderId="10" xfId="0" applyNumberFormat="1" applyFont="1" applyFill="1" applyBorder="1" applyAlignment="1">
      <alignment vertical="center"/>
    </xf>
    <xf numFmtId="176" fontId="43" fillId="0" borderId="18" xfId="0" applyNumberFormat="1" applyFont="1" applyFill="1" applyBorder="1" applyAlignment="1">
      <alignment horizontal="right" vertical="center" readingOrder="2"/>
    </xf>
    <xf numFmtId="176" fontId="54" fillId="0" borderId="18" xfId="0" quotePrefix="1" applyNumberFormat="1" applyFont="1" applyFill="1" applyBorder="1" applyAlignment="1" applyProtection="1">
      <alignment horizontal="left" vertical="center"/>
    </xf>
    <xf numFmtId="176" fontId="41" fillId="0" borderId="14" xfId="0" quotePrefix="1" applyNumberFormat="1" applyFont="1" applyFill="1" applyBorder="1" applyAlignment="1" applyProtection="1">
      <alignment horizontal="left" vertical="center"/>
    </xf>
    <xf numFmtId="176" fontId="41" fillId="0" borderId="0" xfId="0" quotePrefix="1" applyNumberFormat="1" applyFont="1" applyFill="1" applyBorder="1" applyAlignment="1" applyProtection="1">
      <alignment horizontal="left" vertical="center"/>
    </xf>
    <xf numFmtId="176" fontId="41" fillId="0" borderId="19" xfId="0" quotePrefix="1" applyNumberFormat="1" applyFont="1" applyFill="1" applyBorder="1" applyAlignment="1" applyProtection="1">
      <alignment horizontal="left" vertical="center"/>
    </xf>
    <xf numFmtId="176" fontId="41" fillId="0" borderId="0" xfId="0" quotePrefix="1" applyNumberFormat="1" applyFont="1" applyFill="1" applyAlignment="1" applyProtection="1">
      <alignment horizontal="left" vertical="center"/>
    </xf>
    <xf numFmtId="176" fontId="42" fillId="0" borderId="18" xfId="0" applyNumberFormat="1" applyFont="1" applyFill="1" applyBorder="1" applyAlignment="1">
      <alignment horizontal="left" vertical="center"/>
    </xf>
    <xf numFmtId="176" fontId="41" fillId="0" borderId="14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horizontal="right" vertical="center"/>
    </xf>
    <xf numFmtId="176" fontId="41" fillId="0" borderId="19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Alignment="1">
      <alignment horizontal="right" vertical="center"/>
    </xf>
    <xf numFmtId="3" fontId="41" fillId="0" borderId="0" xfId="0" quotePrefix="1" applyNumberFormat="1" applyFont="1" applyFill="1" applyBorder="1" applyAlignment="1" applyProtection="1">
      <alignment horizontal="right" vertical="center"/>
    </xf>
    <xf numFmtId="176" fontId="54" fillId="0" borderId="18" xfId="0" applyNumberFormat="1" applyFont="1" applyFill="1" applyBorder="1" applyAlignment="1" applyProtection="1">
      <alignment horizontal="right" vertical="center" readingOrder="2"/>
    </xf>
    <xf numFmtId="176" fontId="44" fillId="0" borderId="18" xfId="0" applyNumberFormat="1" applyFont="1" applyFill="1" applyBorder="1" applyAlignment="1" applyProtection="1">
      <alignment horizontal="left" vertical="center"/>
    </xf>
    <xf numFmtId="176" fontId="43" fillId="0" borderId="0" xfId="0" applyNumberFormat="1" applyFont="1" applyFill="1" applyAlignment="1" applyProtection="1">
      <alignment horizontal="left" vertical="center"/>
    </xf>
    <xf numFmtId="176" fontId="43" fillId="0" borderId="0" xfId="0" applyNumberFormat="1" applyFont="1" applyFill="1" applyAlignment="1" applyProtection="1">
      <alignment horizontal="right" vertical="center"/>
    </xf>
    <xf numFmtId="3" fontId="2" fillId="0" borderId="0" xfId="0" applyNumberFormat="1" applyFont="1" applyFill="1" applyBorder="1"/>
    <xf numFmtId="176" fontId="43" fillId="0" borderId="18" xfId="0" applyNumberFormat="1" applyFont="1" applyFill="1" applyBorder="1" applyAlignment="1" applyProtection="1">
      <alignment horizontal="left" vertical="center"/>
    </xf>
    <xf numFmtId="176" fontId="43" fillId="0" borderId="14" xfId="0" applyNumberFormat="1" applyFont="1" applyFill="1" applyBorder="1" applyAlignment="1" applyProtection="1">
      <alignment horizontal="right" vertical="center"/>
    </xf>
    <xf numFmtId="176" fontId="43" fillId="0" borderId="0" xfId="0" applyNumberFormat="1" applyFont="1" applyFill="1" applyBorder="1" applyAlignment="1" applyProtection="1">
      <alignment horizontal="right" vertical="center"/>
    </xf>
    <xf numFmtId="176" fontId="43" fillId="0" borderId="19" xfId="0" applyNumberFormat="1" applyFont="1" applyFill="1" applyBorder="1" applyAlignment="1" applyProtection="1">
      <alignment horizontal="right" vertical="center"/>
    </xf>
    <xf numFmtId="176" fontId="1" fillId="0" borderId="0" xfId="0" applyNumberFormat="1" applyFont="1" applyFill="1" applyBorder="1"/>
    <xf numFmtId="176" fontId="1" fillId="0" borderId="0" xfId="0" applyNumberFormat="1" applyFont="1" applyFill="1"/>
    <xf numFmtId="3" fontId="63" fillId="0" borderId="0" xfId="0" applyNumberFormat="1" applyFont="1" applyFill="1" applyBorder="1"/>
    <xf numFmtId="0" fontId="1" fillId="0" borderId="0" xfId="0" applyFont="1" applyFill="1" applyBorder="1"/>
    <xf numFmtId="3" fontId="43" fillId="0" borderId="0" xfId="0" applyNumberFormat="1" applyFont="1" applyFill="1" applyBorder="1" applyAlignment="1">
      <alignment horizontal="right"/>
    </xf>
    <xf numFmtId="3" fontId="43" fillId="0" borderId="19" xfId="0" applyNumberFormat="1" applyFont="1" applyFill="1" applyBorder="1" applyAlignment="1">
      <alignment horizontal="right"/>
    </xf>
    <xf numFmtId="3" fontId="43" fillId="0" borderId="19" xfId="0" applyNumberFormat="1" applyFont="1" applyFill="1" applyBorder="1"/>
    <xf numFmtId="0" fontId="87" fillId="0" borderId="19" xfId="0" applyFont="1" applyFill="1" applyBorder="1"/>
    <xf numFmtId="3" fontId="88" fillId="0" borderId="19" xfId="0" applyNumberFormat="1" applyFont="1" applyFill="1" applyBorder="1"/>
    <xf numFmtId="3" fontId="89" fillId="0" borderId="0" xfId="0" applyNumberFormat="1" applyFont="1" applyFill="1" applyBorder="1" applyAlignment="1">
      <alignment horizontal="right"/>
    </xf>
    <xf numFmtId="3" fontId="89" fillId="0" borderId="19" xfId="0" applyNumberFormat="1" applyFont="1" applyFill="1" applyBorder="1" applyAlignment="1">
      <alignment horizontal="right"/>
    </xf>
    <xf numFmtId="176" fontId="9" fillId="0" borderId="18" xfId="0" applyNumberFormat="1" applyFont="1" applyFill="1" applyBorder="1" applyAlignment="1">
      <alignment vertical="center"/>
    </xf>
    <xf numFmtId="3" fontId="1" fillId="0" borderId="0" xfId="0" applyNumberFormat="1" applyFont="1" applyFill="1" applyBorder="1"/>
    <xf numFmtId="176" fontId="42" fillId="0" borderId="18" xfId="0" applyNumberFormat="1" applyFont="1" applyFill="1" applyBorder="1" applyAlignment="1" applyProtection="1">
      <alignment horizontal="left" vertical="center"/>
    </xf>
    <xf numFmtId="176" fontId="41" fillId="0" borderId="14" xfId="0" applyNumberFormat="1" applyFont="1" applyFill="1" applyBorder="1" applyAlignment="1" applyProtection="1">
      <alignment horizontal="right" vertical="center"/>
    </xf>
    <xf numFmtId="176" fontId="41" fillId="0" borderId="0" xfId="0" applyNumberFormat="1" applyFont="1" applyFill="1" applyBorder="1" applyAlignment="1" applyProtection="1">
      <alignment horizontal="right" vertical="center"/>
    </xf>
    <xf numFmtId="176" fontId="41" fillId="0" borderId="19" xfId="0" applyNumberFormat="1" applyFont="1" applyFill="1" applyBorder="1" applyAlignment="1" applyProtection="1">
      <alignment horizontal="right" vertical="center"/>
    </xf>
    <xf numFmtId="176" fontId="41" fillId="0" borderId="0" xfId="0" applyNumberFormat="1" applyFont="1" applyFill="1" applyAlignment="1" applyProtection="1">
      <alignment horizontal="right" vertical="center"/>
    </xf>
    <xf numFmtId="3" fontId="41" fillId="0" borderId="0" xfId="0" applyNumberFormat="1" applyFont="1" applyFill="1" applyBorder="1" applyAlignment="1">
      <alignment vertical="center"/>
    </xf>
    <xf numFmtId="176" fontId="54" fillId="0" borderId="18" xfId="0" applyNumberFormat="1" applyFont="1" applyFill="1" applyBorder="1" applyAlignment="1">
      <alignment horizontal="right" vertical="center" readingOrder="2"/>
    </xf>
    <xf numFmtId="3" fontId="89" fillId="0" borderId="0" xfId="0" applyNumberFormat="1" applyFont="1" applyFill="1" applyBorder="1"/>
    <xf numFmtId="176" fontId="43" fillId="0" borderId="18" xfId="0" applyNumberFormat="1" applyFont="1" applyFill="1" applyBorder="1" applyAlignment="1">
      <alignment vertical="center"/>
    </xf>
    <xf numFmtId="165" fontId="4" fillId="0" borderId="0" xfId="878" quotePrefix="1" applyNumberFormat="1" applyFont="1" applyAlignment="1" applyProtection="1">
      <alignment horizontal="left" vertical="center"/>
    </xf>
    <xf numFmtId="0" fontId="9" fillId="0" borderId="18" xfId="0" applyFont="1" applyFill="1" applyBorder="1" applyAlignment="1">
      <alignment vertical="center"/>
    </xf>
    <xf numFmtId="176" fontId="9" fillId="0" borderId="0" xfId="0" quotePrefix="1" applyNumberFormat="1" applyFont="1" applyFill="1" applyAlignment="1">
      <alignment horizontal="right" vertical="center" readingOrder="2"/>
    </xf>
    <xf numFmtId="176" fontId="48" fillId="0" borderId="18" xfId="0" applyNumberFormat="1" applyFont="1" applyFill="1" applyBorder="1" applyAlignment="1">
      <alignment vertical="center"/>
    </xf>
    <xf numFmtId="176" fontId="48" fillId="0" borderId="14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vertical="center"/>
    </xf>
    <xf numFmtId="176" fontId="48" fillId="0" borderId="19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horizontal="right" vertical="center"/>
    </xf>
    <xf numFmtId="176" fontId="48" fillId="0" borderId="19" xfId="0" applyNumberFormat="1" applyFont="1" applyFill="1" applyBorder="1" applyAlignment="1">
      <alignment horizontal="right" vertical="center"/>
    </xf>
    <xf numFmtId="176" fontId="48" fillId="0" borderId="0" xfId="0" applyNumberFormat="1" applyFont="1" applyFill="1" applyAlignment="1">
      <alignment vertical="center"/>
    </xf>
    <xf numFmtId="176" fontId="48" fillId="0" borderId="0" xfId="0" applyNumberFormat="1" applyFont="1" applyFill="1" applyAlignment="1">
      <alignment vertical="center" readingOrder="2"/>
    </xf>
    <xf numFmtId="176" fontId="48" fillId="0" borderId="20" xfId="0" applyNumberFormat="1" applyFont="1" applyFill="1" applyBorder="1" applyAlignment="1">
      <alignment vertical="center"/>
    </xf>
    <xf numFmtId="176" fontId="48" fillId="0" borderId="15" xfId="0" applyNumberFormat="1" applyFont="1" applyFill="1" applyBorder="1" applyAlignment="1">
      <alignment vertical="center"/>
    </xf>
    <xf numFmtId="176" fontId="48" fillId="0" borderId="16" xfId="0" applyNumberFormat="1" applyFont="1" applyFill="1" applyBorder="1" applyAlignment="1">
      <alignment vertical="center"/>
    </xf>
    <xf numFmtId="176" fontId="48" fillId="0" borderId="17" xfId="0" applyNumberFormat="1" applyFont="1" applyFill="1" applyBorder="1" applyAlignment="1">
      <alignment vertical="center"/>
    </xf>
    <xf numFmtId="176" fontId="48" fillId="0" borderId="16" xfId="0" applyNumberFormat="1" applyFont="1" applyFill="1" applyBorder="1" applyAlignment="1">
      <alignment horizontal="right" vertical="center"/>
    </xf>
    <xf numFmtId="176" fontId="48" fillId="0" borderId="17" xfId="0" applyNumberFormat="1" applyFont="1" applyFill="1" applyBorder="1" applyAlignment="1">
      <alignment horizontal="right" vertical="center"/>
    </xf>
    <xf numFmtId="176" fontId="48" fillId="0" borderId="0" xfId="0" quotePrefix="1" applyNumberFormat="1" applyFont="1" applyFill="1" applyBorder="1" applyAlignment="1" applyProtection="1">
      <alignment horizontal="left" vertical="center"/>
    </xf>
    <xf numFmtId="176" fontId="48" fillId="0" borderId="0" xfId="0" quotePrefix="1" applyNumberFormat="1" applyFont="1" applyFill="1" applyAlignment="1" applyProtection="1">
      <alignment horizontal="left" vertical="center"/>
    </xf>
    <xf numFmtId="176" fontId="48" fillId="0" borderId="0" xfId="0" quotePrefix="1" applyNumberFormat="1" applyFont="1" applyFill="1" applyBorder="1" applyAlignment="1" applyProtection="1">
      <alignment horizontal="right" vertical="center"/>
    </xf>
    <xf numFmtId="176" fontId="48" fillId="0" borderId="0" xfId="0" quotePrefix="1" applyNumberFormat="1" applyFont="1" applyFill="1" applyAlignment="1">
      <alignment horizontal="right" vertical="center" readingOrder="2"/>
    </xf>
    <xf numFmtId="176" fontId="43" fillId="0" borderId="13" xfId="0" applyNumberFormat="1" applyFont="1" applyFill="1" applyBorder="1" applyAlignment="1"/>
    <xf numFmtId="176" fontId="43" fillId="0" borderId="18" xfId="0" applyNumberFormat="1" applyFont="1" applyFill="1" applyBorder="1" applyAlignment="1"/>
    <xf numFmtId="176" fontId="9" fillId="0" borderId="18" xfId="0" applyNumberFormat="1" applyFont="1" applyFill="1" applyBorder="1" applyAlignment="1"/>
    <xf numFmtId="176" fontId="9" fillId="0" borderId="20" xfId="0" applyNumberFormat="1" applyFont="1" applyFill="1" applyBorder="1" applyAlignment="1"/>
    <xf numFmtId="176" fontId="43" fillId="0" borderId="19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 applyBorder="1" applyAlignment="1">
      <alignment horizontal="right" vertical="center"/>
    </xf>
    <xf numFmtId="3" fontId="38" fillId="0" borderId="0" xfId="27" applyNumberFormat="1" applyFont="1" applyFill="1" applyBorder="1" applyAlignment="1">
      <alignment horizontal="right" vertical="center"/>
    </xf>
    <xf numFmtId="3" fontId="38" fillId="0" borderId="19" xfId="27" applyNumberFormat="1" applyFont="1" applyFill="1" applyBorder="1" applyAlignment="1">
      <alignment horizontal="right" vertical="center"/>
    </xf>
    <xf numFmtId="175" fontId="38" fillId="0" borderId="0" xfId="27" applyNumberFormat="1" applyFont="1" applyFill="1" applyBorder="1" applyAlignment="1">
      <alignment horizontal="right" vertical="center"/>
    </xf>
    <xf numFmtId="0" fontId="53" fillId="0" borderId="0" xfId="0" quotePrefix="1" applyFont="1" applyFill="1" applyBorder="1" applyAlignment="1">
      <alignment horizontal="left" vertical="center"/>
    </xf>
    <xf numFmtId="175" fontId="38" fillId="0" borderId="12" xfId="27" applyNumberFormat="1" applyFont="1" applyFill="1" applyBorder="1" applyAlignment="1">
      <alignment horizontal="right" vertical="center"/>
    </xf>
    <xf numFmtId="175" fontId="38" fillId="0" borderId="17" xfId="27" applyNumberFormat="1" applyFont="1" applyFill="1" applyBorder="1" applyAlignment="1">
      <alignment horizontal="right" vertical="center"/>
    </xf>
    <xf numFmtId="0" fontId="38" fillId="0" borderId="17" xfId="28" applyFont="1" applyFill="1" applyBorder="1" applyAlignment="1">
      <alignment horizontal="right" vertical="center"/>
    </xf>
    <xf numFmtId="165" fontId="43" fillId="0" borderId="19" xfId="27" applyNumberFormat="1" applyFont="1" applyFill="1" applyBorder="1" applyAlignment="1">
      <alignment horizontal="right" vertical="center"/>
    </xf>
    <xf numFmtId="3" fontId="57" fillId="0" borderId="19" xfId="29" applyNumberFormat="1" applyFont="1" applyFill="1" applyBorder="1" applyAlignment="1">
      <alignment vertical="center" wrapText="1"/>
    </xf>
    <xf numFmtId="3" fontId="43" fillId="0" borderId="0" xfId="29" applyNumberFormat="1" applyFont="1" applyFill="1" applyBorder="1" applyAlignment="1">
      <alignment horizontal="right" vertical="center" wrapText="1"/>
    </xf>
    <xf numFmtId="3" fontId="38" fillId="0" borderId="14" xfId="27" applyNumberFormat="1" applyFont="1" applyFill="1" applyBorder="1" applyAlignment="1">
      <alignment horizontal="right" vertical="center"/>
    </xf>
    <xf numFmtId="165" fontId="41" fillId="0" borderId="0" xfId="27" applyNumberFormat="1" applyFont="1" applyFill="1" applyBorder="1" applyAlignment="1">
      <alignment horizontal="right" vertical="center"/>
    </xf>
    <xf numFmtId="165" fontId="41" fillId="0" borderId="19" xfId="27" applyNumberFormat="1" applyFont="1" applyFill="1" applyBorder="1" applyAlignment="1">
      <alignment horizontal="right" vertical="center"/>
    </xf>
    <xf numFmtId="3" fontId="38" fillId="0" borderId="19" xfId="29" applyNumberFormat="1" applyFont="1" applyFill="1" applyBorder="1" applyAlignment="1">
      <alignment horizontal="right" vertical="center" wrapText="1"/>
    </xf>
    <xf numFmtId="3" fontId="9" fillId="0" borderId="19" xfId="29" quotePrefix="1" applyNumberFormat="1" applyFont="1" applyFill="1" applyBorder="1" applyAlignment="1">
      <alignment horizontal="right" vertical="center"/>
    </xf>
    <xf numFmtId="3" fontId="38" fillId="0" borderId="19" xfId="29" quotePrefix="1" applyNumberFormat="1" applyFont="1" applyFill="1" applyBorder="1" applyAlignment="1">
      <alignment horizontal="right" vertical="center"/>
    </xf>
    <xf numFmtId="3" fontId="38" fillId="0" borderId="19" xfId="29" applyNumberFormat="1" applyFont="1" applyFill="1" applyBorder="1" applyAlignment="1">
      <alignment horizontal="right" vertical="center"/>
    </xf>
    <xf numFmtId="0" fontId="59" fillId="0" borderId="0" xfId="0" applyFont="1" applyFill="1" applyAlignment="1">
      <alignment horizontal="right" vertical="center"/>
    </xf>
    <xf numFmtId="0" fontId="38" fillId="0" borderId="18" xfId="889" applyNumberFormat="1" applyFont="1" applyFill="1" applyBorder="1" applyAlignment="1">
      <alignment horizontal="left" vertical="center" wrapText="1"/>
    </xf>
    <xf numFmtId="2" fontId="43" fillId="0" borderId="18" xfId="889" applyNumberFormat="1" applyFont="1" applyBorder="1" applyAlignment="1">
      <alignment horizontal="right" vertical="center"/>
    </xf>
    <xf numFmtId="2" fontId="54" fillId="0" borderId="18" xfId="889" applyNumberFormat="1" applyFont="1" applyBorder="1" applyAlignment="1">
      <alignment horizontal="right" vertical="center"/>
    </xf>
    <xf numFmtId="2" fontId="43" fillId="0" borderId="18" xfId="889" applyNumberFormat="1" applyFont="1" applyFill="1" applyBorder="1" applyAlignment="1">
      <alignment horizontal="right" vertical="center"/>
    </xf>
    <xf numFmtId="168" fontId="41" fillId="0" borderId="18" xfId="873" applyFont="1" applyBorder="1" applyAlignment="1">
      <alignment horizontal="right" vertical="center"/>
    </xf>
    <xf numFmtId="2" fontId="58" fillId="0" borderId="18" xfId="889" applyNumberFormat="1" applyFont="1" applyBorder="1" applyAlignment="1">
      <alignment horizontal="right" vertical="center"/>
    </xf>
    <xf numFmtId="2" fontId="42" fillId="0" borderId="18" xfId="889" applyNumberFormat="1" applyFont="1" applyBorder="1" applyAlignment="1">
      <alignment horizontal="right" vertical="center"/>
    </xf>
    <xf numFmtId="2" fontId="38" fillId="0" borderId="18" xfId="889" applyNumberFormat="1" applyFont="1" applyBorder="1" applyAlignment="1">
      <alignment horizontal="right" vertical="center"/>
    </xf>
    <xf numFmtId="2" fontId="44" fillId="0" borderId="18" xfId="889" applyNumberFormat="1" applyFont="1" applyBorder="1" applyAlignment="1">
      <alignment horizontal="right" vertical="center"/>
    </xf>
    <xf numFmtId="2" fontId="9" fillId="0" borderId="18" xfId="889" applyNumberFormat="1" applyFont="1" applyBorder="1" applyAlignment="1">
      <alignment horizontal="right" vertical="center" readingOrder="2"/>
    </xf>
    <xf numFmtId="2" fontId="38" fillId="0" borderId="37" xfId="888" applyNumberFormat="1" applyFont="1" applyBorder="1" applyAlignment="1">
      <alignment vertical="center"/>
    </xf>
    <xf numFmtId="2" fontId="38" fillId="38" borderId="38" xfId="888" applyNumberFormat="1" applyFont="1" applyFill="1" applyBorder="1" applyAlignment="1">
      <alignment horizontal="right" vertical="center"/>
    </xf>
    <xf numFmtId="2" fontId="41" fillId="0" borderId="18" xfId="889" applyNumberFormat="1" applyFont="1" applyBorder="1" applyAlignment="1">
      <alignment horizontal="right" vertical="center" readingOrder="2"/>
    </xf>
    <xf numFmtId="0" fontId="38" fillId="0" borderId="18" xfId="889" applyNumberFormat="1" applyFont="1" applyBorder="1" applyAlignment="1">
      <alignment vertical="center"/>
    </xf>
    <xf numFmtId="0" fontId="65" fillId="0" borderId="18" xfId="875" applyFont="1" applyBorder="1" applyAlignment="1">
      <alignment horizontal="right" vertical="center" readingOrder="2"/>
    </xf>
    <xf numFmtId="0" fontId="9" fillId="0" borderId="18" xfId="889" applyNumberFormat="1" applyFont="1" applyBorder="1" applyAlignment="1">
      <alignment vertical="center"/>
    </xf>
    <xf numFmtId="0" fontId="66" fillId="0" borderId="18" xfId="889" applyNumberFormat="1" applyFont="1" applyBorder="1" applyAlignment="1">
      <alignment vertical="center"/>
    </xf>
    <xf numFmtId="0" fontId="33" fillId="0" borderId="18" xfId="875" applyBorder="1" applyAlignment="1">
      <alignment vertical="center"/>
    </xf>
    <xf numFmtId="190" fontId="67" fillId="0" borderId="0" xfId="889" applyNumberFormat="1" applyFont="1" applyAlignment="1">
      <alignment vertical="center"/>
    </xf>
    <xf numFmtId="0" fontId="9" fillId="0" borderId="18" xfId="889" applyNumberFormat="1" applyFont="1" applyFill="1" applyBorder="1" applyAlignment="1">
      <alignment horizontal="left" vertical="center"/>
    </xf>
    <xf numFmtId="165" fontId="9" fillId="0" borderId="18" xfId="889" applyFont="1" applyBorder="1" applyAlignment="1">
      <alignment horizontal="left" vertical="center"/>
    </xf>
    <xf numFmtId="0" fontId="38" fillId="0" borderId="18" xfId="889" applyNumberFormat="1" applyFont="1" applyBorder="1" applyAlignment="1">
      <alignment horizontal="left" vertical="center"/>
    </xf>
    <xf numFmtId="0" fontId="41" fillId="38" borderId="18" xfId="889" applyNumberFormat="1" applyFont="1" applyFill="1" applyBorder="1" applyAlignment="1">
      <alignment vertical="center" wrapText="1"/>
    </xf>
    <xf numFmtId="0" fontId="41" fillId="0" borderId="18" xfId="889" applyNumberFormat="1" applyFont="1" applyBorder="1" applyAlignment="1">
      <alignment vertical="center" wrapText="1"/>
    </xf>
    <xf numFmtId="165" fontId="7" fillId="0" borderId="18" xfId="889" applyBorder="1" applyAlignment="1">
      <alignment vertical="center"/>
    </xf>
    <xf numFmtId="0" fontId="9" fillId="0" borderId="11" xfId="889" applyNumberFormat="1" applyFont="1" applyFill="1" applyBorder="1" applyAlignment="1">
      <alignment horizontal="left" vertical="center"/>
    </xf>
    <xf numFmtId="168" fontId="41" fillId="0" borderId="18" xfId="873" applyFont="1" applyBorder="1" applyAlignment="1">
      <alignment horizontal="right" vertical="center" readingOrder="2"/>
    </xf>
    <xf numFmtId="0" fontId="65" fillId="38" borderId="18" xfId="875" applyFont="1" applyFill="1" applyBorder="1" applyAlignment="1">
      <alignment horizontal="right" vertical="center" readingOrder="2"/>
    </xf>
    <xf numFmtId="0" fontId="9" fillId="0" borderId="0" xfId="718" applyFont="1" applyAlignment="1">
      <alignment vertical="center"/>
    </xf>
    <xf numFmtId="0" fontId="71" fillId="36" borderId="0" xfId="27" applyFont="1" applyFill="1" applyBorder="1" applyAlignment="1">
      <alignment horizontal="left" vertical="center"/>
    </xf>
    <xf numFmtId="0" fontId="46" fillId="36" borderId="0" xfId="27" applyFont="1" applyFill="1" applyBorder="1" applyAlignment="1">
      <alignment horizontal="left" vertical="center"/>
    </xf>
    <xf numFmtId="0" fontId="47" fillId="36" borderId="0" xfId="27" applyFont="1" applyFill="1" applyBorder="1" applyAlignment="1">
      <alignment horizontal="left" vertical="center"/>
    </xf>
    <xf numFmtId="183" fontId="46" fillId="37" borderId="0" xfId="881" applyNumberFormat="1" applyFont="1" applyFill="1" applyBorder="1" applyAlignment="1">
      <alignment horizontal="right" vertical="center"/>
    </xf>
    <xf numFmtId="2" fontId="9" fillId="37" borderId="0" xfId="878" applyNumberFormat="1" applyFont="1" applyFill="1" applyBorder="1" applyAlignment="1">
      <alignment horizontal="right" vertical="center"/>
    </xf>
    <xf numFmtId="3" fontId="52" fillId="0" borderId="0" xfId="878" applyNumberFormat="1" applyFont="1" applyAlignment="1">
      <alignment vertical="center"/>
    </xf>
    <xf numFmtId="165" fontId="4" fillId="0" borderId="0" xfId="878" quotePrefix="1" applyNumberFormat="1" applyFont="1" applyAlignment="1" applyProtection="1">
      <alignment vertical="center"/>
    </xf>
    <xf numFmtId="0" fontId="0" fillId="0" borderId="0" xfId="0" applyFill="1" applyAlignment="1">
      <alignment vertical="center"/>
    </xf>
    <xf numFmtId="14" fontId="9" fillId="0" borderId="0" xfId="0" applyNumberFormat="1" applyFont="1" applyFill="1" applyAlignment="1">
      <alignment vertical="center"/>
    </xf>
    <xf numFmtId="0" fontId="9" fillId="0" borderId="14" xfId="0" applyFon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19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right" vertical="center"/>
    </xf>
    <xf numFmtId="187" fontId="9" fillId="0" borderId="0" xfId="0" applyNumberFormat="1" applyFont="1" applyFill="1" applyBorder="1" applyAlignment="1">
      <alignment horizontal="right" vertical="center"/>
    </xf>
    <xf numFmtId="0" fontId="9" fillId="0" borderId="20" xfId="0" applyFont="1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44" fillId="0" borderId="18" xfId="0" applyFont="1" applyFill="1" applyBorder="1" applyAlignment="1">
      <alignment vertical="center"/>
    </xf>
    <xf numFmtId="3" fontId="57" fillId="0" borderId="0" xfId="29" quotePrefix="1" applyNumberFormat="1" applyFont="1" applyFill="1" applyBorder="1" applyAlignment="1">
      <alignment horizontal="right" vertical="center"/>
    </xf>
    <xf numFmtId="184" fontId="42" fillId="0" borderId="14" xfId="29" applyNumberFormat="1" applyFont="1" applyFill="1" applyBorder="1" applyAlignment="1">
      <alignment vertical="center" wrapText="1"/>
    </xf>
    <xf numFmtId="184" fontId="42" fillId="0" borderId="0" xfId="29" applyNumberFormat="1" applyFont="1" applyFill="1" applyBorder="1" applyAlignment="1">
      <alignment vertical="center" wrapText="1"/>
    </xf>
    <xf numFmtId="184" fontId="42" fillId="0" borderId="19" xfId="29" applyNumberFormat="1" applyFont="1" applyFill="1" applyBorder="1" applyAlignment="1">
      <alignment vertical="center" wrapText="1"/>
    </xf>
    <xf numFmtId="2" fontId="9" fillId="0" borderId="0" xfId="887" applyNumberFormat="1" applyFont="1" applyFill="1" applyBorder="1" applyAlignment="1">
      <alignment vertical="center"/>
    </xf>
    <xf numFmtId="2" fontId="38" fillId="38" borderId="37" xfId="888" applyNumberFormat="1" applyFont="1" applyFill="1" applyBorder="1" applyAlignment="1">
      <alignment horizontal="right" vertical="center"/>
    </xf>
    <xf numFmtId="0" fontId="38" fillId="37" borderId="10" xfId="591" applyFont="1" applyFill="1" applyBorder="1" applyAlignment="1">
      <alignment horizontal="right" vertical="center"/>
    </xf>
    <xf numFmtId="0" fontId="38" fillId="37" borderId="11" xfId="591" applyFont="1" applyFill="1" applyBorder="1" applyAlignment="1">
      <alignment horizontal="right" vertical="center"/>
    </xf>
    <xf numFmtId="0" fontId="38" fillId="37" borderId="12" xfId="591" applyFont="1" applyFill="1" applyBorder="1" applyAlignment="1">
      <alignment horizontal="right" vertical="center"/>
    </xf>
    <xf numFmtId="0" fontId="38" fillId="39" borderId="14" xfId="591" applyFont="1" applyFill="1" applyBorder="1" applyAlignment="1">
      <alignment horizontal="right" vertical="center"/>
    </xf>
    <xf numFmtId="0" fontId="38" fillId="39" borderId="0" xfId="591" applyFont="1" applyFill="1" applyBorder="1" applyAlignment="1">
      <alignment horizontal="right" vertical="center"/>
    </xf>
    <xf numFmtId="0" fontId="38" fillId="39" borderId="19" xfId="591" applyFont="1" applyFill="1" applyBorder="1" applyAlignment="1">
      <alignment horizontal="right" vertical="center"/>
    </xf>
    <xf numFmtId="0" fontId="41" fillId="37" borderId="13" xfId="591" applyFont="1" applyFill="1" applyBorder="1" applyAlignment="1">
      <alignment vertical="center"/>
    </xf>
    <xf numFmtId="0" fontId="38" fillId="37" borderId="18" xfId="591" applyFont="1" applyFill="1" applyBorder="1" applyAlignment="1">
      <alignment vertical="center"/>
    </xf>
    <xf numFmtId="0" fontId="43" fillId="39" borderId="20" xfId="591" applyFont="1" applyFill="1" applyBorder="1" applyAlignment="1">
      <alignment vertical="center"/>
    </xf>
    <xf numFmtId="0" fontId="38" fillId="37" borderId="14" xfId="591" applyFont="1" applyFill="1" applyBorder="1" applyAlignment="1">
      <alignment horizontal="right" vertical="center"/>
    </xf>
    <xf numFmtId="0" fontId="38" fillId="37" borderId="0" xfId="591" applyFont="1" applyFill="1" applyBorder="1" applyAlignment="1">
      <alignment horizontal="right" vertical="center"/>
    </xf>
    <xf numFmtId="0" fontId="38" fillId="37" borderId="19" xfId="591" applyFont="1" applyFill="1" applyBorder="1" applyAlignment="1">
      <alignment horizontal="right" vertical="center"/>
    </xf>
    <xf numFmtId="3" fontId="39" fillId="0" borderId="0" xfId="887" applyNumberFormat="1" applyFont="1" applyFill="1" applyAlignment="1">
      <alignment horizontal="left" vertical="center"/>
    </xf>
    <xf numFmtId="2" fontId="38" fillId="0" borderId="0" xfId="887" applyNumberFormat="1" applyFont="1" applyFill="1" applyAlignment="1" applyProtection="1">
      <alignment horizontal="left" vertical="center"/>
    </xf>
    <xf numFmtId="2" fontId="38" fillId="0" borderId="0" xfId="887" applyNumberFormat="1" applyFont="1" applyFill="1" applyBorder="1" applyAlignment="1" applyProtection="1">
      <alignment horizontal="left" vertical="center"/>
    </xf>
    <xf numFmtId="2" fontId="38" fillId="0" borderId="0" xfId="887" applyNumberFormat="1" applyFont="1" applyFill="1" applyBorder="1" applyAlignment="1" applyProtection="1">
      <alignment vertical="center"/>
    </xf>
    <xf numFmtId="3" fontId="90" fillId="0" borderId="0" xfId="887" applyNumberFormat="1" applyFont="1" applyFill="1" applyAlignment="1">
      <alignment horizontal="right" vertical="center"/>
    </xf>
    <xf numFmtId="2" fontId="43" fillId="0" borderId="0" xfId="887" applyNumberFormat="1" applyFont="1" applyFill="1" applyAlignment="1">
      <alignment vertical="center"/>
    </xf>
    <xf numFmtId="3" fontId="38" fillId="0" borderId="0" xfId="887" applyNumberFormat="1" applyFont="1" applyFill="1" applyAlignment="1">
      <alignment horizontal="left" vertical="center"/>
    </xf>
    <xf numFmtId="3" fontId="42" fillId="0" borderId="0" xfId="887" applyNumberFormat="1" applyFont="1" applyFill="1" applyAlignment="1">
      <alignment horizontal="right" vertical="center"/>
    </xf>
    <xf numFmtId="3" fontId="44" fillId="0" borderId="13" xfId="887" applyNumberFormat="1" applyFont="1" applyFill="1" applyBorder="1" applyAlignment="1">
      <alignment vertical="center"/>
    </xf>
    <xf numFmtId="3" fontId="43" fillId="0" borderId="0" xfId="887" applyNumberFormat="1" applyFont="1" applyFill="1" applyAlignment="1">
      <alignment vertical="center"/>
    </xf>
    <xf numFmtId="3" fontId="43" fillId="0" borderId="37" xfId="887" applyNumberFormat="1" applyFont="1" applyFill="1" applyBorder="1" applyAlignment="1">
      <alignment vertical="center"/>
    </xf>
    <xf numFmtId="3" fontId="43" fillId="0" borderId="19" xfId="887" applyNumberFormat="1" applyFont="1" applyFill="1" applyBorder="1" applyAlignment="1">
      <alignment vertical="center"/>
    </xf>
    <xf numFmtId="3" fontId="44" fillId="0" borderId="18" xfId="887" applyNumberFormat="1" applyFont="1" applyFill="1" applyBorder="1" applyAlignment="1">
      <alignment vertical="center"/>
    </xf>
    <xf numFmtId="3" fontId="43" fillId="0" borderId="0" xfId="887" applyNumberFormat="1" applyFont="1" applyFill="1" applyAlignment="1">
      <alignment horizontal="right" vertical="center"/>
    </xf>
    <xf numFmtId="3" fontId="43" fillId="0" borderId="19" xfId="887" applyNumberFormat="1" applyFont="1" applyFill="1" applyBorder="1" applyAlignment="1">
      <alignment horizontal="right" vertical="center"/>
    </xf>
    <xf numFmtId="2" fontId="41" fillId="0" borderId="0" xfId="887" applyNumberFormat="1" applyFont="1" applyFill="1" applyAlignment="1">
      <alignment vertical="center"/>
    </xf>
    <xf numFmtId="3" fontId="42" fillId="0" borderId="20" xfId="887" applyNumberFormat="1" applyFont="1" applyFill="1" applyBorder="1" applyAlignment="1">
      <alignment vertical="center"/>
    </xf>
    <xf numFmtId="3" fontId="38" fillId="0" borderId="16" xfId="887" applyNumberFormat="1" applyFont="1" applyFill="1" applyBorder="1" applyAlignment="1">
      <alignment vertical="center"/>
    </xf>
    <xf numFmtId="3" fontId="38" fillId="0" borderId="17" xfId="887" applyNumberFormat="1" applyFont="1" applyFill="1" applyBorder="1" applyAlignment="1">
      <alignment vertical="center"/>
    </xf>
    <xf numFmtId="184" fontId="38" fillId="0" borderId="0" xfId="887" applyNumberFormat="1" applyFont="1" applyFill="1" applyAlignment="1">
      <alignment vertical="center"/>
    </xf>
    <xf numFmtId="184" fontId="38" fillId="0" borderId="0" xfId="887" applyNumberFormat="1" applyFont="1" applyFill="1" applyBorder="1" applyAlignment="1">
      <alignment horizontal="right" vertical="center"/>
    </xf>
    <xf numFmtId="3" fontId="43" fillId="0" borderId="11" xfId="887" applyNumberFormat="1" applyFont="1" applyFill="1" applyBorder="1" applyAlignment="1">
      <alignment vertical="center"/>
    </xf>
    <xf numFmtId="3" fontId="43" fillId="0" borderId="0" xfId="887" applyNumberFormat="1" applyFont="1" applyFill="1" applyBorder="1" applyAlignment="1">
      <alignment vertical="center"/>
    </xf>
    <xf numFmtId="3" fontId="43" fillId="0" borderId="0" xfId="887" applyNumberFormat="1" applyFont="1" applyFill="1" applyBorder="1" applyAlignment="1">
      <alignment horizontal="right" vertical="center"/>
    </xf>
    <xf numFmtId="3" fontId="59" fillId="0" borderId="20" xfId="887" applyNumberFormat="1" applyFont="1" applyFill="1" applyBorder="1" applyAlignment="1">
      <alignment vertical="center"/>
    </xf>
    <xf numFmtId="3" fontId="9" fillId="0" borderId="0" xfId="889" applyNumberFormat="1" applyFont="1" applyFill="1" applyAlignment="1">
      <alignment horizontal="left" vertical="center"/>
    </xf>
    <xf numFmtId="168" fontId="53" fillId="0" borderId="0" xfId="887" applyNumberFormat="1" applyFont="1" applyFill="1" applyAlignment="1" applyProtection="1">
      <alignment horizontal="left" vertical="center"/>
    </xf>
    <xf numFmtId="2" fontId="9" fillId="0" borderId="0" xfId="887" applyNumberFormat="1" applyFont="1" applyFill="1" applyAlignment="1">
      <alignment vertical="center"/>
    </xf>
    <xf numFmtId="3" fontId="40" fillId="0" borderId="0" xfId="887" applyNumberFormat="1" applyFont="1" applyFill="1" applyAlignment="1">
      <alignment horizontal="right" vertical="center"/>
    </xf>
    <xf numFmtId="2" fontId="41" fillId="0" borderId="23" xfId="888" applyNumberFormat="1" applyFont="1" applyFill="1" applyBorder="1" applyAlignment="1">
      <alignment horizontal="right" vertical="center"/>
    </xf>
    <xf numFmtId="2" fontId="41" fillId="0" borderId="24" xfId="887" applyNumberFormat="1" applyFont="1" applyFill="1" applyBorder="1" applyAlignment="1">
      <alignment vertical="center"/>
    </xf>
    <xf numFmtId="2" fontId="41" fillId="0" borderId="0" xfId="887" applyNumberFormat="1" applyFont="1" applyFill="1" applyBorder="1" applyAlignment="1">
      <alignment vertical="center"/>
    </xf>
    <xf numFmtId="2" fontId="41" fillId="0" borderId="37" xfId="887" applyNumberFormat="1" applyFont="1" applyFill="1" applyBorder="1" applyAlignment="1">
      <alignment vertical="center"/>
    </xf>
    <xf numFmtId="2" fontId="41" fillId="0" borderId="0" xfId="888" applyNumberFormat="1" applyFont="1" applyFill="1" applyBorder="1" applyAlignment="1">
      <alignment vertical="center"/>
    </xf>
    <xf numFmtId="2" fontId="41" fillId="0" borderId="37" xfId="888" applyNumberFormat="1" applyFont="1" applyFill="1" applyBorder="1" applyAlignment="1">
      <alignment vertical="center"/>
    </xf>
    <xf numFmtId="2" fontId="41" fillId="0" borderId="23" xfId="887" applyNumberFormat="1" applyFont="1" applyFill="1" applyBorder="1" applyAlignment="1">
      <alignment horizontal="right" vertical="center"/>
    </xf>
    <xf numFmtId="2" fontId="41" fillId="0" borderId="25" xfId="888" applyNumberFormat="1" applyFont="1" applyFill="1" applyBorder="1" applyAlignment="1">
      <alignment horizontal="right" vertical="center"/>
    </xf>
    <xf numFmtId="2" fontId="41" fillId="0" borderId="21" xfId="888" applyNumberFormat="1" applyFont="1" applyFill="1" applyBorder="1" applyAlignment="1">
      <alignment horizontal="right" vertical="center"/>
    </xf>
    <xf numFmtId="49" fontId="41" fillId="0" borderId="21" xfId="888" applyNumberFormat="1" applyFont="1" applyFill="1" applyBorder="1" applyAlignment="1">
      <alignment horizontal="right" vertical="center"/>
    </xf>
    <xf numFmtId="2" fontId="41" fillId="0" borderId="27" xfId="887" applyNumberFormat="1" applyFont="1" applyFill="1" applyBorder="1" applyAlignment="1">
      <alignment horizontal="right" vertical="center"/>
    </xf>
    <xf numFmtId="2" fontId="41" fillId="0" borderId="21" xfId="887" applyNumberFormat="1" applyFont="1" applyFill="1" applyBorder="1" applyAlignment="1">
      <alignment horizontal="right" vertical="center"/>
    </xf>
    <xf numFmtId="2" fontId="41" fillId="0" borderId="38" xfId="887" applyNumberFormat="1" applyFont="1" applyFill="1" applyBorder="1" applyAlignment="1">
      <alignment horizontal="right" vertical="center"/>
    </xf>
    <xf numFmtId="2" fontId="41" fillId="0" borderId="17" xfId="888" applyNumberFormat="1" applyFont="1" applyFill="1" applyBorder="1" applyAlignment="1">
      <alignment horizontal="right" vertical="center"/>
    </xf>
    <xf numFmtId="49" fontId="41" fillId="0" borderId="21" xfId="887" applyNumberFormat="1" applyFont="1" applyFill="1" applyBorder="1" applyAlignment="1">
      <alignment horizontal="right" vertical="center"/>
    </xf>
    <xf numFmtId="2" fontId="41" fillId="0" borderId="27" xfId="888" applyNumberFormat="1" applyFont="1" applyFill="1" applyBorder="1" applyAlignment="1">
      <alignment horizontal="right" vertical="center"/>
    </xf>
    <xf numFmtId="2" fontId="41" fillId="0" borderId="38" xfId="888" applyNumberFormat="1" applyFont="1" applyFill="1" applyBorder="1" applyAlignment="1">
      <alignment horizontal="right" vertical="center"/>
    </xf>
    <xf numFmtId="3" fontId="93" fillId="0" borderId="19" xfId="887" applyNumberFormat="1" applyFont="1" applyFill="1" applyBorder="1" applyAlignment="1">
      <alignment horizontal="right" vertical="center" readingOrder="2"/>
    </xf>
    <xf numFmtId="3" fontId="92" fillId="0" borderId="17" xfId="887" applyNumberFormat="1" applyFont="1" applyFill="1" applyBorder="1" applyAlignment="1">
      <alignment horizontal="right" vertical="center" readingOrder="2"/>
    </xf>
    <xf numFmtId="176" fontId="9" fillId="33" borderId="13" xfId="170" applyFont="1" applyFill="1" applyBorder="1" applyAlignment="1">
      <alignment vertical="center"/>
    </xf>
    <xf numFmtId="176" fontId="9" fillId="33" borderId="18" xfId="170" applyFont="1" applyFill="1" applyBorder="1" applyAlignment="1">
      <alignment vertical="center"/>
    </xf>
    <xf numFmtId="176" fontId="9" fillId="33" borderId="20" xfId="170" applyFont="1" applyFill="1" applyBorder="1" applyAlignment="1">
      <alignment vertical="center"/>
    </xf>
    <xf numFmtId="176" fontId="9" fillId="0" borderId="18" xfId="170" applyFont="1" applyBorder="1" applyAlignment="1">
      <alignment vertical="center"/>
    </xf>
    <xf numFmtId="176" fontId="38" fillId="0" borderId="18" xfId="170" applyFont="1" applyBorder="1" applyAlignment="1">
      <alignment horizontal="left" readingOrder="1"/>
    </xf>
    <xf numFmtId="176" fontId="9" fillId="0" borderId="18" xfId="170" applyFont="1" applyBorder="1" applyAlignment="1">
      <alignment horizontal="left" readingOrder="1"/>
    </xf>
    <xf numFmtId="176" fontId="9" fillId="0" borderId="18" xfId="170" applyFont="1" applyFill="1" applyBorder="1" applyAlignment="1">
      <alignment horizontal="left" vertical="center" readingOrder="1"/>
    </xf>
    <xf numFmtId="176" fontId="9" fillId="0" borderId="18" xfId="170" applyFont="1" applyFill="1" applyBorder="1" applyAlignment="1">
      <alignment vertical="center" readingOrder="2"/>
    </xf>
    <xf numFmtId="176" fontId="9" fillId="0" borderId="18" xfId="170" applyFont="1" applyBorder="1" applyAlignment="1">
      <alignment vertical="center" readingOrder="2"/>
    </xf>
    <xf numFmtId="176" fontId="9" fillId="0" borderId="18" xfId="170" applyFont="1" applyFill="1" applyBorder="1" applyAlignment="1">
      <alignment horizontal="left" readingOrder="1"/>
    </xf>
    <xf numFmtId="176" fontId="43" fillId="0" borderId="20" xfId="170" quotePrefix="1" applyFont="1" applyBorder="1" applyAlignment="1" applyProtection="1">
      <alignment horizontal="left" vertical="center"/>
    </xf>
    <xf numFmtId="176" fontId="9" fillId="33" borderId="13" xfId="170" applyFont="1" applyFill="1" applyBorder="1" applyAlignment="1">
      <alignment horizontal="right" vertical="center"/>
    </xf>
    <xf numFmtId="176" fontId="9" fillId="33" borderId="18" xfId="170" applyFont="1" applyFill="1" applyBorder="1" applyAlignment="1">
      <alignment horizontal="right" vertical="center"/>
    </xf>
    <xf numFmtId="176" fontId="9" fillId="33" borderId="20" xfId="170" applyFont="1" applyFill="1" applyBorder="1" applyAlignment="1">
      <alignment horizontal="right" vertical="center"/>
    </xf>
    <xf numFmtId="176" fontId="59" fillId="0" borderId="18" xfId="170" applyFont="1" applyBorder="1" applyAlignment="1">
      <alignment horizontal="right" readingOrder="2"/>
    </xf>
    <xf numFmtId="176" fontId="58" fillId="0" borderId="18" xfId="170" applyFont="1" applyBorder="1" applyAlignment="1">
      <alignment horizontal="right" readingOrder="2"/>
    </xf>
    <xf numFmtId="176" fontId="58" fillId="0" borderId="18" xfId="170" applyFont="1" applyBorder="1" applyAlignment="1">
      <alignment vertical="center" readingOrder="2"/>
    </xf>
    <xf numFmtId="176" fontId="9" fillId="0" borderId="20" xfId="170" applyFont="1" applyBorder="1" applyAlignment="1">
      <alignment vertical="center" readingOrder="2"/>
    </xf>
    <xf numFmtId="176" fontId="41" fillId="0" borderId="12" xfId="170" applyFont="1" applyBorder="1" applyAlignment="1">
      <alignment horizontal="right" vertical="center"/>
    </xf>
    <xf numFmtId="3" fontId="4" fillId="0" borderId="0" xfId="887" applyNumberFormat="1" applyFont="1" applyFill="1" applyAlignment="1">
      <alignment horizontal="right" vertical="center"/>
    </xf>
    <xf numFmtId="3" fontId="59" fillId="0" borderId="0" xfId="887" applyNumberFormat="1" applyFont="1" applyFill="1" applyAlignment="1">
      <alignment horizontal="left" vertical="center"/>
    </xf>
    <xf numFmtId="176" fontId="83" fillId="0" borderId="17" xfId="170" applyFont="1" applyBorder="1" applyAlignment="1">
      <alignment horizontal="center" wrapText="1" readingOrder="1"/>
    </xf>
    <xf numFmtId="0" fontId="89" fillId="0" borderId="0" xfId="0" applyFont="1"/>
    <xf numFmtId="0" fontId="100" fillId="0" borderId="0" xfId="0" applyFont="1" applyBorder="1" applyAlignment="1"/>
    <xf numFmtId="0" fontId="100" fillId="0" borderId="0" xfId="0" applyFont="1" applyAlignment="1"/>
    <xf numFmtId="3" fontId="89" fillId="0" borderId="0" xfId="0" applyNumberFormat="1" applyFont="1" applyBorder="1" applyAlignment="1">
      <alignment horizontal="right" vertical="center"/>
    </xf>
    <xf numFmtId="0" fontId="97" fillId="0" borderId="0" xfId="0" applyFont="1" applyFill="1" applyAlignment="1">
      <alignment vertical="center"/>
    </xf>
    <xf numFmtId="0" fontId="95" fillId="0" borderId="0" xfId="0" applyFont="1" applyFill="1" applyAlignment="1">
      <alignment vertical="center"/>
    </xf>
    <xf numFmtId="0" fontId="102" fillId="0" borderId="0" xfId="0" applyFont="1" applyAlignment="1">
      <alignment vertical="center"/>
    </xf>
    <xf numFmtId="0" fontId="96" fillId="0" borderId="0" xfId="0" applyFont="1" applyBorder="1" applyAlignment="1">
      <alignment vertical="center"/>
    </xf>
    <xf numFmtId="0" fontId="97" fillId="0" borderId="0" xfId="0" applyFont="1" applyBorder="1" applyAlignment="1">
      <alignment vertical="center"/>
    </xf>
    <xf numFmtId="0" fontId="89" fillId="0" borderId="0" xfId="0" applyFont="1" applyAlignment="1">
      <alignment vertical="center"/>
    </xf>
    <xf numFmtId="0" fontId="96" fillId="0" borderId="0" xfId="0" applyFont="1" applyAlignment="1">
      <alignment vertical="center"/>
    </xf>
    <xf numFmtId="0" fontId="94" fillId="0" borderId="0" xfId="0" applyFont="1" applyAlignment="1">
      <alignment vertical="center"/>
    </xf>
    <xf numFmtId="0" fontId="45" fillId="0" borderId="0" xfId="0" applyFont="1" applyBorder="1" applyAlignment="1">
      <alignment vertical="center"/>
    </xf>
    <xf numFmtId="0" fontId="45" fillId="0" borderId="0" xfId="0" applyFont="1" applyAlignment="1">
      <alignment vertical="center"/>
    </xf>
    <xf numFmtId="0" fontId="98" fillId="0" borderId="16" xfId="0" applyFont="1" applyBorder="1" applyAlignment="1">
      <alignment vertical="center"/>
    </xf>
    <xf numFmtId="0" fontId="98" fillId="0" borderId="0" xfId="0" applyFont="1" applyBorder="1" applyAlignment="1">
      <alignment vertical="center"/>
    </xf>
    <xf numFmtId="0" fontId="89" fillId="0" borderId="13" xfId="0" applyFont="1" applyBorder="1" applyAlignment="1">
      <alignment vertical="center"/>
    </xf>
    <xf numFmtId="0" fontId="89" fillId="0" borderId="0" xfId="0" applyFont="1" applyBorder="1" applyAlignment="1">
      <alignment vertical="center"/>
    </xf>
    <xf numFmtId="0" fontId="89" fillId="0" borderId="18" xfId="0" applyFont="1" applyBorder="1" applyAlignment="1">
      <alignment vertical="center"/>
    </xf>
    <xf numFmtId="0" fontId="98" fillId="0" borderId="0" xfId="0" applyFont="1" applyBorder="1" applyAlignment="1">
      <alignment horizontal="center" vertical="center"/>
    </xf>
    <xf numFmtId="0" fontId="98" fillId="0" borderId="18" xfId="0" applyFont="1" applyBorder="1" applyAlignment="1">
      <alignment horizontal="center" vertical="center"/>
    </xf>
    <xf numFmtId="0" fontId="98" fillId="0" borderId="0" xfId="0" applyFont="1" applyAlignment="1">
      <alignment horizontal="center" vertical="center"/>
    </xf>
    <xf numFmtId="4" fontId="98" fillId="0" borderId="10" xfId="0" applyNumberFormat="1" applyFont="1" applyBorder="1" applyAlignment="1">
      <alignment horizontal="center" vertical="center"/>
    </xf>
    <xf numFmtId="4" fontId="98" fillId="0" borderId="0" xfId="0" applyNumberFormat="1" applyFont="1" applyAlignment="1">
      <alignment horizontal="center" vertical="center"/>
    </xf>
    <xf numFmtId="4" fontId="98" fillId="0" borderId="14" xfId="0" applyNumberFormat="1" applyFont="1" applyBorder="1" applyAlignment="1">
      <alignment horizontal="center" vertical="center"/>
    </xf>
    <xf numFmtId="4" fontId="98" fillId="0" borderId="19" xfId="0" applyNumberFormat="1" applyFont="1" applyBorder="1" applyAlignment="1">
      <alignment horizontal="center" vertical="center"/>
    </xf>
    <xf numFmtId="0" fontId="98" fillId="0" borderId="12" xfId="0" applyFont="1" applyBorder="1" applyAlignment="1">
      <alignment horizontal="center" vertical="center"/>
    </xf>
    <xf numFmtId="0" fontId="63" fillId="0" borderId="0" xfId="0" applyFont="1" applyBorder="1" applyAlignment="1">
      <alignment vertical="center"/>
    </xf>
    <xf numFmtId="0" fontId="63" fillId="0" borderId="0" xfId="0" applyFont="1" applyBorder="1" applyAlignment="1">
      <alignment horizontal="right" vertical="center"/>
    </xf>
    <xf numFmtId="0" fontId="63" fillId="0" borderId="0" xfId="0" applyFont="1" applyAlignment="1">
      <alignment vertical="center"/>
    </xf>
    <xf numFmtId="3" fontId="63" fillId="0" borderId="0" xfId="0" applyNumberFormat="1" applyFont="1" applyAlignment="1">
      <alignment vertical="center"/>
    </xf>
    <xf numFmtId="0" fontId="89" fillId="0" borderId="20" xfId="0" applyFont="1" applyBorder="1" applyAlignment="1">
      <alignment vertical="center"/>
    </xf>
    <xf numFmtId="0" fontId="98" fillId="0" borderId="15" xfId="0" applyFont="1" applyBorder="1" applyAlignment="1">
      <alignment horizontal="center" vertical="center"/>
    </xf>
    <xf numFmtId="0" fontId="98" fillId="0" borderId="16" xfId="0" applyFont="1" applyBorder="1" applyAlignment="1">
      <alignment horizontal="center" vertical="center"/>
    </xf>
    <xf numFmtId="4" fontId="98" fillId="0" borderId="15" xfId="0" applyNumberFormat="1" applyFont="1" applyBorder="1" applyAlignment="1">
      <alignment horizontal="center" vertical="center"/>
    </xf>
    <xf numFmtId="4" fontId="98" fillId="0" borderId="17" xfId="0" applyNumberFormat="1" applyFont="1" applyBorder="1" applyAlignment="1">
      <alignment horizontal="center" vertical="center"/>
    </xf>
    <xf numFmtId="0" fontId="98" fillId="0" borderId="17" xfId="0" applyFont="1" applyBorder="1" applyAlignment="1">
      <alignment horizontal="center" vertical="center"/>
    </xf>
    <xf numFmtId="0" fontId="98" fillId="0" borderId="20" xfId="0" applyFont="1" applyBorder="1" applyAlignment="1">
      <alignment horizontal="center" vertical="center"/>
    </xf>
    <xf numFmtId="0" fontId="89" fillId="0" borderId="0" xfId="0" applyFont="1" applyBorder="1" applyAlignment="1">
      <alignment horizontal="right" vertical="center"/>
    </xf>
    <xf numFmtId="3" fontId="89" fillId="0" borderId="0" xfId="0" applyNumberFormat="1" applyFont="1" applyAlignment="1">
      <alignment vertical="center"/>
    </xf>
    <xf numFmtId="0" fontId="63" fillId="0" borderId="18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3" fontId="63" fillId="0" borderId="10" xfId="0" applyNumberFormat="1" applyFont="1" applyBorder="1" applyAlignment="1">
      <alignment horizontal="right" vertical="center"/>
    </xf>
    <xf numFmtId="3" fontId="63" fillId="0" borderId="0" xfId="0" applyNumberFormat="1" applyFont="1" applyBorder="1" applyAlignment="1">
      <alignment horizontal="right" vertical="center"/>
    </xf>
    <xf numFmtId="3" fontId="63" fillId="0" borderId="11" xfId="0" applyNumberFormat="1" applyFont="1" applyBorder="1" applyAlignment="1">
      <alignment horizontal="right" vertical="center"/>
    </xf>
    <xf numFmtId="3" fontId="63" fillId="0" borderId="0" xfId="0" applyNumberFormat="1" applyFont="1" applyAlignment="1">
      <alignment horizontal="right" vertical="center"/>
    </xf>
    <xf numFmtId="0" fontId="63" fillId="0" borderId="13" xfId="0" applyFont="1" applyBorder="1" applyAlignment="1">
      <alignment vertical="center"/>
    </xf>
    <xf numFmtId="0" fontId="89" fillId="0" borderId="18" xfId="0" applyFont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3" fontId="89" fillId="0" borderId="14" xfId="0" applyNumberFormat="1" applyFont="1" applyBorder="1" applyAlignment="1">
      <alignment horizontal="right" vertical="center"/>
    </xf>
    <xf numFmtId="3" fontId="89" fillId="0" borderId="0" xfId="0" applyNumberFormat="1" applyFont="1" applyAlignment="1">
      <alignment horizontal="right" vertical="center"/>
    </xf>
    <xf numFmtId="3" fontId="63" fillId="0" borderId="14" xfId="0" applyNumberFormat="1" applyFont="1" applyBorder="1" applyAlignment="1">
      <alignment horizontal="right" vertical="center"/>
    </xf>
    <xf numFmtId="3" fontId="99" fillId="0" borderId="14" xfId="0" applyNumberFormat="1" applyFont="1" applyBorder="1" applyAlignment="1">
      <alignment horizontal="right" vertical="center"/>
    </xf>
    <xf numFmtId="3" fontId="99" fillId="0" borderId="0" xfId="0" applyNumberFormat="1" applyFont="1" applyBorder="1" applyAlignment="1">
      <alignment horizontal="right" vertical="center"/>
    </xf>
    <xf numFmtId="0" fontId="0" fillId="0" borderId="15" xfId="0" applyFont="1" applyBorder="1" applyAlignment="1">
      <alignment horizontal="right" vertical="center"/>
    </xf>
    <xf numFmtId="0" fontId="0" fillId="0" borderId="17" xfId="0" applyFont="1" applyBorder="1" applyAlignment="1">
      <alignment horizontal="right" vertical="center"/>
    </xf>
    <xf numFmtId="3" fontId="89" fillId="0" borderId="15" xfId="0" applyNumberFormat="1" applyFont="1" applyBorder="1" applyAlignment="1">
      <alignment horizontal="right" vertical="center"/>
    </xf>
    <xf numFmtId="3" fontId="89" fillId="0" borderId="16" xfId="0" applyNumberFormat="1" applyFont="1" applyBorder="1" applyAlignment="1">
      <alignment horizontal="right" vertical="center"/>
    </xf>
    <xf numFmtId="0" fontId="98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195" fontId="43" fillId="0" borderId="18" xfId="893" applyNumberFormat="1" applyFont="1" applyBorder="1" applyAlignment="1" applyProtection="1">
      <alignment horizontal="left" vertical="center"/>
    </xf>
    <xf numFmtId="165" fontId="43" fillId="0" borderId="18" xfId="0" applyNumberFormat="1" applyFont="1" applyBorder="1" applyAlignment="1" applyProtection="1">
      <alignment horizontal="left" vertical="center"/>
    </xf>
    <xf numFmtId="165" fontId="43" fillId="0" borderId="18" xfId="0" applyNumberFormat="1" applyFont="1" applyFill="1" applyBorder="1" applyAlignment="1" applyProtection="1">
      <alignment horizontal="left" vertical="center"/>
    </xf>
    <xf numFmtId="3" fontId="63" fillId="0" borderId="0" xfId="0" applyNumberFormat="1" applyFont="1" applyBorder="1" applyAlignment="1">
      <alignment vertical="center"/>
    </xf>
    <xf numFmtId="0" fontId="100" fillId="0" borderId="0" xfId="0" applyFont="1" applyBorder="1" applyAlignment="1">
      <alignment vertical="center"/>
    </xf>
    <xf numFmtId="0" fontId="101" fillId="0" borderId="18" xfId="0" applyFont="1" applyBorder="1" applyAlignment="1">
      <alignment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101" fillId="0" borderId="14" xfId="0" applyFont="1" applyBorder="1" applyAlignment="1">
      <alignment vertical="center"/>
    </xf>
    <xf numFmtId="0" fontId="101" fillId="0" borderId="0" xfId="0" applyFont="1" applyBorder="1" applyAlignment="1">
      <alignment vertical="center"/>
    </xf>
    <xf numFmtId="0" fontId="63" fillId="0" borderId="20" xfId="0" applyFont="1" applyBorder="1" applyAlignment="1">
      <alignment vertical="center"/>
    </xf>
    <xf numFmtId="0" fontId="63" fillId="0" borderId="15" xfId="0" applyFont="1" applyBorder="1" applyAlignment="1">
      <alignment vertical="center"/>
    </xf>
    <xf numFmtId="0" fontId="63" fillId="0" borderId="16" xfId="0" applyFont="1" applyBorder="1" applyAlignment="1">
      <alignment vertical="center"/>
    </xf>
    <xf numFmtId="0" fontId="89" fillId="0" borderId="16" xfId="0" applyFont="1" applyBorder="1" applyAlignment="1">
      <alignment vertical="center"/>
    </xf>
    <xf numFmtId="4" fontId="98" fillId="0" borderId="16" xfId="0" applyNumberFormat="1" applyFont="1" applyBorder="1" applyAlignment="1">
      <alignment horizontal="center" vertical="center"/>
    </xf>
    <xf numFmtId="0" fontId="89" fillId="0" borderId="11" xfId="0" applyFont="1" applyBorder="1" applyAlignment="1">
      <alignment vertical="center"/>
    </xf>
    <xf numFmtId="3" fontId="89" fillId="0" borderId="0" xfId="0" applyNumberFormat="1" applyFont="1" applyBorder="1" applyAlignment="1">
      <alignment vertical="center"/>
    </xf>
    <xf numFmtId="0" fontId="89" fillId="0" borderId="14" xfId="0" applyFont="1" applyBorder="1" applyAlignment="1">
      <alignment vertical="center"/>
    </xf>
    <xf numFmtId="0" fontId="100" fillId="0" borderId="11" xfId="0" applyFont="1" applyBorder="1" applyAlignment="1">
      <alignment vertical="center"/>
    </xf>
    <xf numFmtId="0" fontId="100" fillId="0" borderId="0" xfId="0" applyFont="1" applyAlignment="1">
      <alignment vertical="center"/>
    </xf>
    <xf numFmtId="0" fontId="98" fillId="0" borderId="14" xfId="0" applyFont="1" applyBorder="1" applyAlignment="1">
      <alignment horizontal="center" vertical="center"/>
    </xf>
    <xf numFmtId="0" fontId="98" fillId="0" borderId="19" xfId="0" applyFont="1" applyBorder="1" applyAlignment="1">
      <alignment horizontal="center" vertical="center"/>
    </xf>
    <xf numFmtId="3" fontId="2" fillId="0" borderId="0" xfId="0" applyNumberFormat="1" applyFont="1" applyAlignment="1">
      <alignment horizontal="right" vertical="center"/>
    </xf>
    <xf numFmtId="3" fontId="0" fillId="0" borderId="0" xfId="0" applyNumberFormat="1" applyFont="1" applyAlignment="1">
      <alignment horizontal="right" vertical="center"/>
    </xf>
    <xf numFmtId="0" fontId="0" fillId="0" borderId="16" xfId="0" applyFont="1" applyBorder="1" applyAlignment="1">
      <alignment horizontal="right" vertical="center"/>
    </xf>
    <xf numFmtId="3" fontId="0" fillId="0" borderId="17" xfId="0" applyNumberFormat="1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3" fontId="2" fillId="0" borderId="0" xfId="0" applyNumberFormat="1" applyFont="1" applyBorder="1" applyAlignment="1">
      <alignment horizontal="right" vertical="center"/>
    </xf>
    <xf numFmtId="0" fontId="89" fillId="0" borderId="17" xfId="0" applyFont="1" applyBorder="1" applyAlignment="1">
      <alignment vertical="center"/>
    </xf>
    <xf numFmtId="0" fontId="101" fillId="0" borderId="20" xfId="0" applyFont="1" applyBorder="1" applyAlignment="1">
      <alignment vertical="center"/>
    </xf>
    <xf numFmtId="0" fontId="101" fillId="0" borderId="16" xfId="0" applyFont="1" applyBorder="1" applyAlignment="1">
      <alignment vertical="center"/>
    </xf>
    <xf numFmtId="0" fontId="63" fillId="0" borderId="14" xfId="0" applyFont="1" applyBorder="1" applyAlignment="1">
      <alignment vertical="center"/>
    </xf>
    <xf numFmtId="0" fontId="89" fillId="0" borderId="14" xfId="0" applyFont="1" applyBorder="1" applyAlignment="1">
      <alignment horizontal="left" vertical="center"/>
    </xf>
    <xf numFmtId="0" fontId="89" fillId="0" borderId="15" xfId="0" applyFont="1" applyBorder="1" applyAlignment="1">
      <alignment vertical="center"/>
    </xf>
    <xf numFmtId="0" fontId="63" fillId="0" borderId="12" xfId="0" applyFont="1" applyBorder="1" applyAlignment="1">
      <alignment vertical="center"/>
    </xf>
    <xf numFmtId="0" fontId="89" fillId="0" borderId="19" xfId="0" applyFont="1" applyBorder="1" applyAlignment="1">
      <alignment vertical="center"/>
    </xf>
    <xf numFmtId="0" fontId="63" fillId="0" borderId="19" xfId="0" applyFont="1" applyBorder="1" applyAlignment="1">
      <alignment vertical="center"/>
    </xf>
    <xf numFmtId="195" fontId="43" fillId="0" borderId="14" xfId="893" applyNumberFormat="1" applyFont="1" applyBorder="1" applyAlignment="1" applyProtection="1">
      <alignment horizontal="left" vertical="center"/>
    </xf>
    <xf numFmtId="165" fontId="43" fillId="0" borderId="14" xfId="0" applyNumberFormat="1" applyFont="1" applyBorder="1" applyAlignment="1" applyProtection="1">
      <alignment horizontal="left" vertical="center"/>
    </xf>
    <xf numFmtId="165" fontId="43" fillId="0" borderId="14" xfId="0" applyNumberFormat="1" applyFont="1" applyFill="1" applyBorder="1" applyAlignment="1" applyProtection="1">
      <alignment horizontal="left" vertical="center"/>
    </xf>
    <xf numFmtId="0" fontId="101" fillId="0" borderId="15" xfId="0" applyFont="1" applyBorder="1" applyAlignment="1">
      <alignment vertical="center"/>
    </xf>
    <xf numFmtId="0" fontId="63" fillId="0" borderId="17" xfId="0" applyFont="1" applyBorder="1" applyAlignment="1">
      <alignment vertical="center"/>
    </xf>
    <xf numFmtId="0" fontId="101" fillId="0" borderId="19" xfId="0" applyFont="1" applyBorder="1" applyAlignment="1">
      <alignment vertical="center"/>
    </xf>
    <xf numFmtId="0" fontId="101" fillId="0" borderId="17" xfId="0" applyFont="1" applyBorder="1" applyAlignment="1">
      <alignment vertical="center"/>
    </xf>
    <xf numFmtId="191" fontId="36" fillId="0" borderId="0" xfId="890" quotePrefix="1" applyNumberFormat="1" applyFont="1" applyAlignment="1">
      <alignment horizontal="left" vertical="center" readingOrder="1"/>
    </xf>
    <xf numFmtId="191" fontId="36" fillId="0" borderId="0" xfId="890" quotePrefix="1" applyNumberFormat="1" applyFont="1" applyAlignment="1">
      <alignment horizontal="right" vertical="center" readingOrder="1"/>
    </xf>
    <xf numFmtId="190" fontId="51" fillId="0" borderId="0" xfId="890" quotePrefix="1" applyNumberFormat="1" applyFont="1" applyAlignment="1">
      <alignment horizontal="center" vertical="center" readingOrder="1"/>
    </xf>
    <xf numFmtId="191" fontId="36" fillId="0" borderId="0" xfId="890" quotePrefix="1" applyNumberFormat="1" applyFont="1" applyAlignment="1">
      <alignment horizontal="center" vertical="center" readingOrder="1"/>
    </xf>
    <xf numFmtId="191" fontId="38" fillId="0" borderId="0" xfId="890" quotePrefix="1" applyNumberFormat="1" applyFont="1" applyAlignment="1">
      <alignment horizontal="right" vertical="center" readingOrder="1"/>
    </xf>
    <xf numFmtId="191" fontId="38" fillId="0" borderId="0" xfId="890" quotePrefix="1" applyNumberFormat="1" applyFont="1" applyBorder="1" applyAlignment="1">
      <alignment horizontal="right" vertical="center" readingOrder="1"/>
    </xf>
    <xf numFmtId="191" fontId="10" fillId="0" borderId="0" xfId="890" quotePrefix="1" applyNumberFormat="1" applyFont="1" applyAlignment="1">
      <alignment horizontal="right" vertical="center" readingOrder="2"/>
    </xf>
    <xf numFmtId="176" fontId="75" fillId="0" borderId="0" xfId="890"/>
    <xf numFmtId="191" fontId="4" fillId="0" borderId="0" xfId="890" quotePrefix="1" applyNumberFormat="1" applyFont="1" applyAlignment="1" applyProtection="1">
      <alignment horizontal="left" vertical="center"/>
    </xf>
    <xf numFmtId="191" fontId="4" fillId="0" borderId="0" xfId="890" quotePrefix="1" applyNumberFormat="1" applyFont="1" applyAlignment="1" applyProtection="1">
      <alignment horizontal="right" vertical="center"/>
    </xf>
    <xf numFmtId="190" fontId="51" fillId="0" borderId="0" xfId="890" quotePrefix="1" applyNumberFormat="1" applyFont="1" applyAlignment="1" applyProtection="1">
      <alignment horizontal="center" vertical="center"/>
    </xf>
    <xf numFmtId="191" fontId="4" fillId="0" borderId="0" xfId="890" quotePrefix="1" applyNumberFormat="1" applyFont="1" applyAlignment="1" applyProtection="1">
      <alignment horizontal="center" vertical="center"/>
    </xf>
    <xf numFmtId="191" fontId="38" fillId="0" borderId="0" xfId="890" quotePrefix="1" applyNumberFormat="1" applyFont="1" applyAlignment="1" applyProtection="1">
      <alignment horizontal="right" vertical="center"/>
    </xf>
    <xf numFmtId="191" fontId="38" fillId="0" borderId="0" xfId="890" quotePrefix="1" applyNumberFormat="1" applyFont="1" applyBorder="1" applyAlignment="1" applyProtection="1">
      <alignment horizontal="right" vertical="center"/>
    </xf>
    <xf numFmtId="191" fontId="4" fillId="0" borderId="0" xfId="890" quotePrefix="1" applyNumberFormat="1" applyFont="1" applyBorder="1" applyAlignment="1">
      <alignment horizontal="right" vertical="center" readingOrder="2"/>
    </xf>
    <xf numFmtId="191" fontId="59" fillId="0" borderId="0" xfId="890" quotePrefix="1" applyNumberFormat="1" applyFont="1" applyBorder="1" applyAlignment="1">
      <alignment horizontal="left" vertical="center"/>
    </xf>
    <xf numFmtId="191" fontId="59" fillId="0" borderId="0" xfId="890" quotePrefix="1" applyNumberFormat="1" applyFont="1" applyBorder="1" applyAlignment="1">
      <alignment horizontal="right" vertical="center"/>
    </xf>
    <xf numFmtId="190" fontId="51" fillId="0" borderId="0" xfId="890" quotePrefix="1" applyNumberFormat="1" applyFont="1" applyBorder="1" applyAlignment="1">
      <alignment horizontal="center" vertical="center"/>
    </xf>
    <xf numFmtId="191" fontId="59" fillId="0" borderId="0" xfId="890" quotePrefix="1" applyNumberFormat="1" applyFont="1" applyBorder="1" applyAlignment="1">
      <alignment horizontal="center" vertical="center"/>
    </xf>
    <xf numFmtId="191" fontId="38" fillId="0" borderId="0" xfId="890" quotePrefix="1" applyNumberFormat="1" applyFont="1" applyBorder="1" applyAlignment="1">
      <alignment horizontal="right" vertical="center"/>
    </xf>
    <xf numFmtId="191" fontId="59" fillId="0" borderId="0" xfId="890" quotePrefix="1" applyNumberFormat="1" applyFont="1" applyBorder="1" applyAlignment="1">
      <alignment horizontal="right" vertical="center" readingOrder="2"/>
    </xf>
    <xf numFmtId="191" fontId="38" fillId="0" borderId="16" xfId="890" quotePrefix="1" applyNumberFormat="1" applyFont="1" applyBorder="1" applyAlignment="1">
      <alignment horizontal="left" vertical="center"/>
    </xf>
    <xf numFmtId="191" fontId="38" fillId="0" borderId="16" xfId="890" quotePrefix="1" applyNumberFormat="1" applyFont="1" applyBorder="1" applyAlignment="1">
      <alignment horizontal="right" vertical="center"/>
    </xf>
    <xf numFmtId="190" fontId="51" fillId="0" borderId="16" xfId="890" quotePrefix="1" applyNumberFormat="1" applyFont="1" applyBorder="1" applyAlignment="1">
      <alignment horizontal="center" vertical="center"/>
    </xf>
    <xf numFmtId="191" fontId="38" fillId="0" borderId="16" xfId="890" quotePrefix="1" applyNumberFormat="1" applyFont="1" applyBorder="1" applyAlignment="1">
      <alignment horizontal="center" vertical="center"/>
    </xf>
    <xf numFmtId="191" fontId="38" fillId="0" borderId="16" xfId="890" applyNumberFormat="1" applyFont="1" applyBorder="1" applyAlignment="1">
      <alignment horizontal="right" vertical="center" readingOrder="2"/>
    </xf>
    <xf numFmtId="196" fontId="38" fillId="33" borderId="10" xfId="890" applyNumberFormat="1" applyFont="1" applyFill="1" applyBorder="1" applyAlignment="1">
      <alignment horizontal="right" vertical="center"/>
    </xf>
    <xf numFmtId="176" fontId="38" fillId="0" borderId="11" xfId="890" applyFont="1" applyBorder="1" applyAlignment="1">
      <alignment horizontal="right" vertical="center"/>
    </xf>
    <xf numFmtId="196" fontId="38" fillId="33" borderId="11" xfId="890" applyNumberFormat="1" applyFont="1" applyFill="1" applyBorder="1" applyAlignment="1">
      <alignment horizontal="right" vertical="center"/>
    </xf>
    <xf numFmtId="191" fontId="38" fillId="33" borderId="15" xfId="890" applyNumberFormat="1" applyFont="1" applyFill="1" applyBorder="1" applyAlignment="1">
      <alignment horizontal="right" vertical="center"/>
    </xf>
    <xf numFmtId="191" fontId="38" fillId="33" borderId="16" xfId="890" applyNumberFormat="1" applyFont="1" applyFill="1" applyBorder="1" applyAlignment="1">
      <alignment horizontal="right" vertical="center"/>
    </xf>
    <xf numFmtId="191" fontId="43" fillId="0" borderId="0" xfId="890" applyNumberFormat="1" applyFont="1" applyAlignment="1">
      <alignment vertical="center"/>
    </xf>
    <xf numFmtId="191" fontId="43" fillId="0" borderId="10" xfId="890" applyNumberFormat="1" applyFont="1" applyBorder="1" applyAlignment="1">
      <alignment vertical="center"/>
    </xf>
    <xf numFmtId="191" fontId="43" fillId="0" borderId="0" xfId="890" applyNumberFormat="1" applyFont="1" applyBorder="1" applyAlignment="1">
      <alignment vertical="center"/>
    </xf>
    <xf numFmtId="191" fontId="9" fillId="0" borderId="14" xfId="890" applyNumberFormat="1" applyFont="1" applyBorder="1" applyAlignment="1">
      <alignment vertical="center"/>
    </xf>
    <xf numFmtId="191" fontId="9" fillId="0" borderId="0" xfId="890" applyNumberFormat="1" applyFont="1" applyAlignment="1">
      <alignment vertical="center"/>
    </xf>
    <xf numFmtId="3" fontId="9" fillId="0" borderId="14" xfId="890" quotePrefix="1" applyNumberFormat="1" applyFont="1" applyBorder="1" applyAlignment="1" applyProtection="1">
      <alignment horizontal="right" vertical="center"/>
    </xf>
    <xf numFmtId="3" fontId="48" fillId="0" borderId="0" xfId="890" quotePrefix="1" applyNumberFormat="1" applyFont="1" applyAlignment="1" applyProtection="1">
      <alignment horizontal="center" vertical="center"/>
    </xf>
    <xf numFmtId="3" fontId="9" fillId="0" borderId="14" xfId="890" applyNumberFormat="1" applyFont="1" applyBorder="1" applyAlignment="1" applyProtection="1">
      <alignment horizontal="right" vertical="center"/>
    </xf>
    <xf numFmtId="191" fontId="43" fillId="0" borderId="0" xfId="890" applyNumberFormat="1" applyFont="1" applyAlignment="1">
      <alignment horizontal="center" vertical="center"/>
    </xf>
    <xf numFmtId="190" fontId="9" fillId="0" borderId="14" xfId="890" applyNumberFormat="1" applyFont="1" applyBorder="1" applyAlignment="1">
      <alignment vertical="center"/>
    </xf>
    <xf numFmtId="190" fontId="9" fillId="0" borderId="0" xfId="890" applyNumberFormat="1" applyFont="1" applyAlignment="1">
      <alignment vertical="center"/>
    </xf>
    <xf numFmtId="190" fontId="9" fillId="0" borderId="14" xfId="890" quotePrefix="1" applyNumberFormat="1" applyFont="1" applyBorder="1" applyAlignment="1" applyProtection="1">
      <alignment horizontal="right" vertical="center"/>
    </xf>
    <xf numFmtId="190" fontId="9" fillId="0" borderId="0" xfId="890" quotePrefix="1" applyNumberFormat="1" applyFont="1" applyAlignment="1" applyProtection="1">
      <alignment horizontal="right" vertical="center"/>
    </xf>
    <xf numFmtId="190" fontId="48" fillId="0" borderId="0" xfId="890" applyNumberFormat="1" applyFont="1" applyAlignment="1" applyProtection="1">
      <alignment horizontal="center" vertical="center"/>
    </xf>
    <xf numFmtId="190" fontId="9" fillId="0" borderId="14" xfId="890" applyNumberFormat="1" applyFont="1" applyBorder="1" applyAlignment="1" applyProtection="1">
      <alignment horizontal="right" vertical="center"/>
    </xf>
    <xf numFmtId="190" fontId="9" fillId="0" borderId="0" xfId="890" applyNumberFormat="1" applyFont="1" applyAlignment="1" applyProtection="1">
      <alignment horizontal="right" vertical="center"/>
    </xf>
    <xf numFmtId="190" fontId="48" fillId="0" borderId="0" xfId="890" applyNumberFormat="1" applyFont="1" applyAlignment="1">
      <alignment horizontal="center" vertical="center"/>
    </xf>
    <xf numFmtId="190" fontId="48" fillId="0" borderId="0" xfId="890" applyNumberFormat="1" applyFont="1" applyAlignment="1">
      <alignment vertical="center"/>
    </xf>
    <xf numFmtId="190" fontId="48" fillId="0" borderId="0" xfId="890" quotePrefix="1" applyNumberFormat="1" applyFont="1" applyAlignment="1" applyProtection="1">
      <alignment horizontal="center" vertical="center"/>
    </xf>
    <xf numFmtId="190" fontId="9" fillId="0" borderId="0" xfId="890" applyNumberFormat="1" applyFont="1" applyBorder="1" applyAlignment="1" applyProtection="1">
      <alignment horizontal="right" vertical="center"/>
    </xf>
    <xf numFmtId="190" fontId="48" fillId="0" borderId="0" xfId="890" applyNumberFormat="1" applyFont="1" applyBorder="1" applyAlignment="1" applyProtection="1">
      <alignment horizontal="center" vertical="center"/>
    </xf>
    <xf numFmtId="190" fontId="9" fillId="0" borderId="14" xfId="890" applyNumberFormat="1" applyFont="1" applyBorder="1" applyAlignment="1">
      <alignment horizontal="right" vertical="center"/>
    </xf>
    <xf numFmtId="190" fontId="9" fillId="0" borderId="0" xfId="890" applyNumberFormat="1" applyFont="1" applyAlignment="1">
      <alignment horizontal="right" vertical="center"/>
    </xf>
    <xf numFmtId="191" fontId="9" fillId="0" borderId="0" xfId="890" applyNumberFormat="1" applyFont="1" applyAlignment="1">
      <alignment horizontal="right" vertical="center"/>
    </xf>
    <xf numFmtId="190" fontId="38" fillId="0" borderId="14" xfId="890" applyNumberFormat="1" applyFont="1" applyBorder="1" applyAlignment="1">
      <alignment vertical="center"/>
    </xf>
    <xf numFmtId="190" fontId="38" fillId="0" borderId="0" xfId="890" applyNumberFormat="1" applyFont="1" applyBorder="1" applyAlignment="1">
      <alignment vertical="center"/>
    </xf>
    <xf numFmtId="190" fontId="38" fillId="0" borderId="14" xfId="890" applyNumberFormat="1" applyFont="1" applyBorder="1" applyAlignment="1" applyProtection="1">
      <alignment horizontal="right" vertical="center"/>
    </xf>
    <xf numFmtId="190" fontId="38" fillId="0" borderId="0" xfId="890" applyNumberFormat="1" applyFont="1" applyAlignment="1" applyProtection="1">
      <alignment horizontal="right" vertical="center"/>
    </xf>
    <xf numFmtId="190" fontId="51" fillId="0" borderId="14" xfId="890" applyNumberFormat="1" applyFont="1" applyBorder="1" applyAlignment="1" applyProtection="1">
      <alignment horizontal="center" vertical="center"/>
    </xf>
    <xf numFmtId="190" fontId="48" fillId="0" borderId="0" xfId="890" applyNumberFormat="1" applyFont="1" applyAlignment="1" applyProtection="1">
      <alignment horizontal="left" vertical="center"/>
    </xf>
    <xf numFmtId="190" fontId="38" fillId="0" borderId="14" xfId="890" applyNumberFormat="1" applyFont="1" applyBorder="1" applyAlignment="1">
      <alignment horizontal="right" vertical="center"/>
    </xf>
    <xf numFmtId="190" fontId="38" fillId="0" borderId="0" xfId="890" applyNumberFormat="1" applyFont="1" applyBorder="1" applyAlignment="1">
      <alignment horizontal="right" vertical="center"/>
    </xf>
    <xf numFmtId="190" fontId="38" fillId="0" borderId="0" xfId="890" applyNumberFormat="1" applyFont="1" applyBorder="1" applyAlignment="1" applyProtection="1">
      <alignment horizontal="right" vertical="center"/>
    </xf>
    <xf numFmtId="190" fontId="51" fillId="0" borderId="0" xfId="890" applyNumberFormat="1" applyFont="1" applyAlignment="1" applyProtection="1">
      <alignment horizontal="center" vertical="center"/>
    </xf>
    <xf numFmtId="191" fontId="38" fillId="0" borderId="0" xfId="890" applyNumberFormat="1" applyFont="1" applyBorder="1" applyAlignment="1" applyProtection="1">
      <alignment horizontal="left" vertical="center"/>
    </xf>
    <xf numFmtId="190" fontId="41" fillId="0" borderId="14" xfId="890" applyNumberFormat="1" applyFont="1" applyBorder="1" applyAlignment="1" applyProtection="1">
      <alignment horizontal="right" vertical="center"/>
    </xf>
    <xf numFmtId="190" fontId="41" fillId="0" borderId="0" xfId="890" applyNumberFormat="1" applyFont="1" applyAlignment="1" applyProtection="1">
      <alignment horizontal="right" vertical="center"/>
    </xf>
    <xf numFmtId="191" fontId="41" fillId="0" borderId="0" xfId="890" applyNumberFormat="1" applyFont="1" applyBorder="1" applyAlignment="1" applyProtection="1">
      <alignment horizontal="left" vertical="center"/>
    </xf>
    <xf numFmtId="191" fontId="9" fillId="0" borderId="0" xfId="890" applyNumberFormat="1" applyFont="1" applyBorder="1" applyAlignment="1">
      <alignment horizontal="right" vertical="center"/>
    </xf>
    <xf numFmtId="191" fontId="38" fillId="0" borderId="0" xfId="890" applyNumberFormat="1" applyFont="1" applyBorder="1" applyAlignment="1" applyProtection="1">
      <alignment horizontal="right" vertical="center"/>
    </xf>
    <xf numFmtId="191" fontId="41" fillId="0" borderId="14" xfId="890" applyNumberFormat="1" applyFont="1" applyBorder="1" applyAlignment="1" applyProtection="1">
      <alignment horizontal="right" vertical="center"/>
    </xf>
    <xf numFmtId="191" fontId="41" fillId="0" borderId="0" xfId="890" applyNumberFormat="1" applyFont="1" applyAlignment="1" applyProtection="1">
      <alignment horizontal="right" vertical="center"/>
    </xf>
    <xf numFmtId="191" fontId="41" fillId="0" borderId="0" xfId="890" applyNumberFormat="1" applyFont="1" applyBorder="1" applyAlignment="1" applyProtection="1">
      <alignment horizontal="right" vertical="center"/>
    </xf>
    <xf numFmtId="191" fontId="53" fillId="0" borderId="14" xfId="890" quotePrefix="1" applyNumberFormat="1" applyFont="1" applyBorder="1" applyAlignment="1">
      <alignment horizontal="right" vertical="center"/>
    </xf>
    <xf numFmtId="191" fontId="53" fillId="0" borderId="0" xfId="890" quotePrefix="1" applyNumberFormat="1" applyFont="1" applyAlignment="1">
      <alignment horizontal="right" vertical="center"/>
    </xf>
    <xf numFmtId="190" fontId="48" fillId="0" borderId="14" xfId="890" quotePrefix="1" applyNumberFormat="1" applyFont="1" applyBorder="1" applyAlignment="1">
      <alignment horizontal="center" vertical="center"/>
    </xf>
    <xf numFmtId="191" fontId="53" fillId="0" borderId="0" xfId="890" quotePrefix="1" applyNumberFormat="1" applyFont="1" applyBorder="1" applyAlignment="1">
      <alignment horizontal="left" vertical="center"/>
    </xf>
    <xf numFmtId="191" fontId="9" fillId="0" borderId="0" xfId="890" quotePrefix="1" applyNumberFormat="1" applyFont="1" applyBorder="1" applyAlignment="1">
      <alignment horizontal="right" vertical="center"/>
    </xf>
    <xf numFmtId="191" fontId="53" fillId="0" borderId="14" xfId="890" applyNumberFormat="1" applyFont="1" applyBorder="1" applyAlignment="1">
      <alignment horizontal="right" vertical="center"/>
    </xf>
    <xf numFmtId="191" fontId="53" fillId="0" borderId="0" xfId="890" applyNumberFormat="1" applyFont="1" applyAlignment="1">
      <alignment horizontal="right" vertical="center"/>
    </xf>
    <xf numFmtId="190" fontId="48" fillId="0" borderId="14" xfId="890" applyNumberFormat="1" applyFont="1" applyBorder="1" applyAlignment="1">
      <alignment horizontal="center" vertical="center"/>
    </xf>
    <xf numFmtId="191" fontId="53" fillId="0" borderId="0" xfId="890" applyNumberFormat="1" applyFont="1" applyBorder="1" applyAlignment="1">
      <alignment horizontal="left" vertical="center"/>
    </xf>
    <xf numFmtId="191" fontId="9" fillId="0" borderId="16" xfId="890" applyNumberFormat="1" applyFont="1" applyBorder="1" applyAlignment="1">
      <alignment vertical="center"/>
    </xf>
    <xf numFmtId="191" fontId="9" fillId="0" borderId="15" xfId="890" applyNumberFormat="1" applyFont="1" applyBorder="1" applyAlignment="1">
      <alignment horizontal="right" vertical="center"/>
    </xf>
    <xf numFmtId="191" fontId="9" fillId="0" borderId="16" xfId="890" applyNumberFormat="1" applyFont="1" applyBorder="1" applyAlignment="1">
      <alignment horizontal="right" vertical="center"/>
    </xf>
    <xf numFmtId="190" fontId="48" fillId="0" borderId="15" xfId="890" applyNumberFormat="1" applyFont="1" applyBorder="1" applyAlignment="1">
      <alignment horizontal="center" vertical="center"/>
    </xf>
    <xf numFmtId="191" fontId="9" fillId="0" borderId="16" xfId="890" applyNumberFormat="1" applyFont="1" applyBorder="1" applyAlignment="1">
      <alignment horizontal="center" vertical="center"/>
    </xf>
    <xf numFmtId="191" fontId="48" fillId="0" borderId="0" xfId="890" quotePrefix="1" applyNumberFormat="1" applyFont="1" applyAlignment="1">
      <alignment horizontal="left" vertical="center"/>
    </xf>
    <xf numFmtId="191" fontId="48" fillId="0" borderId="0" xfId="890" quotePrefix="1" applyNumberFormat="1" applyFont="1" applyAlignment="1">
      <alignment horizontal="right" vertical="center"/>
    </xf>
    <xf numFmtId="190" fontId="48" fillId="0" borderId="0" xfId="890" quotePrefix="1" applyNumberFormat="1" applyFont="1" applyAlignment="1">
      <alignment horizontal="center" vertical="center"/>
    </xf>
    <xf numFmtId="191" fontId="48" fillId="0" borderId="0" xfId="890" quotePrefix="1" applyNumberFormat="1" applyFont="1" applyAlignment="1">
      <alignment horizontal="center" vertical="center"/>
    </xf>
    <xf numFmtId="190" fontId="9" fillId="0" borderId="0" xfId="890" quotePrefix="1" applyNumberFormat="1" applyFont="1" applyAlignment="1">
      <alignment horizontal="right" vertical="center"/>
    </xf>
    <xf numFmtId="191" fontId="9" fillId="0" borderId="0" xfId="890" quotePrefix="1" applyNumberFormat="1" applyFont="1" applyAlignment="1">
      <alignment horizontal="right" vertical="center"/>
    </xf>
    <xf numFmtId="191" fontId="9" fillId="0" borderId="0" xfId="890" applyNumberFormat="1" applyFont="1" applyAlignment="1">
      <alignment horizontal="right" vertical="center" readingOrder="2"/>
    </xf>
    <xf numFmtId="191" fontId="36" fillId="0" borderId="0" xfId="890" quotePrefix="1" applyNumberFormat="1" applyFont="1" applyBorder="1" applyAlignment="1">
      <alignment horizontal="left" vertical="center" readingOrder="1"/>
    </xf>
    <xf numFmtId="191" fontId="38" fillId="0" borderId="0" xfId="890" quotePrefix="1" applyNumberFormat="1" applyFont="1" applyBorder="1" applyAlignment="1">
      <alignment horizontal="left" vertical="center"/>
    </xf>
    <xf numFmtId="191" fontId="38" fillId="0" borderId="0" xfId="890" quotePrefix="1" applyNumberFormat="1" applyFont="1" applyBorder="1" applyAlignment="1">
      <alignment horizontal="center" vertical="center"/>
    </xf>
    <xf numFmtId="190" fontId="51" fillId="33" borderId="10" xfId="890" applyNumberFormat="1" applyFont="1" applyFill="1" applyBorder="1" applyAlignment="1">
      <alignment horizontal="center" vertical="center"/>
    </xf>
    <xf numFmtId="176" fontId="38" fillId="0" borderId="11" xfId="890" applyFont="1" applyBorder="1" applyAlignment="1">
      <alignment horizontal="center" vertical="center"/>
    </xf>
    <xf numFmtId="196" fontId="38" fillId="33" borderId="11" xfId="890" applyNumberFormat="1" applyFont="1" applyFill="1" applyBorder="1" applyAlignment="1">
      <alignment horizontal="center" vertical="center"/>
    </xf>
    <xf numFmtId="176" fontId="38" fillId="0" borderId="0" xfId="890" applyFont="1" applyBorder="1" applyAlignment="1">
      <alignment horizontal="right" vertical="center"/>
    </xf>
    <xf numFmtId="196" fontId="38" fillId="33" borderId="0" xfId="890" applyNumberFormat="1" applyFont="1" applyFill="1" applyBorder="1" applyAlignment="1">
      <alignment horizontal="right" vertical="center"/>
    </xf>
    <xf numFmtId="190" fontId="51" fillId="33" borderId="15" xfId="890" applyNumberFormat="1" applyFont="1" applyFill="1" applyBorder="1" applyAlignment="1">
      <alignment horizontal="center" vertical="center"/>
    </xf>
    <xf numFmtId="191" fontId="38" fillId="33" borderId="16" xfId="890" applyNumberFormat="1" applyFont="1" applyFill="1" applyBorder="1" applyAlignment="1">
      <alignment horizontal="center" vertical="center"/>
    </xf>
    <xf numFmtId="191" fontId="48" fillId="0" borderId="0" xfId="890" quotePrefix="1" applyNumberFormat="1" applyFont="1" applyAlignment="1" applyProtection="1">
      <alignment horizontal="center" vertical="center"/>
    </xf>
    <xf numFmtId="190" fontId="43" fillId="0" borderId="0" xfId="890" applyNumberFormat="1" applyFont="1" applyAlignment="1">
      <alignment horizontal="center" vertical="center"/>
    </xf>
    <xf numFmtId="190" fontId="9" fillId="0" borderId="0" xfId="890" applyNumberFormat="1" applyFont="1" applyAlignment="1">
      <alignment horizontal="center" vertical="center"/>
    </xf>
    <xf numFmtId="190" fontId="38" fillId="0" borderId="0" xfId="890" applyNumberFormat="1" applyFont="1" applyAlignment="1">
      <alignment vertical="center"/>
    </xf>
    <xf numFmtId="190" fontId="9" fillId="0" borderId="0" xfId="890" quotePrefix="1" applyNumberFormat="1" applyFont="1" applyBorder="1" applyAlignment="1">
      <alignment horizontal="right" vertical="center"/>
    </xf>
    <xf numFmtId="191" fontId="48" fillId="33" borderId="13" xfId="890" applyNumberFormat="1" applyFont="1" applyFill="1" applyBorder="1" applyAlignment="1">
      <alignment horizontal="right" vertical="center" readingOrder="2"/>
    </xf>
    <xf numFmtId="191" fontId="51" fillId="33" borderId="18" xfId="890" applyNumberFormat="1" applyFont="1" applyFill="1" applyBorder="1" applyAlignment="1">
      <alignment horizontal="right" vertical="center" readingOrder="2"/>
    </xf>
    <xf numFmtId="191" fontId="51" fillId="33" borderId="20" xfId="890" applyNumberFormat="1" applyFont="1" applyFill="1" applyBorder="1" applyAlignment="1">
      <alignment horizontal="right" vertical="center" readingOrder="2"/>
    </xf>
    <xf numFmtId="191" fontId="43" fillId="0" borderId="13" xfId="890" applyNumberFormat="1" applyFont="1" applyBorder="1" applyAlignment="1">
      <alignment horizontal="right" vertical="center" readingOrder="2"/>
    </xf>
    <xf numFmtId="191" fontId="43" fillId="0" borderId="18" xfId="890" quotePrefix="1" applyNumberFormat="1" applyFont="1" applyBorder="1" applyAlignment="1">
      <alignment horizontal="right" vertical="center" readingOrder="2"/>
    </xf>
    <xf numFmtId="191" fontId="43" fillId="0" borderId="18" xfId="890" applyNumberFormat="1" applyFont="1" applyBorder="1" applyAlignment="1">
      <alignment horizontal="right" vertical="center" readingOrder="2"/>
    </xf>
    <xf numFmtId="176" fontId="43" fillId="0" borderId="18" xfId="890" applyFont="1" applyBorder="1" applyAlignment="1">
      <alignment horizontal="right" vertical="center"/>
    </xf>
    <xf numFmtId="176" fontId="41" fillId="0" borderId="18" xfId="890" applyFont="1" applyBorder="1" applyAlignment="1">
      <alignment horizontal="right" vertical="center"/>
    </xf>
    <xf numFmtId="191" fontId="41" fillId="0" borderId="18" xfId="890" quotePrefix="1" applyNumberFormat="1" applyFont="1" applyBorder="1" applyAlignment="1">
      <alignment horizontal="right" vertical="center" readingOrder="2"/>
    </xf>
    <xf numFmtId="191" fontId="9" fillId="0" borderId="18" xfId="890" applyNumberFormat="1" applyFont="1" applyBorder="1" applyAlignment="1">
      <alignment horizontal="right" vertical="center" readingOrder="2"/>
    </xf>
    <xf numFmtId="191" fontId="48" fillId="0" borderId="18" xfId="890" quotePrefix="1" applyNumberFormat="1" applyFont="1" applyBorder="1" applyAlignment="1">
      <alignment horizontal="right" vertical="center" readingOrder="2"/>
    </xf>
    <xf numFmtId="191" fontId="9" fillId="0" borderId="20" xfId="890" applyNumberFormat="1" applyFont="1" applyBorder="1" applyAlignment="1">
      <alignment horizontal="right" vertical="center"/>
    </xf>
    <xf numFmtId="191" fontId="48" fillId="33" borderId="13" xfId="890" applyNumberFormat="1" applyFont="1" applyFill="1" applyBorder="1" applyAlignment="1">
      <alignment vertical="center"/>
    </xf>
    <xf numFmtId="191" fontId="48" fillId="33" borderId="18" xfId="890" applyNumberFormat="1" applyFont="1" applyFill="1" applyBorder="1" applyAlignment="1">
      <alignment vertical="center"/>
    </xf>
    <xf numFmtId="191" fontId="48" fillId="33" borderId="20" xfId="890" applyNumberFormat="1" applyFont="1" applyFill="1" applyBorder="1" applyAlignment="1">
      <alignment vertical="center"/>
    </xf>
    <xf numFmtId="191" fontId="43" fillId="0" borderId="18" xfId="890" applyNumberFormat="1" applyFont="1" applyBorder="1" applyAlignment="1">
      <alignment vertical="center"/>
    </xf>
    <xf numFmtId="191" fontId="43" fillId="0" borderId="18" xfId="890" quotePrefix="1" applyNumberFormat="1" applyFont="1" applyBorder="1" applyAlignment="1" applyProtection="1">
      <alignment horizontal="left" vertical="center"/>
    </xf>
    <xf numFmtId="191" fontId="43" fillId="0" borderId="18" xfId="890" applyNumberFormat="1" applyFont="1" applyBorder="1" applyAlignment="1" applyProtection="1">
      <alignment horizontal="left" vertical="center"/>
    </xf>
    <xf numFmtId="191" fontId="41" fillId="0" borderId="18" xfId="890" applyNumberFormat="1" applyFont="1" applyBorder="1" applyAlignment="1" applyProtection="1">
      <alignment horizontal="left" vertical="center"/>
    </xf>
    <xf numFmtId="191" fontId="53" fillId="0" borderId="18" xfId="890" quotePrefix="1" applyNumberFormat="1" applyFont="1" applyBorder="1" applyAlignment="1">
      <alignment horizontal="left" vertical="center"/>
    </xf>
    <xf numFmtId="191" fontId="53" fillId="0" borderId="18" xfId="890" applyNumberFormat="1" applyFont="1" applyBorder="1" applyAlignment="1">
      <alignment horizontal="left" vertical="center"/>
    </xf>
    <xf numFmtId="191" fontId="9" fillId="0" borderId="20" xfId="890" applyNumberFormat="1" applyFont="1" applyBorder="1" applyAlignment="1">
      <alignment vertical="center"/>
    </xf>
    <xf numFmtId="3" fontId="48" fillId="0" borderId="0" xfId="890" quotePrefix="1" applyNumberFormat="1" applyFont="1" applyBorder="1" applyAlignment="1" applyProtection="1">
      <alignment horizontal="center" vertical="center"/>
    </xf>
    <xf numFmtId="190" fontId="48" fillId="0" borderId="0" xfId="890" quotePrefix="1" applyNumberFormat="1" applyFont="1" applyBorder="1" applyAlignment="1" applyProtection="1">
      <alignment horizontal="center" vertical="center"/>
    </xf>
    <xf numFmtId="190" fontId="51" fillId="0" borderId="0" xfId="890" applyNumberFormat="1" applyFont="1" applyBorder="1" applyAlignment="1" applyProtection="1">
      <alignment horizontal="center" vertical="center"/>
    </xf>
    <xf numFmtId="190" fontId="9" fillId="0" borderId="0" xfId="890" applyNumberFormat="1" applyFont="1" applyBorder="1" applyAlignment="1">
      <alignment horizontal="right" vertical="center"/>
    </xf>
    <xf numFmtId="190" fontId="41" fillId="0" borderId="0" xfId="890" applyNumberFormat="1" applyFont="1" applyBorder="1" applyAlignment="1" applyProtection="1">
      <alignment horizontal="right" vertical="center"/>
    </xf>
    <xf numFmtId="190" fontId="9" fillId="0" borderId="16" xfId="890" applyNumberFormat="1" applyFont="1" applyBorder="1" applyAlignment="1">
      <alignment horizontal="right" vertical="center"/>
    </xf>
    <xf numFmtId="191" fontId="38" fillId="33" borderId="14" xfId="890" applyNumberFormat="1" applyFont="1" applyFill="1" applyBorder="1" applyAlignment="1">
      <alignment horizontal="right" vertical="center"/>
    </xf>
    <xf numFmtId="191" fontId="38" fillId="33" borderId="0" xfId="890" applyNumberFormat="1" applyFont="1" applyFill="1" applyBorder="1" applyAlignment="1">
      <alignment horizontal="right" vertical="center"/>
    </xf>
    <xf numFmtId="3" fontId="9" fillId="0" borderId="0" xfId="890" quotePrefix="1" applyNumberFormat="1" applyFont="1" applyBorder="1" applyAlignment="1" applyProtection="1">
      <alignment horizontal="right" vertical="center"/>
    </xf>
    <xf numFmtId="3" fontId="9" fillId="0" borderId="0" xfId="890" applyNumberFormat="1" applyFont="1" applyBorder="1" applyAlignment="1" applyProtection="1">
      <alignment horizontal="right" vertical="center"/>
    </xf>
    <xf numFmtId="190" fontId="9" fillId="0" borderId="0" xfId="890" quotePrefix="1" applyNumberFormat="1" applyFont="1" applyBorder="1" applyAlignment="1" applyProtection="1">
      <alignment horizontal="right" vertical="center"/>
    </xf>
    <xf numFmtId="191" fontId="41" fillId="0" borderId="0" xfId="890" applyNumberFormat="1" applyFont="1" applyBorder="1" applyAlignment="1" applyProtection="1">
      <alignment horizontal="center" vertical="center"/>
    </xf>
    <xf numFmtId="191" fontId="53" fillId="0" borderId="0" xfId="890" quotePrefix="1" applyNumberFormat="1" applyFont="1" applyBorder="1" applyAlignment="1">
      <alignment horizontal="center" vertical="center"/>
    </xf>
    <xf numFmtId="190" fontId="48" fillId="0" borderId="0" xfId="890" applyNumberFormat="1" applyFont="1" applyBorder="1" applyAlignment="1">
      <alignment horizontal="center" vertical="center"/>
    </xf>
    <xf numFmtId="191" fontId="53" fillId="0" borderId="0" xfId="890" applyNumberFormat="1" applyFont="1" applyBorder="1" applyAlignment="1">
      <alignment horizontal="center" vertical="center"/>
    </xf>
    <xf numFmtId="191" fontId="9" fillId="0" borderId="0" xfId="890" applyNumberFormat="1" applyFont="1" applyBorder="1" applyAlignment="1">
      <alignment vertical="center"/>
    </xf>
    <xf numFmtId="191" fontId="43" fillId="0" borderId="10" xfId="890" applyNumberFormat="1" applyFont="1" applyBorder="1" applyAlignment="1">
      <alignment horizontal="right" vertical="center"/>
    </xf>
    <xf numFmtId="191" fontId="43" fillId="0" borderId="11" xfId="890" applyNumberFormat="1" applyFont="1" applyBorder="1" applyAlignment="1">
      <alignment horizontal="right" vertical="center"/>
    </xf>
    <xf numFmtId="191" fontId="43" fillId="0" borderId="12" xfId="890" applyNumberFormat="1" applyFont="1" applyBorder="1" applyAlignment="1">
      <alignment horizontal="right" vertical="center"/>
    </xf>
    <xf numFmtId="3" fontId="9" fillId="0" borderId="19" xfId="890" quotePrefix="1" applyNumberFormat="1" applyFont="1" applyBorder="1" applyAlignment="1" applyProtection="1">
      <alignment horizontal="right" vertical="center"/>
    </xf>
    <xf numFmtId="3" fontId="9" fillId="0" borderId="19" xfId="890" applyNumberFormat="1" applyFont="1" applyBorder="1" applyAlignment="1" applyProtection="1">
      <alignment horizontal="right" vertical="center"/>
    </xf>
    <xf numFmtId="190" fontId="9" fillId="0" borderId="19" xfId="890" quotePrefix="1" applyNumberFormat="1" applyFont="1" applyBorder="1" applyAlignment="1" applyProtection="1">
      <alignment horizontal="right" vertical="center"/>
    </xf>
    <xf numFmtId="190" fontId="9" fillId="0" borderId="19" xfId="890" applyNumberFormat="1" applyFont="1" applyBorder="1" applyAlignment="1" applyProtection="1">
      <alignment horizontal="right" vertical="center"/>
    </xf>
    <xf numFmtId="190" fontId="38" fillId="0" borderId="19" xfId="890" applyNumberFormat="1" applyFont="1" applyBorder="1" applyAlignment="1" applyProtection="1">
      <alignment horizontal="right" vertical="center"/>
    </xf>
    <xf numFmtId="191" fontId="38" fillId="0" borderId="19" xfId="890" applyNumberFormat="1" applyFont="1" applyBorder="1" applyAlignment="1" applyProtection="1">
      <alignment horizontal="right" vertical="center"/>
    </xf>
    <xf numFmtId="191" fontId="41" fillId="0" borderId="19" xfId="890" applyNumberFormat="1" applyFont="1" applyBorder="1" applyAlignment="1" applyProtection="1">
      <alignment horizontal="right" vertical="center"/>
    </xf>
    <xf numFmtId="191" fontId="9" fillId="0" borderId="19" xfId="890" quotePrefix="1" applyNumberFormat="1" applyFont="1" applyBorder="1" applyAlignment="1">
      <alignment horizontal="right" vertical="center"/>
    </xf>
    <xf numFmtId="191" fontId="9" fillId="0" borderId="19" xfId="890" applyNumberFormat="1" applyFont="1" applyBorder="1" applyAlignment="1">
      <alignment horizontal="right" vertical="center"/>
    </xf>
    <xf numFmtId="191" fontId="9" fillId="0" borderId="17" xfId="890" applyNumberFormat="1" applyFont="1" applyBorder="1" applyAlignment="1">
      <alignment horizontal="right" vertical="center"/>
    </xf>
    <xf numFmtId="190" fontId="48" fillId="0" borderId="11" xfId="890" applyNumberFormat="1" applyFont="1" applyBorder="1" applyAlignment="1">
      <alignment horizontal="center" vertical="center"/>
    </xf>
    <xf numFmtId="3" fontId="43" fillId="0" borderId="0" xfId="890" applyNumberFormat="1" applyFont="1" applyBorder="1" applyAlignment="1">
      <alignment vertical="center"/>
    </xf>
    <xf numFmtId="190" fontId="51" fillId="33" borderId="11" xfId="890" applyNumberFormat="1" applyFont="1" applyFill="1" applyBorder="1" applyAlignment="1">
      <alignment horizontal="center" vertical="center"/>
    </xf>
    <xf numFmtId="190" fontId="51" fillId="33" borderId="16" xfId="890" applyNumberFormat="1" applyFont="1" applyFill="1" applyBorder="1" applyAlignment="1">
      <alignment horizontal="center" vertical="center"/>
    </xf>
    <xf numFmtId="191" fontId="43" fillId="0" borderId="11" xfId="890" applyNumberFormat="1" applyFont="1" applyBorder="1" applyAlignment="1">
      <alignment vertical="center"/>
    </xf>
    <xf numFmtId="190" fontId="9" fillId="0" borderId="0" xfId="890" applyNumberFormat="1" applyFont="1" applyBorder="1" applyAlignment="1">
      <alignment vertical="center"/>
    </xf>
    <xf numFmtId="191" fontId="53" fillId="0" borderId="0" xfId="890" quotePrefix="1" applyNumberFormat="1" applyFont="1" applyBorder="1" applyAlignment="1">
      <alignment horizontal="right" vertical="center"/>
    </xf>
    <xf numFmtId="191" fontId="53" fillId="0" borderId="0" xfId="890" applyNumberFormat="1" applyFont="1" applyBorder="1" applyAlignment="1">
      <alignment horizontal="right" vertical="center"/>
    </xf>
    <xf numFmtId="191" fontId="38" fillId="0" borderId="0" xfId="890" applyNumberFormat="1" applyFont="1" applyBorder="1" applyAlignment="1">
      <alignment horizontal="right" vertical="center" readingOrder="2"/>
    </xf>
    <xf numFmtId="190" fontId="9" fillId="0" borderId="0" xfId="890" applyNumberFormat="1" applyFont="1" applyBorder="1" applyAlignment="1" applyProtection="1">
      <alignment vertical="center"/>
    </xf>
    <xf numFmtId="190" fontId="38" fillId="0" borderId="0" xfId="890" applyNumberFormat="1" applyFont="1" applyBorder="1" applyAlignment="1" applyProtection="1">
      <alignment vertical="center"/>
    </xf>
    <xf numFmtId="191" fontId="43" fillId="0" borderId="12" xfId="890" applyNumberFormat="1" applyFont="1" applyBorder="1" applyAlignment="1">
      <alignment vertical="center"/>
    </xf>
    <xf numFmtId="190" fontId="9" fillId="0" borderId="19" xfId="890" applyNumberFormat="1" applyFont="1" applyBorder="1" applyAlignment="1">
      <alignment horizontal="right" vertical="center"/>
    </xf>
    <xf numFmtId="191" fontId="38" fillId="33" borderId="13" xfId="890" quotePrefix="1" applyNumberFormat="1" applyFont="1" applyFill="1" applyBorder="1" applyAlignment="1">
      <alignment horizontal="center" vertical="center"/>
    </xf>
    <xf numFmtId="191" fontId="38" fillId="0" borderId="18" xfId="890" applyNumberFormat="1" applyFont="1" applyBorder="1" applyAlignment="1">
      <alignment horizontal="center" vertical="center"/>
    </xf>
    <xf numFmtId="165" fontId="38" fillId="33" borderId="12" xfId="27" applyNumberFormat="1" applyFont="1" applyFill="1" applyBorder="1" applyAlignment="1">
      <alignment horizontal="right" vertical="center"/>
    </xf>
    <xf numFmtId="165" fontId="38" fillId="33" borderId="17" xfId="27" applyNumberFormat="1" applyFont="1" applyFill="1" applyBorder="1" applyAlignment="1">
      <alignment horizontal="right" vertical="center"/>
    </xf>
    <xf numFmtId="0" fontId="9" fillId="0" borderId="0" xfId="890" applyNumberFormat="1" applyFont="1" applyFill="1" applyAlignment="1">
      <alignment vertical="center"/>
    </xf>
    <xf numFmtId="165" fontId="38" fillId="0" borderId="0" xfId="27" applyNumberFormat="1" applyFont="1" applyFill="1" applyBorder="1" applyAlignment="1">
      <alignment horizontal="right" vertical="center"/>
    </xf>
    <xf numFmtId="0" fontId="43" fillId="0" borderId="16" xfId="890" applyNumberFormat="1" applyFont="1" applyFill="1" applyBorder="1" applyAlignment="1">
      <alignment horizontal="right" vertical="center"/>
    </xf>
    <xf numFmtId="0" fontId="43" fillId="0" borderId="0" xfId="890" applyNumberFormat="1" applyFont="1" applyFill="1" applyBorder="1" applyAlignment="1">
      <alignment horizontal="right" vertical="center"/>
    </xf>
    <xf numFmtId="190" fontId="41" fillId="0" borderId="12" xfId="890" applyNumberFormat="1" applyFont="1" applyBorder="1" applyAlignment="1">
      <alignment horizontal="right" vertical="center"/>
    </xf>
    <xf numFmtId="176" fontId="4" fillId="0" borderId="0" xfId="890" quotePrefix="1" applyFont="1" applyAlignment="1" applyProtection="1">
      <alignment vertical="center"/>
    </xf>
    <xf numFmtId="190" fontId="43" fillId="0" borderId="19" xfId="890" applyNumberFormat="1" applyFont="1" applyFill="1" applyBorder="1" applyAlignment="1">
      <alignment horizontal="right" vertical="center"/>
    </xf>
    <xf numFmtId="176" fontId="4" fillId="0" borderId="0" xfId="890" quotePrefix="1" applyFont="1" applyAlignment="1" applyProtection="1">
      <alignment horizontal="left" vertical="top"/>
    </xf>
    <xf numFmtId="190" fontId="43" fillId="0" borderId="18" xfId="890" applyNumberFormat="1" applyFont="1" applyBorder="1" applyAlignment="1">
      <alignment horizontal="right" vertical="center"/>
    </xf>
    <xf numFmtId="176" fontId="4" fillId="0" borderId="0" xfId="890" applyFont="1" applyBorder="1" applyAlignment="1" applyProtection="1">
      <alignment horizontal="left" vertical="top"/>
    </xf>
    <xf numFmtId="176" fontId="4" fillId="0" borderId="0" xfId="890" applyFont="1" applyAlignment="1" applyProtection="1">
      <alignment horizontal="left" vertical="top"/>
    </xf>
    <xf numFmtId="176" fontId="4" fillId="0" borderId="0" xfId="890" applyFont="1" applyAlignment="1">
      <alignment vertical="center"/>
    </xf>
    <xf numFmtId="165" fontId="36" fillId="0" borderId="0" xfId="894" quotePrefix="1" applyFont="1" applyAlignment="1" applyProtection="1">
      <alignment horizontal="left" vertical="center"/>
    </xf>
    <xf numFmtId="3" fontId="36" fillId="0" borderId="0" xfId="894" quotePrefix="1" applyNumberFormat="1" applyFont="1" applyAlignment="1" applyProtection="1">
      <alignment horizontal="left" vertical="center"/>
    </xf>
    <xf numFmtId="165" fontId="10" fillId="0" borderId="0" xfId="894" quotePrefix="1" applyFont="1" applyAlignment="1">
      <alignment horizontal="right" vertical="center" readingOrder="2"/>
    </xf>
    <xf numFmtId="165" fontId="37" fillId="0" borderId="0" xfId="894" applyFont="1" applyAlignment="1">
      <alignment vertical="center"/>
    </xf>
    <xf numFmtId="165" fontId="4" fillId="0" borderId="0" xfId="894" quotePrefix="1" applyFont="1" applyBorder="1" applyAlignment="1">
      <alignment horizontal="left" vertical="center"/>
    </xf>
    <xf numFmtId="3" fontId="4" fillId="0" borderId="0" xfId="894" quotePrefix="1" applyNumberFormat="1" applyFont="1" applyBorder="1" applyAlignment="1">
      <alignment horizontal="left" vertical="center"/>
    </xf>
    <xf numFmtId="165" fontId="4" fillId="0" borderId="0" xfId="894" quotePrefix="1" applyFont="1" applyAlignment="1">
      <alignment horizontal="right" vertical="center" readingOrder="2"/>
    </xf>
    <xf numFmtId="165" fontId="40" fillId="0" borderId="0" xfId="894" applyFont="1" applyAlignment="1">
      <alignment vertical="center"/>
    </xf>
    <xf numFmtId="165" fontId="4" fillId="0" borderId="0" xfId="894" applyFont="1" applyBorder="1" applyAlignment="1">
      <alignment vertical="center"/>
    </xf>
    <xf numFmtId="3" fontId="4" fillId="0" borderId="0" xfId="894" applyNumberFormat="1" applyFont="1" applyBorder="1" applyAlignment="1">
      <alignment vertical="center"/>
    </xf>
    <xf numFmtId="165" fontId="4" fillId="0" borderId="0" xfId="894" applyFont="1" applyAlignment="1">
      <alignment horizontal="right" vertical="center" readingOrder="2"/>
    </xf>
    <xf numFmtId="165" fontId="38" fillId="0" borderId="0" xfId="894" applyFont="1" applyAlignment="1">
      <alignment vertical="center"/>
    </xf>
    <xf numFmtId="3" fontId="38" fillId="0" borderId="0" xfId="894" applyNumberFormat="1" applyFont="1" applyAlignment="1">
      <alignment vertical="center"/>
    </xf>
    <xf numFmtId="165" fontId="43" fillId="0" borderId="0" xfId="894" quotePrefix="1" applyFont="1" applyAlignment="1">
      <alignment horizontal="right" vertical="center" readingOrder="2"/>
    </xf>
    <xf numFmtId="165" fontId="9" fillId="0" borderId="0" xfId="894" applyFont="1" applyAlignment="1">
      <alignment vertical="center"/>
    </xf>
    <xf numFmtId="165" fontId="41" fillId="33" borderId="10" xfId="894" applyFont="1" applyFill="1" applyBorder="1" applyAlignment="1">
      <alignment horizontal="center" vertical="center"/>
    </xf>
    <xf numFmtId="197" fontId="41" fillId="33" borderId="13" xfId="894" applyNumberFormat="1" applyFont="1" applyFill="1" applyBorder="1" applyAlignment="1">
      <alignment horizontal="center" vertical="center"/>
    </xf>
    <xf numFmtId="3" fontId="41" fillId="33" borderId="13" xfId="894" applyNumberFormat="1" applyFont="1" applyFill="1" applyBorder="1" applyAlignment="1">
      <alignment horizontal="center" vertical="center"/>
    </xf>
    <xf numFmtId="165" fontId="41" fillId="33" borderId="13" xfId="894" applyFont="1" applyFill="1" applyBorder="1" applyAlignment="1">
      <alignment horizontal="center" vertical="center"/>
    </xf>
    <xf numFmtId="165" fontId="41" fillId="33" borderId="15" xfId="894" applyFont="1" applyFill="1" applyBorder="1" applyAlignment="1" applyProtection="1">
      <alignment horizontal="center" vertical="center"/>
    </xf>
    <xf numFmtId="165" fontId="41" fillId="33" borderId="18" xfId="894" applyFont="1" applyFill="1" applyBorder="1" applyAlignment="1" applyProtection="1">
      <alignment horizontal="center" vertical="center"/>
    </xf>
    <xf numFmtId="3" fontId="41" fillId="33" borderId="15" xfId="894" applyNumberFormat="1" applyFont="1" applyFill="1" applyBorder="1" applyAlignment="1">
      <alignment horizontal="center" vertical="center"/>
    </xf>
    <xf numFmtId="165" fontId="9" fillId="0" borderId="0" xfId="894" applyFont="1" applyBorder="1" applyAlignment="1">
      <alignment vertical="center"/>
    </xf>
    <xf numFmtId="165" fontId="9" fillId="0" borderId="14" xfId="894" applyFont="1" applyBorder="1" applyAlignment="1">
      <alignment vertical="center"/>
    </xf>
    <xf numFmtId="165" fontId="9" fillId="0" borderId="13" xfId="894" applyFont="1" applyBorder="1" applyAlignment="1">
      <alignment vertical="center"/>
    </xf>
    <xf numFmtId="3" fontId="9" fillId="0" borderId="13" xfId="894" applyNumberFormat="1" applyFont="1" applyBorder="1" applyAlignment="1">
      <alignment vertical="center"/>
    </xf>
    <xf numFmtId="3" fontId="63" fillId="0" borderId="14" xfId="894" applyNumberFormat="1" applyFont="1" applyBorder="1" applyAlignment="1">
      <alignment horizontal="center" vertical="center" wrapText="1"/>
    </xf>
    <xf numFmtId="3" fontId="63" fillId="0" borderId="18" xfId="894" applyNumberFormat="1" applyFont="1" applyBorder="1" applyAlignment="1">
      <alignment horizontal="center" vertical="center" wrapText="1"/>
    </xf>
    <xf numFmtId="165" fontId="63" fillId="0" borderId="0" xfId="894" applyFont="1" applyAlignment="1">
      <alignment vertical="center"/>
    </xf>
    <xf numFmtId="3" fontId="63" fillId="37" borderId="14" xfId="894" applyNumberFormat="1" applyFont="1" applyFill="1" applyBorder="1" applyAlignment="1">
      <alignment horizontal="center" vertical="center" wrapText="1"/>
    </xf>
    <xf numFmtId="3" fontId="63" fillId="37" borderId="18" xfId="894" applyNumberFormat="1" applyFont="1" applyFill="1" applyBorder="1" applyAlignment="1">
      <alignment horizontal="center" vertical="center" wrapText="1"/>
    </xf>
    <xf numFmtId="165" fontId="63" fillId="37" borderId="0" xfId="894" applyFont="1" applyFill="1" applyAlignment="1">
      <alignment vertical="center"/>
    </xf>
    <xf numFmtId="3" fontId="89" fillId="0" borderId="14" xfId="894" applyNumberFormat="1" applyFont="1" applyBorder="1" applyAlignment="1">
      <alignment horizontal="center" vertical="center" wrapText="1"/>
    </xf>
    <xf numFmtId="3" fontId="89" fillId="0" borderId="18" xfId="894" applyNumberFormat="1" applyFont="1" applyBorder="1" applyAlignment="1">
      <alignment horizontal="center" vertical="center" wrapText="1"/>
    </xf>
    <xf numFmtId="165" fontId="89" fillId="0" borderId="0" xfId="894" applyFont="1" applyAlignment="1">
      <alignment vertical="center"/>
    </xf>
    <xf numFmtId="3" fontId="89" fillId="37" borderId="14" xfId="894" applyNumberFormat="1" applyFont="1" applyFill="1" applyBorder="1" applyAlignment="1">
      <alignment horizontal="center" vertical="center" wrapText="1"/>
    </xf>
    <xf numFmtId="3" fontId="89" fillId="37" borderId="18" xfId="894" applyNumberFormat="1" applyFont="1" applyFill="1" applyBorder="1" applyAlignment="1">
      <alignment horizontal="center" vertical="center" wrapText="1"/>
    </xf>
    <xf numFmtId="165" fontId="89" fillId="37" borderId="0" xfId="894" applyFont="1" applyFill="1" applyAlignment="1">
      <alignment vertical="center"/>
    </xf>
    <xf numFmtId="165" fontId="89" fillId="0" borderId="14" xfId="894" applyFont="1" applyBorder="1" applyAlignment="1">
      <alignment vertical="center"/>
    </xf>
    <xf numFmtId="165" fontId="89" fillId="0" borderId="18" xfId="894" applyFont="1" applyBorder="1" applyAlignment="1">
      <alignment vertical="center"/>
    </xf>
    <xf numFmtId="165" fontId="108" fillId="0" borderId="0" xfId="894" applyFont="1" applyAlignment="1">
      <alignment vertical="center"/>
    </xf>
    <xf numFmtId="3" fontId="89" fillId="0" borderId="18" xfId="894" applyNumberFormat="1" applyFont="1" applyBorder="1" applyAlignment="1">
      <alignment horizontal="center" wrapText="1"/>
    </xf>
    <xf numFmtId="165" fontId="108" fillId="0" borderId="14" xfId="894" applyFont="1" applyBorder="1" applyAlignment="1">
      <alignment vertical="center"/>
    </xf>
    <xf numFmtId="165" fontId="108" fillId="0" borderId="18" xfId="894" applyFont="1" applyBorder="1" applyAlignment="1">
      <alignment vertical="center"/>
    </xf>
    <xf numFmtId="3" fontId="89" fillId="0" borderId="14" xfId="894" applyNumberFormat="1" applyFont="1" applyBorder="1" applyAlignment="1">
      <alignment horizontal="center" wrapText="1"/>
    </xf>
    <xf numFmtId="165" fontId="98" fillId="0" borderId="0" xfId="894" applyFont="1" applyAlignment="1">
      <alignment vertical="center"/>
    </xf>
    <xf numFmtId="165" fontId="43" fillId="0" borderId="14" xfId="894" applyFont="1" applyBorder="1" applyAlignment="1">
      <alignment vertical="center"/>
    </xf>
    <xf numFmtId="3" fontId="43" fillId="0" borderId="14" xfId="894" applyNumberFormat="1" applyFont="1" applyBorder="1" applyAlignment="1">
      <alignment vertical="center"/>
    </xf>
    <xf numFmtId="165" fontId="43" fillId="0" borderId="18" xfId="894" applyFont="1" applyBorder="1" applyAlignment="1">
      <alignment vertical="center"/>
    </xf>
    <xf numFmtId="3" fontId="9" fillId="0" borderId="14" xfId="894" applyNumberFormat="1" applyFont="1" applyBorder="1" applyAlignment="1">
      <alignment vertical="center"/>
    </xf>
    <xf numFmtId="165" fontId="9" fillId="0" borderId="18" xfId="894" applyFont="1" applyBorder="1" applyAlignment="1">
      <alignment vertical="center"/>
    </xf>
    <xf numFmtId="165" fontId="9" fillId="0" borderId="0" xfId="894" applyFont="1" applyAlignment="1">
      <alignment horizontal="right" vertical="center" readingOrder="2"/>
    </xf>
    <xf numFmtId="165" fontId="9" fillId="0" borderId="0" xfId="894" applyFont="1" applyBorder="1" applyAlignment="1">
      <alignment horizontal="right" vertical="center" readingOrder="2"/>
    </xf>
    <xf numFmtId="3" fontId="9" fillId="0" borderId="18" xfId="894" applyNumberFormat="1" applyFont="1" applyBorder="1" applyAlignment="1">
      <alignment vertical="center"/>
    </xf>
    <xf numFmtId="165" fontId="9" fillId="0" borderId="16" xfId="894" applyFont="1" applyBorder="1" applyAlignment="1">
      <alignment vertical="center"/>
    </xf>
    <xf numFmtId="165" fontId="9" fillId="0" borderId="15" xfId="894" applyFont="1" applyBorder="1" applyAlignment="1">
      <alignment vertical="center"/>
    </xf>
    <xf numFmtId="165" fontId="9" fillId="0" borderId="20" xfId="894" applyFont="1" applyBorder="1" applyAlignment="1">
      <alignment vertical="center"/>
    </xf>
    <xf numFmtId="3" fontId="9" fillId="0" borderId="20" xfId="894" applyNumberFormat="1" applyFont="1" applyBorder="1" applyAlignment="1">
      <alignment vertical="center"/>
    </xf>
    <xf numFmtId="165" fontId="9" fillId="0" borderId="0" xfId="894" quotePrefix="1" applyFont="1" applyAlignment="1">
      <alignment horizontal="left" vertical="center"/>
    </xf>
    <xf numFmtId="165" fontId="9" fillId="0" borderId="11" xfId="894" quotePrefix="1" applyFont="1" applyBorder="1" applyAlignment="1">
      <alignment horizontal="left" vertical="center"/>
    </xf>
    <xf numFmtId="3" fontId="9" fillId="0" borderId="0" xfId="894" quotePrefix="1" applyNumberFormat="1" applyFont="1" applyAlignment="1">
      <alignment horizontal="left" vertical="center"/>
    </xf>
    <xf numFmtId="165" fontId="9" fillId="0" borderId="0" xfId="894" quotePrefix="1" applyFont="1" applyAlignment="1">
      <alignment horizontal="right" vertical="center" readingOrder="2"/>
    </xf>
    <xf numFmtId="3" fontId="9" fillId="0" borderId="0" xfId="894" applyNumberFormat="1" applyFont="1" applyAlignment="1">
      <alignment vertical="center"/>
    </xf>
    <xf numFmtId="165" fontId="9" fillId="33" borderId="13" xfId="894" applyFont="1" applyFill="1" applyBorder="1" applyAlignment="1">
      <alignment horizontal="right" vertical="center" readingOrder="2"/>
    </xf>
    <xf numFmtId="165" fontId="9" fillId="33" borderId="18" xfId="894" applyFont="1" applyFill="1" applyBorder="1" applyAlignment="1">
      <alignment horizontal="right" vertical="center" readingOrder="2"/>
    </xf>
    <xf numFmtId="165" fontId="9" fillId="33" borderId="20" xfId="894" applyFont="1" applyFill="1" applyBorder="1" applyAlignment="1">
      <alignment horizontal="right" vertical="center" readingOrder="2"/>
    </xf>
    <xf numFmtId="165" fontId="9" fillId="0" borderId="13" xfId="894" applyFont="1" applyBorder="1" applyAlignment="1">
      <alignment horizontal="right" vertical="center" readingOrder="2"/>
    </xf>
    <xf numFmtId="165" fontId="104" fillId="0" borderId="18" xfId="894" quotePrefix="1" applyFont="1" applyBorder="1" applyAlignment="1">
      <alignment horizontal="right" vertical="center" readingOrder="2"/>
    </xf>
    <xf numFmtId="165" fontId="104" fillId="37" borderId="18" xfId="894" applyFont="1" applyFill="1" applyBorder="1" applyAlignment="1">
      <alignment horizontal="right" vertical="center" readingOrder="2"/>
    </xf>
    <xf numFmtId="165" fontId="105" fillId="0" borderId="18" xfId="894" applyFont="1" applyBorder="1" applyAlignment="1">
      <alignment horizontal="right" vertical="center" readingOrder="2"/>
    </xf>
    <xf numFmtId="165" fontId="105" fillId="0" borderId="18" xfId="894" quotePrefix="1" applyFont="1" applyBorder="1" applyAlignment="1">
      <alignment horizontal="right" vertical="center" readingOrder="2"/>
    </xf>
    <xf numFmtId="165" fontId="105" fillId="37" borderId="18" xfId="894" applyFont="1" applyFill="1" applyBorder="1" applyAlignment="1">
      <alignment horizontal="right" vertical="center" readingOrder="2"/>
    </xf>
    <xf numFmtId="165" fontId="100" fillId="0" borderId="18" xfId="894" applyFont="1" applyBorder="1" applyAlignment="1">
      <alignment horizontal="right" vertical="center" wrapText="1" readingOrder="2"/>
    </xf>
    <xf numFmtId="165" fontId="108" fillId="0" borderId="18" xfId="894" applyFont="1" applyBorder="1" applyAlignment="1">
      <alignment horizontal="right" vertical="center" readingOrder="2"/>
    </xf>
    <xf numFmtId="165" fontId="105" fillId="0" borderId="18" xfId="894" applyFont="1" applyBorder="1" applyAlignment="1">
      <alignment horizontal="right" vertical="center"/>
    </xf>
    <xf numFmtId="165" fontId="104" fillId="0" borderId="18" xfId="894" applyFont="1" applyBorder="1" applyAlignment="1">
      <alignment horizontal="right" vertical="center" readingOrder="2"/>
    </xf>
    <xf numFmtId="165" fontId="9" fillId="0" borderId="18" xfId="894" applyFont="1" applyBorder="1" applyAlignment="1">
      <alignment horizontal="right" vertical="center" readingOrder="2"/>
    </xf>
    <xf numFmtId="165" fontId="9" fillId="0" borderId="20" xfId="894" applyFont="1" applyBorder="1" applyAlignment="1">
      <alignment horizontal="right" vertical="center" readingOrder="2"/>
    </xf>
    <xf numFmtId="165" fontId="63" fillId="0" borderId="18" xfId="894" applyFont="1" applyBorder="1" applyAlignment="1">
      <alignment horizontal="left" vertical="center" wrapText="1"/>
    </xf>
    <xf numFmtId="165" fontId="63" fillId="37" borderId="18" xfId="894" applyFont="1" applyFill="1" applyBorder="1" applyAlignment="1">
      <alignment horizontal="left" vertical="center" wrapText="1"/>
    </xf>
    <xf numFmtId="165" fontId="89" fillId="0" borderId="18" xfId="894" applyFont="1" applyBorder="1" applyAlignment="1">
      <alignment horizontal="left" vertical="center" wrapText="1"/>
    </xf>
    <xf numFmtId="165" fontId="89" fillId="37" borderId="18" xfId="894" applyFont="1" applyFill="1" applyBorder="1" applyAlignment="1">
      <alignment vertical="center" wrapText="1"/>
    </xf>
    <xf numFmtId="165" fontId="89" fillId="0" borderId="18" xfId="894" applyFont="1" applyBorder="1" applyAlignment="1">
      <alignment vertical="center" wrapText="1"/>
    </xf>
    <xf numFmtId="165" fontId="63" fillId="34" borderId="18" xfId="894" applyFont="1" applyFill="1" applyBorder="1" applyAlignment="1">
      <alignment vertical="center" wrapText="1"/>
    </xf>
    <xf numFmtId="165" fontId="63" fillId="0" borderId="18" xfId="894" applyFont="1" applyBorder="1" applyAlignment="1">
      <alignment vertical="center" wrapText="1"/>
    </xf>
    <xf numFmtId="176" fontId="69" fillId="0" borderId="0" xfId="0" applyNumberFormat="1" applyFont="1" applyFill="1" applyBorder="1" applyAlignment="1">
      <alignment vertical="center"/>
    </xf>
    <xf numFmtId="165" fontId="7" fillId="0" borderId="0" xfId="895"/>
    <xf numFmtId="165" fontId="43" fillId="0" borderId="0" xfId="895" applyFont="1" applyAlignment="1">
      <alignment vertical="center"/>
    </xf>
    <xf numFmtId="2" fontId="9" fillId="0" borderId="0" xfId="895" applyNumberFormat="1" applyFont="1" applyBorder="1" applyAlignment="1">
      <alignment vertical="center"/>
    </xf>
    <xf numFmtId="2" fontId="9" fillId="0" borderId="0" xfId="895" applyNumberFormat="1" applyFont="1" applyAlignment="1">
      <alignment vertical="center"/>
    </xf>
    <xf numFmtId="165" fontId="9" fillId="0" borderId="0" xfId="895" applyFont="1" applyAlignment="1">
      <alignment vertical="center"/>
    </xf>
    <xf numFmtId="2" fontId="43" fillId="0" borderId="0" xfId="895" applyNumberFormat="1" applyFont="1" applyBorder="1" applyAlignment="1">
      <alignment vertical="center"/>
    </xf>
    <xf numFmtId="2" fontId="43" fillId="38" borderId="0" xfId="895" applyNumberFormat="1" applyFont="1" applyFill="1" applyBorder="1" applyAlignment="1">
      <alignment horizontal="right" vertical="center"/>
    </xf>
    <xf numFmtId="2" fontId="38" fillId="38" borderId="0" xfId="895" applyNumberFormat="1" applyFont="1" applyFill="1" applyBorder="1" applyAlignment="1">
      <alignment horizontal="right" vertical="center"/>
    </xf>
    <xf numFmtId="49" fontId="38" fillId="38" borderId="0" xfId="895" applyNumberFormat="1" applyFont="1" applyFill="1" applyBorder="1" applyAlignment="1">
      <alignment horizontal="right" vertical="center"/>
    </xf>
    <xf numFmtId="2" fontId="43" fillId="38" borderId="0" xfId="895" applyNumberFormat="1" applyFont="1" applyFill="1" applyBorder="1" applyAlignment="1">
      <alignment vertical="center"/>
    </xf>
    <xf numFmtId="2" fontId="38" fillId="38" borderId="0" xfId="895" applyNumberFormat="1" applyFont="1" applyFill="1" applyBorder="1" applyAlignment="1">
      <alignment vertical="center"/>
    </xf>
    <xf numFmtId="165" fontId="7" fillId="0" borderId="0" xfId="895" applyBorder="1"/>
    <xf numFmtId="165" fontId="43" fillId="0" borderId="0" xfId="895" applyFont="1" applyBorder="1" applyAlignment="1">
      <alignment vertical="center"/>
    </xf>
    <xf numFmtId="165" fontId="9" fillId="0" borderId="0" xfId="895" applyFont="1" applyBorder="1" applyAlignment="1">
      <alignment vertical="center"/>
    </xf>
    <xf numFmtId="165" fontId="44" fillId="0" borderId="0" xfId="895" applyFont="1" applyAlignment="1">
      <alignment horizontal="right" vertical="center" readingOrder="2"/>
    </xf>
    <xf numFmtId="184" fontId="9" fillId="0" borderId="0" xfId="895" applyNumberFormat="1" applyFont="1" applyAlignment="1">
      <alignment vertical="center"/>
    </xf>
    <xf numFmtId="184" fontId="9" fillId="0" borderId="0" xfId="895" applyNumberFormat="1" applyFont="1" applyBorder="1" applyAlignment="1">
      <alignment vertical="center"/>
    </xf>
    <xf numFmtId="165" fontId="44" fillId="0" borderId="0" xfId="895" applyFont="1" applyBorder="1" applyAlignment="1" applyProtection="1">
      <alignment horizontal="left" vertical="center"/>
    </xf>
    <xf numFmtId="3" fontId="43" fillId="0" borderId="0" xfId="895" applyNumberFormat="1" applyFont="1" applyBorder="1" applyAlignment="1" applyProtection="1">
      <alignment horizontal="right" vertical="center"/>
    </xf>
    <xf numFmtId="2" fontId="9" fillId="0" borderId="0" xfId="895" applyNumberFormat="1" applyFont="1" applyBorder="1" applyAlignment="1" applyProtection="1">
      <alignment horizontal="left" vertical="center"/>
    </xf>
    <xf numFmtId="184" fontId="38" fillId="0" borderId="0" xfId="895" applyNumberFormat="1" applyFont="1" applyBorder="1" applyAlignment="1">
      <alignment vertical="center"/>
    </xf>
    <xf numFmtId="2" fontId="9" fillId="0" borderId="0" xfId="895" applyNumberFormat="1" applyFont="1" applyAlignment="1" applyProtection="1">
      <alignment horizontal="left" vertical="center"/>
    </xf>
    <xf numFmtId="165" fontId="43" fillId="0" borderId="0" xfId="895" applyFont="1" applyBorder="1" applyAlignment="1" applyProtection="1">
      <alignment horizontal="left" vertical="center"/>
    </xf>
    <xf numFmtId="184" fontId="38" fillId="0" borderId="23" xfId="895" applyNumberFormat="1" applyFont="1" applyBorder="1" applyAlignment="1">
      <alignment vertical="center"/>
    </xf>
    <xf numFmtId="2" fontId="9" fillId="0" borderId="23" xfId="895" applyNumberFormat="1" applyFont="1" applyBorder="1" applyAlignment="1" applyProtection="1">
      <alignment horizontal="left" vertical="center"/>
    </xf>
    <xf numFmtId="3" fontId="7" fillId="0" borderId="0" xfId="895" applyNumberFormat="1"/>
    <xf numFmtId="3" fontId="43" fillId="0" borderId="20" xfId="895" applyNumberFormat="1" applyFont="1" applyBorder="1" applyAlignment="1">
      <alignment horizontal="right" vertical="center" readingOrder="2"/>
    </xf>
    <xf numFmtId="3" fontId="9" fillId="0" borderId="21" xfId="895" applyNumberFormat="1" applyFont="1" applyBorder="1" applyAlignment="1" applyProtection="1">
      <alignment horizontal="left" vertical="center"/>
    </xf>
    <xf numFmtId="3" fontId="9" fillId="0" borderId="27" xfId="895" applyNumberFormat="1" applyFont="1" applyBorder="1" applyAlignment="1" applyProtection="1">
      <alignment horizontal="left" vertical="center"/>
    </xf>
    <xf numFmtId="3" fontId="38" fillId="0" borderId="21" xfId="895" applyNumberFormat="1" applyFont="1" applyBorder="1" applyAlignment="1">
      <alignment vertical="center"/>
    </xf>
    <xf numFmtId="3" fontId="38" fillId="0" borderId="0" xfId="895" applyNumberFormat="1" applyFont="1" applyBorder="1" applyAlignment="1">
      <alignment vertical="center"/>
    </xf>
    <xf numFmtId="3" fontId="9" fillId="0" borderId="0" xfId="895" applyNumberFormat="1" applyFont="1" applyBorder="1" applyAlignment="1" applyProtection="1">
      <alignment horizontal="left" vertical="center"/>
    </xf>
    <xf numFmtId="2" fontId="9" fillId="0" borderId="21" xfId="895" applyNumberFormat="1" applyFont="1" applyBorder="1" applyAlignment="1" applyProtection="1">
      <alignment horizontal="left" vertical="center"/>
    </xf>
    <xf numFmtId="184" fontId="38" fillId="0" borderId="21" xfId="895" applyNumberFormat="1" applyFont="1" applyBorder="1" applyAlignment="1">
      <alignment vertical="center"/>
    </xf>
    <xf numFmtId="2" fontId="9" fillId="0" borderId="27" xfId="895" applyNumberFormat="1" applyFont="1" applyBorder="1" applyAlignment="1" applyProtection="1">
      <alignment horizontal="left" vertical="center"/>
    </xf>
    <xf numFmtId="3" fontId="9" fillId="0" borderId="28" xfId="895" applyNumberFormat="1" applyFont="1" applyBorder="1" applyAlignment="1" applyProtection="1">
      <alignment horizontal="left" vertical="center"/>
    </xf>
    <xf numFmtId="3" fontId="9" fillId="0" borderId="21" xfId="895" applyNumberFormat="1" applyFont="1" applyBorder="1" applyAlignment="1" applyProtection="1">
      <alignment vertical="center"/>
    </xf>
    <xf numFmtId="165" fontId="43" fillId="0" borderId="20" xfId="895" applyFont="1" applyBorder="1" applyAlignment="1">
      <alignment vertical="center"/>
    </xf>
    <xf numFmtId="165" fontId="44" fillId="0" borderId="18" xfId="895" applyFont="1" applyBorder="1" applyAlignment="1">
      <alignment horizontal="right" vertical="center" readingOrder="2"/>
    </xf>
    <xf numFmtId="3" fontId="38" fillId="0" borderId="0" xfId="895" applyNumberFormat="1" applyFont="1" applyBorder="1" applyAlignment="1">
      <alignment horizontal="right" vertical="center"/>
    </xf>
    <xf numFmtId="3" fontId="38" fillId="0" borderId="24" xfId="895" applyNumberFormat="1" applyFont="1" applyBorder="1" applyAlignment="1">
      <alignment horizontal="right" vertical="center"/>
    </xf>
    <xf numFmtId="3" fontId="9" fillId="0" borderId="0" xfId="895" applyNumberFormat="1" applyFont="1" applyBorder="1" applyAlignment="1">
      <alignment horizontal="right" vertical="center"/>
    </xf>
    <xf numFmtId="3" fontId="9" fillId="0" borderId="24" xfId="895" applyNumberFormat="1" applyFont="1" applyBorder="1" applyAlignment="1">
      <alignment horizontal="right" vertical="center"/>
    </xf>
    <xf numFmtId="3" fontId="9" fillId="0" borderId="0" xfId="895" applyNumberFormat="1" applyFont="1" applyAlignment="1">
      <alignment horizontal="right" vertical="center"/>
    </xf>
    <xf numFmtId="165" fontId="44" fillId="0" borderId="18" xfId="895" applyFont="1" applyBorder="1" applyAlignment="1" applyProtection="1">
      <alignment horizontal="left" vertical="center"/>
    </xf>
    <xf numFmtId="3" fontId="44" fillId="0" borderId="18" xfId="895" applyNumberFormat="1" applyFont="1" applyBorder="1" applyAlignment="1">
      <alignment horizontal="right" vertical="center" readingOrder="2"/>
    </xf>
    <xf numFmtId="2" fontId="9" fillId="0" borderId="24" xfId="895" applyNumberFormat="1" applyFont="1" applyBorder="1" applyAlignment="1">
      <alignment vertical="center"/>
    </xf>
    <xf numFmtId="3" fontId="9" fillId="0" borderId="0" xfId="895" applyNumberFormat="1" applyFont="1" applyBorder="1" applyAlignment="1">
      <alignment vertical="center"/>
    </xf>
    <xf numFmtId="3" fontId="9" fillId="0" borderId="24" xfId="895" applyNumberFormat="1" applyFont="1" applyBorder="1" applyAlignment="1">
      <alignment vertical="center"/>
    </xf>
    <xf numFmtId="3" fontId="9" fillId="0" borderId="0" xfId="895" applyNumberFormat="1" applyFont="1" applyBorder="1" applyAlignment="1" applyProtection="1">
      <alignment horizontal="right" vertical="center"/>
    </xf>
    <xf numFmtId="3" fontId="9" fillId="0" borderId="24" xfId="895" applyNumberFormat="1" applyFont="1" applyBorder="1" applyAlignment="1" applyProtection="1">
      <alignment horizontal="right" vertical="center"/>
    </xf>
    <xf numFmtId="165" fontId="43" fillId="0" borderId="18" xfId="895" applyFont="1" applyBorder="1" applyAlignment="1">
      <alignment vertical="center"/>
    </xf>
    <xf numFmtId="3" fontId="42" fillId="0" borderId="18" xfId="895" applyNumberFormat="1" applyFont="1" applyBorder="1" applyAlignment="1">
      <alignment horizontal="right" vertical="center" readingOrder="2"/>
    </xf>
    <xf numFmtId="165" fontId="41" fillId="0" borderId="18" xfId="895" applyFont="1" applyBorder="1" applyAlignment="1" applyProtection="1">
      <alignment horizontal="left" vertical="center"/>
    </xf>
    <xf numFmtId="165" fontId="42" fillId="0" borderId="18" xfId="895" applyFont="1" applyBorder="1" applyAlignment="1">
      <alignment horizontal="right" vertical="center" readingOrder="2"/>
    </xf>
    <xf numFmtId="3" fontId="38" fillId="0" borderId="0" xfId="895" applyNumberFormat="1" applyFont="1" applyBorder="1" applyAlignment="1" applyProtection="1">
      <alignment horizontal="right" vertical="center"/>
    </xf>
    <xf numFmtId="3" fontId="38" fillId="0" borderId="14" xfId="895" applyNumberFormat="1" applyFont="1" applyBorder="1" applyAlignment="1" applyProtection="1">
      <alignment horizontal="right" vertical="center"/>
    </xf>
    <xf numFmtId="3" fontId="38" fillId="0" borderId="24" xfId="895" applyNumberFormat="1" applyFont="1" applyBorder="1" applyAlignment="1">
      <alignment vertical="center"/>
    </xf>
    <xf numFmtId="165" fontId="43" fillId="0" borderId="18" xfId="895" applyFont="1" applyBorder="1" applyAlignment="1" applyProtection="1">
      <alignment horizontal="left" vertical="center"/>
    </xf>
    <xf numFmtId="2" fontId="9" fillId="0" borderId="0" xfId="895" applyNumberFormat="1" applyFont="1" applyBorder="1" applyAlignment="1">
      <alignment horizontal="right" vertical="center"/>
    </xf>
    <xf numFmtId="2" fontId="9" fillId="0" borderId="0" xfId="895" applyNumberFormat="1" applyFont="1" applyAlignment="1">
      <alignment horizontal="right" vertical="center"/>
    </xf>
    <xf numFmtId="3" fontId="38" fillId="0" borderId="14" xfId="895" applyNumberFormat="1" applyFont="1" applyBorder="1" applyAlignment="1">
      <alignment horizontal="right" vertical="center"/>
    </xf>
    <xf numFmtId="165" fontId="44" fillId="0" borderId="18" xfId="895" quotePrefix="1" applyFont="1" applyBorder="1" applyAlignment="1">
      <alignment horizontal="left" vertical="center"/>
    </xf>
    <xf numFmtId="165" fontId="59" fillId="0" borderId="18" xfId="895" applyFont="1" applyBorder="1" applyAlignment="1">
      <alignment horizontal="right" vertical="center" readingOrder="2"/>
    </xf>
    <xf numFmtId="165" fontId="42" fillId="0" borderId="18" xfId="895" applyFont="1" applyBorder="1" applyAlignment="1" applyProtection="1">
      <alignment horizontal="left" vertical="center"/>
    </xf>
    <xf numFmtId="3" fontId="43" fillId="0" borderId="18" xfId="895" applyNumberFormat="1" applyFont="1" applyBorder="1" applyAlignment="1">
      <alignment horizontal="right" vertical="center" readingOrder="2"/>
    </xf>
    <xf numFmtId="1" fontId="9" fillId="0" borderId="0" xfId="895" applyNumberFormat="1" applyFont="1" applyAlignment="1">
      <alignment vertical="center"/>
    </xf>
    <xf numFmtId="165" fontId="43" fillId="0" borderId="18" xfId="895" applyFont="1" applyBorder="1" applyAlignment="1">
      <alignment horizontal="right" vertical="center" readingOrder="2"/>
    </xf>
    <xf numFmtId="184" fontId="9" fillId="0" borderId="24" xfId="895" applyNumberFormat="1" applyFont="1" applyBorder="1" applyAlignment="1">
      <alignment vertical="center"/>
    </xf>
    <xf numFmtId="165" fontId="54" fillId="0" borderId="18" xfId="895" applyFont="1" applyBorder="1" applyAlignment="1" applyProtection="1">
      <alignment horizontal="left" vertical="center"/>
    </xf>
    <xf numFmtId="165" fontId="43" fillId="0" borderId="13" xfId="895" applyFont="1" applyFill="1" applyBorder="1" applyAlignment="1">
      <alignment horizontal="right" vertical="center"/>
    </xf>
    <xf numFmtId="2" fontId="9" fillId="0" borderId="25" xfId="895" applyNumberFormat="1" applyFont="1" applyBorder="1" applyAlignment="1">
      <alignment vertical="center"/>
    </xf>
    <xf numFmtId="165" fontId="43" fillId="0" borderId="13" xfId="895" applyFont="1" applyFill="1" applyBorder="1" applyAlignment="1">
      <alignment vertical="center"/>
    </xf>
    <xf numFmtId="165" fontId="43" fillId="0" borderId="30" xfId="895" applyFont="1" applyFill="1" applyBorder="1" applyAlignment="1">
      <alignment horizontal="right" vertical="center"/>
    </xf>
    <xf numFmtId="2" fontId="38" fillId="38" borderId="21" xfId="895" applyNumberFormat="1" applyFont="1" applyFill="1" applyBorder="1" applyAlignment="1">
      <alignment horizontal="right" vertical="center"/>
    </xf>
    <xf numFmtId="49" fontId="38" fillId="38" borderId="21" xfId="895" applyNumberFormat="1" applyFont="1" applyFill="1" applyBorder="1" applyAlignment="1">
      <alignment horizontal="right" vertical="center"/>
    </xf>
    <xf numFmtId="2" fontId="38" fillId="38" borderId="38" xfId="895" applyNumberFormat="1" applyFont="1" applyFill="1" applyBorder="1" applyAlignment="1">
      <alignment horizontal="right" vertical="center"/>
    </xf>
    <xf numFmtId="165" fontId="43" fillId="0" borderId="24" xfId="895" applyFont="1" applyFill="1" applyBorder="1" applyAlignment="1">
      <alignment vertical="center"/>
    </xf>
    <xf numFmtId="165" fontId="41" fillId="0" borderId="30" xfId="895" applyFont="1" applyFill="1" applyBorder="1" applyAlignment="1">
      <alignment horizontal="center" vertical="center"/>
    </xf>
    <xf numFmtId="2" fontId="38" fillId="38" borderId="37" xfId="895" applyNumberFormat="1" applyFont="1" applyFill="1" applyBorder="1" applyAlignment="1">
      <alignment vertical="center"/>
    </xf>
    <xf numFmtId="165" fontId="9" fillId="0" borderId="24" xfId="895" applyFont="1" applyFill="1" applyBorder="1" applyAlignment="1">
      <alignment vertical="center"/>
    </xf>
    <xf numFmtId="165" fontId="9" fillId="0" borderId="30" xfId="895" applyFont="1" applyFill="1" applyBorder="1" applyAlignment="1">
      <alignment vertical="center"/>
    </xf>
    <xf numFmtId="165" fontId="43" fillId="0" borderId="29" xfId="895" applyFont="1" applyBorder="1" applyAlignment="1" applyProtection="1">
      <alignment horizontal="left" vertical="center"/>
    </xf>
    <xf numFmtId="165" fontId="44" fillId="0" borderId="29" xfId="895" applyFont="1" applyBorder="1" applyAlignment="1" applyProtection="1">
      <alignment horizontal="left" vertical="center"/>
    </xf>
    <xf numFmtId="0" fontId="41" fillId="0" borderId="0" xfId="895" applyNumberFormat="1" applyFont="1" applyBorder="1" applyAlignment="1">
      <alignment vertical="center"/>
    </xf>
    <xf numFmtId="165" fontId="4" fillId="0" borderId="0" xfId="895" applyFont="1" applyAlignment="1">
      <alignment horizontal="right" vertical="center" readingOrder="2"/>
    </xf>
    <xf numFmtId="165" fontId="4" fillId="0" borderId="0" xfId="895" applyFont="1" applyAlignment="1" applyProtection="1">
      <alignment horizontal="left" vertical="center"/>
    </xf>
    <xf numFmtId="165" fontId="43" fillId="0" borderId="0" xfId="895" applyFont="1" applyAlignment="1">
      <alignment horizontal="center" vertical="center"/>
    </xf>
    <xf numFmtId="165" fontId="44" fillId="0" borderId="0" xfId="895" applyFont="1" applyBorder="1" applyAlignment="1">
      <alignment horizontal="left" vertical="center"/>
    </xf>
    <xf numFmtId="165" fontId="43" fillId="0" borderId="31" xfId="895" applyFont="1" applyBorder="1" applyAlignment="1">
      <alignment horizontal="right" vertical="center"/>
    </xf>
    <xf numFmtId="2" fontId="9" fillId="0" borderId="21" xfId="895" applyNumberFormat="1" applyFont="1" applyBorder="1" applyAlignment="1">
      <alignment vertical="center"/>
    </xf>
    <xf numFmtId="2" fontId="9" fillId="0" borderId="27" xfId="895" applyNumberFormat="1" applyFont="1" applyBorder="1" applyAlignment="1">
      <alignment vertical="center"/>
    </xf>
    <xf numFmtId="2" fontId="9" fillId="0" borderId="16" xfId="895" applyNumberFormat="1" applyFont="1" applyBorder="1" applyAlignment="1">
      <alignment vertical="center"/>
    </xf>
    <xf numFmtId="2" fontId="9" fillId="0" borderId="21" xfId="895" applyNumberFormat="1" applyFont="1" applyBorder="1" applyAlignment="1">
      <alignment horizontal="center" vertical="center"/>
    </xf>
    <xf numFmtId="165" fontId="44" fillId="0" borderId="20" xfId="895" applyFont="1" applyBorder="1" applyAlignment="1">
      <alignment horizontal="left" vertical="center"/>
    </xf>
    <xf numFmtId="168" fontId="43" fillId="0" borderId="30" xfId="895" applyNumberFormat="1" applyFont="1" applyBorder="1" applyAlignment="1" applyProtection="1">
      <alignment horizontal="right" vertical="center"/>
    </xf>
    <xf numFmtId="190" fontId="9" fillId="0" borderId="0" xfId="895" applyNumberFormat="1" applyFont="1" applyBorder="1" applyAlignment="1">
      <alignment horizontal="center" vertical="center"/>
    </xf>
    <xf numFmtId="49" fontId="5" fillId="0" borderId="18" xfId="896" applyNumberFormat="1" applyFont="1" applyBorder="1"/>
    <xf numFmtId="165" fontId="58" fillId="0" borderId="30" xfId="895" applyFont="1" applyBorder="1" applyAlignment="1">
      <alignment horizontal="right" vertical="center" readingOrder="2"/>
    </xf>
    <xf numFmtId="2" fontId="9" fillId="0" borderId="0" xfId="895" applyNumberFormat="1" applyFont="1" applyAlignment="1">
      <alignment horizontal="center" vertical="center"/>
    </xf>
    <xf numFmtId="190" fontId="38" fillId="0" borderId="0" xfId="895" applyNumberFormat="1" applyFont="1" applyBorder="1" applyAlignment="1">
      <alignment horizontal="center" vertical="center"/>
    </xf>
    <xf numFmtId="190" fontId="9" fillId="0" borderId="24" xfId="895" applyNumberFormat="1" applyFont="1" applyBorder="1" applyAlignment="1">
      <alignment vertical="center"/>
    </xf>
    <xf numFmtId="190" fontId="9" fillId="0" borderId="0" xfId="895" applyNumberFormat="1" applyFont="1" applyBorder="1" applyAlignment="1">
      <alignment vertical="center"/>
    </xf>
    <xf numFmtId="165" fontId="44" fillId="0" borderId="18" xfId="895" applyFont="1" applyBorder="1" applyAlignment="1">
      <alignment horizontal="left" vertical="center"/>
    </xf>
    <xf numFmtId="165" fontId="54" fillId="0" borderId="30" xfId="895" applyFont="1" applyBorder="1" applyAlignment="1">
      <alignment horizontal="right" vertical="center" readingOrder="2"/>
    </xf>
    <xf numFmtId="165" fontId="42" fillId="0" borderId="18" xfId="895" applyFont="1" applyBorder="1" applyAlignment="1">
      <alignment vertical="center"/>
    </xf>
    <xf numFmtId="190" fontId="38" fillId="0" borderId="24" xfId="895" applyNumberFormat="1" applyFont="1" applyBorder="1" applyAlignment="1">
      <alignment vertical="center"/>
    </xf>
    <xf numFmtId="190" fontId="38" fillId="0" borderId="0" xfId="895" applyNumberFormat="1" applyFont="1" applyBorder="1" applyAlignment="1">
      <alignment vertical="center"/>
    </xf>
    <xf numFmtId="2" fontId="9" fillId="0" borderId="0" xfId="895" applyNumberFormat="1" applyFont="1" applyFill="1" applyBorder="1" applyAlignment="1">
      <alignment vertical="center"/>
    </xf>
    <xf numFmtId="165" fontId="54" fillId="0" borderId="30" xfId="895" applyFont="1" applyBorder="1" applyAlignment="1">
      <alignment horizontal="right" vertical="center" readingOrder="1"/>
    </xf>
    <xf numFmtId="2" fontId="9" fillId="0" borderId="0" xfId="895" applyNumberFormat="1" applyFont="1" applyBorder="1" applyAlignment="1">
      <alignment horizontal="left" vertical="center"/>
    </xf>
    <xf numFmtId="190" fontId="38" fillId="0" borderId="0" xfId="895" applyNumberFormat="1" applyFont="1" applyAlignment="1">
      <alignment horizontal="center" vertical="center"/>
    </xf>
    <xf numFmtId="2" fontId="9" fillId="0" borderId="0" xfId="895" applyNumberFormat="1" applyFont="1" applyFill="1" applyBorder="1" applyAlignment="1">
      <alignment horizontal="left" vertical="center"/>
    </xf>
    <xf numFmtId="190" fontId="38" fillId="0" borderId="24" xfId="895" applyNumberFormat="1" applyFont="1" applyBorder="1" applyAlignment="1">
      <alignment horizontal="left" vertical="center"/>
    </xf>
    <xf numFmtId="190" fontId="38" fillId="0" borderId="0" xfId="895" applyNumberFormat="1" applyFont="1" applyBorder="1" applyAlignment="1">
      <alignment horizontal="left" vertical="center"/>
    </xf>
    <xf numFmtId="165" fontId="42" fillId="0" borderId="18" xfId="895" applyFont="1" applyBorder="1" applyAlignment="1">
      <alignment horizontal="left" vertical="center"/>
    </xf>
    <xf numFmtId="165" fontId="41" fillId="0" borderId="30" xfId="895" applyFont="1" applyBorder="1" applyAlignment="1">
      <alignment vertical="center"/>
    </xf>
    <xf numFmtId="2" fontId="38" fillId="0" borderId="0" xfId="895" applyNumberFormat="1" applyFont="1" applyBorder="1" applyAlignment="1">
      <alignment horizontal="left" vertical="center"/>
    </xf>
    <xf numFmtId="2" fontId="38" fillId="0" borderId="24" xfId="895" applyNumberFormat="1" applyFont="1" applyBorder="1" applyAlignment="1">
      <alignment horizontal="left" vertical="center"/>
    </xf>
    <xf numFmtId="165" fontId="9" fillId="0" borderId="18" xfId="895" applyFont="1" applyBorder="1" applyAlignment="1">
      <alignment vertical="center"/>
    </xf>
    <xf numFmtId="165" fontId="43" fillId="0" borderId="29" xfId="895" applyFont="1" applyBorder="1" applyAlignment="1" applyProtection="1">
      <alignment horizontal="right" vertical="center"/>
    </xf>
    <xf numFmtId="2" fontId="9" fillId="0" borderId="23" xfId="895" applyNumberFormat="1" applyFont="1" applyBorder="1" applyAlignment="1">
      <alignment vertical="center"/>
    </xf>
    <xf numFmtId="165" fontId="9" fillId="38" borderId="13" xfId="895" applyFont="1" applyFill="1" applyBorder="1" applyAlignment="1">
      <alignment vertical="center"/>
    </xf>
    <xf numFmtId="165" fontId="41" fillId="38" borderId="31" xfId="895" applyFont="1" applyFill="1" applyBorder="1" applyAlignment="1">
      <alignment horizontal="right" vertical="center"/>
    </xf>
    <xf numFmtId="2" fontId="9" fillId="38" borderId="21" xfId="895" applyNumberFormat="1" applyFont="1" applyFill="1" applyBorder="1" applyAlignment="1">
      <alignment horizontal="center" vertical="center"/>
    </xf>
    <xf numFmtId="2" fontId="38" fillId="38" borderId="21" xfId="895" applyNumberFormat="1" applyFont="1" applyFill="1" applyBorder="1" applyAlignment="1">
      <alignment horizontal="center" vertical="center"/>
    </xf>
    <xf numFmtId="2" fontId="9" fillId="0" borderId="27" xfId="895" applyNumberFormat="1" applyFont="1" applyBorder="1" applyAlignment="1">
      <alignment horizontal="center" vertical="center"/>
    </xf>
    <xf numFmtId="2" fontId="9" fillId="38" borderId="0" xfId="895" applyNumberFormat="1" applyFont="1" applyFill="1" applyBorder="1" applyAlignment="1">
      <alignment horizontal="center" vertical="center"/>
    </xf>
    <xf numFmtId="2" fontId="9" fillId="0" borderId="17" xfId="895" applyNumberFormat="1" applyFont="1" applyBorder="1" applyAlignment="1">
      <alignment horizontal="center" vertical="center"/>
    </xf>
    <xf numFmtId="2" fontId="9" fillId="38" borderId="38" xfId="895" applyNumberFormat="1" applyFont="1" applyFill="1" applyBorder="1" applyAlignment="1">
      <alignment horizontal="center" vertical="center"/>
    </xf>
    <xf numFmtId="2" fontId="9" fillId="38" borderId="27" xfId="895" applyNumberFormat="1" applyFont="1" applyFill="1" applyBorder="1" applyAlignment="1">
      <alignment horizontal="center" vertical="center"/>
    </xf>
    <xf numFmtId="2" fontId="9" fillId="38" borderId="28" xfId="895" applyNumberFormat="1" applyFont="1" applyFill="1" applyBorder="1" applyAlignment="1">
      <alignment horizontal="center" vertical="center"/>
    </xf>
    <xf numFmtId="165" fontId="43" fillId="38" borderId="18" xfId="895" applyFont="1" applyFill="1" applyBorder="1" applyAlignment="1">
      <alignment vertical="center"/>
    </xf>
    <xf numFmtId="165" fontId="41" fillId="38" borderId="30" xfId="895" applyFont="1" applyFill="1" applyBorder="1" applyAlignment="1">
      <alignment horizontal="right" vertical="center"/>
    </xf>
    <xf numFmtId="2" fontId="9" fillId="0" borderId="23" xfId="895" applyNumberFormat="1" applyFont="1" applyBorder="1" applyAlignment="1">
      <alignment horizontal="center" vertical="center"/>
    </xf>
    <xf numFmtId="2" fontId="38" fillId="38" borderId="23" xfId="895" applyNumberFormat="1" applyFont="1" applyFill="1" applyBorder="1" applyAlignment="1">
      <alignment horizontal="center" vertical="center"/>
    </xf>
    <xf numFmtId="2" fontId="9" fillId="0" borderId="25" xfId="895" applyNumberFormat="1" applyFont="1" applyBorder="1" applyAlignment="1">
      <alignment horizontal="center" vertical="center"/>
    </xf>
    <xf numFmtId="2" fontId="9" fillId="0" borderId="12" xfId="895" applyNumberFormat="1" applyFont="1" applyBorder="1" applyAlignment="1">
      <alignment horizontal="center" vertical="center"/>
    </xf>
    <xf numFmtId="2" fontId="9" fillId="0" borderId="37" xfId="895" applyNumberFormat="1" applyFont="1" applyBorder="1" applyAlignment="1">
      <alignment horizontal="center" vertical="center"/>
    </xf>
    <xf numFmtId="2" fontId="9" fillId="0" borderId="26" xfId="895" applyNumberFormat="1" applyFont="1" applyBorder="1" applyAlignment="1">
      <alignment horizontal="center" vertical="center"/>
    </xf>
    <xf numFmtId="165" fontId="43" fillId="38" borderId="18" xfId="895" applyFont="1" applyFill="1" applyBorder="1" applyAlignment="1" applyProtection="1">
      <alignment horizontal="left" vertical="center"/>
    </xf>
    <xf numFmtId="165" fontId="41" fillId="0" borderId="30" xfId="895" applyFont="1" applyBorder="1" applyAlignment="1">
      <alignment horizontal="center" vertical="center"/>
    </xf>
    <xf numFmtId="165" fontId="41" fillId="0" borderId="29" xfId="895" applyFont="1" applyBorder="1" applyAlignment="1">
      <alignment horizontal="center" vertical="center"/>
    </xf>
    <xf numFmtId="165" fontId="43" fillId="38" borderId="13" xfId="895" applyFont="1" applyFill="1" applyBorder="1" applyAlignment="1" applyProtection="1">
      <alignment horizontal="left" vertical="center"/>
    </xf>
    <xf numFmtId="165" fontId="42" fillId="0" borderId="0" xfId="895" applyFont="1" applyAlignment="1">
      <alignment horizontal="right" vertical="center" readingOrder="1"/>
    </xf>
    <xf numFmtId="2" fontId="38" fillId="0" borderId="0" xfId="895" applyNumberFormat="1" applyFont="1" applyBorder="1" applyAlignment="1">
      <alignment vertical="center"/>
    </xf>
    <xf numFmtId="165" fontId="42" fillId="0" borderId="0" xfId="895" applyFont="1" applyAlignment="1" applyProtection="1">
      <alignment horizontal="left" vertical="center"/>
    </xf>
    <xf numFmtId="165" fontId="4" fillId="0" borderId="0" xfId="895" applyFont="1" applyAlignment="1">
      <alignment horizontal="right" vertical="center" readingOrder="1"/>
    </xf>
    <xf numFmtId="2" fontId="38" fillId="0" borderId="0" xfId="895" applyNumberFormat="1" applyFont="1" applyBorder="1" applyAlignment="1" applyProtection="1">
      <alignment horizontal="left" vertical="center"/>
    </xf>
    <xf numFmtId="2" fontId="38" fillId="0" borderId="0" xfId="895" applyNumberFormat="1" applyFont="1" applyAlignment="1" applyProtection="1">
      <alignment horizontal="left" vertical="center"/>
    </xf>
    <xf numFmtId="165" fontId="10" fillId="0" borderId="0" xfId="895" applyFont="1" applyAlignment="1">
      <alignment horizontal="right" vertical="center" readingOrder="1"/>
    </xf>
    <xf numFmtId="2" fontId="38" fillId="0" borderId="0" xfId="895" applyNumberFormat="1" applyFont="1" applyAlignment="1">
      <alignment horizontal="left" vertical="center"/>
    </xf>
    <xf numFmtId="165" fontId="36" fillId="0" borderId="0" xfId="895" applyFont="1" applyAlignment="1" applyProtection="1">
      <alignment horizontal="left" vertical="center"/>
    </xf>
    <xf numFmtId="2" fontId="43" fillId="0" borderId="0" xfId="895" applyNumberFormat="1" applyFont="1" applyAlignment="1">
      <alignment vertical="center"/>
    </xf>
    <xf numFmtId="2" fontId="41" fillId="0" borderId="0" xfId="895" applyNumberFormat="1" applyFont="1" applyAlignment="1">
      <alignment vertical="center"/>
    </xf>
    <xf numFmtId="168" fontId="44" fillId="0" borderId="0" xfId="895" applyNumberFormat="1" applyFont="1" applyAlignment="1">
      <alignment horizontal="right" vertical="center" readingOrder="2"/>
    </xf>
    <xf numFmtId="168" fontId="43" fillId="0" borderId="0" xfId="895" applyNumberFormat="1" applyFont="1" applyAlignment="1" applyProtection="1">
      <alignment horizontal="left" vertical="center"/>
    </xf>
    <xf numFmtId="2" fontId="43" fillId="0" borderId="20" xfId="895" applyNumberFormat="1" applyFont="1" applyBorder="1" applyAlignment="1">
      <alignment vertical="center"/>
    </xf>
    <xf numFmtId="2" fontId="43" fillId="0" borderId="21" xfId="895" applyNumberFormat="1" applyFont="1" applyBorder="1" applyAlignment="1">
      <alignment vertical="center"/>
    </xf>
    <xf numFmtId="2" fontId="9" fillId="0" borderId="28" xfId="895" applyNumberFormat="1" applyFont="1" applyBorder="1" applyAlignment="1">
      <alignment vertical="center"/>
    </xf>
    <xf numFmtId="184" fontId="9" fillId="0" borderId="21" xfId="895" applyNumberFormat="1" applyFont="1" applyBorder="1" applyAlignment="1">
      <alignment vertical="center"/>
    </xf>
    <xf numFmtId="3" fontId="9" fillId="0" borderId="0" xfId="895" applyNumberFormat="1" applyFont="1" applyAlignment="1">
      <alignment vertical="center"/>
    </xf>
    <xf numFmtId="3" fontId="38" fillId="0" borderId="0" xfId="895" applyNumberFormat="1" applyFont="1" applyAlignment="1">
      <alignment vertical="center"/>
    </xf>
    <xf numFmtId="2" fontId="41" fillId="0" borderId="0" xfId="895" applyNumberFormat="1" applyFont="1" applyBorder="1" applyAlignment="1">
      <alignment vertical="center"/>
    </xf>
    <xf numFmtId="2" fontId="41" fillId="0" borderId="24" xfId="895" applyNumberFormat="1" applyFont="1" applyBorder="1" applyAlignment="1">
      <alignment vertical="center"/>
    </xf>
    <xf numFmtId="184" fontId="43" fillId="0" borderId="0" xfId="895" applyNumberFormat="1" applyFont="1" applyBorder="1" applyAlignment="1">
      <alignment vertical="center"/>
    </xf>
    <xf numFmtId="184" fontId="38" fillId="0" borderId="24" xfId="895" applyNumberFormat="1" applyFont="1" applyBorder="1" applyAlignment="1">
      <alignment vertical="center"/>
    </xf>
    <xf numFmtId="184" fontId="38" fillId="0" borderId="0" xfId="895" applyNumberFormat="1" applyFont="1" applyAlignment="1">
      <alignment vertical="center"/>
    </xf>
    <xf numFmtId="2" fontId="43" fillId="0" borderId="18" xfId="895" applyNumberFormat="1" applyFont="1" applyBorder="1" applyAlignment="1">
      <alignment vertical="center"/>
    </xf>
    <xf numFmtId="2" fontId="43" fillId="38" borderId="0" xfId="895" applyNumberFormat="1" applyFont="1" applyFill="1" applyAlignment="1">
      <alignment vertical="center"/>
    </xf>
    <xf numFmtId="184" fontId="38" fillId="38" borderId="0" xfId="895" applyNumberFormat="1" applyFont="1" applyFill="1" applyAlignment="1">
      <alignment vertical="center"/>
    </xf>
    <xf numFmtId="184" fontId="38" fillId="38" borderId="0" xfId="895" applyNumberFormat="1" applyFont="1" applyFill="1" applyBorder="1" applyAlignment="1">
      <alignment vertical="center"/>
    </xf>
    <xf numFmtId="184" fontId="38" fillId="38" borderId="24" xfId="895" applyNumberFormat="1" applyFont="1" applyFill="1" applyBorder="1" applyAlignment="1">
      <alignment vertical="center"/>
    </xf>
    <xf numFmtId="2" fontId="38" fillId="0" borderId="0" xfId="895" applyNumberFormat="1" applyFont="1" applyBorder="1" applyAlignment="1" applyProtection="1">
      <alignment horizontal="right" vertical="center"/>
    </xf>
    <xf numFmtId="2" fontId="38" fillId="0" borderId="14" xfId="895" applyNumberFormat="1" applyFont="1" applyBorder="1" applyAlignment="1" applyProtection="1">
      <alignment horizontal="right" vertical="center"/>
    </xf>
    <xf numFmtId="184" fontId="9" fillId="0" borderId="0" xfId="895" applyNumberFormat="1" applyFont="1" applyAlignment="1">
      <alignment horizontal="right" vertical="center"/>
    </xf>
    <xf numFmtId="184" fontId="9" fillId="0" borderId="0" xfId="895" applyNumberFormat="1" applyFont="1" applyBorder="1" applyAlignment="1">
      <alignment horizontal="right" vertical="center"/>
    </xf>
    <xf numFmtId="184" fontId="9" fillId="0" borderId="24" xfId="895" applyNumberFormat="1" applyFont="1" applyBorder="1" applyAlignment="1">
      <alignment horizontal="right" vertical="center"/>
    </xf>
    <xf numFmtId="184" fontId="38" fillId="0" borderId="14" xfId="895" applyNumberFormat="1" applyFont="1" applyBorder="1" applyAlignment="1">
      <alignment vertical="center"/>
    </xf>
    <xf numFmtId="184" fontId="9" fillId="0" borderId="0" xfId="895" applyNumberFormat="1" applyFont="1" applyBorder="1" applyAlignment="1" applyProtection="1">
      <alignment horizontal="right" vertical="center"/>
    </xf>
    <xf numFmtId="184" fontId="9" fillId="0" borderId="0" xfId="895" applyNumberFormat="1" applyFont="1" applyBorder="1" applyAlignment="1" applyProtection="1">
      <alignment vertical="center"/>
    </xf>
    <xf numFmtId="184" fontId="9" fillId="0" borderId="24" xfId="895" applyNumberFormat="1" applyFont="1" applyBorder="1" applyAlignment="1" applyProtection="1">
      <alignment vertical="center"/>
    </xf>
    <xf numFmtId="184" fontId="38" fillId="0" borderId="0" xfId="895" applyNumberFormat="1" applyFont="1" applyBorder="1" applyAlignment="1">
      <alignment horizontal="right" vertical="center"/>
    </xf>
    <xf numFmtId="190" fontId="9" fillId="0" borderId="0" xfId="895" applyNumberFormat="1" applyFont="1" applyAlignment="1">
      <alignment vertical="center"/>
    </xf>
    <xf numFmtId="184" fontId="9" fillId="0" borderId="19" xfId="895" applyNumberFormat="1" applyFont="1" applyBorder="1" applyAlignment="1">
      <alignment horizontal="right" vertical="center"/>
    </xf>
    <xf numFmtId="184" fontId="9" fillId="0" borderId="19" xfId="895" applyNumberFormat="1" applyFont="1" applyBorder="1" applyAlignment="1">
      <alignment vertical="center"/>
    </xf>
    <xf numFmtId="184" fontId="38" fillId="0" borderId="19" xfId="895" applyNumberFormat="1" applyFont="1" applyBorder="1" applyAlignment="1">
      <alignment vertical="center"/>
    </xf>
    <xf numFmtId="2" fontId="4" fillId="0" borderId="18" xfId="895" applyNumberFormat="1" applyFont="1" applyBorder="1" applyAlignment="1">
      <alignment horizontal="right" vertical="center"/>
    </xf>
    <xf numFmtId="165" fontId="64" fillId="0" borderId="18" xfId="895" applyFont="1" applyBorder="1" applyAlignment="1">
      <alignment vertical="center"/>
    </xf>
    <xf numFmtId="2" fontId="43" fillId="0" borderId="13" xfId="895" applyNumberFormat="1" applyFont="1" applyBorder="1" applyAlignment="1">
      <alignment vertical="center"/>
    </xf>
    <xf numFmtId="2" fontId="38" fillId="38" borderId="24" xfId="895" applyNumberFormat="1" applyFont="1" applyFill="1" applyBorder="1" applyAlignment="1">
      <alignment horizontal="right" vertical="center"/>
    </xf>
    <xf numFmtId="2" fontId="43" fillId="38" borderId="13" xfId="895" applyNumberFormat="1" applyFont="1" applyFill="1" applyBorder="1" applyAlignment="1">
      <alignment vertical="center"/>
    </xf>
    <xf numFmtId="2" fontId="38" fillId="38" borderId="27" xfId="895" applyNumberFormat="1" applyFont="1" applyFill="1" applyBorder="1" applyAlignment="1">
      <alignment horizontal="right" vertical="center"/>
    </xf>
    <xf numFmtId="2" fontId="43" fillId="38" borderId="20" xfId="895" applyNumberFormat="1" applyFont="1" applyFill="1" applyBorder="1" applyAlignment="1">
      <alignment vertical="center"/>
    </xf>
    <xf numFmtId="2" fontId="38" fillId="38" borderId="23" xfId="895" applyNumberFormat="1" applyFont="1" applyFill="1" applyBorder="1" applyAlignment="1">
      <alignment horizontal="right" vertical="center"/>
    </xf>
    <xf numFmtId="2" fontId="38" fillId="38" borderId="24" xfId="895" applyNumberFormat="1" applyFont="1" applyFill="1" applyBorder="1" applyAlignment="1">
      <alignment vertical="center"/>
    </xf>
    <xf numFmtId="2" fontId="43" fillId="38" borderId="18" xfId="895" applyNumberFormat="1" applyFont="1" applyFill="1" applyBorder="1" applyAlignment="1">
      <alignment vertical="center"/>
    </xf>
    <xf numFmtId="2" fontId="4" fillId="0" borderId="0" xfId="895" applyNumberFormat="1" applyFont="1" applyAlignment="1">
      <alignment horizontal="right" vertical="center"/>
    </xf>
    <xf numFmtId="2" fontId="38" fillId="0" borderId="0" xfId="895" applyNumberFormat="1" applyFont="1" applyBorder="1" applyAlignment="1" applyProtection="1">
      <alignment vertical="center"/>
    </xf>
    <xf numFmtId="2" fontId="59" fillId="0" borderId="0" xfId="895" applyNumberFormat="1" applyFont="1" applyAlignment="1" applyProtection="1">
      <alignment horizontal="left" vertical="center"/>
    </xf>
    <xf numFmtId="2" fontId="43" fillId="0" borderId="0" xfId="895" applyNumberFormat="1" applyFont="1" applyAlignment="1">
      <alignment horizontal="right" vertical="center"/>
    </xf>
    <xf numFmtId="168" fontId="9" fillId="0" borderId="0" xfId="895" applyNumberFormat="1" applyFont="1" applyAlignment="1">
      <alignment horizontal="right" vertical="center" readingOrder="2"/>
    </xf>
    <xf numFmtId="2" fontId="58" fillId="0" borderId="18" xfId="895" applyNumberFormat="1" applyFont="1" applyBorder="1" applyAlignment="1">
      <alignment horizontal="right" vertical="center" readingOrder="2"/>
    </xf>
    <xf numFmtId="2" fontId="9" fillId="0" borderId="24" xfId="895" applyNumberFormat="1" applyFont="1" applyBorder="1" applyAlignment="1">
      <alignment horizontal="left" vertical="center"/>
    </xf>
    <xf numFmtId="190" fontId="9" fillId="0" borderId="0" xfId="895" applyNumberFormat="1" applyFont="1" applyAlignment="1">
      <alignment horizontal="right" vertical="center"/>
    </xf>
    <xf numFmtId="190" fontId="9" fillId="0" borderId="0" xfId="895" applyNumberFormat="1" applyFont="1" applyAlignment="1">
      <alignment horizontal="center" vertical="center"/>
    </xf>
    <xf numFmtId="2" fontId="44" fillId="0" borderId="18" xfId="895" applyNumberFormat="1" applyFont="1" applyBorder="1" applyAlignment="1">
      <alignment horizontal="left" vertical="center"/>
    </xf>
    <xf numFmtId="2" fontId="9" fillId="0" borderId="18" xfId="895" applyNumberFormat="1" applyFont="1" applyBorder="1" applyAlignment="1">
      <alignment horizontal="right" vertical="center"/>
    </xf>
    <xf numFmtId="2" fontId="59" fillId="0" borderId="18" xfId="895" applyNumberFormat="1" applyFont="1" applyBorder="1" applyAlignment="1">
      <alignment horizontal="right" vertical="center"/>
    </xf>
    <xf numFmtId="2" fontId="54" fillId="0" borderId="18" xfId="895" applyNumberFormat="1" applyFont="1" applyBorder="1" applyAlignment="1">
      <alignment horizontal="left" vertical="center"/>
    </xf>
    <xf numFmtId="2" fontId="9" fillId="38" borderId="21" xfId="895" applyNumberFormat="1" applyFont="1" applyFill="1" applyBorder="1" applyAlignment="1">
      <alignment vertical="center"/>
    </xf>
    <xf numFmtId="2" fontId="38" fillId="38" borderId="21" xfId="895" applyNumberFormat="1" applyFont="1" applyFill="1" applyBorder="1" applyAlignment="1">
      <alignment vertical="center"/>
    </xf>
    <xf numFmtId="2" fontId="9" fillId="38" borderId="27" xfId="895" applyNumberFormat="1" applyFont="1" applyFill="1" applyBorder="1" applyAlignment="1">
      <alignment vertical="center"/>
    </xf>
    <xf numFmtId="2" fontId="41" fillId="0" borderId="0" xfId="895" applyNumberFormat="1" applyFont="1" applyAlignment="1">
      <alignment horizontal="right" vertical="center"/>
    </xf>
    <xf numFmtId="2" fontId="10" fillId="0" borderId="0" xfId="895" applyNumberFormat="1" applyFont="1" applyAlignment="1">
      <alignment horizontal="right" vertical="center"/>
    </xf>
    <xf numFmtId="2" fontId="39" fillId="0" borderId="0" xfId="895" applyNumberFormat="1" applyFont="1" applyAlignment="1">
      <alignment horizontal="left" vertical="center"/>
    </xf>
    <xf numFmtId="2" fontId="9" fillId="0" borderId="0" xfId="895" applyNumberFormat="1" applyFont="1" applyFill="1" applyAlignment="1">
      <alignment vertical="center"/>
    </xf>
    <xf numFmtId="2" fontId="9" fillId="0" borderId="0" xfId="895" applyNumberFormat="1" applyFont="1" applyFill="1" applyAlignment="1">
      <alignment horizontal="center" vertical="center"/>
    </xf>
    <xf numFmtId="190" fontId="38" fillId="0" borderId="0" xfId="895" applyNumberFormat="1" applyFont="1" applyFill="1" applyBorder="1" applyAlignment="1">
      <alignment horizontal="center" vertical="center"/>
    </xf>
    <xf numFmtId="190" fontId="9" fillId="0" borderId="0" xfId="895" applyNumberFormat="1" applyFont="1" applyFill="1" applyBorder="1" applyAlignment="1">
      <alignment horizontal="center" vertical="center"/>
    </xf>
    <xf numFmtId="2" fontId="9" fillId="0" borderId="21" xfId="895" applyNumberFormat="1" applyFont="1" applyFill="1" applyBorder="1" applyAlignment="1">
      <alignment horizontal="center" vertical="center"/>
    </xf>
    <xf numFmtId="2" fontId="38" fillId="0" borderId="0" xfId="895" applyNumberFormat="1" applyFont="1" applyFill="1" applyBorder="1" applyAlignment="1">
      <alignment horizontal="left" vertical="center"/>
    </xf>
    <xf numFmtId="190" fontId="9" fillId="0" borderId="0" xfId="895" applyNumberFormat="1" applyFont="1" applyFill="1" applyAlignment="1">
      <alignment vertical="center"/>
    </xf>
    <xf numFmtId="190" fontId="9" fillId="0" borderId="0" xfId="895" applyNumberFormat="1" applyFont="1" applyFill="1" applyBorder="1" applyAlignment="1">
      <alignment horizontal="left" vertical="center"/>
    </xf>
    <xf numFmtId="2" fontId="9" fillId="0" borderId="21" xfId="895" applyNumberFormat="1" applyFont="1" applyFill="1" applyBorder="1" applyAlignment="1">
      <alignment vertical="center"/>
    </xf>
    <xf numFmtId="0" fontId="45" fillId="0" borderId="16" xfId="0" applyFont="1" applyFill="1" applyBorder="1" applyAlignment="1">
      <alignment vertical="center"/>
    </xf>
    <xf numFmtId="184" fontId="70" fillId="0" borderId="14" xfId="591" applyNumberFormat="1" applyFont="1" applyFill="1" applyBorder="1" applyAlignment="1">
      <alignment horizontal="right" vertical="center" wrapText="1"/>
    </xf>
    <xf numFmtId="0" fontId="41" fillId="0" borderId="14" xfId="591" applyFont="1" applyFill="1" applyBorder="1" applyAlignment="1" applyProtection="1">
      <alignment horizontal="right" vertical="center"/>
    </xf>
    <xf numFmtId="0" fontId="41" fillId="0" borderId="14" xfId="591" applyFont="1" applyFill="1" applyBorder="1" applyAlignment="1" applyProtection="1">
      <alignment vertical="center"/>
    </xf>
    <xf numFmtId="184" fontId="51" fillId="0" borderId="14" xfId="591" applyNumberFormat="1" applyFont="1" applyFill="1" applyBorder="1" applyAlignment="1">
      <alignment horizontal="right" vertical="center" wrapText="1"/>
    </xf>
    <xf numFmtId="176" fontId="38" fillId="0" borderId="14" xfId="0" applyNumberFormat="1" applyFont="1" applyFill="1" applyBorder="1" applyAlignment="1">
      <alignment vertical="center"/>
    </xf>
    <xf numFmtId="176" fontId="38" fillId="0" borderId="19" xfId="0" applyNumberFormat="1" applyFont="1" applyFill="1" applyBorder="1" applyAlignment="1">
      <alignment vertical="center"/>
    </xf>
    <xf numFmtId="3" fontId="108" fillId="0" borderId="0" xfId="0" applyNumberFormat="1" applyFont="1" applyFill="1" applyBorder="1"/>
    <xf numFmtId="165" fontId="10" fillId="0" borderId="0" xfId="171" applyNumberFormat="1" applyFont="1" applyAlignment="1">
      <alignment horizontal="center" vertical="center"/>
    </xf>
    <xf numFmtId="3" fontId="91" fillId="0" borderId="13" xfId="887" applyNumberFormat="1" applyFont="1" applyFill="1" applyBorder="1" applyAlignment="1">
      <alignment horizontal="center" vertical="center" wrapText="1"/>
    </xf>
    <xf numFmtId="3" fontId="91" fillId="0" borderId="18" xfId="887" applyNumberFormat="1" applyFont="1" applyFill="1" applyBorder="1" applyAlignment="1">
      <alignment horizontal="center" vertical="center" wrapText="1"/>
    </xf>
    <xf numFmtId="3" fontId="91" fillId="0" borderId="20" xfId="887" applyNumberFormat="1" applyFont="1" applyFill="1" applyBorder="1" applyAlignment="1">
      <alignment horizontal="center" vertical="center" wrapText="1"/>
    </xf>
    <xf numFmtId="0" fontId="41" fillId="0" borderId="36" xfId="887" applyNumberFormat="1" applyFont="1" applyFill="1" applyBorder="1" applyAlignment="1">
      <alignment horizontal="center" vertical="center"/>
    </xf>
    <xf numFmtId="0" fontId="41" fillId="0" borderId="22" xfId="887" applyNumberFormat="1" applyFont="1" applyFill="1" applyBorder="1" applyAlignment="1">
      <alignment horizontal="center" vertical="center"/>
    </xf>
    <xf numFmtId="3" fontId="92" fillId="0" borderId="39" xfId="887" applyNumberFormat="1" applyFont="1" applyFill="1" applyBorder="1" applyAlignment="1">
      <alignment horizontal="center" vertical="center" wrapText="1"/>
    </xf>
    <xf numFmtId="3" fontId="92" fillId="0" borderId="40" xfId="887" applyNumberFormat="1" applyFont="1" applyFill="1" applyBorder="1" applyAlignment="1">
      <alignment horizontal="center" vertical="center" wrapText="1"/>
    </xf>
    <xf numFmtId="3" fontId="92" fillId="0" borderId="41" xfId="887" applyNumberFormat="1" applyFont="1" applyFill="1" applyBorder="1" applyAlignment="1">
      <alignment horizontal="center" vertical="center" wrapText="1"/>
    </xf>
    <xf numFmtId="0" fontId="63" fillId="0" borderId="36" xfId="895" applyNumberFormat="1" applyFont="1" applyBorder="1" applyAlignment="1">
      <alignment horizontal="center" vertical="center"/>
    </xf>
    <xf numFmtId="0" fontId="63" fillId="0" borderId="22" xfId="895" applyNumberFormat="1" applyFont="1" applyBorder="1" applyAlignment="1">
      <alignment horizontal="center" vertical="center"/>
    </xf>
    <xf numFmtId="0" fontId="41" fillId="0" borderId="22" xfId="895" applyNumberFormat="1" applyFont="1" applyBorder="1" applyAlignment="1">
      <alignment horizontal="center" vertical="center"/>
    </xf>
    <xf numFmtId="0" fontId="41" fillId="0" borderId="35" xfId="895" applyNumberFormat="1" applyFont="1" applyBorder="1" applyAlignment="1">
      <alignment horizontal="center" vertical="center"/>
    </xf>
    <xf numFmtId="0" fontId="41" fillId="0" borderId="36" xfId="895" applyNumberFormat="1" applyFont="1" applyBorder="1" applyAlignment="1">
      <alignment horizontal="center" vertical="center"/>
    </xf>
    <xf numFmtId="0" fontId="41" fillId="0" borderId="29" xfId="895" applyNumberFormat="1" applyFont="1" applyBorder="1" applyAlignment="1">
      <alignment horizontal="center" vertical="center"/>
    </xf>
    <xf numFmtId="0" fontId="41" fillId="0" borderId="0" xfId="895" applyNumberFormat="1" applyFont="1" applyBorder="1" applyAlignment="1">
      <alignment horizontal="center" vertical="center"/>
    </xf>
    <xf numFmtId="0" fontId="98" fillId="0" borderId="16" xfId="0" applyFont="1" applyBorder="1" applyAlignment="1">
      <alignment vertical="center"/>
    </xf>
    <xf numFmtId="3" fontId="89" fillId="0" borderId="15" xfId="0" applyNumberFormat="1" applyFont="1" applyBorder="1" applyAlignment="1">
      <alignment horizontal="center" vertical="center"/>
    </xf>
    <xf numFmtId="3" fontId="89" fillId="0" borderId="16" xfId="0" applyNumberFormat="1" applyFont="1" applyBorder="1" applyAlignment="1">
      <alignment horizontal="center" vertical="center"/>
    </xf>
    <xf numFmtId="3" fontId="89" fillId="0" borderId="17" xfId="0" applyNumberFormat="1" applyFont="1" applyBorder="1" applyAlignment="1">
      <alignment horizontal="center" vertical="center"/>
    </xf>
    <xf numFmtId="3" fontId="89" fillId="0" borderId="14" xfId="0" applyNumberFormat="1" applyFont="1" applyBorder="1" applyAlignment="1">
      <alignment horizontal="center" vertical="center"/>
    </xf>
    <xf numFmtId="3" fontId="89" fillId="0" borderId="0" xfId="0" applyNumberFormat="1" applyFont="1" applyBorder="1" applyAlignment="1">
      <alignment horizontal="center" vertical="center"/>
    </xf>
    <xf numFmtId="3" fontId="89" fillId="0" borderId="19" xfId="0" applyNumberFormat="1" applyFont="1" applyBorder="1" applyAlignment="1">
      <alignment horizontal="center" vertical="center"/>
    </xf>
    <xf numFmtId="0" fontId="63" fillId="0" borderId="14" xfId="0" applyFont="1" applyBorder="1" applyAlignment="1">
      <alignment horizontal="center" vertical="center"/>
    </xf>
    <xf numFmtId="0" fontId="63" fillId="0" borderId="0" xfId="0" applyFont="1" applyBorder="1" applyAlignment="1">
      <alignment horizontal="center" vertical="center"/>
    </xf>
    <xf numFmtId="0" fontId="63" fillId="0" borderId="19" xfId="0" applyFont="1" applyBorder="1" applyAlignment="1">
      <alignment horizontal="center" vertical="center"/>
    </xf>
    <xf numFmtId="0" fontId="63" fillId="0" borderId="10" xfId="0" applyFont="1" applyBorder="1" applyAlignment="1">
      <alignment horizontal="center" vertical="center"/>
    </xf>
    <xf numFmtId="0" fontId="63" fillId="0" borderId="11" xfId="0" applyFont="1" applyBorder="1" applyAlignment="1">
      <alignment horizontal="center" vertical="center"/>
    </xf>
    <xf numFmtId="0" fontId="63" fillId="0" borderId="12" xfId="0" applyFont="1" applyBorder="1" applyAlignment="1">
      <alignment horizontal="center" vertical="center"/>
    </xf>
    <xf numFmtId="0" fontId="89" fillId="0" borderId="14" xfId="0" applyFont="1" applyBorder="1" applyAlignment="1">
      <alignment horizontal="center" vertical="center"/>
    </xf>
    <xf numFmtId="0" fontId="89" fillId="0" borderId="0" xfId="0" applyFont="1" applyBorder="1" applyAlignment="1">
      <alignment horizontal="center" vertical="center"/>
    </xf>
    <xf numFmtId="0" fontId="89" fillId="0" borderId="19" xfId="0" applyFont="1" applyBorder="1" applyAlignment="1">
      <alignment horizontal="center" vertical="center"/>
    </xf>
    <xf numFmtId="0" fontId="0" fillId="0" borderId="19" xfId="0" applyBorder="1"/>
    <xf numFmtId="0" fontId="0" fillId="0" borderId="0" xfId="0"/>
    <xf numFmtId="0" fontId="98" fillId="0" borderId="15" xfId="0" applyFont="1" applyBorder="1" applyAlignment="1">
      <alignment horizontal="center" vertical="center"/>
    </xf>
    <xf numFmtId="0" fontId="98" fillId="0" borderId="17" xfId="0" applyFont="1" applyBorder="1" applyAlignment="1">
      <alignment horizontal="center" vertical="center"/>
    </xf>
    <xf numFmtId="4" fontId="98" fillId="0" borderId="15" xfId="0" applyNumberFormat="1" applyFont="1" applyBorder="1" applyAlignment="1">
      <alignment horizontal="center" vertical="center"/>
    </xf>
    <xf numFmtId="4" fontId="98" fillId="0" borderId="17" xfId="0" applyNumberFormat="1" applyFont="1" applyBorder="1" applyAlignment="1">
      <alignment horizontal="center" vertical="center"/>
    </xf>
    <xf numFmtId="0" fontId="98" fillId="0" borderId="10" xfId="0" applyFont="1" applyBorder="1" applyAlignment="1">
      <alignment horizontal="center" vertical="center"/>
    </xf>
    <xf numFmtId="0" fontId="98" fillId="0" borderId="12" xfId="0" applyFont="1" applyBorder="1" applyAlignment="1">
      <alignment horizontal="center" vertical="center"/>
    </xf>
    <xf numFmtId="4" fontId="98" fillId="0" borderId="10" xfId="0" applyNumberFormat="1" applyFont="1" applyBorder="1" applyAlignment="1">
      <alignment horizontal="center" vertical="center"/>
    </xf>
    <xf numFmtId="4" fontId="98" fillId="0" borderId="12" xfId="0" applyNumberFormat="1" applyFont="1" applyBorder="1" applyAlignment="1">
      <alignment horizontal="center" vertical="center"/>
    </xf>
    <xf numFmtId="0" fontId="98" fillId="0" borderId="16" xfId="0" applyFont="1" applyBorder="1" applyAlignment="1">
      <alignment horizontal="center" vertical="center"/>
    </xf>
    <xf numFmtId="0" fontId="98" fillId="0" borderId="11" xfId="0" applyFont="1" applyBorder="1" applyAlignment="1">
      <alignment horizontal="center" vertical="center"/>
    </xf>
    <xf numFmtId="164" fontId="98" fillId="0" borderId="11" xfId="0" applyNumberFormat="1" applyFont="1" applyBorder="1" applyAlignment="1">
      <alignment horizontal="center" vertical="center"/>
    </xf>
    <xf numFmtId="164" fontId="98" fillId="0" borderId="12" xfId="0" applyNumberFormat="1" applyFont="1" applyBorder="1" applyAlignment="1">
      <alignment horizontal="center" vertical="center"/>
    </xf>
    <xf numFmtId="164" fontId="98" fillId="0" borderId="10" xfId="0" applyNumberFormat="1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176" fontId="41" fillId="0" borderId="13" xfId="0" applyNumberFormat="1" applyFont="1" applyFill="1" applyBorder="1" applyAlignment="1">
      <alignment horizontal="center" vertical="center"/>
    </xf>
    <xf numFmtId="176" fontId="41" fillId="0" borderId="18" xfId="0" applyNumberFormat="1" applyFont="1" applyFill="1" applyBorder="1" applyAlignment="1">
      <alignment horizontal="center" vertical="center"/>
    </xf>
    <xf numFmtId="176" fontId="41" fillId="0" borderId="20" xfId="0" applyNumberFormat="1" applyFont="1" applyFill="1" applyBorder="1" applyAlignment="1">
      <alignment horizontal="center" vertical="center"/>
    </xf>
    <xf numFmtId="176" fontId="41" fillId="0" borderId="10" xfId="0" applyNumberFormat="1" applyFont="1" applyFill="1" applyBorder="1" applyAlignment="1">
      <alignment horizontal="center" vertical="center"/>
    </xf>
    <xf numFmtId="176" fontId="41" fillId="0" borderId="11" xfId="0" applyNumberFormat="1" applyFont="1" applyFill="1" applyBorder="1" applyAlignment="1">
      <alignment horizontal="center" vertical="center"/>
    </xf>
    <xf numFmtId="176" fontId="41" fillId="0" borderId="12" xfId="0" applyNumberFormat="1" applyFont="1" applyFill="1" applyBorder="1" applyAlignment="1">
      <alignment horizontal="center" vertical="center"/>
    </xf>
    <xf numFmtId="176" fontId="41" fillId="0" borderId="15" xfId="0" applyNumberFormat="1" applyFont="1" applyFill="1" applyBorder="1" applyAlignment="1">
      <alignment horizontal="center" vertical="center"/>
    </xf>
    <xf numFmtId="176" fontId="41" fillId="0" borderId="16" xfId="0" applyNumberFormat="1" applyFont="1" applyFill="1" applyBorder="1" applyAlignment="1">
      <alignment horizontal="center" vertical="center"/>
    </xf>
    <xf numFmtId="176" fontId="41" fillId="0" borderId="17" xfId="0" applyNumberFormat="1" applyFont="1" applyFill="1" applyBorder="1" applyAlignment="1">
      <alignment horizontal="center" vertical="center"/>
    </xf>
    <xf numFmtId="165" fontId="38" fillId="0" borderId="10" xfId="27" applyNumberFormat="1" applyFont="1" applyBorder="1" applyAlignment="1">
      <alignment horizontal="center" vertical="center"/>
    </xf>
    <xf numFmtId="165" fontId="38" fillId="0" borderId="11" xfId="27" applyNumberFormat="1" applyFont="1" applyBorder="1" applyAlignment="1">
      <alignment horizontal="center" vertical="center"/>
    </xf>
    <xf numFmtId="165" fontId="38" fillId="0" borderId="14" xfId="27" applyNumberFormat="1" applyFont="1" applyBorder="1" applyAlignment="1">
      <alignment horizontal="center" vertical="center"/>
    </xf>
    <xf numFmtId="165" fontId="38" fillId="0" borderId="0" xfId="27" applyNumberFormat="1" applyFont="1" applyBorder="1" applyAlignment="1">
      <alignment horizontal="center" vertical="center"/>
    </xf>
    <xf numFmtId="165" fontId="41" fillId="0" borderId="10" xfId="27" applyNumberFormat="1" applyFont="1" applyFill="1" applyBorder="1" applyAlignment="1">
      <alignment horizontal="center" vertical="center"/>
    </xf>
    <xf numFmtId="165" fontId="41" fillId="0" borderId="11" xfId="27" applyNumberFormat="1" applyFont="1" applyFill="1" applyBorder="1" applyAlignment="1">
      <alignment horizontal="center" vertical="center"/>
    </xf>
    <xf numFmtId="165" fontId="41" fillId="0" borderId="12" xfId="27" applyNumberFormat="1" applyFont="1" applyFill="1" applyBorder="1" applyAlignment="1">
      <alignment horizontal="center" vertical="center"/>
    </xf>
    <xf numFmtId="165" fontId="41" fillId="0" borderId="15" xfId="27" applyNumberFormat="1" applyFont="1" applyFill="1" applyBorder="1" applyAlignment="1">
      <alignment horizontal="center" vertical="center"/>
    </xf>
    <xf numFmtId="165" fontId="41" fillId="0" borderId="16" xfId="27" applyNumberFormat="1" applyFont="1" applyFill="1" applyBorder="1" applyAlignment="1">
      <alignment horizontal="center" vertical="center"/>
    </xf>
    <xf numFmtId="165" fontId="41" fillId="0" borderId="17" xfId="27" applyNumberFormat="1" applyFont="1" applyFill="1" applyBorder="1" applyAlignment="1">
      <alignment horizontal="center" vertical="center"/>
    </xf>
    <xf numFmtId="165" fontId="41" fillId="0" borderId="0" xfId="27" applyNumberFormat="1" applyFont="1" applyFill="1" applyBorder="1" applyAlignment="1">
      <alignment horizontal="center" vertical="center"/>
    </xf>
    <xf numFmtId="176" fontId="41" fillId="0" borderId="10" xfId="170" applyFont="1" applyBorder="1" applyAlignment="1">
      <alignment horizontal="center" vertical="center"/>
    </xf>
    <xf numFmtId="176" fontId="41" fillId="0" borderId="11" xfId="170" applyFont="1" applyBorder="1" applyAlignment="1">
      <alignment horizontal="center" vertical="center"/>
    </xf>
    <xf numFmtId="176" fontId="41" fillId="0" borderId="12" xfId="170" applyFont="1" applyBorder="1" applyAlignment="1">
      <alignment horizontal="center" vertical="center"/>
    </xf>
    <xf numFmtId="176" fontId="41" fillId="0" borderId="15" xfId="170" applyFont="1" applyBorder="1" applyAlignment="1">
      <alignment horizontal="center" vertical="center"/>
    </xf>
    <xf numFmtId="176" fontId="41" fillId="0" borderId="16" xfId="170" applyFont="1" applyBorder="1" applyAlignment="1">
      <alignment horizontal="center" vertical="center"/>
    </xf>
    <xf numFmtId="176" fontId="41" fillId="0" borderId="17" xfId="170" applyFont="1" applyBorder="1" applyAlignment="1">
      <alignment horizontal="center" vertical="center"/>
    </xf>
    <xf numFmtId="165" fontId="38" fillId="0" borderId="12" xfId="27" applyNumberFormat="1" applyFont="1" applyBorder="1" applyAlignment="1">
      <alignment horizontal="center" vertical="center"/>
    </xf>
    <xf numFmtId="165" fontId="38" fillId="0" borderId="15" xfId="27" applyNumberFormat="1" applyFont="1" applyBorder="1" applyAlignment="1">
      <alignment horizontal="center" vertical="center"/>
    </xf>
    <xf numFmtId="165" fontId="38" fillId="0" borderId="16" xfId="27" applyNumberFormat="1" applyFont="1" applyBorder="1" applyAlignment="1">
      <alignment horizontal="center" vertical="center"/>
    </xf>
    <xf numFmtId="165" fontId="38" fillId="0" borderId="17" xfId="27" applyNumberFormat="1" applyFont="1" applyBorder="1" applyAlignment="1">
      <alignment horizontal="center" vertical="center"/>
    </xf>
    <xf numFmtId="190" fontId="48" fillId="0" borderId="0" xfId="890" quotePrefix="1" applyNumberFormat="1" applyFont="1" applyAlignment="1" applyProtection="1">
      <alignment horizontal="center" vertical="center"/>
    </xf>
    <xf numFmtId="176" fontId="75" fillId="0" borderId="0" xfId="890" applyAlignment="1">
      <alignment horizontal="center" vertical="center"/>
    </xf>
    <xf numFmtId="191" fontId="38" fillId="33" borderId="11" xfId="890" applyNumberFormat="1" applyFont="1" applyFill="1" applyBorder="1" applyAlignment="1">
      <alignment horizontal="center" vertical="center"/>
    </xf>
    <xf numFmtId="191" fontId="38" fillId="33" borderId="10" xfId="890" applyNumberFormat="1" applyFont="1" applyFill="1" applyBorder="1" applyAlignment="1">
      <alignment horizontal="center" vertical="center"/>
    </xf>
    <xf numFmtId="191" fontId="38" fillId="0" borderId="0" xfId="890" applyNumberFormat="1" applyFont="1" applyBorder="1" applyAlignment="1">
      <alignment horizontal="center" vertical="center"/>
    </xf>
    <xf numFmtId="191" fontId="38" fillId="0" borderId="14" xfId="890" applyNumberFormat="1" applyFont="1" applyBorder="1" applyAlignment="1">
      <alignment horizontal="center" vertical="center"/>
    </xf>
    <xf numFmtId="191" fontId="38" fillId="0" borderId="15" xfId="890" applyNumberFormat="1" applyFont="1" applyBorder="1" applyAlignment="1">
      <alignment horizontal="center" vertical="center"/>
    </xf>
    <xf numFmtId="191" fontId="38" fillId="0" borderId="16" xfId="890" applyNumberFormat="1" applyFont="1" applyBorder="1" applyAlignment="1">
      <alignment horizontal="center" vertical="center"/>
    </xf>
    <xf numFmtId="0" fontId="41" fillId="37" borderId="10" xfId="591" applyFont="1" applyFill="1" applyBorder="1" applyAlignment="1">
      <alignment horizontal="center" vertical="center"/>
    </xf>
    <xf numFmtId="0" fontId="41" fillId="37" borderId="11" xfId="591" applyFont="1" applyFill="1" applyBorder="1" applyAlignment="1">
      <alignment horizontal="center" vertical="center"/>
    </xf>
    <xf numFmtId="0" fontId="41" fillId="37" borderId="12" xfId="591" applyFont="1" applyFill="1" applyBorder="1" applyAlignment="1">
      <alignment horizontal="center" vertical="center"/>
    </xf>
    <xf numFmtId="0" fontId="41" fillId="37" borderId="15" xfId="591" applyFont="1" applyFill="1" applyBorder="1" applyAlignment="1">
      <alignment horizontal="center" vertical="center"/>
    </xf>
    <xf numFmtId="0" fontId="41" fillId="37" borderId="16" xfId="591" applyFont="1" applyFill="1" applyBorder="1" applyAlignment="1">
      <alignment horizontal="center" vertical="center"/>
    </xf>
    <xf numFmtId="0" fontId="41" fillId="37" borderId="17" xfId="591" applyFont="1" applyFill="1" applyBorder="1" applyAlignment="1">
      <alignment horizontal="center" vertical="center"/>
    </xf>
    <xf numFmtId="165" fontId="38" fillId="0" borderId="10" xfId="27" applyNumberFormat="1" applyFont="1" applyFill="1" applyBorder="1" applyAlignment="1">
      <alignment horizontal="center" vertical="center"/>
    </xf>
    <xf numFmtId="165" fontId="38" fillId="0" borderId="11" xfId="27" applyNumberFormat="1" applyFont="1" applyFill="1" applyBorder="1" applyAlignment="1">
      <alignment horizontal="center" vertical="center"/>
    </xf>
    <xf numFmtId="165" fontId="38" fillId="0" borderId="15" xfId="27" applyNumberFormat="1" applyFont="1" applyFill="1" applyBorder="1" applyAlignment="1">
      <alignment horizontal="center" vertical="center"/>
    </xf>
    <xf numFmtId="165" fontId="38" fillId="0" borderId="16" xfId="27" applyNumberFormat="1" applyFont="1" applyFill="1" applyBorder="1" applyAlignment="1">
      <alignment horizontal="center" vertical="center"/>
    </xf>
    <xf numFmtId="0" fontId="41" fillId="0" borderId="10" xfId="0" applyFont="1" applyFill="1" applyBorder="1" applyAlignment="1">
      <alignment horizontal="center" vertical="center"/>
    </xf>
    <xf numFmtId="0" fontId="41" fillId="0" borderId="11" xfId="0" applyFont="1" applyFill="1" applyBorder="1" applyAlignment="1">
      <alignment horizontal="center" vertical="center"/>
    </xf>
    <xf numFmtId="0" fontId="41" fillId="0" borderId="12" xfId="0" applyFont="1" applyFill="1" applyBorder="1" applyAlignment="1">
      <alignment horizontal="center" vertical="center"/>
    </xf>
    <xf numFmtId="0" fontId="41" fillId="0" borderId="15" xfId="0" applyFont="1" applyFill="1" applyBorder="1" applyAlignment="1">
      <alignment horizontal="center" vertical="center"/>
    </xf>
    <xf numFmtId="0" fontId="41" fillId="0" borderId="16" xfId="0" applyFont="1" applyFill="1" applyBorder="1" applyAlignment="1">
      <alignment horizontal="center" vertical="center"/>
    </xf>
    <xf numFmtId="0" fontId="41" fillId="0" borderId="17" xfId="0" applyFont="1" applyFill="1" applyBorder="1" applyAlignment="1">
      <alignment horizontal="center" vertical="center"/>
    </xf>
    <xf numFmtId="178" fontId="38" fillId="0" borderId="18" xfId="882" applyNumberFormat="1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178" fontId="38" fillId="0" borderId="18" xfId="882" applyNumberFormat="1" applyFont="1" applyFill="1" applyBorder="1" applyAlignment="1">
      <alignment horizontal="right" vertical="center" readingOrder="2"/>
    </xf>
    <xf numFmtId="165" fontId="41" fillId="33" borderId="10" xfId="27" applyNumberFormat="1" applyFont="1" applyFill="1" applyBorder="1" applyAlignment="1">
      <alignment horizontal="center" vertical="center"/>
    </xf>
    <xf numFmtId="165" fontId="41" fillId="33" borderId="11" xfId="27" applyNumberFormat="1" applyFont="1" applyFill="1" applyBorder="1" applyAlignment="1">
      <alignment horizontal="center" vertical="center"/>
    </xf>
    <xf numFmtId="165" fontId="41" fillId="33" borderId="12" xfId="27" applyNumberFormat="1" applyFont="1" applyFill="1" applyBorder="1" applyAlignment="1">
      <alignment horizontal="center" vertical="center"/>
    </xf>
    <xf numFmtId="165" fontId="41" fillId="33" borderId="15" xfId="27" applyNumberFormat="1" applyFont="1" applyFill="1" applyBorder="1" applyAlignment="1">
      <alignment horizontal="center" vertical="center"/>
    </xf>
    <xf numFmtId="165" fontId="41" fillId="33" borderId="16" xfId="27" applyNumberFormat="1" applyFont="1" applyFill="1" applyBorder="1" applyAlignment="1">
      <alignment horizontal="center" vertical="center"/>
    </xf>
    <xf numFmtId="165" fontId="41" fillId="33" borderId="17" xfId="27" applyNumberFormat="1" applyFont="1" applyFill="1" applyBorder="1" applyAlignment="1">
      <alignment horizontal="center" vertical="center"/>
    </xf>
    <xf numFmtId="165" fontId="41" fillId="0" borderId="10" xfId="27" applyNumberFormat="1" applyFont="1" applyBorder="1" applyAlignment="1">
      <alignment horizontal="center" vertical="center"/>
    </xf>
    <xf numFmtId="165" fontId="41" fillId="0" borderId="11" xfId="27" applyNumberFormat="1" applyFont="1" applyBorder="1" applyAlignment="1">
      <alignment horizontal="center" vertical="center"/>
    </xf>
    <xf numFmtId="165" fontId="41" fillId="0" borderId="14" xfId="27" applyNumberFormat="1" applyFont="1" applyBorder="1" applyAlignment="1">
      <alignment horizontal="center" vertical="center"/>
    </xf>
    <xf numFmtId="165" fontId="41" fillId="0" borderId="0" xfId="27" applyNumberFormat="1" applyFont="1" applyBorder="1" applyAlignment="1">
      <alignment horizontal="center" vertical="center"/>
    </xf>
    <xf numFmtId="165" fontId="41" fillId="0" borderId="16" xfId="27" applyNumberFormat="1" applyFont="1" applyBorder="1" applyAlignment="1">
      <alignment horizontal="center" vertical="center"/>
    </xf>
    <xf numFmtId="165" fontId="42" fillId="33" borderId="10" xfId="24" applyNumberFormat="1" applyFont="1" applyFill="1" applyBorder="1" applyAlignment="1">
      <alignment horizontal="center" vertical="center"/>
    </xf>
    <xf numFmtId="165" fontId="42" fillId="33" borderId="11" xfId="24" applyNumberFormat="1" applyFont="1" applyFill="1" applyBorder="1" applyAlignment="1">
      <alignment horizontal="center" vertical="center"/>
    </xf>
    <xf numFmtId="165" fontId="42" fillId="33" borderId="12" xfId="24" applyNumberFormat="1" applyFont="1" applyFill="1" applyBorder="1" applyAlignment="1">
      <alignment horizontal="center" vertical="center"/>
    </xf>
    <xf numFmtId="165" fontId="42" fillId="33" borderId="15" xfId="24" applyNumberFormat="1" applyFont="1" applyFill="1" applyBorder="1" applyAlignment="1">
      <alignment horizontal="center" vertical="center"/>
    </xf>
    <xf numFmtId="165" fontId="42" fillId="33" borderId="16" xfId="24" applyNumberFormat="1" applyFont="1" applyFill="1" applyBorder="1" applyAlignment="1">
      <alignment horizontal="center" vertical="center"/>
    </xf>
    <xf numFmtId="165" fontId="42" fillId="33" borderId="17" xfId="24" applyNumberFormat="1" applyFont="1" applyFill="1" applyBorder="1" applyAlignment="1">
      <alignment horizontal="center" vertical="center"/>
    </xf>
    <xf numFmtId="165" fontId="42" fillId="0" borderId="10" xfId="24" applyNumberFormat="1" applyFont="1" applyBorder="1" applyAlignment="1">
      <alignment horizontal="center" vertical="center"/>
    </xf>
    <xf numFmtId="165" fontId="42" fillId="0" borderId="11" xfId="24" applyNumberFormat="1" applyFont="1" applyBorder="1" applyAlignment="1">
      <alignment horizontal="center" vertical="center"/>
    </xf>
    <xf numFmtId="165" fontId="42" fillId="0" borderId="14" xfId="24" applyNumberFormat="1" applyFont="1" applyBorder="1" applyAlignment="1">
      <alignment horizontal="center" vertical="center"/>
    </xf>
    <xf numFmtId="165" fontId="42" fillId="0" borderId="0" xfId="24" applyNumberFormat="1" applyFont="1" applyBorder="1" applyAlignment="1">
      <alignment horizontal="center" vertical="center"/>
    </xf>
    <xf numFmtId="165" fontId="42" fillId="0" borderId="16" xfId="24" applyNumberFormat="1" applyFont="1" applyBorder="1" applyAlignment="1">
      <alignment horizontal="center" vertical="center"/>
    </xf>
    <xf numFmtId="165" fontId="9" fillId="33" borderId="13" xfId="894" applyFont="1" applyFill="1" applyBorder="1" applyAlignment="1">
      <alignment vertical="center"/>
    </xf>
    <xf numFmtId="165" fontId="75" fillId="0" borderId="18" xfId="894" applyBorder="1" applyAlignment="1">
      <alignment vertical="center"/>
    </xf>
    <xf numFmtId="165" fontId="75" fillId="0" borderId="20" xfId="894" applyBorder="1" applyAlignment="1">
      <alignment vertical="center"/>
    </xf>
    <xf numFmtId="165" fontId="41" fillId="0" borderId="10" xfId="894" applyFont="1" applyBorder="1" applyAlignment="1">
      <alignment horizontal="center" vertical="center"/>
    </xf>
    <xf numFmtId="165" fontId="75" fillId="0" borderId="11" xfId="894" applyBorder="1" applyAlignment="1">
      <alignment horizontal="center" vertical="center"/>
    </xf>
    <xf numFmtId="165" fontId="75" fillId="0" borderId="12" xfId="894" applyBorder="1" applyAlignment="1">
      <alignment horizontal="center" vertical="center"/>
    </xf>
    <xf numFmtId="165" fontId="75" fillId="0" borderId="15" xfId="894" applyBorder="1" applyAlignment="1">
      <alignment horizontal="center" vertical="center"/>
    </xf>
    <xf numFmtId="165" fontId="75" fillId="0" borderId="16" xfId="894" applyBorder="1" applyAlignment="1">
      <alignment horizontal="center" vertical="center"/>
    </xf>
    <xf numFmtId="165" fontId="75" fillId="0" borderId="17" xfId="894" applyBorder="1" applyAlignment="1">
      <alignment horizontal="center" vertical="center"/>
    </xf>
  </cellXfs>
  <cellStyles count="897">
    <cellStyle name="?_x001d_?½_x000c_'ÿ-&#10; ÿU_x0001_?_x0005_ˆ_x0008__x0007__x0001__x0001_" xfId="29"/>
    <cellStyle name="‏_x001d_ً½_x000c_'ے-_x000d_ ےU_x0001_ٌ_x0005_ˆ_x0008__x0007__x0001__x0001_" xfId="24"/>
    <cellStyle name="‏_x001d_ً½_x000c_'ے-_x000d_ ےU_x0001_ٌ_x0005_ˆ_x0008__x0007__x0001__x0001_ 2" xfId="27"/>
    <cellStyle name="‏_x001d_ً½_x000c_'ے-_x000d_ ےU_x0001_ٌ_x0005_ˆ_x0008__x0007__x0001__x0001_ 2 2" xfId="720"/>
    <cellStyle name="20 % - Accent1 2" xfId="721"/>
    <cellStyle name="20 % - Accent1 2 2" xfId="176"/>
    <cellStyle name="20 % - Accent1 3" xfId="722"/>
    <cellStyle name="20 % - Accent1 3 2" xfId="177"/>
    <cellStyle name="20 % - Accent1 4" xfId="723"/>
    <cellStyle name="20 % - Accent1 4 2" xfId="178"/>
    <cellStyle name="20 % - Accent1 5" xfId="724"/>
    <cellStyle name="20 % - Accent1 5 2" xfId="179"/>
    <cellStyle name="20 % - Accent1 6" xfId="180"/>
    <cellStyle name="20 % - Accent1 7" xfId="181"/>
    <cellStyle name="20 % - Accent2 2" xfId="725"/>
    <cellStyle name="20 % - Accent2 2 2" xfId="182"/>
    <cellStyle name="20 % - Accent2 3" xfId="726"/>
    <cellStyle name="20 % - Accent2 3 2" xfId="183"/>
    <cellStyle name="20 % - Accent2 4" xfId="727"/>
    <cellStyle name="20 % - Accent2 4 2" xfId="184"/>
    <cellStyle name="20 % - Accent2 5" xfId="728"/>
    <cellStyle name="20 % - Accent2 5 2" xfId="185"/>
    <cellStyle name="20 % - Accent2 6" xfId="186"/>
    <cellStyle name="20 % - Accent2 7" xfId="187"/>
    <cellStyle name="20 % - Accent3 2" xfId="729"/>
    <cellStyle name="20 % - Accent3 2 2" xfId="188"/>
    <cellStyle name="20 % - Accent3 3" xfId="730"/>
    <cellStyle name="20 % - Accent3 3 2" xfId="189"/>
    <cellStyle name="20 % - Accent3 4" xfId="731"/>
    <cellStyle name="20 % - Accent3 4 2" xfId="190"/>
    <cellStyle name="20 % - Accent3 5" xfId="732"/>
    <cellStyle name="20 % - Accent3 5 2" xfId="191"/>
    <cellStyle name="20 % - Accent3 6" xfId="192"/>
    <cellStyle name="20 % - Accent3 7" xfId="193"/>
    <cellStyle name="20 % - Accent4 2" xfId="733"/>
    <cellStyle name="20 % - Accent4 2 2" xfId="194"/>
    <cellStyle name="20 % - Accent4 3" xfId="734"/>
    <cellStyle name="20 % - Accent4 3 2" xfId="195"/>
    <cellStyle name="20 % - Accent4 4" xfId="735"/>
    <cellStyle name="20 % - Accent4 4 2" xfId="196"/>
    <cellStyle name="20 % - Accent4 5" xfId="736"/>
    <cellStyle name="20 % - Accent4 5 2" xfId="197"/>
    <cellStyle name="20 % - Accent4 6" xfId="198"/>
    <cellStyle name="20 % - Accent4 7" xfId="199"/>
    <cellStyle name="20 % - Accent5 2" xfId="737"/>
    <cellStyle name="20 % - Accent5 2 2" xfId="200"/>
    <cellStyle name="20 % - Accent5 3" xfId="738"/>
    <cellStyle name="20 % - Accent5 3 2" xfId="201"/>
    <cellStyle name="20 % - Accent5 4" xfId="739"/>
    <cellStyle name="20 % - Accent5 4 2" xfId="202"/>
    <cellStyle name="20 % - Accent5 5" xfId="740"/>
    <cellStyle name="20 % - Accent5 5 2" xfId="203"/>
    <cellStyle name="20 % - Accent5 6" xfId="204"/>
    <cellStyle name="20 % - Accent5 7" xfId="205"/>
    <cellStyle name="20 % - Accent6 2" xfId="741"/>
    <cellStyle name="20 % - Accent6 2 2" xfId="206"/>
    <cellStyle name="20 % - Accent6 3" xfId="742"/>
    <cellStyle name="20 % - Accent6 3 2" xfId="207"/>
    <cellStyle name="20 % - Accent6 4" xfId="743"/>
    <cellStyle name="20 % - Accent6 4 2" xfId="208"/>
    <cellStyle name="20 % - Accent6 5" xfId="744"/>
    <cellStyle name="20 % - Accent6 5 2" xfId="209"/>
    <cellStyle name="20 % - Accent6 6" xfId="210"/>
    <cellStyle name="20 % - Accent6 7" xfId="211"/>
    <cellStyle name="40 % - Accent1 2" xfId="745"/>
    <cellStyle name="40 % - Accent1 2 2" xfId="212"/>
    <cellStyle name="40 % - Accent1 3" xfId="746"/>
    <cellStyle name="40 % - Accent1 3 2" xfId="213"/>
    <cellStyle name="40 % - Accent1 4" xfId="747"/>
    <cellStyle name="40 % - Accent1 4 2" xfId="214"/>
    <cellStyle name="40 % - Accent1 5" xfId="748"/>
    <cellStyle name="40 % - Accent1 5 2" xfId="215"/>
    <cellStyle name="40 % - Accent1 6" xfId="216"/>
    <cellStyle name="40 % - Accent1 7" xfId="217"/>
    <cellStyle name="40 % - Accent2 2" xfId="749"/>
    <cellStyle name="40 % - Accent2 2 2" xfId="218"/>
    <cellStyle name="40 % - Accent2 3" xfId="750"/>
    <cellStyle name="40 % - Accent2 3 2" xfId="219"/>
    <cellStyle name="40 % - Accent2 4" xfId="751"/>
    <cellStyle name="40 % - Accent2 4 2" xfId="220"/>
    <cellStyle name="40 % - Accent2 5" xfId="752"/>
    <cellStyle name="40 % - Accent2 5 2" xfId="221"/>
    <cellStyle name="40 % - Accent2 6" xfId="222"/>
    <cellStyle name="40 % - Accent2 7" xfId="223"/>
    <cellStyle name="40 % - Accent3 2" xfId="753"/>
    <cellStyle name="40 % - Accent3 2 2" xfId="224"/>
    <cellStyle name="40 % - Accent3 3" xfId="754"/>
    <cellStyle name="40 % - Accent3 3 2" xfId="225"/>
    <cellStyle name="40 % - Accent3 4" xfId="755"/>
    <cellStyle name="40 % - Accent3 4 2" xfId="226"/>
    <cellStyle name="40 % - Accent3 5" xfId="756"/>
    <cellStyle name="40 % - Accent3 5 2" xfId="227"/>
    <cellStyle name="40 % - Accent3 6" xfId="228"/>
    <cellStyle name="40 % - Accent3 7" xfId="229"/>
    <cellStyle name="40 % - Accent4 2" xfId="757"/>
    <cellStyle name="40 % - Accent4 2 2" xfId="230"/>
    <cellStyle name="40 % - Accent4 3" xfId="758"/>
    <cellStyle name="40 % - Accent4 3 2" xfId="231"/>
    <cellStyle name="40 % - Accent4 4" xfId="759"/>
    <cellStyle name="40 % - Accent4 4 2" xfId="232"/>
    <cellStyle name="40 % - Accent4 5" xfId="760"/>
    <cellStyle name="40 % - Accent4 5 2" xfId="233"/>
    <cellStyle name="40 % - Accent4 6" xfId="234"/>
    <cellStyle name="40 % - Accent4 7" xfId="235"/>
    <cellStyle name="40 % - Accent5 2" xfId="761"/>
    <cellStyle name="40 % - Accent5 2 2" xfId="236"/>
    <cellStyle name="40 % - Accent5 3" xfId="762"/>
    <cellStyle name="40 % - Accent5 3 2" xfId="237"/>
    <cellStyle name="40 % - Accent5 4" xfId="763"/>
    <cellStyle name="40 % - Accent5 4 2" xfId="238"/>
    <cellStyle name="40 % - Accent5 5" xfId="764"/>
    <cellStyle name="40 % - Accent5 5 2" xfId="239"/>
    <cellStyle name="40 % - Accent5 6" xfId="240"/>
    <cellStyle name="40 % - Accent5 7" xfId="241"/>
    <cellStyle name="40 % - Accent6 2" xfId="765"/>
    <cellStyle name="40 % - Accent6 2 2" xfId="242"/>
    <cellStyle name="40 % - Accent6 3" xfId="766"/>
    <cellStyle name="40 % - Accent6 3 2" xfId="243"/>
    <cellStyle name="40 % - Accent6 4" xfId="767"/>
    <cellStyle name="40 % - Accent6 4 2" xfId="244"/>
    <cellStyle name="40 % - Accent6 5" xfId="768"/>
    <cellStyle name="40 % - Accent6 5 2" xfId="245"/>
    <cellStyle name="40 % - Accent6 6" xfId="246"/>
    <cellStyle name="40 % - Accent6 7" xfId="247"/>
    <cellStyle name="60 % - Accent1 2" xfId="769"/>
    <cellStyle name="60 % - Accent1 2 2" xfId="248"/>
    <cellStyle name="60 % - Accent1 3" xfId="770"/>
    <cellStyle name="60 % - Accent1 3 2" xfId="249"/>
    <cellStyle name="60 % - Accent1 4" xfId="771"/>
    <cellStyle name="60 % - Accent1 4 2" xfId="250"/>
    <cellStyle name="60 % - Accent1 5" xfId="772"/>
    <cellStyle name="60 % - Accent1 5 2" xfId="251"/>
    <cellStyle name="60 % - Accent1 6" xfId="252"/>
    <cellStyle name="60 % - Accent1 7" xfId="253"/>
    <cellStyle name="60 % - Accent2 2" xfId="773"/>
    <cellStyle name="60 % - Accent2 2 2" xfId="254"/>
    <cellStyle name="60 % - Accent2 3" xfId="774"/>
    <cellStyle name="60 % - Accent2 3 2" xfId="255"/>
    <cellStyle name="60 % - Accent2 4" xfId="775"/>
    <cellStyle name="60 % - Accent2 4 2" xfId="256"/>
    <cellStyle name="60 % - Accent2 5" xfId="776"/>
    <cellStyle name="60 % - Accent2 5 2" xfId="257"/>
    <cellStyle name="60 % - Accent2 6" xfId="258"/>
    <cellStyle name="60 % - Accent2 7" xfId="259"/>
    <cellStyle name="60 % - Accent3 2" xfId="777"/>
    <cellStyle name="60 % - Accent3 2 2" xfId="260"/>
    <cellStyle name="60 % - Accent3 3" xfId="778"/>
    <cellStyle name="60 % - Accent3 3 2" xfId="261"/>
    <cellStyle name="60 % - Accent3 4" xfId="779"/>
    <cellStyle name="60 % - Accent3 4 2" xfId="262"/>
    <cellStyle name="60 % - Accent3 5" xfId="780"/>
    <cellStyle name="60 % - Accent3 5 2" xfId="263"/>
    <cellStyle name="60 % - Accent3 6" xfId="264"/>
    <cellStyle name="60 % - Accent3 7" xfId="265"/>
    <cellStyle name="60 % - Accent4 2" xfId="781"/>
    <cellStyle name="60 % - Accent4 2 2" xfId="266"/>
    <cellStyle name="60 % - Accent4 3" xfId="782"/>
    <cellStyle name="60 % - Accent4 3 2" xfId="267"/>
    <cellStyle name="60 % - Accent4 4" xfId="783"/>
    <cellStyle name="60 % - Accent4 4 2" xfId="268"/>
    <cellStyle name="60 % - Accent4 5" xfId="784"/>
    <cellStyle name="60 % - Accent4 5 2" xfId="269"/>
    <cellStyle name="60 % - Accent4 6" xfId="270"/>
    <cellStyle name="60 % - Accent4 7" xfId="271"/>
    <cellStyle name="60 % - Accent5 2" xfId="785"/>
    <cellStyle name="60 % - Accent5 2 2" xfId="272"/>
    <cellStyle name="60 % - Accent5 3" xfId="786"/>
    <cellStyle name="60 % - Accent5 3 2" xfId="273"/>
    <cellStyle name="60 % - Accent5 4" xfId="787"/>
    <cellStyle name="60 % - Accent5 4 2" xfId="274"/>
    <cellStyle name="60 % - Accent5 5" xfId="788"/>
    <cellStyle name="60 % - Accent5 5 2" xfId="275"/>
    <cellStyle name="60 % - Accent5 6" xfId="276"/>
    <cellStyle name="60 % - Accent5 7" xfId="277"/>
    <cellStyle name="60 % - Accent6 2" xfId="789"/>
    <cellStyle name="60 % - Accent6 2 2" xfId="278"/>
    <cellStyle name="60 % - Accent6 3" xfId="790"/>
    <cellStyle name="60 % - Accent6 3 2" xfId="279"/>
    <cellStyle name="60 % - Accent6 4" xfId="791"/>
    <cellStyle name="60 % - Accent6 4 2" xfId="280"/>
    <cellStyle name="60 % - Accent6 5" xfId="792"/>
    <cellStyle name="60 % - Accent6 5 2" xfId="281"/>
    <cellStyle name="60 % - Accent6 6" xfId="282"/>
    <cellStyle name="60 % - Accent6 7" xfId="283"/>
    <cellStyle name="Accent1 2" xfId="793"/>
    <cellStyle name="Accent1 2 2" xfId="284"/>
    <cellStyle name="Accent1 3" xfId="794"/>
    <cellStyle name="Accent1 3 2" xfId="285"/>
    <cellStyle name="Accent1 4" xfId="795"/>
    <cellStyle name="Accent1 4 2" xfId="286"/>
    <cellStyle name="Accent1 5" xfId="796"/>
    <cellStyle name="Accent1 5 2" xfId="287"/>
    <cellStyle name="Accent1 6" xfId="288"/>
    <cellStyle name="Accent1 7" xfId="289"/>
    <cellStyle name="Accent2 2" xfId="797"/>
    <cellStyle name="Accent2 2 2" xfId="290"/>
    <cellStyle name="Accent2 3" xfId="798"/>
    <cellStyle name="Accent2 3 2" xfId="291"/>
    <cellStyle name="Accent2 4" xfId="799"/>
    <cellStyle name="Accent2 4 2" xfId="292"/>
    <cellStyle name="Accent2 5" xfId="800"/>
    <cellStyle name="Accent2 5 2" xfId="293"/>
    <cellStyle name="Accent2 6" xfId="294"/>
    <cellStyle name="Accent2 7" xfId="295"/>
    <cellStyle name="Accent3 2" xfId="801"/>
    <cellStyle name="Accent3 2 2" xfId="296"/>
    <cellStyle name="Accent3 3" xfId="802"/>
    <cellStyle name="Accent3 3 2" xfId="297"/>
    <cellStyle name="Accent3 4" xfId="803"/>
    <cellStyle name="Accent3 4 2" xfId="298"/>
    <cellStyle name="Accent3 5" xfId="804"/>
    <cellStyle name="Accent3 5 2" xfId="299"/>
    <cellStyle name="Accent3 6" xfId="300"/>
    <cellStyle name="Accent3 7" xfId="301"/>
    <cellStyle name="Accent4 2" xfId="805"/>
    <cellStyle name="Accent4 2 2" xfId="302"/>
    <cellStyle name="Accent4 3" xfId="806"/>
    <cellStyle name="Accent4 3 2" xfId="303"/>
    <cellStyle name="Accent4 4" xfId="807"/>
    <cellStyle name="Accent4 4 2" xfId="304"/>
    <cellStyle name="Accent4 5" xfId="808"/>
    <cellStyle name="Accent4 5 2" xfId="305"/>
    <cellStyle name="Accent4 6" xfId="306"/>
    <cellStyle name="Accent4 7" xfId="307"/>
    <cellStyle name="Accent5 2" xfId="809"/>
    <cellStyle name="Accent5 2 2" xfId="308"/>
    <cellStyle name="Accent5 3" xfId="810"/>
    <cellStyle name="Accent5 3 2" xfId="309"/>
    <cellStyle name="Accent5 4" xfId="811"/>
    <cellStyle name="Accent5 4 2" xfId="310"/>
    <cellStyle name="Accent5 5" xfId="812"/>
    <cellStyle name="Accent5 5 2" xfId="311"/>
    <cellStyle name="Accent5 6" xfId="312"/>
    <cellStyle name="Accent5 7" xfId="313"/>
    <cellStyle name="Accent6 2" xfId="813"/>
    <cellStyle name="Accent6 2 2" xfId="314"/>
    <cellStyle name="Accent6 3" xfId="814"/>
    <cellStyle name="Accent6 3 2" xfId="315"/>
    <cellStyle name="Accent6 4" xfId="815"/>
    <cellStyle name="Accent6 4 2" xfId="316"/>
    <cellStyle name="Accent6 5" xfId="816"/>
    <cellStyle name="Accent6 5 2" xfId="317"/>
    <cellStyle name="Accent6 6" xfId="318"/>
    <cellStyle name="Accent6 7" xfId="319"/>
    <cellStyle name="Avertissement 2" xfId="817"/>
    <cellStyle name="Avertissement 2 2" xfId="320"/>
    <cellStyle name="Avertissement 3" xfId="818"/>
    <cellStyle name="Avertissement 3 2" xfId="321"/>
    <cellStyle name="Avertissement 4" xfId="819"/>
    <cellStyle name="Avertissement 4 2" xfId="322"/>
    <cellStyle name="Avertissement 5" xfId="820"/>
    <cellStyle name="Avertissement 5 2" xfId="323"/>
    <cellStyle name="Avertissement 6" xfId="324"/>
    <cellStyle name="Avertissement 7" xfId="325"/>
    <cellStyle name="Calcul 2" xfId="821"/>
    <cellStyle name="Calcul 2 2" xfId="326"/>
    <cellStyle name="Calcul 3" xfId="822"/>
    <cellStyle name="Calcul 3 2" xfId="327"/>
    <cellStyle name="Calcul 4" xfId="823"/>
    <cellStyle name="Calcul 4 2" xfId="328"/>
    <cellStyle name="Calcul 5" xfId="824"/>
    <cellStyle name="Calcul 5 2" xfId="329"/>
    <cellStyle name="Calcul 6" xfId="330"/>
    <cellStyle name="Calcul 7" xfId="331"/>
    <cellStyle name="Cellule liée 2" xfId="825"/>
    <cellStyle name="Cellule liée 2 2" xfId="332"/>
    <cellStyle name="Cellule liée 3" xfId="826"/>
    <cellStyle name="Cellule liée 3 2" xfId="333"/>
    <cellStyle name="Cellule liée 4" xfId="827"/>
    <cellStyle name="Cellule liée 4 2" xfId="334"/>
    <cellStyle name="Cellule liée 5" xfId="828"/>
    <cellStyle name="Cellule liée 5 2" xfId="335"/>
    <cellStyle name="Cellule liée 6" xfId="336"/>
    <cellStyle name="Cellule liée 7" xfId="337"/>
    <cellStyle name="Comma [0]" xfId="829"/>
    <cellStyle name="Commentaire 10" xfId="830"/>
    <cellStyle name="Commentaire 10 2" xfId="338"/>
    <cellStyle name="Commentaire 11" xfId="831"/>
    <cellStyle name="Commentaire 11 2" xfId="339"/>
    <cellStyle name="Commentaire 12" xfId="832"/>
    <cellStyle name="Commentaire 12 2" xfId="340"/>
    <cellStyle name="Commentaire 13" xfId="833"/>
    <cellStyle name="Commentaire 13 2" xfId="341"/>
    <cellStyle name="Commentaire 14" xfId="834"/>
    <cellStyle name="Commentaire 14 2" xfId="342"/>
    <cellStyle name="Commentaire 15" xfId="835"/>
    <cellStyle name="Commentaire 15 2" xfId="343"/>
    <cellStyle name="Commentaire 16" xfId="836"/>
    <cellStyle name="Commentaire 16 2" xfId="344"/>
    <cellStyle name="Commentaire 17" xfId="837"/>
    <cellStyle name="Commentaire 17 2" xfId="345"/>
    <cellStyle name="Commentaire 18" xfId="346"/>
    <cellStyle name="Commentaire 2" xfId="838"/>
    <cellStyle name="Commentaire 2 10" xfId="347"/>
    <cellStyle name="Commentaire 2 11" xfId="348"/>
    <cellStyle name="Commentaire 2 12" xfId="349"/>
    <cellStyle name="Commentaire 2 13" xfId="350"/>
    <cellStyle name="Commentaire 2 14" xfId="351"/>
    <cellStyle name="Commentaire 2 15" xfId="352"/>
    <cellStyle name="Commentaire 2 16" xfId="353"/>
    <cellStyle name="Commentaire 2 17" xfId="354"/>
    <cellStyle name="Commentaire 2 18" xfId="355"/>
    <cellStyle name="Commentaire 2 19" xfId="356"/>
    <cellStyle name="Commentaire 2 2" xfId="357"/>
    <cellStyle name="Commentaire 2 20" xfId="358"/>
    <cellStyle name="Commentaire 2 21" xfId="359"/>
    <cellStyle name="Commentaire 2 22" xfId="360"/>
    <cellStyle name="Commentaire 2 23" xfId="361"/>
    <cellStyle name="Commentaire 2 24" xfId="362"/>
    <cellStyle name="Commentaire 2 25" xfId="363"/>
    <cellStyle name="Commentaire 2 26" xfId="364"/>
    <cellStyle name="Commentaire 2 27" xfId="365"/>
    <cellStyle name="Commentaire 2 28" xfId="366"/>
    <cellStyle name="Commentaire 2 29" xfId="367"/>
    <cellStyle name="Commentaire 2 3" xfId="368"/>
    <cellStyle name="Commentaire 2 4" xfId="369"/>
    <cellStyle name="Commentaire 2 5" xfId="370"/>
    <cellStyle name="Commentaire 2 6" xfId="371"/>
    <cellStyle name="Commentaire 2 7" xfId="372"/>
    <cellStyle name="Commentaire 2 8" xfId="373"/>
    <cellStyle name="Commentaire 2 9" xfId="374"/>
    <cellStyle name="Commentaire 3" xfId="839"/>
    <cellStyle name="Commentaire 3 10" xfId="375"/>
    <cellStyle name="Commentaire 3 11" xfId="376"/>
    <cellStyle name="Commentaire 3 12" xfId="377"/>
    <cellStyle name="Commentaire 3 13" xfId="378"/>
    <cellStyle name="Commentaire 3 14" xfId="379"/>
    <cellStyle name="Commentaire 3 15" xfId="380"/>
    <cellStyle name="Commentaire 3 16" xfId="381"/>
    <cellStyle name="Commentaire 3 17" xfId="382"/>
    <cellStyle name="Commentaire 3 18" xfId="383"/>
    <cellStyle name="Commentaire 3 19" xfId="384"/>
    <cellStyle name="Commentaire 3 2" xfId="385"/>
    <cellStyle name="Commentaire 3 20" xfId="386"/>
    <cellStyle name="Commentaire 3 21" xfId="387"/>
    <cellStyle name="Commentaire 3 22" xfId="388"/>
    <cellStyle name="Commentaire 3 23" xfId="389"/>
    <cellStyle name="Commentaire 3 24" xfId="390"/>
    <cellStyle name="Commentaire 3 25" xfId="391"/>
    <cellStyle name="Commentaire 3 26" xfId="392"/>
    <cellStyle name="Commentaire 3 27" xfId="393"/>
    <cellStyle name="Commentaire 3 28" xfId="394"/>
    <cellStyle name="Commentaire 3 29" xfId="395"/>
    <cellStyle name="Commentaire 3 3" xfId="396"/>
    <cellStyle name="Commentaire 3 4" xfId="397"/>
    <cellStyle name="Commentaire 3 5" xfId="398"/>
    <cellStyle name="Commentaire 3 6" xfId="399"/>
    <cellStyle name="Commentaire 3 7" xfId="400"/>
    <cellStyle name="Commentaire 3 8" xfId="401"/>
    <cellStyle name="Commentaire 3 9" xfId="402"/>
    <cellStyle name="Commentaire 4" xfId="840"/>
    <cellStyle name="Commentaire 4 10" xfId="403"/>
    <cellStyle name="Commentaire 4 11" xfId="404"/>
    <cellStyle name="Commentaire 4 12" xfId="405"/>
    <cellStyle name="Commentaire 4 13" xfId="406"/>
    <cellStyle name="Commentaire 4 14" xfId="407"/>
    <cellStyle name="Commentaire 4 15" xfId="408"/>
    <cellStyle name="Commentaire 4 16" xfId="409"/>
    <cellStyle name="Commentaire 4 17" xfId="410"/>
    <cellStyle name="Commentaire 4 18" xfId="411"/>
    <cellStyle name="Commentaire 4 19" xfId="412"/>
    <cellStyle name="Commentaire 4 2" xfId="413"/>
    <cellStyle name="Commentaire 4 20" xfId="414"/>
    <cellStyle name="Commentaire 4 21" xfId="415"/>
    <cellStyle name="Commentaire 4 22" xfId="416"/>
    <cellStyle name="Commentaire 4 23" xfId="417"/>
    <cellStyle name="Commentaire 4 24" xfId="418"/>
    <cellStyle name="Commentaire 4 25" xfId="419"/>
    <cellStyle name="Commentaire 4 26" xfId="420"/>
    <cellStyle name="Commentaire 4 27" xfId="421"/>
    <cellStyle name="Commentaire 4 28" xfId="422"/>
    <cellStyle name="Commentaire 4 29" xfId="423"/>
    <cellStyle name="Commentaire 4 3" xfId="424"/>
    <cellStyle name="Commentaire 4 4" xfId="425"/>
    <cellStyle name="Commentaire 4 5" xfId="426"/>
    <cellStyle name="Commentaire 4 6" xfId="427"/>
    <cellStyle name="Commentaire 4 7" xfId="428"/>
    <cellStyle name="Commentaire 4 8" xfId="429"/>
    <cellStyle name="Commentaire 4 9" xfId="430"/>
    <cellStyle name="Commentaire 5" xfId="841"/>
    <cellStyle name="Commentaire 5 10" xfId="431"/>
    <cellStyle name="Commentaire 5 11" xfId="432"/>
    <cellStyle name="Commentaire 5 12" xfId="433"/>
    <cellStyle name="Commentaire 5 13" xfId="434"/>
    <cellStyle name="Commentaire 5 14" xfId="435"/>
    <cellStyle name="Commentaire 5 15" xfId="436"/>
    <cellStyle name="Commentaire 5 16" xfId="437"/>
    <cellStyle name="Commentaire 5 17" xfId="438"/>
    <cellStyle name="Commentaire 5 18" xfId="439"/>
    <cellStyle name="Commentaire 5 19" xfId="440"/>
    <cellStyle name="Commentaire 5 2" xfId="441"/>
    <cellStyle name="Commentaire 5 20" xfId="442"/>
    <cellStyle name="Commentaire 5 21" xfId="443"/>
    <cellStyle name="Commentaire 5 22" xfId="444"/>
    <cellStyle name="Commentaire 5 23" xfId="445"/>
    <cellStyle name="Commentaire 5 24" xfId="446"/>
    <cellStyle name="Commentaire 5 25" xfId="447"/>
    <cellStyle name="Commentaire 5 26" xfId="448"/>
    <cellStyle name="Commentaire 5 27" xfId="449"/>
    <cellStyle name="Commentaire 5 28" xfId="450"/>
    <cellStyle name="Commentaire 5 29" xfId="451"/>
    <cellStyle name="Commentaire 5 3" xfId="452"/>
    <cellStyle name="Commentaire 5 4" xfId="453"/>
    <cellStyle name="Commentaire 5 5" xfId="454"/>
    <cellStyle name="Commentaire 5 6" xfId="455"/>
    <cellStyle name="Commentaire 5 7" xfId="456"/>
    <cellStyle name="Commentaire 5 8" xfId="457"/>
    <cellStyle name="Commentaire 5 9" xfId="458"/>
    <cellStyle name="Commentaire 6" xfId="842"/>
    <cellStyle name="Commentaire 6 10" xfId="459"/>
    <cellStyle name="Commentaire 6 11" xfId="460"/>
    <cellStyle name="Commentaire 6 12" xfId="461"/>
    <cellStyle name="Commentaire 6 13" xfId="462"/>
    <cellStyle name="Commentaire 6 14" xfId="463"/>
    <cellStyle name="Commentaire 6 15" xfId="464"/>
    <cellStyle name="Commentaire 6 16" xfId="465"/>
    <cellStyle name="Commentaire 6 17" xfId="466"/>
    <cellStyle name="Commentaire 6 18" xfId="467"/>
    <cellStyle name="Commentaire 6 19" xfId="468"/>
    <cellStyle name="Commentaire 6 2" xfId="469"/>
    <cellStyle name="Commentaire 6 20" xfId="470"/>
    <cellStyle name="Commentaire 6 21" xfId="471"/>
    <cellStyle name="Commentaire 6 22" xfId="472"/>
    <cellStyle name="Commentaire 6 23" xfId="473"/>
    <cellStyle name="Commentaire 6 24" xfId="474"/>
    <cellStyle name="Commentaire 6 25" xfId="475"/>
    <cellStyle name="Commentaire 6 26" xfId="476"/>
    <cellStyle name="Commentaire 6 27" xfId="477"/>
    <cellStyle name="Commentaire 6 28" xfId="478"/>
    <cellStyle name="Commentaire 6 29" xfId="479"/>
    <cellStyle name="Commentaire 6 3" xfId="480"/>
    <cellStyle name="Commentaire 6 4" xfId="481"/>
    <cellStyle name="Commentaire 6 5" xfId="482"/>
    <cellStyle name="Commentaire 6 6" xfId="483"/>
    <cellStyle name="Commentaire 6 7" xfId="484"/>
    <cellStyle name="Commentaire 6 8" xfId="485"/>
    <cellStyle name="Commentaire 6 9" xfId="486"/>
    <cellStyle name="Commentaire 7" xfId="843"/>
    <cellStyle name="Commentaire 7 10" xfId="487"/>
    <cellStyle name="Commentaire 7 11" xfId="488"/>
    <cellStyle name="Commentaire 7 12" xfId="489"/>
    <cellStyle name="Commentaire 7 13" xfId="490"/>
    <cellStyle name="Commentaire 7 14" xfId="491"/>
    <cellStyle name="Commentaire 7 15" xfId="492"/>
    <cellStyle name="Commentaire 7 16" xfId="493"/>
    <cellStyle name="Commentaire 7 17" xfId="494"/>
    <cellStyle name="Commentaire 7 18" xfId="495"/>
    <cellStyle name="Commentaire 7 19" xfId="496"/>
    <cellStyle name="Commentaire 7 2" xfId="497"/>
    <cellStyle name="Commentaire 7 20" xfId="498"/>
    <cellStyle name="Commentaire 7 21" xfId="499"/>
    <cellStyle name="Commentaire 7 22" xfId="500"/>
    <cellStyle name="Commentaire 7 23" xfId="501"/>
    <cellStyle name="Commentaire 7 24" xfId="502"/>
    <cellStyle name="Commentaire 7 25" xfId="503"/>
    <cellStyle name="Commentaire 7 26" xfId="504"/>
    <cellStyle name="Commentaire 7 27" xfId="505"/>
    <cellStyle name="Commentaire 7 28" xfId="506"/>
    <cellStyle name="Commentaire 7 29" xfId="507"/>
    <cellStyle name="Commentaire 7 3" xfId="508"/>
    <cellStyle name="Commentaire 7 4" xfId="509"/>
    <cellStyle name="Commentaire 7 5" xfId="510"/>
    <cellStyle name="Commentaire 7 6" xfId="511"/>
    <cellStyle name="Commentaire 7 7" xfId="512"/>
    <cellStyle name="Commentaire 7 8" xfId="513"/>
    <cellStyle name="Commentaire 7 9" xfId="514"/>
    <cellStyle name="Commentaire 8" xfId="844"/>
    <cellStyle name="Commentaire 8 2" xfId="515"/>
    <cellStyle name="Commentaire 9" xfId="845"/>
    <cellStyle name="Commentaire 9 2" xfId="516"/>
    <cellStyle name="Currency [0]" xfId="846"/>
    <cellStyle name="Entrée 2" xfId="847"/>
    <cellStyle name="Entrée 2 2" xfId="517"/>
    <cellStyle name="Entrée 3" xfId="848"/>
    <cellStyle name="Entrée 3 2" xfId="518"/>
    <cellStyle name="Entrée 4" xfId="849"/>
    <cellStyle name="Entrée 4 2" xfId="519"/>
    <cellStyle name="Entrée 5" xfId="850"/>
    <cellStyle name="Entrée 5 2" xfId="520"/>
    <cellStyle name="Entrée 6" xfId="521"/>
    <cellStyle name="Entrée 7" xfId="522"/>
    <cellStyle name="Euro" xfId="4"/>
    <cellStyle name="Insatisfaisant 2" xfId="851"/>
    <cellStyle name="Insatisfaisant 2 2" xfId="523"/>
    <cellStyle name="Insatisfaisant 3" xfId="852"/>
    <cellStyle name="Insatisfaisant 3 2" xfId="524"/>
    <cellStyle name="Insatisfaisant 4" xfId="853"/>
    <cellStyle name="Insatisfaisant 4 2" xfId="525"/>
    <cellStyle name="Insatisfaisant 5" xfId="854"/>
    <cellStyle name="Insatisfaisant 5 2" xfId="526"/>
    <cellStyle name="Insatisfaisant 6" xfId="527"/>
    <cellStyle name="Insatisfaisant 7" xfId="528"/>
    <cellStyle name="Milliers 2" xfId="30"/>
    <cellStyle name="Milliers 2 2" xfId="876"/>
    <cellStyle name="Milliers 2 3" xfId="877"/>
    <cellStyle name="Milliers 3" xfId="32"/>
    <cellStyle name="Milliers 4" xfId="855"/>
    <cellStyle name="Milliers 5" xfId="856"/>
    <cellStyle name="Milliers 6" xfId="857"/>
    <cellStyle name="Motif" xfId="5"/>
    <cellStyle name="MS_Arabic" xfId="6"/>
    <cellStyle name="Neutre 2" xfId="858"/>
    <cellStyle name="Neutre 2 2" xfId="529"/>
    <cellStyle name="Neutre 3" xfId="859"/>
    <cellStyle name="Neutre 3 2" xfId="530"/>
    <cellStyle name="Neutre 4" xfId="860"/>
    <cellStyle name="Neutre 4 2" xfId="531"/>
    <cellStyle name="Neutre 5" xfId="861"/>
    <cellStyle name="Neutre 5 2" xfId="532"/>
    <cellStyle name="Neutre 6" xfId="533"/>
    <cellStyle name="Neutre 7" xfId="534"/>
    <cellStyle name="Normal" xfId="0" builtinId="0"/>
    <cellStyle name="Normal 10" xfId="26"/>
    <cellStyle name="Normal 10 10" xfId="535"/>
    <cellStyle name="Normal 10 11" xfId="536"/>
    <cellStyle name="Normal 10 12" xfId="537"/>
    <cellStyle name="Normal 10 13" xfId="538"/>
    <cellStyle name="Normal 10 14" xfId="539"/>
    <cellStyle name="Normal 10 15" xfId="540"/>
    <cellStyle name="Normal 10 16" xfId="541"/>
    <cellStyle name="Normal 10 17" xfId="542"/>
    <cellStyle name="Normal 10 18" xfId="543"/>
    <cellStyle name="Normal 10 19" xfId="544"/>
    <cellStyle name="Normal 10 2" xfId="545"/>
    <cellStyle name="Normal 10 20" xfId="546"/>
    <cellStyle name="Normal 10 21" xfId="547"/>
    <cellStyle name="Normal 10 22" xfId="548"/>
    <cellStyle name="Normal 10 23" xfId="549"/>
    <cellStyle name="Normal 10 24" xfId="550"/>
    <cellStyle name="Normal 10 25" xfId="551"/>
    <cellStyle name="Normal 10 26" xfId="552"/>
    <cellStyle name="Normal 10 27" xfId="553"/>
    <cellStyle name="Normal 10 28" xfId="554"/>
    <cellStyle name="Normal 10 29" xfId="555"/>
    <cellStyle name="Normal 10 3" xfId="556"/>
    <cellStyle name="Normal 10 4" xfId="557"/>
    <cellStyle name="Normal 10 5" xfId="558"/>
    <cellStyle name="Normal 10 6" xfId="559"/>
    <cellStyle name="Normal 10 7" xfId="560"/>
    <cellStyle name="Normal 10 8" xfId="561"/>
    <cellStyle name="Normal 10 9" xfId="562"/>
    <cellStyle name="Normal 11" xfId="7"/>
    <cellStyle name="Normal 11 10" xfId="563"/>
    <cellStyle name="Normal 11 11" xfId="564"/>
    <cellStyle name="Normal 11 12" xfId="565"/>
    <cellStyle name="Normal 11 13" xfId="566"/>
    <cellStyle name="Normal 11 14" xfId="567"/>
    <cellStyle name="Normal 11 15" xfId="568"/>
    <cellStyle name="Normal 11 16" xfId="569"/>
    <cellStyle name="Normal 11 17" xfId="570"/>
    <cellStyle name="Normal 11 18" xfId="571"/>
    <cellStyle name="Normal 11 19" xfId="572"/>
    <cellStyle name="Normal 11 2" xfId="573"/>
    <cellStyle name="Normal 11 20" xfId="574"/>
    <cellStyle name="Normal 11 21" xfId="575"/>
    <cellStyle name="Normal 11 22" xfId="576"/>
    <cellStyle name="Normal 11 23" xfId="577"/>
    <cellStyle name="Normal 11 24" xfId="578"/>
    <cellStyle name="Normal 11 25" xfId="579"/>
    <cellStyle name="Normal 11 26" xfId="580"/>
    <cellStyle name="Normal 11 27" xfId="581"/>
    <cellStyle name="Normal 11 28" xfId="582"/>
    <cellStyle name="Normal 11 29" xfId="583"/>
    <cellStyle name="Normal 11 3" xfId="584"/>
    <cellStyle name="Normal 11 4" xfId="585"/>
    <cellStyle name="Normal 11 5" xfId="586"/>
    <cellStyle name="Normal 11 6" xfId="587"/>
    <cellStyle name="Normal 11 7" xfId="588"/>
    <cellStyle name="Normal 11 8" xfId="589"/>
    <cellStyle name="Normal 11 9" xfId="590"/>
    <cellStyle name="Normal 12" xfId="168"/>
    <cellStyle name="Normal 12 2" xfId="718"/>
    <cellStyle name="Normal 12 3" xfId="719"/>
    <cellStyle name="Normal 13" xfId="170"/>
    <cellStyle name="Normal 14" xfId="173"/>
    <cellStyle name="Normal 15" xfId="174"/>
    <cellStyle name="Normal 16" xfId="862"/>
    <cellStyle name="Normal 17" xfId="863"/>
    <cellStyle name="Normal 18" xfId="879"/>
    <cellStyle name="Normal 19" xfId="880"/>
    <cellStyle name="Normal 2" xfId="2"/>
    <cellStyle name="Normal 2 10" xfId="591"/>
    <cellStyle name="Normal 2 11" xfId="592"/>
    <cellStyle name="Normal 2 12" xfId="593"/>
    <cellStyle name="Normal 2 13" xfId="594"/>
    <cellStyle name="Normal 2 14" xfId="595"/>
    <cellStyle name="Normal 2 15" xfId="596"/>
    <cellStyle name="Normal 2 16" xfId="597"/>
    <cellStyle name="Normal 2 17" xfId="598"/>
    <cellStyle name="Normal 2 18" xfId="599"/>
    <cellStyle name="Normal 2 19" xfId="600"/>
    <cellStyle name="Normal 2 2" xfId="3"/>
    <cellStyle name="Normal 2 2 2" xfId="171"/>
    <cellStyle name="Normal 2 2 3" xfId="864"/>
    <cellStyle name="Normal 2 2 4" xfId="889"/>
    <cellStyle name="Normal 2 20" xfId="601"/>
    <cellStyle name="Normal 2 21" xfId="602"/>
    <cellStyle name="Normal 2 22" xfId="603"/>
    <cellStyle name="Normal 2 23" xfId="604"/>
    <cellStyle name="Normal 2 24" xfId="605"/>
    <cellStyle name="Normal 2 25" xfId="606"/>
    <cellStyle name="Normal 2 26" xfId="607"/>
    <cellStyle name="Normal 2 27" xfId="608"/>
    <cellStyle name="Normal 2 28" xfId="609"/>
    <cellStyle name="Normal 2 29" xfId="610"/>
    <cellStyle name="Normal 2 3" xfId="8"/>
    <cellStyle name="Normal 2 30" xfId="175"/>
    <cellStyle name="Normal 2 30 2" xfId="865"/>
    <cellStyle name="Normal 2 31" xfId="717"/>
    <cellStyle name="Normal 2 32" xfId="866"/>
    <cellStyle name="Normal 2 33" xfId="867"/>
    <cellStyle name="Normal 2 4" xfId="9"/>
    <cellStyle name="Normal 2 5" xfId="25"/>
    <cellStyle name="Normal 2 5 2" xfId="169"/>
    <cellStyle name="Normal 2 5 3" xfId="868"/>
    <cellStyle name="Normal 2 5 4" xfId="869"/>
    <cellStyle name="Normal 2 5 5" xfId="888"/>
    <cellStyle name="Normal 2 6" xfId="28"/>
    <cellStyle name="Normal 2 7" xfId="611"/>
    <cellStyle name="Normal 2 8" xfId="612"/>
    <cellStyle name="Normal 2 9" xfId="613"/>
    <cellStyle name="Normal 20" xfId="887"/>
    <cellStyle name="Normal 20 2" xfId="895"/>
    <cellStyle name="Normal 21" xfId="890"/>
    <cellStyle name="Normal 22" xfId="894"/>
    <cellStyle name="Normal 256" xfId="1"/>
    <cellStyle name="Normal 256 2" xfId="870"/>
    <cellStyle name="Normal 3" xfId="10"/>
    <cellStyle name="Normal 3 2" xfId="11"/>
    <cellStyle name="Normal 3 3" xfId="871"/>
    <cellStyle name="Normal 3 4" xfId="872"/>
    <cellStyle name="Normal 4" xfId="12"/>
    <cellStyle name="Normal 4 10" xfId="614"/>
    <cellStyle name="Normal 4 11" xfId="615"/>
    <cellStyle name="Normal 4 12" xfId="616"/>
    <cellStyle name="Normal 4 13" xfId="617"/>
    <cellStyle name="Normal 4 14" xfId="618"/>
    <cellStyle name="Normal 4 15" xfId="619"/>
    <cellStyle name="Normal 4 16" xfId="620"/>
    <cellStyle name="Normal 4 17" xfId="621"/>
    <cellStyle name="Normal 4 18" xfId="622"/>
    <cellStyle name="Normal 4 19" xfId="623"/>
    <cellStyle name="Normal 4 2" xfId="172"/>
    <cellStyle name="Normal 4 20" xfId="624"/>
    <cellStyle name="Normal 4 21" xfId="625"/>
    <cellStyle name="Normal 4 22" xfId="626"/>
    <cellStyle name="Normal 4 23" xfId="627"/>
    <cellStyle name="Normal 4 24" xfId="628"/>
    <cellStyle name="Normal 4 25" xfId="629"/>
    <cellStyle name="Normal 4 26" xfId="630"/>
    <cellStyle name="Normal 4 27" xfId="631"/>
    <cellStyle name="Normal 4 28" xfId="632"/>
    <cellStyle name="Normal 4 29" xfId="633"/>
    <cellStyle name="Normal 4 3" xfId="634"/>
    <cellStyle name="Normal 4 4" xfId="635"/>
    <cellStyle name="Normal 4 5" xfId="636"/>
    <cellStyle name="Normal 4 6" xfId="637"/>
    <cellStyle name="Normal 4 7" xfId="638"/>
    <cellStyle name="Normal 4 8" xfId="639"/>
    <cellStyle name="Normal 4 9" xfId="640"/>
    <cellStyle name="Normal 5" xfId="13"/>
    <cellStyle name="Normal 5 10" xfId="641"/>
    <cellStyle name="Normal 5 11" xfId="642"/>
    <cellStyle name="Normal 5 12" xfId="643"/>
    <cellStyle name="Normal 5 13" xfId="644"/>
    <cellStyle name="Normal 5 14" xfId="645"/>
    <cellStyle name="Normal 5 15" xfId="646"/>
    <cellStyle name="Normal 5 16" xfId="647"/>
    <cellStyle name="Normal 5 17" xfId="648"/>
    <cellStyle name="Normal 5 18" xfId="649"/>
    <cellStyle name="Normal 5 19" xfId="650"/>
    <cellStyle name="Normal 5 2" xfId="651"/>
    <cellStyle name="Normal 5 20" xfId="652"/>
    <cellStyle name="Normal 5 21" xfId="653"/>
    <cellStyle name="Normal 5 22" xfId="654"/>
    <cellStyle name="Normal 5 23" xfId="655"/>
    <cellStyle name="Normal 5 24" xfId="656"/>
    <cellStyle name="Normal 5 25" xfId="657"/>
    <cellStyle name="Normal 5 26" xfId="658"/>
    <cellStyle name="Normal 5 27" xfId="659"/>
    <cellStyle name="Normal 5 28" xfId="660"/>
    <cellStyle name="Normal 5 29" xfId="661"/>
    <cellStyle name="Normal 5 3" xfId="662"/>
    <cellStyle name="Normal 5 4" xfId="663"/>
    <cellStyle name="Normal 5 5" xfId="664"/>
    <cellStyle name="Normal 5 6" xfId="665"/>
    <cellStyle name="Normal 5 7" xfId="666"/>
    <cellStyle name="Normal 5 8" xfId="667"/>
    <cellStyle name="Normal 5 9" xfId="668"/>
    <cellStyle name="Normal 6" xfId="14"/>
    <cellStyle name="Normal 7" xfId="15"/>
    <cellStyle name="Normal 7 2" xfId="16"/>
    <cellStyle name="Normal 7 2 2" xfId="873"/>
    <cellStyle name="Normal 8" xfId="17"/>
    <cellStyle name="Normal 8 10" xfId="669"/>
    <cellStyle name="Normal 8 11" xfId="670"/>
    <cellStyle name="Normal 8 12" xfId="671"/>
    <cellStyle name="Normal 8 13" xfId="672"/>
    <cellStyle name="Normal 8 14" xfId="673"/>
    <cellStyle name="Normal 8 15" xfId="674"/>
    <cellStyle name="Normal 8 16" xfId="675"/>
    <cellStyle name="Normal 8 17" xfId="676"/>
    <cellStyle name="Normal 8 18" xfId="677"/>
    <cellStyle name="Normal 8 19" xfId="678"/>
    <cellStyle name="Normal 8 2" xfId="679"/>
    <cellStyle name="Normal 8 20" xfId="680"/>
    <cellStyle name="Normal 8 21" xfId="681"/>
    <cellStyle name="Normal 8 22" xfId="682"/>
    <cellStyle name="Normal 8 23" xfId="683"/>
    <cellStyle name="Normal 8 24" xfId="684"/>
    <cellStyle name="Normal 8 25" xfId="685"/>
    <cellStyle name="Normal 8 26" xfId="686"/>
    <cellStyle name="Normal 8 27" xfId="687"/>
    <cellStyle name="Normal 8 28" xfId="688"/>
    <cellStyle name="Normal 8 29" xfId="689"/>
    <cellStyle name="Normal 8 3" xfId="690"/>
    <cellStyle name="Normal 8 30" xfId="874"/>
    <cellStyle name="Normal 8 31" xfId="875"/>
    <cellStyle name="Normal 8 4" xfId="691"/>
    <cellStyle name="Normal 8 5" xfId="692"/>
    <cellStyle name="Normal 8 6" xfId="693"/>
    <cellStyle name="Normal 8 7" xfId="694"/>
    <cellStyle name="Normal 8 8" xfId="695"/>
    <cellStyle name="Normal 8 9" xfId="696"/>
    <cellStyle name="Normal 9" xfId="23"/>
    <cellStyle name="Normal 9 2" xfId="878"/>
    <cellStyle name="Normal_3" xfId="884"/>
    <cellStyle name="Normal_4 (2)" xfId="882"/>
    <cellStyle name="Normal_5" xfId="886"/>
    <cellStyle name="Normal_6" xfId="885"/>
    <cellStyle name="Normal_9" xfId="883"/>
    <cellStyle name="Normal_E18" xfId="893"/>
    <cellStyle name="Normal_ipp" xfId="892"/>
    <cellStyle name="Normal_Nat" xfId="891"/>
    <cellStyle name="Normal_reper statistique arabe" xfId="881"/>
    <cellStyle name="Normal_sbr 2" xfId="896"/>
    <cellStyle name="Pourcentage 5" xfId="31"/>
    <cellStyle name="Satisfaisant 2" xfId="697"/>
    <cellStyle name="Satisfaisant 3" xfId="698"/>
    <cellStyle name="Sortie 2" xfId="699"/>
    <cellStyle name="Sortie 3" xfId="700"/>
    <cellStyle name="style1587278943740" xfId="33"/>
    <cellStyle name="style1587278943871" xfId="34"/>
    <cellStyle name="style1587278943972" xfId="35"/>
    <cellStyle name="style1587278944077" xfId="36"/>
    <cellStyle name="style1587278944186" xfId="37"/>
    <cellStyle name="style1587278944282" xfId="38"/>
    <cellStyle name="style1587278944425" xfId="39"/>
    <cellStyle name="style1587278944523" xfId="40"/>
    <cellStyle name="style1587278944633" xfId="41"/>
    <cellStyle name="style1587279390292" xfId="42"/>
    <cellStyle name="style1587279390392" xfId="43"/>
    <cellStyle name="style1587279390494" xfId="44"/>
    <cellStyle name="style1587279390593" xfId="45"/>
    <cellStyle name="style1587279390681" xfId="46"/>
    <cellStyle name="style1587279390790" xfId="47"/>
    <cellStyle name="style1587279390904" xfId="48"/>
    <cellStyle name="style1587279391024" xfId="49"/>
    <cellStyle name="style1587279391140" xfId="50"/>
    <cellStyle name="style1587280020905" xfId="51"/>
    <cellStyle name="style1587280020990" xfId="52"/>
    <cellStyle name="style1587280021085" xfId="53"/>
    <cellStyle name="style1594234254086" xfId="54"/>
    <cellStyle name="style1594234254195" xfId="55"/>
    <cellStyle name="style1594234254313" xfId="56"/>
    <cellStyle name="style1594234254419" xfId="57"/>
    <cellStyle name="style1594234254520" xfId="58"/>
    <cellStyle name="style1594234254662" xfId="59"/>
    <cellStyle name="style1594234254780" xfId="60"/>
    <cellStyle name="style1594234254889" xfId="61"/>
    <cellStyle name="style1594234255008" xfId="62"/>
    <cellStyle name="style1594235169407" xfId="63"/>
    <cellStyle name="style1594235169497" xfId="64"/>
    <cellStyle name="style1594235169611" xfId="65"/>
    <cellStyle name="style1594235169721" xfId="66"/>
    <cellStyle name="style1594235169816" xfId="67"/>
    <cellStyle name="style1594235169933" xfId="68"/>
    <cellStyle name="style1594235170056" xfId="69"/>
    <cellStyle name="style1594235170150" xfId="70"/>
    <cellStyle name="style1594235170281" xfId="71"/>
    <cellStyle name="style1594236289321" xfId="72"/>
    <cellStyle name="style1594236289429" xfId="73"/>
    <cellStyle name="style1594236289514" xfId="74"/>
    <cellStyle name="style1600201601958" xfId="75"/>
    <cellStyle name="style1600201602082" xfId="76"/>
    <cellStyle name="style1600201602185" xfId="77"/>
    <cellStyle name="style1600201602285" xfId="78"/>
    <cellStyle name="style1600201602380" xfId="79"/>
    <cellStyle name="style1600201602478" xfId="80"/>
    <cellStyle name="style1600201602599" xfId="81"/>
    <cellStyle name="style1600201602690" xfId="82"/>
    <cellStyle name="style1600201602784" xfId="83"/>
    <cellStyle name="style1600202093054" xfId="84"/>
    <cellStyle name="style1600202093162" xfId="85"/>
    <cellStyle name="style1600202093257" xfId="86"/>
    <cellStyle name="style1600202093358" xfId="87"/>
    <cellStyle name="style1600202093442" xfId="88"/>
    <cellStyle name="style1600202093530" xfId="89"/>
    <cellStyle name="style1600202093636" xfId="90"/>
    <cellStyle name="style1600202093723" xfId="91"/>
    <cellStyle name="style1600202093808" xfId="92"/>
    <cellStyle name="style1600202682212" xfId="93"/>
    <cellStyle name="style1600202682291" xfId="94"/>
    <cellStyle name="style1600202682374" xfId="95"/>
    <cellStyle name="style1608034861738" xfId="96"/>
    <cellStyle name="style1608034861807" xfId="97"/>
    <cellStyle name="style1608034861870" xfId="98"/>
    <cellStyle name="style1608034861933" xfId="99"/>
    <cellStyle name="style1608034861996" xfId="100"/>
    <cellStyle name="style1608034862056" xfId="101"/>
    <cellStyle name="style1608034862127" xfId="102"/>
    <cellStyle name="style1608034862193" xfId="103"/>
    <cellStyle name="style1608034862261" xfId="104"/>
    <cellStyle name="style1608034942626" xfId="105"/>
    <cellStyle name="style1608034942689" xfId="106"/>
    <cellStyle name="style1608034942761" xfId="107"/>
    <cellStyle name="style1608034942861" xfId="108"/>
    <cellStyle name="style1608034942927" xfId="109"/>
    <cellStyle name="style1608034942984" xfId="110"/>
    <cellStyle name="style1608034943046" xfId="111"/>
    <cellStyle name="style1608034943104" xfId="112"/>
    <cellStyle name="style1608034943167" xfId="113"/>
    <cellStyle name="style1608035320984" xfId="114"/>
    <cellStyle name="style1608035321043" xfId="115"/>
    <cellStyle name="style1608035321106" xfId="116"/>
    <cellStyle name="style1617118450462" xfId="117"/>
    <cellStyle name="style1617118450532" xfId="118"/>
    <cellStyle name="style1617118450602" xfId="119"/>
    <cellStyle name="style1617118450672" xfId="120"/>
    <cellStyle name="style1617118450739" xfId="121"/>
    <cellStyle name="style1617118450801" xfId="122"/>
    <cellStyle name="style1617118450876" xfId="123"/>
    <cellStyle name="style1617118450938" xfId="124"/>
    <cellStyle name="style1617118450998" xfId="125"/>
    <cellStyle name="style1617118601367" xfId="126"/>
    <cellStyle name="style1617118601433" xfId="127"/>
    <cellStyle name="style1617118601496" xfId="128"/>
    <cellStyle name="style1617118601563" xfId="129"/>
    <cellStyle name="style1617118601633" xfId="130"/>
    <cellStyle name="style1617118601696" xfId="131"/>
    <cellStyle name="style1617118601764" xfId="132"/>
    <cellStyle name="style1617118601823" xfId="133"/>
    <cellStyle name="style1617118601882" xfId="134"/>
    <cellStyle name="style1617118798379" xfId="135"/>
    <cellStyle name="style1617118798445" xfId="136"/>
    <cellStyle name="style1617118798507" xfId="137"/>
    <cellStyle name="style1623271649208" xfId="138"/>
    <cellStyle name="style1623271649597" xfId="139"/>
    <cellStyle name="style1623271818158" xfId="140"/>
    <cellStyle name="style1623271818353" xfId="141"/>
    <cellStyle name="style1623271818544" xfId="142"/>
    <cellStyle name="style1623271935672" xfId="143"/>
    <cellStyle name="style1623272735579" xfId="144"/>
    <cellStyle name="style1623272735632" xfId="145"/>
    <cellStyle name="style1623272735688" xfId="146"/>
    <cellStyle name="style1623272735742" xfId="147"/>
    <cellStyle name="style1623272735801" xfId="148"/>
    <cellStyle name="style1623272735902" xfId="149"/>
    <cellStyle name="style1623272735968" xfId="150"/>
    <cellStyle name="style1623272736025" xfId="151"/>
    <cellStyle name="style1623272736081" xfId="152"/>
    <cellStyle name="style1623273035556" xfId="153"/>
    <cellStyle name="style1623273035614" xfId="154"/>
    <cellStyle name="style1623273035688" xfId="155"/>
    <cellStyle name="style1623273035747" xfId="156"/>
    <cellStyle name="style1623273035803" xfId="157"/>
    <cellStyle name="style1623273035862" xfId="158"/>
    <cellStyle name="style1623273035922" xfId="159"/>
    <cellStyle name="style1623273035978" xfId="160"/>
    <cellStyle name="style1623273036039" xfId="161"/>
    <cellStyle name="style1623273366823" xfId="162"/>
    <cellStyle name="style1623273366905" xfId="163"/>
    <cellStyle name="style1623273368389" xfId="164"/>
    <cellStyle name="style1623273368452" xfId="165"/>
    <cellStyle name="style1623273368513" xfId="166"/>
    <cellStyle name="TableStyleLight1" xfId="167"/>
    <cellStyle name="Texte explicatif 2" xfId="701"/>
    <cellStyle name="Texte explicatif 3" xfId="702"/>
    <cellStyle name="Titre 2" xfId="703"/>
    <cellStyle name="Titre 3" xfId="704"/>
    <cellStyle name="Titre 1 2" xfId="705"/>
    <cellStyle name="Titre 1 3" xfId="706"/>
    <cellStyle name="Titre 2 2" xfId="707"/>
    <cellStyle name="Titre 2 3" xfId="708"/>
    <cellStyle name="Titre 3 2" xfId="709"/>
    <cellStyle name="Titre 3 3" xfId="710"/>
    <cellStyle name="Titre 4 2" xfId="711"/>
    <cellStyle name="Titre 4 3" xfId="712"/>
    <cellStyle name="Total 2" xfId="713"/>
    <cellStyle name="Total 3" xfId="714"/>
    <cellStyle name="Vérification 2" xfId="715"/>
    <cellStyle name="Vérification 3" xfId="716"/>
    <cellStyle name="عادي_agros99" xfId="18"/>
    <cellStyle name="عملة [0]_Book1" xfId="19"/>
    <cellStyle name="عملة_Bagraph" xfId="20"/>
    <cellStyle name="فاصلة [0]_Book1" xfId="21"/>
    <cellStyle name="فاصلة_Bagraph" xfId="22"/>
  </cellStyles>
  <dxfs count="1">
    <dxf>
      <fill>
        <patternFill>
          <bgColor indexed="14"/>
        </patternFill>
      </fill>
    </dxf>
  </dxfs>
  <tableStyles count="0" defaultTableStyle="TableStyleMedium9" defaultPivotStyle="PivotStyleLight16"/>
  <colors>
    <mruColors>
      <color rgb="FF9933FF"/>
      <color rgb="FFFF0066"/>
      <color rgb="FF558ED5"/>
      <color rgb="FF17375E"/>
      <color rgb="FFFFCC66"/>
      <color rgb="FFE1EBEB"/>
      <color rgb="FFCC3300"/>
      <color rgb="FFD60093"/>
      <color rgb="FF993366"/>
      <color rgb="FFC2DF2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MINES  '!A1"/><Relationship Id="rId13" Type="http://schemas.openxmlformats.org/officeDocument/2006/relationships/hyperlink" Target="#EMPLOI!A1"/><Relationship Id="rId18" Type="http://schemas.openxmlformats.org/officeDocument/2006/relationships/hyperlink" Target="#Foncier!A1"/><Relationship Id="rId26" Type="http://schemas.openxmlformats.org/officeDocument/2006/relationships/hyperlink" Target="#'BOURSE des VALEUR '!A1"/><Relationship Id="rId3" Type="http://schemas.openxmlformats.org/officeDocument/2006/relationships/hyperlink" Target="#'ENERGIE et EAU '!A1"/><Relationship Id="rId21" Type="http://schemas.openxmlformats.org/officeDocument/2006/relationships/hyperlink" Target="#IPC!A1"/><Relationship Id="rId7" Type="http://schemas.openxmlformats.org/officeDocument/2006/relationships/hyperlink" Target="#'Comptes '!A1"/><Relationship Id="rId12" Type="http://schemas.openxmlformats.org/officeDocument/2006/relationships/hyperlink" Target="#IPC!A1"/><Relationship Id="rId17" Type="http://schemas.openxmlformats.org/officeDocument/2006/relationships/hyperlink" Target="#'MINES  '!A1"/><Relationship Id="rId25" Type="http://schemas.openxmlformats.org/officeDocument/2006/relationships/hyperlink" Target="#'FINANCES PUBLIQUES'!A1"/><Relationship Id="rId2" Type="http://schemas.openxmlformats.org/officeDocument/2006/relationships/image" Target="../media/image1.emf"/><Relationship Id="rId16" Type="http://schemas.openxmlformats.org/officeDocument/2006/relationships/hyperlink" Target="#'ENERGIE et EAU '!A1"/><Relationship Id="rId20" Type="http://schemas.openxmlformats.org/officeDocument/2006/relationships/hyperlink" Target="#IPP!A1"/><Relationship Id="rId1" Type="http://schemas.openxmlformats.org/officeDocument/2006/relationships/hyperlink" Target="#'PECHE MARITIME'!A1"/><Relationship Id="rId6" Type="http://schemas.openxmlformats.org/officeDocument/2006/relationships/hyperlink" Target="#'BOURSE des VALEUR '!A1"/><Relationship Id="rId11" Type="http://schemas.openxmlformats.org/officeDocument/2006/relationships/hyperlink" Target="#IPP!A1"/><Relationship Id="rId24" Type="http://schemas.openxmlformats.org/officeDocument/2006/relationships/hyperlink" Target="#'MONNAIE ET CREDIT '!A1"/><Relationship Id="rId5" Type="http://schemas.openxmlformats.org/officeDocument/2006/relationships/hyperlink" Target="#'FINANCES PUBLIQUES'!A1"/><Relationship Id="rId15" Type="http://schemas.openxmlformats.org/officeDocument/2006/relationships/hyperlink" Target="#'PECHE MARITIME'!A1"/><Relationship Id="rId23" Type="http://schemas.openxmlformats.org/officeDocument/2006/relationships/hyperlink" Target="#'COMMERCE EXTERIEUR'!A1"/><Relationship Id="rId10" Type="http://schemas.openxmlformats.org/officeDocument/2006/relationships/hyperlink" Target="#'TRANSPORT '!A1"/><Relationship Id="rId19" Type="http://schemas.openxmlformats.org/officeDocument/2006/relationships/hyperlink" Target="#'TRANSPORT '!A1"/><Relationship Id="rId4" Type="http://schemas.openxmlformats.org/officeDocument/2006/relationships/hyperlink" Target="#'MONNAIE ET CREDIT '!A1"/><Relationship Id="rId9" Type="http://schemas.openxmlformats.org/officeDocument/2006/relationships/hyperlink" Target="#Foncier!A1"/><Relationship Id="rId14" Type="http://schemas.openxmlformats.org/officeDocument/2006/relationships/hyperlink" Target="#'COMMERCE EXTERIEUR'!A1"/><Relationship Id="rId22" Type="http://schemas.openxmlformats.org/officeDocument/2006/relationships/hyperlink" Target="#EMPLOI!A1"/><Relationship Id="rId27" Type="http://schemas.openxmlformats.org/officeDocument/2006/relationships/hyperlink" Target="#'Comptes 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174625</xdr:colOff>
      <xdr:row>1</xdr:row>
      <xdr:rowOff>119063</xdr:rowOff>
    </xdr:from>
    <xdr:to>
      <xdr:col>9</xdr:col>
      <xdr:colOff>15875</xdr:colOff>
      <xdr:row>56</xdr:row>
      <xdr:rowOff>114299</xdr:rowOff>
    </xdr:to>
    <xdr:sp macro="" textlink="">
      <xdr:nvSpPr>
        <xdr:cNvPr id="2" name="Rectangle à coins arrondis 1"/>
        <xdr:cNvSpPr/>
      </xdr:nvSpPr>
      <xdr:spPr>
        <a:xfrm>
          <a:off x="174625" y="309563"/>
          <a:ext cx="7270750" cy="10472736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chemeClr val="accent1"/>
          </a:solidFill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ar-MA" sz="2000" b="1">
              <a:solidFill>
                <a:srgbClr val="FFCC66"/>
              </a:solidFill>
            </a:rPr>
            <a:t>النشرة</a:t>
          </a:r>
          <a:r>
            <a:rPr lang="ar-MA" sz="2000" b="1" baseline="0">
              <a:solidFill>
                <a:srgbClr val="FFCC66"/>
              </a:solidFill>
            </a:rPr>
            <a:t> الإحصائية الربعية</a:t>
          </a:r>
          <a:endParaRPr lang="ar-MA" sz="2000" b="1">
            <a:solidFill>
              <a:srgbClr val="FFCC66"/>
            </a:solidFill>
          </a:endParaRPr>
        </a:p>
        <a:p>
          <a:pPr algn="ctr"/>
          <a:r>
            <a:rPr lang="fr-FR" sz="1600" b="1">
              <a:solidFill>
                <a:srgbClr val="FFCC66"/>
              </a:solidFill>
            </a:rPr>
            <a:t>BULLETIN  STATISTIQUE  T</a:t>
          </a:r>
          <a:r>
            <a:rPr lang="fr-FR" sz="1600" b="1">
              <a:solidFill>
                <a:srgbClr val="FFCC66"/>
              </a:solidFill>
              <a:latin typeface="+mn-lt"/>
              <a:ea typeface="+mn-ea"/>
              <a:cs typeface="+mn-cs"/>
            </a:rPr>
            <a:t>RIMESTRIEL</a:t>
          </a:r>
        </a:p>
      </xdr:txBody>
    </xdr:sp>
    <xdr:clientData/>
  </xdr:twoCellAnchor>
  <xdr:oneCellAnchor>
    <xdr:from>
      <xdr:col>6</xdr:col>
      <xdr:colOff>460375</xdr:colOff>
      <xdr:row>2</xdr:row>
      <xdr:rowOff>25399</xdr:rowOff>
    </xdr:from>
    <xdr:ext cx="1270000" cy="307975"/>
    <xdr:sp macro="" textlink="">
      <xdr:nvSpPr>
        <xdr:cNvPr id="3" name="ZoneTexte 2"/>
        <xdr:cNvSpPr txBox="1"/>
      </xdr:nvSpPr>
      <xdr:spPr>
        <a:xfrm>
          <a:off x="5413375" y="406399"/>
          <a:ext cx="1270000" cy="3079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r"/>
          <a:r>
            <a:rPr lang="ar-MA" sz="1600" b="1">
              <a:solidFill>
                <a:srgbClr val="FFCC66"/>
              </a:solidFill>
            </a:rPr>
            <a:t>المملكة المغربية</a:t>
          </a:r>
          <a:endParaRPr lang="fr-FR" sz="1600" b="1">
            <a:solidFill>
              <a:srgbClr val="FFCC66"/>
            </a:solidFill>
          </a:endParaRPr>
        </a:p>
      </xdr:txBody>
    </xdr:sp>
    <xdr:clientData/>
  </xdr:oneCellAnchor>
  <xdr:oneCellAnchor>
    <xdr:from>
      <xdr:col>0</xdr:col>
      <xdr:colOff>777875</xdr:colOff>
      <xdr:row>2</xdr:row>
      <xdr:rowOff>22225</xdr:rowOff>
    </xdr:from>
    <xdr:ext cx="1625638" cy="280205"/>
    <xdr:sp macro="" textlink="">
      <xdr:nvSpPr>
        <xdr:cNvPr id="4" name="ZoneTexte 3"/>
        <xdr:cNvSpPr txBox="1"/>
      </xdr:nvSpPr>
      <xdr:spPr>
        <a:xfrm>
          <a:off x="777875" y="403225"/>
          <a:ext cx="162563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200" b="1">
              <a:solidFill>
                <a:srgbClr val="FFCC66"/>
              </a:solidFill>
            </a:rPr>
            <a:t>ROYAUME DU MAROC</a:t>
          </a:r>
        </a:p>
      </xdr:txBody>
    </xdr:sp>
    <xdr:clientData/>
  </xdr:oneCellAnchor>
  <xdr:twoCellAnchor editAs="oneCell">
    <xdr:from>
      <xdr:col>3</xdr:col>
      <xdr:colOff>650875</xdr:colOff>
      <xdr:row>3</xdr:row>
      <xdr:rowOff>47625</xdr:rowOff>
    </xdr:from>
    <xdr:to>
      <xdr:col>5</xdr:col>
      <xdr:colOff>539750</xdr:colOff>
      <xdr:row>9</xdr:row>
      <xdr:rowOff>0</xdr:rowOff>
    </xdr:to>
    <xdr:pic>
      <xdr:nvPicPr>
        <xdr:cNvPr id="5" name="Image 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27375" y="619125"/>
          <a:ext cx="1539875" cy="1095375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228599</xdr:colOff>
      <xdr:row>48</xdr:row>
      <xdr:rowOff>95251</xdr:rowOff>
    </xdr:from>
    <xdr:ext cx="7058025" cy="746124"/>
    <xdr:sp macro="" textlink="">
      <xdr:nvSpPr>
        <xdr:cNvPr id="6" name="ZoneTexte 5"/>
        <xdr:cNvSpPr txBox="1"/>
      </xdr:nvSpPr>
      <xdr:spPr>
        <a:xfrm>
          <a:off x="228599" y="9239251"/>
          <a:ext cx="7058025" cy="746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 b="1">
              <a:solidFill>
                <a:srgbClr val="FFCC66"/>
              </a:solidFill>
              <a:latin typeface="+mn-lt"/>
              <a:ea typeface="+mn-ea"/>
              <a:cs typeface="+mn-cs"/>
            </a:rPr>
            <a:t>Tél </a:t>
          </a:r>
          <a:r>
            <a:rPr lang="fr-FR" sz="1100" b="1" baseline="0">
              <a:solidFill>
                <a:srgbClr val="FFCC66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>
              <a:solidFill>
                <a:srgbClr val="FFCC66"/>
              </a:solidFill>
              <a:latin typeface="+mn-lt"/>
              <a:ea typeface="+mn-ea"/>
              <a:cs typeface="+mn-cs"/>
            </a:rPr>
            <a:t>:    +212 05 37 57 69 04 :  </a:t>
          </a:r>
          <a:r>
            <a:rPr lang="ar-SA" sz="1100" b="1">
              <a:solidFill>
                <a:srgbClr val="FFCC66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100" b="1">
              <a:solidFill>
                <a:srgbClr val="FFCC66"/>
              </a:solidFill>
              <a:latin typeface="+mn-lt"/>
              <a:ea typeface="+mn-ea"/>
              <a:cs typeface="+mn-cs"/>
            </a:rPr>
            <a:t> </a:t>
          </a:r>
          <a:endParaRPr lang="fr-FR" sz="1100">
            <a:solidFill>
              <a:srgbClr val="FFCC66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rgbClr val="FFCC66"/>
              </a:solidFill>
              <a:latin typeface="+mn-lt"/>
              <a:ea typeface="+mn-ea"/>
              <a:cs typeface="+mn-cs"/>
            </a:rPr>
            <a:t>Fax :    +212 05 37 57 69 02 :</a:t>
          </a:r>
          <a:r>
            <a:rPr lang="fr-FR" sz="1100" b="1" baseline="0">
              <a:solidFill>
                <a:srgbClr val="FFCC66"/>
              </a:solidFill>
              <a:latin typeface="+mn-lt"/>
              <a:ea typeface="+mn-ea"/>
              <a:cs typeface="+mn-cs"/>
            </a:rPr>
            <a:t> </a:t>
          </a:r>
          <a:r>
            <a:rPr lang="ar-SA" sz="1100" b="1">
              <a:solidFill>
                <a:srgbClr val="FFCC66"/>
              </a:solidFill>
              <a:latin typeface="+mn-lt"/>
              <a:ea typeface="+mn-ea"/>
              <a:cs typeface="+mn-cs"/>
            </a:rPr>
            <a:t>الفاكس</a:t>
          </a:r>
          <a:r>
            <a:rPr lang="fr-FR" sz="1100" b="1" baseline="0">
              <a:solidFill>
                <a:srgbClr val="FFCC66"/>
              </a:solidFill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fr-FR" sz="1100" b="1">
              <a:solidFill>
                <a:srgbClr val="FFCC66"/>
              </a:solidFill>
              <a:latin typeface="+mn-lt"/>
              <a:ea typeface="+mn-ea"/>
              <a:cs typeface="+mn-cs"/>
            </a:rPr>
            <a:t>Site Web :www.hcp.ma</a:t>
          </a:r>
          <a:endParaRPr lang="fr-FR" sz="1100">
            <a:solidFill>
              <a:srgbClr val="FFCC66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142875</xdr:colOff>
      <xdr:row>31</xdr:row>
      <xdr:rowOff>95250</xdr:rowOff>
    </xdr:from>
    <xdr:ext cx="7270750" cy="381000"/>
    <xdr:sp macro="" textlink="">
      <xdr:nvSpPr>
        <xdr:cNvPr id="7" name="ZoneTexte 6"/>
        <xdr:cNvSpPr txBox="1"/>
      </xdr:nvSpPr>
      <xdr:spPr>
        <a:xfrm>
          <a:off x="142875" y="6000750"/>
          <a:ext cx="7270750" cy="38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>
              <a:solidFill>
                <a:srgbClr val="FFCC66"/>
              </a:solidFill>
              <a:latin typeface="+mn-lt"/>
              <a:ea typeface="+mn-ea"/>
              <a:cs typeface="+mn-cs"/>
            </a:rPr>
            <a:t>3ème.trim 2020 - 3ème.trim 2021</a:t>
          </a:r>
          <a:endParaRPr lang="fr-FR" sz="1800">
            <a:solidFill>
              <a:srgbClr val="FFCC66"/>
            </a:solidFill>
          </a:endParaRPr>
        </a:p>
        <a:p>
          <a:pPr algn="ctr"/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9</xdr:row>
      <xdr:rowOff>193385</xdr:rowOff>
    </xdr:from>
    <xdr:to>
      <xdr:col>4</xdr:col>
      <xdr:colOff>34636</xdr:colOff>
      <xdr:row>13</xdr:row>
      <xdr:rowOff>193386</xdr:rowOff>
    </xdr:to>
    <xdr:sp macro="" textlink="">
      <xdr:nvSpPr>
        <xdr:cNvPr id="3" name="Flèche droite 2">
          <a:hlinkClick xmlns:r="http://schemas.openxmlformats.org/officeDocument/2006/relationships" r:id="rId1"/>
        </xdr:cNvPr>
        <xdr:cNvSpPr/>
      </xdr:nvSpPr>
      <xdr:spPr>
        <a:xfrm>
          <a:off x="9524" y="2193635"/>
          <a:ext cx="3708112" cy="889001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Peche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9</xdr:row>
      <xdr:rowOff>85725</xdr:rowOff>
    </xdr:to>
    <xdr:sp macro="" textlink="">
      <xdr:nvSpPr>
        <xdr:cNvPr id="4" name="Rectangle à coins arrondis 3"/>
        <xdr:cNvSpPr/>
      </xdr:nvSpPr>
      <xdr:spPr>
        <a:xfrm>
          <a:off x="0" y="0"/>
          <a:ext cx="8391525" cy="1457325"/>
        </a:xfrm>
        <a:prstGeom prst="roundRect">
          <a:avLst/>
        </a:prstGeom>
        <a:gradFill>
          <a:gsLst>
            <a:gs pos="49000">
              <a:srgbClr val="CC3300">
                <a:alpha val="92000"/>
              </a:srgbClr>
            </a:gs>
            <a:gs pos="100000">
              <a:srgbClr val="CC3300">
                <a:alpha val="92000"/>
              </a:srgbClr>
            </a:gs>
            <a:gs pos="100000">
              <a:srgbClr val="CC3300">
                <a:alpha val="92000"/>
              </a:srgbClr>
            </a:gs>
            <a:gs pos="100000">
              <a:srgbClr val="CC3300">
                <a:alpha val="92000"/>
              </a:srgbClr>
            </a:gs>
            <a:gs pos="100000">
              <a:srgbClr val="CC33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>
          <a:solidFill>
            <a:schemeClr val="accent6">
              <a:shade val="50000"/>
            </a:schemeClr>
          </a:solidFill>
        </a:ln>
        <a:scene3d>
          <a:camera prst="orthographicFront">
            <a:rot lat="0" lon="0" rev="0"/>
          </a:camera>
          <a:lightRig rig="threePt" dir="t">
            <a:rot lat="0" lon="0" rev="6000000"/>
          </a:lightRig>
        </a:scene3d>
        <a:sp3d extrusionH="101600">
          <a:bevelT w="196850" h="298450" prst="artDeco"/>
          <a:bevelB w="254000" h="254000" prst="artDeco"/>
          <a:extrusionClr>
            <a:schemeClr val="accent6">
              <a:lumMod val="75000"/>
            </a:schemeClr>
          </a:extrusionClr>
          <a:contourClr>
            <a:srgbClr val="C00000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t">
          <a:flatTx/>
        </a:bodyPr>
        <a:lstStyle/>
        <a:p>
          <a:pPr algn="r"/>
          <a:r>
            <a:rPr lang="ar-MA" sz="1400" b="1">
              <a:solidFill>
                <a:schemeClr val="bg1"/>
              </a:solidFill>
            </a:rPr>
            <a:t>المملكة</a:t>
          </a:r>
          <a:r>
            <a:rPr lang="ar-MA" sz="1400" b="1" baseline="0">
              <a:solidFill>
                <a:schemeClr val="bg1"/>
              </a:solidFill>
            </a:rPr>
            <a:t> المغربية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oneCellAnchor>
    <xdr:from>
      <xdr:col>0</xdr:col>
      <xdr:colOff>438150</xdr:colOff>
      <xdr:row>6</xdr:row>
      <xdr:rowOff>123825</xdr:rowOff>
    </xdr:from>
    <xdr:ext cx="184731" cy="264560"/>
    <xdr:sp macro="" textlink="">
      <xdr:nvSpPr>
        <xdr:cNvPr id="5" name="ZoneTexte 4"/>
        <xdr:cNvSpPr txBox="1"/>
      </xdr:nvSpPr>
      <xdr:spPr>
        <a:xfrm>
          <a:off x="43815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613103</xdr:colOff>
      <xdr:row>0</xdr:row>
      <xdr:rowOff>217659</xdr:rowOff>
    </xdr:from>
    <xdr:ext cx="1707931" cy="1347943"/>
    <xdr:pic>
      <xdr:nvPicPr>
        <xdr:cNvPr id="6" name="Image 5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3103" y="217659"/>
          <a:ext cx="1707931" cy="1347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50800</xdr:colOff>
      <xdr:row>13</xdr:row>
      <xdr:rowOff>155575</xdr:rowOff>
    </xdr:from>
    <xdr:to>
      <xdr:col>3</xdr:col>
      <xdr:colOff>922734</xdr:colOff>
      <xdr:row>17</xdr:row>
      <xdr:rowOff>178594</xdr:rowOff>
    </xdr:to>
    <xdr:sp macro="" textlink="">
      <xdr:nvSpPr>
        <xdr:cNvPr id="7" name="Flèche droite 6">
          <a:hlinkClick xmlns:r="http://schemas.openxmlformats.org/officeDocument/2006/relationships" r:id="rId3"/>
        </xdr:cNvPr>
        <xdr:cNvSpPr/>
      </xdr:nvSpPr>
      <xdr:spPr>
        <a:xfrm>
          <a:off x="50800" y="3057723"/>
          <a:ext cx="3729434" cy="915988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46</xdr:row>
      <xdr:rowOff>19050</xdr:rowOff>
    </xdr:from>
    <xdr:to>
      <xdr:col>3</xdr:col>
      <xdr:colOff>44648</xdr:colOff>
      <xdr:row>50</xdr:row>
      <xdr:rowOff>0</xdr:rowOff>
    </xdr:to>
    <xdr:sp macro="" textlink="">
      <xdr:nvSpPr>
        <xdr:cNvPr id="8" name="Flèche droite 7">
          <a:hlinkClick xmlns:r="http://schemas.openxmlformats.org/officeDocument/2006/relationships" r:id="rId4"/>
        </xdr:cNvPr>
        <xdr:cNvSpPr/>
      </xdr:nvSpPr>
      <xdr:spPr>
        <a:xfrm>
          <a:off x="0" y="12297370"/>
          <a:ext cx="2902148" cy="873919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Monnaie et</a:t>
          </a:r>
          <a:r>
            <a:rPr lang="fr-FR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Credit</a:t>
          </a:r>
        </a:p>
        <a:p>
          <a:pPr algn="ctr"/>
          <a:endParaRPr lang="fr-FR"/>
        </a:p>
      </xdr:txBody>
    </xdr:sp>
    <xdr:clientData/>
  </xdr:twoCellAnchor>
  <xdr:twoCellAnchor>
    <xdr:from>
      <xdr:col>0</xdr:col>
      <xdr:colOff>0</xdr:colOff>
      <xdr:row>50</xdr:row>
      <xdr:rowOff>28575</xdr:rowOff>
    </xdr:from>
    <xdr:to>
      <xdr:col>2</xdr:col>
      <xdr:colOff>922734</xdr:colOff>
      <xdr:row>54</xdr:row>
      <xdr:rowOff>0</xdr:rowOff>
    </xdr:to>
    <xdr:sp macro="" textlink="">
      <xdr:nvSpPr>
        <xdr:cNvPr id="9" name="Flèche droite 8">
          <a:hlinkClick xmlns:r="http://schemas.openxmlformats.org/officeDocument/2006/relationships" r:id="rId5"/>
        </xdr:cNvPr>
        <xdr:cNvSpPr/>
      </xdr:nvSpPr>
      <xdr:spPr>
        <a:xfrm>
          <a:off x="0" y="13199864"/>
          <a:ext cx="2827734" cy="864394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Finances Publiques</a:t>
          </a:r>
          <a:endParaRPr lang="fr-FR"/>
        </a:p>
      </xdr:txBody>
    </xdr:sp>
    <xdr:clientData/>
  </xdr:twoCellAnchor>
  <xdr:twoCellAnchor>
    <xdr:from>
      <xdr:col>0</xdr:col>
      <xdr:colOff>0</xdr:colOff>
      <xdr:row>54</xdr:row>
      <xdr:rowOff>28575</xdr:rowOff>
    </xdr:from>
    <xdr:to>
      <xdr:col>2</xdr:col>
      <xdr:colOff>863203</xdr:colOff>
      <xdr:row>58</xdr:row>
      <xdr:rowOff>0</xdr:rowOff>
    </xdr:to>
    <xdr:sp macro="" textlink="">
      <xdr:nvSpPr>
        <xdr:cNvPr id="10" name="Flèche droite 9">
          <a:hlinkClick xmlns:r="http://schemas.openxmlformats.org/officeDocument/2006/relationships" r:id="rId6"/>
        </xdr:cNvPr>
        <xdr:cNvSpPr/>
      </xdr:nvSpPr>
      <xdr:spPr>
        <a:xfrm>
          <a:off x="0" y="14092833"/>
          <a:ext cx="2768203" cy="864394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Bourse des Valeurs </a:t>
          </a:r>
          <a:endParaRPr lang="fr-FR"/>
        </a:p>
      </xdr:txBody>
    </xdr:sp>
    <xdr:clientData/>
  </xdr:twoCellAnchor>
  <xdr:twoCellAnchor>
    <xdr:from>
      <xdr:col>0</xdr:col>
      <xdr:colOff>95250</xdr:colOff>
      <xdr:row>58</xdr:row>
      <xdr:rowOff>50800</xdr:rowOff>
    </xdr:from>
    <xdr:to>
      <xdr:col>2</xdr:col>
      <xdr:colOff>773906</xdr:colOff>
      <xdr:row>62</xdr:row>
      <xdr:rowOff>31750</xdr:rowOff>
    </xdr:to>
    <xdr:sp macro="" textlink="">
      <xdr:nvSpPr>
        <xdr:cNvPr id="11" name="Flèche droite 10">
          <a:hlinkClick xmlns:r="http://schemas.openxmlformats.org/officeDocument/2006/relationships" r:id="rId7"/>
        </xdr:cNvPr>
        <xdr:cNvSpPr/>
      </xdr:nvSpPr>
      <xdr:spPr>
        <a:xfrm>
          <a:off x="95250" y="15008027"/>
          <a:ext cx="2583656" cy="799504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Compte de la nation</a:t>
          </a:r>
          <a:endParaRPr lang="fr-FR"/>
        </a:p>
      </xdr:txBody>
    </xdr:sp>
    <xdr:clientData/>
  </xdr:twoCellAnchor>
  <xdr:oneCellAnchor>
    <xdr:from>
      <xdr:col>5</xdr:col>
      <xdr:colOff>76200</xdr:colOff>
      <xdr:row>6</xdr:row>
      <xdr:rowOff>123825</xdr:rowOff>
    </xdr:from>
    <xdr:ext cx="184731" cy="264560"/>
    <xdr:sp macro="" textlink="">
      <xdr:nvSpPr>
        <xdr:cNvPr id="12" name="ZoneTexte 11"/>
        <xdr:cNvSpPr txBox="1"/>
      </xdr:nvSpPr>
      <xdr:spPr>
        <a:xfrm>
          <a:off x="417195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142875</xdr:colOff>
      <xdr:row>0</xdr:row>
      <xdr:rowOff>76200</xdr:rowOff>
    </xdr:from>
    <xdr:ext cx="1660455" cy="280205"/>
    <xdr:sp macro="" textlink="">
      <xdr:nvSpPr>
        <xdr:cNvPr id="13" name="ZoneTexte 12"/>
        <xdr:cNvSpPr txBox="1"/>
      </xdr:nvSpPr>
      <xdr:spPr>
        <a:xfrm>
          <a:off x="142875" y="76200"/>
          <a:ext cx="166045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200" b="1">
              <a:solidFill>
                <a:schemeClr val="bg1"/>
              </a:solidFill>
            </a:rPr>
            <a:t>ROYAUME </a:t>
          </a:r>
          <a:r>
            <a:rPr lang="fr-FR" sz="1200" b="1" baseline="0">
              <a:solidFill>
                <a:schemeClr val="bg1"/>
              </a:solidFill>
            </a:rPr>
            <a:t> DU MAROC</a:t>
          </a:r>
          <a:endParaRPr lang="fr-FR" sz="1200" b="1">
            <a:solidFill>
              <a:schemeClr val="bg1"/>
            </a:solidFill>
          </a:endParaRPr>
        </a:p>
      </xdr:txBody>
    </xdr:sp>
    <xdr:clientData/>
  </xdr:oneCellAnchor>
  <xdr:twoCellAnchor>
    <xdr:from>
      <xdr:col>0</xdr:col>
      <xdr:colOff>0</xdr:colOff>
      <xdr:row>17</xdr:row>
      <xdr:rowOff>168275</xdr:rowOff>
    </xdr:from>
    <xdr:to>
      <xdr:col>3</xdr:col>
      <xdr:colOff>818554</xdr:colOff>
      <xdr:row>21</xdr:row>
      <xdr:rowOff>158750</xdr:rowOff>
    </xdr:to>
    <xdr:sp macro="" textlink="">
      <xdr:nvSpPr>
        <xdr:cNvPr id="14" name="Flèche droite 13">
          <a:hlinkClick xmlns:r="http://schemas.openxmlformats.org/officeDocument/2006/relationships" r:id="rId8"/>
        </xdr:cNvPr>
        <xdr:cNvSpPr/>
      </xdr:nvSpPr>
      <xdr:spPr>
        <a:xfrm>
          <a:off x="0" y="3963392"/>
          <a:ext cx="3676054" cy="883444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Mines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9525</xdr:colOff>
      <xdr:row>22</xdr:row>
      <xdr:rowOff>19050</xdr:rowOff>
    </xdr:from>
    <xdr:to>
      <xdr:col>3</xdr:col>
      <xdr:colOff>571500</xdr:colOff>
      <xdr:row>26</xdr:row>
      <xdr:rowOff>0</xdr:rowOff>
    </xdr:to>
    <xdr:sp macro="" textlink="">
      <xdr:nvSpPr>
        <xdr:cNvPr id="16" name="Flèche droite 15">
          <a:hlinkClick xmlns:r="http://schemas.openxmlformats.org/officeDocument/2006/relationships" r:id="rId9"/>
        </xdr:cNvPr>
        <xdr:cNvSpPr/>
      </xdr:nvSpPr>
      <xdr:spPr>
        <a:xfrm>
          <a:off x="9525" y="3486150"/>
          <a:ext cx="3019425" cy="514350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Foncier</a:t>
          </a:r>
          <a:endParaRPr lang="fr-FR"/>
        </a:p>
      </xdr:txBody>
    </xdr:sp>
    <xdr:clientData/>
  </xdr:twoCellAnchor>
  <xdr:twoCellAnchor>
    <xdr:from>
      <xdr:col>0</xdr:col>
      <xdr:colOff>0</xdr:colOff>
      <xdr:row>26</xdr:row>
      <xdr:rowOff>38100</xdr:rowOff>
    </xdr:from>
    <xdr:to>
      <xdr:col>3</xdr:col>
      <xdr:colOff>495300</xdr:colOff>
      <xdr:row>30</xdr:row>
      <xdr:rowOff>0</xdr:rowOff>
    </xdr:to>
    <xdr:sp macro="" textlink="">
      <xdr:nvSpPr>
        <xdr:cNvPr id="17" name="Flèche droite 16">
          <a:hlinkClick xmlns:r="http://schemas.openxmlformats.org/officeDocument/2006/relationships" r:id="rId10"/>
        </xdr:cNvPr>
        <xdr:cNvSpPr/>
      </xdr:nvSpPr>
      <xdr:spPr>
        <a:xfrm>
          <a:off x="0" y="4038600"/>
          <a:ext cx="2952750" cy="495300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Transport</a:t>
          </a:r>
          <a:endParaRPr lang="fr-FR"/>
        </a:p>
      </xdr:txBody>
    </xdr:sp>
    <xdr:clientData/>
  </xdr:twoCellAnchor>
  <xdr:twoCellAnchor>
    <xdr:from>
      <xdr:col>0</xdr:col>
      <xdr:colOff>0</xdr:colOff>
      <xdr:row>30</xdr:row>
      <xdr:rowOff>38101</xdr:rowOff>
    </xdr:from>
    <xdr:to>
      <xdr:col>3</xdr:col>
      <xdr:colOff>401836</xdr:colOff>
      <xdr:row>34</xdr:row>
      <xdr:rowOff>1</xdr:rowOff>
    </xdr:to>
    <xdr:sp macro="" textlink="">
      <xdr:nvSpPr>
        <xdr:cNvPr id="18" name="Flèche droite 17">
          <a:hlinkClick xmlns:r="http://schemas.openxmlformats.org/officeDocument/2006/relationships" r:id="rId11"/>
        </xdr:cNvPr>
        <xdr:cNvSpPr/>
      </xdr:nvSpPr>
      <xdr:spPr>
        <a:xfrm>
          <a:off x="0" y="8744546"/>
          <a:ext cx="3259336" cy="854869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Indice des Prix à la Production</a:t>
          </a:r>
          <a:endParaRPr lang="fr-FR"/>
        </a:p>
      </xdr:txBody>
    </xdr:sp>
    <xdr:clientData/>
  </xdr:twoCellAnchor>
  <xdr:twoCellAnchor>
    <xdr:from>
      <xdr:col>0</xdr:col>
      <xdr:colOff>0</xdr:colOff>
      <xdr:row>34</xdr:row>
      <xdr:rowOff>28576</xdr:rowOff>
    </xdr:from>
    <xdr:to>
      <xdr:col>3</xdr:col>
      <xdr:colOff>327422</xdr:colOff>
      <xdr:row>38</xdr:row>
      <xdr:rowOff>1</xdr:rowOff>
    </xdr:to>
    <xdr:sp macro="" textlink="">
      <xdr:nvSpPr>
        <xdr:cNvPr id="19" name="Flèche droite 18">
          <a:hlinkClick xmlns:r="http://schemas.openxmlformats.org/officeDocument/2006/relationships" r:id="rId12"/>
        </xdr:cNvPr>
        <xdr:cNvSpPr/>
      </xdr:nvSpPr>
      <xdr:spPr>
        <a:xfrm>
          <a:off x="0" y="9627990"/>
          <a:ext cx="3184922" cy="864394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Indice des Prix à la consommation</a:t>
          </a:r>
          <a:endParaRPr lang="fr-FR"/>
        </a:p>
      </xdr:txBody>
    </xdr:sp>
    <xdr:clientData/>
  </xdr:twoCellAnchor>
  <xdr:twoCellAnchor>
    <xdr:from>
      <xdr:col>0</xdr:col>
      <xdr:colOff>0</xdr:colOff>
      <xdr:row>38</xdr:row>
      <xdr:rowOff>19050</xdr:rowOff>
    </xdr:from>
    <xdr:to>
      <xdr:col>3</xdr:col>
      <xdr:colOff>223242</xdr:colOff>
      <xdr:row>42</xdr:row>
      <xdr:rowOff>0</xdr:rowOff>
    </xdr:to>
    <xdr:sp macro="" textlink="">
      <xdr:nvSpPr>
        <xdr:cNvPr id="20" name="Flèche droite 19">
          <a:hlinkClick xmlns:r="http://schemas.openxmlformats.org/officeDocument/2006/relationships" r:id="rId13"/>
        </xdr:cNvPr>
        <xdr:cNvSpPr/>
      </xdr:nvSpPr>
      <xdr:spPr>
        <a:xfrm>
          <a:off x="0" y="10511433"/>
          <a:ext cx="3080742" cy="873919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Emploi</a:t>
          </a:r>
          <a:endParaRPr lang="fr-FR"/>
        </a:p>
      </xdr:txBody>
    </xdr:sp>
    <xdr:clientData/>
  </xdr:twoCellAnchor>
  <xdr:twoCellAnchor>
    <xdr:from>
      <xdr:col>0</xdr:col>
      <xdr:colOff>1</xdr:colOff>
      <xdr:row>42</xdr:row>
      <xdr:rowOff>28575</xdr:rowOff>
    </xdr:from>
    <xdr:to>
      <xdr:col>3</xdr:col>
      <xdr:colOff>133945</xdr:colOff>
      <xdr:row>46</xdr:row>
      <xdr:rowOff>0</xdr:rowOff>
    </xdr:to>
    <xdr:sp macro="" textlink="">
      <xdr:nvSpPr>
        <xdr:cNvPr id="21" name="Flèche droite 20">
          <a:hlinkClick xmlns:r="http://schemas.openxmlformats.org/officeDocument/2006/relationships" r:id="rId14"/>
        </xdr:cNvPr>
        <xdr:cNvSpPr/>
      </xdr:nvSpPr>
      <xdr:spPr>
        <a:xfrm>
          <a:off x="1" y="11413927"/>
          <a:ext cx="2991444" cy="864393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Commerce Exterieur</a:t>
          </a:r>
          <a:endParaRPr lang="fr-FR"/>
        </a:p>
      </xdr:txBody>
    </xdr:sp>
    <xdr:clientData/>
  </xdr:twoCellAnchor>
  <xdr:twoCellAnchor>
    <xdr:from>
      <xdr:col>6</xdr:col>
      <xdr:colOff>825500</xdr:colOff>
      <xdr:row>10</xdr:row>
      <xdr:rowOff>28576</xdr:rowOff>
    </xdr:from>
    <xdr:to>
      <xdr:col>11</xdr:col>
      <xdr:colOff>0</xdr:colOff>
      <xdr:row>14</xdr:row>
      <xdr:rowOff>1</xdr:rowOff>
    </xdr:to>
    <xdr:sp macro="" textlink="">
      <xdr:nvSpPr>
        <xdr:cNvPr id="22" name="Flèche gauche 21">
          <a:hlinkClick xmlns:r="http://schemas.openxmlformats.org/officeDocument/2006/relationships" r:id="rId15"/>
        </xdr:cNvPr>
        <xdr:cNvSpPr/>
      </xdr:nvSpPr>
      <xdr:spPr>
        <a:xfrm>
          <a:off x="6350000" y="2251076"/>
          <a:ext cx="3778250" cy="860425"/>
        </a:xfrm>
        <a:prstGeom prst="lef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  <a:tileRect l="-100000" b="-100000"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936625</xdr:colOff>
      <xdr:row>14</xdr:row>
      <xdr:rowOff>38100</xdr:rowOff>
    </xdr:from>
    <xdr:to>
      <xdr:col>11</xdr:col>
      <xdr:colOff>0</xdr:colOff>
      <xdr:row>17</xdr:row>
      <xdr:rowOff>222249</xdr:rowOff>
    </xdr:to>
    <xdr:sp macro="" textlink="">
      <xdr:nvSpPr>
        <xdr:cNvPr id="23" name="Flèche gauche 22">
          <a:hlinkClick xmlns:r="http://schemas.openxmlformats.org/officeDocument/2006/relationships" r:id="rId16"/>
        </xdr:cNvPr>
        <xdr:cNvSpPr/>
      </xdr:nvSpPr>
      <xdr:spPr>
        <a:xfrm>
          <a:off x="6651625" y="3149600"/>
          <a:ext cx="3825875" cy="850899"/>
        </a:xfrm>
        <a:prstGeom prst="lef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  <a:tileRect l="-100000" b="-100000"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0</xdr:colOff>
      <xdr:row>18</xdr:row>
      <xdr:rowOff>47626</xdr:rowOff>
    </xdr:from>
    <xdr:to>
      <xdr:col>10</xdr:col>
      <xdr:colOff>920750</xdr:colOff>
      <xdr:row>21</xdr:row>
      <xdr:rowOff>174626</xdr:rowOff>
    </xdr:to>
    <xdr:sp macro="" textlink="">
      <xdr:nvSpPr>
        <xdr:cNvPr id="24" name="Flèche gauche 23">
          <a:hlinkClick xmlns:r="http://schemas.openxmlformats.org/officeDocument/2006/relationships" r:id="rId17"/>
        </xdr:cNvPr>
        <xdr:cNvSpPr/>
      </xdr:nvSpPr>
      <xdr:spPr>
        <a:xfrm>
          <a:off x="6667500" y="4065985"/>
          <a:ext cx="3778250" cy="796727"/>
        </a:xfrm>
        <a:prstGeom prst="lef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  <a:tileRect l="-100000" b="-100000"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المعادن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342901</xdr:colOff>
      <xdr:row>22</xdr:row>
      <xdr:rowOff>28575</xdr:rowOff>
    </xdr:from>
    <xdr:to>
      <xdr:col>11</xdr:col>
      <xdr:colOff>1</xdr:colOff>
      <xdr:row>26</xdr:row>
      <xdr:rowOff>-1</xdr:rowOff>
    </xdr:to>
    <xdr:sp macro="" textlink="">
      <xdr:nvSpPr>
        <xdr:cNvPr id="26" name="Flèche gauche 25">
          <a:hlinkClick xmlns:r="http://schemas.openxmlformats.org/officeDocument/2006/relationships" r:id="rId18"/>
        </xdr:cNvPr>
        <xdr:cNvSpPr/>
      </xdr:nvSpPr>
      <xdr:spPr>
        <a:xfrm>
          <a:off x="6076951" y="3495675"/>
          <a:ext cx="2933700" cy="504824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العقار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400051</xdr:colOff>
      <xdr:row>26</xdr:row>
      <xdr:rowOff>38100</xdr:rowOff>
    </xdr:from>
    <xdr:to>
      <xdr:col>11</xdr:col>
      <xdr:colOff>1</xdr:colOff>
      <xdr:row>30</xdr:row>
      <xdr:rowOff>0</xdr:rowOff>
    </xdr:to>
    <xdr:sp macro="" textlink="">
      <xdr:nvSpPr>
        <xdr:cNvPr id="27" name="Flèche gauche 26">
          <a:hlinkClick xmlns:r="http://schemas.openxmlformats.org/officeDocument/2006/relationships" r:id="rId19"/>
        </xdr:cNvPr>
        <xdr:cNvSpPr/>
      </xdr:nvSpPr>
      <xdr:spPr>
        <a:xfrm>
          <a:off x="6134101" y="4038600"/>
          <a:ext cx="2876550" cy="495300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النقل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484910</xdr:colOff>
      <xdr:row>30</xdr:row>
      <xdr:rowOff>19050</xdr:rowOff>
    </xdr:from>
    <xdr:to>
      <xdr:col>11</xdr:col>
      <xdr:colOff>0</xdr:colOff>
      <xdr:row>34</xdr:row>
      <xdr:rowOff>0</xdr:rowOff>
    </xdr:to>
    <xdr:sp macro="" textlink="">
      <xdr:nvSpPr>
        <xdr:cNvPr id="28" name="Flèche gauche 27">
          <a:hlinkClick xmlns:r="http://schemas.openxmlformats.org/officeDocument/2006/relationships" r:id="rId20"/>
        </xdr:cNvPr>
        <xdr:cNvSpPr/>
      </xdr:nvSpPr>
      <xdr:spPr>
        <a:xfrm>
          <a:off x="6218960" y="4552950"/>
          <a:ext cx="2791690" cy="514350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الرقم الستدلالي لأثمان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الإنتاج الصناعي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519546</xdr:colOff>
      <xdr:row>34</xdr:row>
      <xdr:rowOff>28575</xdr:rowOff>
    </xdr:from>
    <xdr:to>
      <xdr:col>11</xdr:col>
      <xdr:colOff>0</xdr:colOff>
      <xdr:row>38</xdr:row>
      <xdr:rowOff>0</xdr:rowOff>
    </xdr:to>
    <xdr:sp macro="" textlink="">
      <xdr:nvSpPr>
        <xdr:cNvPr id="29" name="Flèche gauche 28">
          <a:hlinkClick xmlns:r="http://schemas.openxmlformats.org/officeDocument/2006/relationships" r:id="rId21"/>
        </xdr:cNvPr>
        <xdr:cNvSpPr/>
      </xdr:nvSpPr>
      <xdr:spPr>
        <a:xfrm>
          <a:off x="6253596" y="5095875"/>
          <a:ext cx="2757054" cy="504825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الرقم الإستدلالي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للأثمان عند الاستهلاك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639960</xdr:colOff>
      <xdr:row>38</xdr:row>
      <xdr:rowOff>28575</xdr:rowOff>
    </xdr:from>
    <xdr:to>
      <xdr:col>10</xdr:col>
      <xdr:colOff>952499</xdr:colOff>
      <xdr:row>41</xdr:row>
      <xdr:rowOff>132975</xdr:rowOff>
    </xdr:to>
    <xdr:sp macro="" textlink="">
      <xdr:nvSpPr>
        <xdr:cNvPr id="30" name="Flèche gauche 29">
          <a:hlinkClick xmlns:r="http://schemas.openxmlformats.org/officeDocument/2006/relationships" r:id="rId22"/>
        </xdr:cNvPr>
        <xdr:cNvSpPr/>
      </xdr:nvSpPr>
      <xdr:spPr>
        <a:xfrm>
          <a:off x="7307460" y="10520958"/>
          <a:ext cx="3170039" cy="774126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التشغيل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714375</xdr:colOff>
      <xdr:row>42</xdr:row>
      <xdr:rowOff>19050</xdr:rowOff>
    </xdr:from>
    <xdr:to>
      <xdr:col>10</xdr:col>
      <xdr:colOff>920751</xdr:colOff>
      <xdr:row>45</xdr:row>
      <xdr:rowOff>111125</xdr:rowOff>
    </xdr:to>
    <xdr:sp macro="" textlink="">
      <xdr:nvSpPr>
        <xdr:cNvPr id="31" name="Flèche gauche 30">
          <a:hlinkClick xmlns:r="http://schemas.openxmlformats.org/officeDocument/2006/relationships" r:id="rId23"/>
        </xdr:cNvPr>
        <xdr:cNvSpPr/>
      </xdr:nvSpPr>
      <xdr:spPr>
        <a:xfrm>
          <a:off x="7381875" y="11404402"/>
          <a:ext cx="3063876" cy="761801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التجارة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الخارجية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788789</xdr:colOff>
      <xdr:row>46</xdr:row>
      <xdr:rowOff>47625</xdr:rowOff>
    </xdr:from>
    <xdr:to>
      <xdr:col>10</xdr:col>
      <xdr:colOff>904875</xdr:colOff>
      <xdr:row>49</xdr:row>
      <xdr:rowOff>127000</xdr:rowOff>
    </xdr:to>
    <xdr:sp macro="" textlink="">
      <xdr:nvSpPr>
        <xdr:cNvPr id="32" name="Flèche gauche 31">
          <a:hlinkClick xmlns:r="http://schemas.openxmlformats.org/officeDocument/2006/relationships" r:id="rId24"/>
        </xdr:cNvPr>
        <xdr:cNvSpPr/>
      </xdr:nvSpPr>
      <xdr:spPr>
        <a:xfrm>
          <a:off x="7456289" y="12325945"/>
          <a:ext cx="2973586" cy="749102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النقد و القروض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878086</xdr:colOff>
      <xdr:row>50</xdr:row>
      <xdr:rowOff>31749</xdr:rowOff>
    </xdr:from>
    <xdr:to>
      <xdr:col>11</xdr:col>
      <xdr:colOff>0</xdr:colOff>
      <xdr:row>53</xdr:row>
      <xdr:rowOff>206375</xdr:rowOff>
    </xdr:to>
    <xdr:sp macro="" textlink="">
      <xdr:nvSpPr>
        <xdr:cNvPr id="33" name="Flèche gauche 32">
          <a:hlinkClick xmlns:r="http://schemas.openxmlformats.org/officeDocument/2006/relationships" r:id="rId25"/>
        </xdr:cNvPr>
        <xdr:cNvSpPr/>
      </xdr:nvSpPr>
      <xdr:spPr>
        <a:xfrm>
          <a:off x="7545586" y="13203038"/>
          <a:ext cx="2931914" cy="844353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المالية العمومية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0</xdr:colOff>
      <xdr:row>54</xdr:row>
      <xdr:rowOff>63499</xdr:rowOff>
    </xdr:from>
    <xdr:to>
      <xdr:col>11</xdr:col>
      <xdr:colOff>0</xdr:colOff>
      <xdr:row>58</xdr:row>
      <xdr:rowOff>3088</xdr:rowOff>
    </xdr:to>
    <xdr:sp macro="" textlink="">
      <xdr:nvSpPr>
        <xdr:cNvPr id="34" name="Flèche gauche 33">
          <a:hlinkClick xmlns:r="http://schemas.openxmlformats.org/officeDocument/2006/relationships" r:id="rId26"/>
        </xdr:cNvPr>
        <xdr:cNvSpPr/>
      </xdr:nvSpPr>
      <xdr:spPr>
        <a:xfrm>
          <a:off x="7366000" y="12953999"/>
          <a:ext cx="2762250" cy="828589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بورصة القيم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152399</xdr:colOff>
      <xdr:row>58</xdr:row>
      <xdr:rowOff>19050</xdr:rowOff>
    </xdr:from>
    <xdr:to>
      <xdr:col>11</xdr:col>
      <xdr:colOff>9524</xdr:colOff>
      <xdr:row>61</xdr:row>
      <xdr:rowOff>123450</xdr:rowOff>
    </xdr:to>
    <xdr:sp macro="" textlink="">
      <xdr:nvSpPr>
        <xdr:cNvPr id="35" name="Flèche gauche 34">
          <a:hlinkClick xmlns:r="http://schemas.openxmlformats.org/officeDocument/2006/relationships" r:id="rId27"/>
        </xdr:cNvPr>
        <xdr:cNvSpPr/>
      </xdr:nvSpPr>
      <xdr:spPr>
        <a:xfrm>
          <a:off x="6705599" y="8286750"/>
          <a:ext cx="2314575" cy="504450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الحسابات الوطنية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21</xdr:row>
      <xdr:rowOff>47625</xdr:rowOff>
    </xdr:from>
    <xdr:ext cx="184731" cy="264560"/>
    <xdr:sp macro="" textlink="">
      <xdr:nvSpPr>
        <xdr:cNvPr id="36" name="ZoneTexte 35"/>
        <xdr:cNvSpPr txBox="1"/>
      </xdr:nvSpPr>
      <xdr:spPr>
        <a:xfrm>
          <a:off x="4667250" y="284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84497</xdr:colOff>
      <xdr:row>10</xdr:row>
      <xdr:rowOff>7682</xdr:rowOff>
    </xdr:from>
    <xdr:to>
      <xdr:col>7</xdr:col>
      <xdr:colOff>777875</xdr:colOff>
      <xdr:row>62</xdr:row>
      <xdr:rowOff>63501</xdr:rowOff>
    </xdr:to>
    <xdr:sp macro="" textlink="">
      <xdr:nvSpPr>
        <xdr:cNvPr id="37" name="Trapèze 36"/>
        <xdr:cNvSpPr/>
      </xdr:nvSpPr>
      <xdr:spPr>
        <a:xfrm>
          <a:off x="2941997" y="2235303"/>
          <a:ext cx="4503378" cy="13575174"/>
        </a:xfrm>
        <a:prstGeom prst="trapezoid">
          <a:avLst/>
        </a:prstGeom>
        <a:gradFill flip="none" rotWithShape="1"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  <a:tileRect/>
        </a:gradFill>
        <a:ln>
          <a:solidFill>
            <a:schemeClr val="accent6">
              <a:lumMod val="75000"/>
            </a:schemeClr>
          </a:solidFill>
        </a:ln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chemeClr val="accent6">
              <a:lumMod val="75000"/>
            </a:schemeClr>
          </a:extrusionClr>
          <a:contourClr>
            <a:schemeClr val="accent6">
              <a:lumMod val="75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747713</xdr:colOff>
      <xdr:row>29</xdr:row>
      <xdr:rowOff>114300</xdr:rowOff>
    </xdr:from>
    <xdr:ext cx="2666999" cy="1028699"/>
    <xdr:sp macro="" textlink="">
      <xdr:nvSpPr>
        <xdr:cNvPr id="38" name="Rectangle 37"/>
        <xdr:cNvSpPr/>
      </xdr:nvSpPr>
      <xdr:spPr>
        <a:xfrm>
          <a:off x="3205163" y="4514850"/>
          <a:ext cx="2666999" cy="1028699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  SOMMAIRE</a:t>
          </a:r>
          <a:endParaRPr lang="fr-FR" sz="2400">
            <a:solidFill>
              <a:schemeClr val="bg1"/>
            </a:solidFill>
          </a:endParaRPr>
        </a:p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    </a:t>
          </a:r>
          <a:r>
            <a:rPr lang="ar-MA" sz="2400" b="1">
              <a:solidFill>
                <a:schemeClr val="bg1"/>
              </a:solidFill>
              <a:latin typeface="+mn-lt"/>
              <a:ea typeface="+mn-ea"/>
              <a:cs typeface="+mn-cs"/>
            </a:rPr>
            <a:t>الفهرس</a:t>
          </a:r>
          <a:endParaRPr lang="fr-FR" sz="24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95</xdr:row>
      <xdr:rowOff>47625</xdr:rowOff>
    </xdr:from>
    <xdr:to>
      <xdr:col>15</xdr:col>
      <xdr:colOff>57150</xdr:colOff>
      <xdr:row>96</xdr:row>
      <xdr:rowOff>171450</xdr:rowOff>
    </xdr:to>
    <xdr:sp macro="" textlink="">
      <xdr:nvSpPr>
        <xdr:cNvPr id="3" name="رسم 2"/>
        <xdr:cNvSpPr>
          <a:spLocks/>
        </xdr:cNvSpPr>
      </xdr:nvSpPr>
      <xdr:spPr bwMode="auto">
        <a:xfrm flipH="1">
          <a:off x="13849350" y="18745200"/>
          <a:ext cx="57150" cy="352425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bayoumi/Desktop/dbel/les%20bulletins/bulletins%203%20eme%20trimestre%202020-2021/IPC3%20trim%202020-202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
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 xml:space="preserve">          </v>
          </cell>
          <cell r="L381" t="str">
            <v>En MDH</v>
          </cell>
        </row>
        <row r="382">
          <cell r="A382" t="str">
            <v xml:space="preserve">          </v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 xml:space="preserve">          </v>
          </cell>
          <cell r="L458" t="str">
            <v>En MDH</v>
          </cell>
        </row>
        <row r="459">
          <cell r="A459" t="str">
            <v xml:space="preserve">          </v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 xml:space="preserve">          </v>
          </cell>
          <cell r="L541" t="str">
            <v>En MDH</v>
          </cell>
        </row>
        <row r="542">
          <cell r="A542" t="str">
            <v xml:space="preserve">          </v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
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 xml:space="preserve">          </v>
          </cell>
          <cell r="L714" t="str">
            <v>En MDH</v>
          </cell>
        </row>
        <row r="715">
          <cell r="A715" t="str">
            <v xml:space="preserve">          </v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
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r"/>
      <sheetName val="tr (2)"/>
      <sheetName val="ipc3trim2021"/>
    </sheetNames>
    <sheetDataSet>
      <sheetData sheetId="0" refreshError="1"/>
      <sheetData sheetId="1">
        <row r="5">
          <cell r="C5">
            <v>104.5</v>
          </cell>
          <cell r="D5">
            <v>103.8</v>
          </cell>
          <cell r="E5">
            <v>103.8</v>
          </cell>
          <cell r="F5">
            <v>103.4</v>
          </cell>
          <cell r="G5">
            <v>104.1</v>
          </cell>
          <cell r="H5">
            <v>103.8</v>
          </cell>
          <cell r="I5">
            <v>102.6</v>
          </cell>
          <cell r="J5">
            <v>102.4</v>
          </cell>
          <cell r="K5">
            <v>102.3</v>
          </cell>
          <cell r="L5">
            <v>102.2</v>
          </cell>
          <cell r="M5">
            <v>102.7</v>
          </cell>
          <cell r="N5">
            <v>103.4</v>
          </cell>
          <cell r="O5">
            <v>103.3</v>
          </cell>
          <cell r="P5">
            <v>103</v>
          </cell>
          <cell r="Q5">
            <v>101.6</v>
          </cell>
        </row>
        <row r="7">
          <cell r="C7">
            <v>102.8</v>
          </cell>
          <cell r="D7">
            <v>101.5</v>
          </cell>
          <cell r="E7">
            <v>101.9</v>
          </cell>
          <cell r="F7">
            <v>101.4</v>
          </cell>
          <cell r="G7">
            <v>103.6</v>
          </cell>
          <cell r="H7">
            <v>103</v>
          </cell>
          <cell r="I7">
            <v>100</v>
          </cell>
          <cell r="J7">
            <v>99.6</v>
          </cell>
          <cell r="K7">
            <v>99.8</v>
          </cell>
          <cell r="L7">
            <v>99.8</v>
          </cell>
          <cell r="M7">
            <v>101.3</v>
          </cell>
          <cell r="N7">
            <v>103.3</v>
          </cell>
          <cell r="O7">
            <v>103.1</v>
          </cell>
          <cell r="P7">
            <v>102.6</v>
          </cell>
          <cell r="Q7">
            <v>99.2</v>
          </cell>
        </row>
        <row r="8">
          <cell r="C8">
            <v>106.5</v>
          </cell>
          <cell r="D8">
            <v>101.8</v>
          </cell>
          <cell r="E8">
            <v>100.8</v>
          </cell>
          <cell r="F8">
            <v>100.5</v>
          </cell>
          <cell r="G8">
            <v>101.1</v>
          </cell>
          <cell r="H8">
            <v>101.4</v>
          </cell>
          <cell r="I8">
            <v>101.4</v>
          </cell>
          <cell r="J8">
            <v>101</v>
          </cell>
          <cell r="K8">
            <v>101.2</v>
          </cell>
          <cell r="L8">
            <v>101.4</v>
          </cell>
          <cell r="M8">
            <v>101.2</v>
          </cell>
          <cell r="N8">
            <v>101.3</v>
          </cell>
          <cell r="O8">
            <v>101.4</v>
          </cell>
          <cell r="P8">
            <v>101.5</v>
          </cell>
          <cell r="Q8">
            <v>101.5</v>
          </cell>
        </row>
        <row r="9">
          <cell r="C9">
            <v>105.7</v>
          </cell>
          <cell r="D9">
            <v>105.1</v>
          </cell>
          <cell r="E9">
            <v>107.6</v>
          </cell>
          <cell r="F9">
            <v>106.5</v>
          </cell>
          <cell r="G9">
            <v>107.3</v>
          </cell>
          <cell r="H9">
            <v>104.3</v>
          </cell>
          <cell r="I9">
            <v>101.4</v>
          </cell>
          <cell r="J9">
            <v>101.1</v>
          </cell>
          <cell r="K9">
            <v>102.4</v>
          </cell>
          <cell r="L9">
            <v>103</v>
          </cell>
          <cell r="M9">
            <v>104.3</v>
          </cell>
          <cell r="N9">
            <v>106.4</v>
          </cell>
          <cell r="O9">
            <v>101.9</v>
          </cell>
          <cell r="P9">
            <v>101.8</v>
          </cell>
          <cell r="Q9">
            <v>100.2</v>
          </cell>
        </row>
        <row r="10">
          <cell r="C10">
            <v>101.2</v>
          </cell>
          <cell r="D10">
            <v>103.8</v>
          </cell>
          <cell r="E10">
            <v>105.6</v>
          </cell>
          <cell r="F10">
            <v>104.2</v>
          </cell>
          <cell r="G10">
            <v>111.9</v>
          </cell>
          <cell r="H10">
            <v>104.5</v>
          </cell>
          <cell r="I10">
            <v>97.3</v>
          </cell>
          <cell r="J10">
            <v>98.7</v>
          </cell>
          <cell r="K10">
            <v>100</v>
          </cell>
          <cell r="L10">
            <v>97.9</v>
          </cell>
          <cell r="M10">
            <v>98.4</v>
          </cell>
          <cell r="N10">
            <v>97.4</v>
          </cell>
          <cell r="O10">
            <v>99</v>
          </cell>
          <cell r="P10">
            <v>103.9</v>
          </cell>
          <cell r="Q10">
            <v>97.9</v>
          </cell>
        </row>
        <row r="11">
          <cell r="C11">
            <v>100.7</v>
          </cell>
          <cell r="D11">
            <v>100.1</v>
          </cell>
          <cell r="E11">
            <v>100.6</v>
          </cell>
          <cell r="F11">
            <v>100.6</v>
          </cell>
          <cell r="G11">
            <v>101.7</v>
          </cell>
          <cell r="H11">
            <v>102.1</v>
          </cell>
          <cell r="I11">
            <v>101.5</v>
          </cell>
          <cell r="J11">
            <v>101.4</v>
          </cell>
          <cell r="K11">
            <v>101.1</v>
          </cell>
          <cell r="L11">
            <v>101.1</v>
          </cell>
          <cell r="M11">
            <v>100.9</v>
          </cell>
          <cell r="N11">
            <v>100.6</v>
          </cell>
          <cell r="O11">
            <v>99.7</v>
          </cell>
          <cell r="P11">
            <v>98.9</v>
          </cell>
          <cell r="Q11">
            <v>99.1</v>
          </cell>
        </row>
        <row r="12">
          <cell r="C12">
            <v>104.1</v>
          </cell>
          <cell r="D12">
            <v>101.6</v>
          </cell>
          <cell r="E12">
            <v>100.5</v>
          </cell>
          <cell r="F12">
            <v>99.6</v>
          </cell>
          <cell r="G12">
            <v>98.7</v>
          </cell>
          <cell r="H12">
            <v>98.6</v>
          </cell>
          <cell r="I12">
            <v>98.4</v>
          </cell>
          <cell r="J12">
            <v>97.5</v>
          </cell>
          <cell r="K12">
            <v>95.2</v>
          </cell>
          <cell r="L12">
            <v>93.8</v>
          </cell>
          <cell r="M12">
            <v>93.2</v>
          </cell>
          <cell r="N12">
            <v>92.8</v>
          </cell>
          <cell r="O12">
            <v>92.8</v>
          </cell>
          <cell r="P12">
            <v>93</v>
          </cell>
          <cell r="Q12">
            <v>92.9</v>
          </cell>
        </row>
        <row r="13">
          <cell r="C13">
            <v>110.7</v>
          </cell>
          <cell r="D13">
            <v>110.1</v>
          </cell>
          <cell r="E13">
            <v>107.1</v>
          </cell>
          <cell r="F13">
            <v>108.6</v>
          </cell>
          <cell r="G13">
            <v>116.7</v>
          </cell>
          <cell r="H13">
            <v>122.8</v>
          </cell>
          <cell r="I13">
            <v>105.8</v>
          </cell>
          <cell r="J13">
            <v>104.1</v>
          </cell>
          <cell r="K13">
            <v>102.5</v>
          </cell>
          <cell r="L13">
            <v>103.1</v>
          </cell>
          <cell r="M13">
            <v>108.8</v>
          </cell>
          <cell r="N13">
            <v>123.8</v>
          </cell>
          <cell r="O13">
            <v>137.80000000000001</v>
          </cell>
          <cell r="P13">
            <v>134.9</v>
          </cell>
          <cell r="Q13">
            <v>117.7</v>
          </cell>
        </row>
        <row r="14">
          <cell r="C14">
            <v>93.4</v>
          </cell>
          <cell r="D14">
            <v>93.1</v>
          </cell>
          <cell r="E14">
            <v>96</v>
          </cell>
          <cell r="F14">
            <v>95.3</v>
          </cell>
          <cell r="G14">
            <v>101.4</v>
          </cell>
          <cell r="H14">
            <v>99.9</v>
          </cell>
          <cell r="I14">
            <v>95.7</v>
          </cell>
          <cell r="J14">
            <v>95.3</v>
          </cell>
          <cell r="K14">
            <v>96.8</v>
          </cell>
          <cell r="L14">
            <v>97.8</v>
          </cell>
          <cell r="M14">
            <v>104.6</v>
          </cell>
          <cell r="N14">
            <v>106.9</v>
          </cell>
          <cell r="O14">
            <v>103.5</v>
          </cell>
          <cell r="P14">
            <v>99.8</v>
          </cell>
          <cell r="Q14">
            <v>90</v>
          </cell>
        </row>
        <row r="15">
          <cell r="C15">
            <v>100.6</v>
          </cell>
          <cell r="D15">
            <v>100.4</v>
          </cell>
          <cell r="E15">
            <v>100.5</v>
          </cell>
          <cell r="F15">
            <v>100.4</v>
          </cell>
          <cell r="G15">
            <v>100.2</v>
          </cell>
          <cell r="H15">
            <v>100.1</v>
          </cell>
          <cell r="I15">
            <v>100.1</v>
          </cell>
          <cell r="J15">
            <v>100.2</v>
          </cell>
          <cell r="K15">
            <v>100.4</v>
          </cell>
          <cell r="L15">
            <v>100.4</v>
          </cell>
          <cell r="M15">
            <v>100.3</v>
          </cell>
          <cell r="N15">
            <v>100.3</v>
          </cell>
          <cell r="O15">
            <v>100.4</v>
          </cell>
          <cell r="P15">
            <v>100.4</v>
          </cell>
          <cell r="Q15">
            <v>100.3</v>
          </cell>
        </row>
        <row r="16">
          <cell r="C16">
            <v>91.4</v>
          </cell>
          <cell r="D16">
            <v>91.2</v>
          </cell>
          <cell r="E16">
            <v>90.6</v>
          </cell>
          <cell r="F16">
            <v>90.2</v>
          </cell>
          <cell r="G16">
            <v>90.3</v>
          </cell>
          <cell r="H16">
            <v>90.5</v>
          </cell>
          <cell r="I16">
            <v>90.7</v>
          </cell>
          <cell r="J16">
            <v>91</v>
          </cell>
          <cell r="K16">
            <v>91.7</v>
          </cell>
          <cell r="L16">
            <v>91.2</v>
          </cell>
          <cell r="M16">
            <v>91.2</v>
          </cell>
          <cell r="N16">
            <v>91.7</v>
          </cell>
          <cell r="O16">
            <v>92.1</v>
          </cell>
          <cell r="P16">
            <v>92</v>
          </cell>
          <cell r="Q16">
            <v>92</v>
          </cell>
        </row>
        <row r="17">
          <cell r="C17">
            <v>100.5</v>
          </cell>
          <cell r="D17">
            <v>100.3</v>
          </cell>
          <cell r="E17">
            <v>100.2</v>
          </cell>
          <cell r="F17">
            <v>99.9</v>
          </cell>
          <cell r="G17">
            <v>99.6</v>
          </cell>
          <cell r="H17">
            <v>99.5</v>
          </cell>
          <cell r="I17">
            <v>99.7</v>
          </cell>
          <cell r="J17">
            <v>100</v>
          </cell>
          <cell r="K17">
            <v>100</v>
          </cell>
          <cell r="L17">
            <v>100</v>
          </cell>
          <cell r="M17">
            <v>100.2</v>
          </cell>
          <cell r="N17">
            <v>100.4</v>
          </cell>
          <cell r="O17">
            <v>100.2</v>
          </cell>
          <cell r="P17">
            <v>100.1</v>
          </cell>
          <cell r="Q17">
            <v>99.7</v>
          </cell>
        </row>
        <row r="18">
          <cell r="C18">
            <v>96.2</v>
          </cell>
          <cell r="D18">
            <v>96.6</v>
          </cell>
          <cell r="E18">
            <v>96.4</v>
          </cell>
          <cell r="F18">
            <v>96.7</v>
          </cell>
          <cell r="G18">
            <v>96.5</v>
          </cell>
          <cell r="H18">
            <v>96.1</v>
          </cell>
          <cell r="I18">
            <v>96.4</v>
          </cell>
          <cell r="J18">
            <v>96.6</v>
          </cell>
          <cell r="K18">
            <v>96.6</v>
          </cell>
          <cell r="L18">
            <v>96.3</v>
          </cell>
          <cell r="M18">
            <v>96.4</v>
          </cell>
          <cell r="N18">
            <v>96.7</v>
          </cell>
          <cell r="O18">
            <v>96.5</v>
          </cell>
          <cell r="P18">
            <v>96.5</v>
          </cell>
          <cell r="Q18">
            <v>97.1</v>
          </cell>
        </row>
        <row r="20">
          <cell r="C20">
            <v>125.5</v>
          </cell>
          <cell r="D20">
            <v>125.5</v>
          </cell>
          <cell r="E20">
            <v>125.5</v>
          </cell>
          <cell r="F20">
            <v>125.5</v>
          </cell>
          <cell r="G20">
            <v>125.4</v>
          </cell>
          <cell r="H20">
            <v>125.4</v>
          </cell>
          <cell r="I20">
            <v>125.4</v>
          </cell>
          <cell r="J20">
            <v>125.4</v>
          </cell>
          <cell r="K20">
            <v>125.4</v>
          </cell>
          <cell r="L20">
            <v>122.6</v>
          </cell>
          <cell r="M20">
            <v>122.6</v>
          </cell>
          <cell r="N20">
            <v>122.6</v>
          </cell>
          <cell r="O20">
            <v>122.6</v>
          </cell>
          <cell r="P20">
            <v>122.6</v>
          </cell>
          <cell r="Q20">
            <v>120.2</v>
          </cell>
        </row>
        <row r="21">
          <cell r="C21">
            <v>104.4</v>
          </cell>
          <cell r="D21">
            <v>104.2</v>
          </cell>
          <cell r="E21">
            <v>104.2</v>
          </cell>
          <cell r="F21">
            <v>103.8</v>
          </cell>
          <cell r="G21">
            <v>101.5</v>
          </cell>
          <cell r="H21">
            <v>101.4</v>
          </cell>
          <cell r="I21">
            <v>101.4</v>
          </cell>
          <cell r="J21">
            <v>101.5</v>
          </cell>
          <cell r="K21">
            <v>101.1</v>
          </cell>
          <cell r="L21">
            <v>101.1</v>
          </cell>
          <cell r="M21">
            <v>101.1</v>
          </cell>
          <cell r="N21">
            <v>101.1</v>
          </cell>
          <cell r="O21">
            <v>101.1</v>
          </cell>
          <cell r="P21">
            <v>101.1</v>
          </cell>
          <cell r="Q21">
            <v>100.9</v>
          </cell>
        </row>
        <row r="22">
          <cell r="C22">
            <v>98.7</v>
          </cell>
          <cell r="D22">
            <v>98.1</v>
          </cell>
          <cell r="E22">
            <v>98.1</v>
          </cell>
          <cell r="F22">
            <v>98.3</v>
          </cell>
          <cell r="G22">
            <v>97.7</v>
          </cell>
          <cell r="H22">
            <v>97.5</v>
          </cell>
          <cell r="I22">
            <v>97.5</v>
          </cell>
          <cell r="J22">
            <v>97.5</v>
          </cell>
          <cell r="K22">
            <v>97.4</v>
          </cell>
          <cell r="L22">
            <v>96.9</v>
          </cell>
          <cell r="M22">
            <v>96.6</v>
          </cell>
          <cell r="N22">
            <v>96.9</v>
          </cell>
          <cell r="O22">
            <v>96.8</v>
          </cell>
          <cell r="P22">
            <v>96.9</v>
          </cell>
          <cell r="Q22">
            <v>97</v>
          </cell>
        </row>
        <row r="23">
          <cell r="C23">
            <v>114.2</v>
          </cell>
          <cell r="D23">
            <v>114</v>
          </cell>
          <cell r="E23">
            <v>114</v>
          </cell>
          <cell r="F23">
            <v>113.3</v>
          </cell>
          <cell r="G23">
            <v>107</v>
          </cell>
          <cell r="H23">
            <v>106.8</v>
          </cell>
          <cell r="I23">
            <v>106.8</v>
          </cell>
          <cell r="J23">
            <v>106.8</v>
          </cell>
          <cell r="K23">
            <v>106.6</v>
          </cell>
          <cell r="L23">
            <v>104.5</v>
          </cell>
          <cell r="M23">
            <v>103.5</v>
          </cell>
          <cell r="N23">
            <v>103.3</v>
          </cell>
          <cell r="O23">
            <v>103.1</v>
          </cell>
          <cell r="P23">
            <v>102.9</v>
          </cell>
          <cell r="Q23">
            <v>102.3</v>
          </cell>
        </row>
        <row r="24">
          <cell r="C24">
            <v>126.4</v>
          </cell>
          <cell r="D24">
            <v>126.4</v>
          </cell>
          <cell r="E24">
            <v>126.4</v>
          </cell>
          <cell r="F24">
            <v>126.4</v>
          </cell>
          <cell r="G24">
            <v>126.4</v>
          </cell>
          <cell r="H24">
            <v>126.4</v>
          </cell>
          <cell r="I24">
            <v>126.4</v>
          </cell>
          <cell r="J24">
            <v>126.4</v>
          </cell>
          <cell r="K24">
            <v>126.4</v>
          </cell>
          <cell r="L24">
            <v>123.6</v>
          </cell>
          <cell r="M24">
            <v>123.6</v>
          </cell>
          <cell r="N24">
            <v>123.6</v>
          </cell>
          <cell r="O24">
            <v>123.6</v>
          </cell>
          <cell r="P24">
            <v>123.6</v>
          </cell>
          <cell r="Q24">
            <v>121</v>
          </cell>
        </row>
        <row r="26">
          <cell r="C26">
            <v>105</v>
          </cell>
          <cell r="D26">
            <v>104.5</v>
          </cell>
          <cell r="E26">
            <v>104.4</v>
          </cell>
          <cell r="F26">
            <v>104.5</v>
          </cell>
          <cell r="G26">
            <v>104.6</v>
          </cell>
          <cell r="H26">
            <v>104.2</v>
          </cell>
          <cell r="I26">
            <v>103.6</v>
          </cell>
          <cell r="J26">
            <v>103.6</v>
          </cell>
          <cell r="K26">
            <v>103.7</v>
          </cell>
          <cell r="L26">
            <v>103.6</v>
          </cell>
          <cell r="M26">
            <v>103.1</v>
          </cell>
          <cell r="N26">
            <v>102.7</v>
          </cell>
          <cell r="O26">
            <v>102.4</v>
          </cell>
          <cell r="P26">
            <v>102.1</v>
          </cell>
          <cell r="Q26">
            <v>102.3</v>
          </cell>
        </row>
        <row r="27">
          <cell r="C27">
            <v>101</v>
          </cell>
          <cell r="D27">
            <v>101.1</v>
          </cell>
          <cell r="E27">
            <v>101.2</v>
          </cell>
          <cell r="F27">
            <v>101.3</v>
          </cell>
          <cell r="G27">
            <v>101</v>
          </cell>
          <cell r="H27">
            <v>101.2</v>
          </cell>
          <cell r="I27">
            <v>100.5</v>
          </cell>
          <cell r="J27">
            <v>100.5</v>
          </cell>
          <cell r="K27">
            <v>100.5</v>
          </cell>
          <cell r="L27">
            <v>100.7</v>
          </cell>
          <cell r="M27">
            <v>100.6</v>
          </cell>
          <cell r="N27">
            <v>99.8</v>
          </cell>
          <cell r="O27">
            <v>99.5</v>
          </cell>
          <cell r="P27">
            <v>98.9</v>
          </cell>
          <cell r="Q27">
            <v>99.1</v>
          </cell>
        </row>
        <row r="28">
          <cell r="C28">
            <v>104.7</v>
          </cell>
          <cell r="D28">
            <v>104.2</v>
          </cell>
          <cell r="E28">
            <v>104.4</v>
          </cell>
          <cell r="F28">
            <v>104.6</v>
          </cell>
          <cell r="G28">
            <v>104.7</v>
          </cell>
          <cell r="H28">
            <v>104.3</v>
          </cell>
          <cell r="I28">
            <v>103.8</v>
          </cell>
          <cell r="J28">
            <v>103.8</v>
          </cell>
          <cell r="K28">
            <v>103.9</v>
          </cell>
          <cell r="L28">
            <v>103.7</v>
          </cell>
          <cell r="M28">
            <v>102.9</v>
          </cell>
          <cell r="N28">
            <v>102.4</v>
          </cell>
          <cell r="O28">
            <v>101.9</v>
          </cell>
          <cell r="P28">
            <v>101.7</v>
          </cell>
          <cell r="Q28">
            <v>102</v>
          </cell>
        </row>
        <row r="29">
          <cell r="C29">
            <v>103.1</v>
          </cell>
          <cell r="D29">
            <v>101.7</v>
          </cell>
          <cell r="E29">
            <v>100.8</v>
          </cell>
          <cell r="F29">
            <v>100.8</v>
          </cell>
          <cell r="G29">
            <v>100.8</v>
          </cell>
          <cell r="H29">
            <v>100.8</v>
          </cell>
          <cell r="I29">
            <v>100.8</v>
          </cell>
          <cell r="J29">
            <v>100.9</v>
          </cell>
          <cell r="K29">
            <v>101.1</v>
          </cell>
          <cell r="L29">
            <v>101.2</v>
          </cell>
          <cell r="M29">
            <v>101.9</v>
          </cell>
          <cell r="N29">
            <v>102.5</v>
          </cell>
          <cell r="O29">
            <v>102.9</v>
          </cell>
          <cell r="P29">
            <v>102</v>
          </cell>
          <cell r="Q29">
            <v>101.2</v>
          </cell>
        </row>
        <row r="30">
          <cell r="C30">
            <v>100.4</v>
          </cell>
          <cell r="D30">
            <v>100.4</v>
          </cell>
          <cell r="E30">
            <v>100.4</v>
          </cell>
          <cell r="F30">
            <v>100.4</v>
          </cell>
          <cell r="G30">
            <v>100.4</v>
          </cell>
          <cell r="H30">
            <v>100.4</v>
          </cell>
          <cell r="I30">
            <v>100.4</v>
          </cell>
          <cell r="J30">
            <v>100.4</v>
          </cell>
          <cell r="K30">
            <v>100.4</v>
          </cell>
          <cell r="L30">
            <v>100.5</v>
          </cell>
          <cell r="M30">
            <v>100.4</v>
          </cell>
          <cell r="N30">
            <v>100.4</v>
          </cell>
          <cell r="O30">
            <v>100.4</v>
          </cell>
          <cell r="P30">
            <v>100.4</v>
          </cell>
          <cell r="Q30">
            <v>100.4</v>
          </cell>
        </row>
        <row r="31">
          <cell r="C31">
            <v>107.5</v>
          </cell>
          <cell r="D31">
            <v>107.6</v>
          </cell>
          <cell r="E31">
            <v>107.2</v>
          </cell>
          <cell r="F31">
            <v>107</v>
          </cell>
          <cell r="G31">
            <v>106.8</v>
          </cell>
          <cell r="H31">
            <v>106</v>
          </cell>
          <cell r="I31">
            <v>104.9</v>
          </cell>
          <cell r="J31">
            <v>104.7</v>
          </cell>
          <cell r="K31">
            <v>105.1</v>
          </cell>
          <cell r="L31">
            <v>104.9</v>
          </cell>
          <cell r="M31">
            <v>104.7</v>
          </cell>
          <cell r="N31">
            <v>104.6</v>
          </cell>
          <cell r="O31">
            <v>104.2</v>
          </cell>
          <cell r="P31">
            <v>104.2</v>
          </cell>
          <cell r="Q31">
            <v>104.7</v>
          </cell>
        </row>
        <row r="32">
          <cell r="C32">
            <v>104.2</v>
          </cell>
          <cell r="D32">
            <v>103.8</v>
          </cell>
          <cell r="E32">
            <v>103.4</v>
          </cell>
          <cell r="F32">
            <v>103.3</v>
          </cell>
          <cell r="G32">
            <v>103.1</v>
          </cell>
          <cell r="H32">
            <v>103.2</v>
          </cell>
          <cell r="I32">
            <v>103.2</v>
          </cell>
          <cell r="J32">
            <v>103.2</v>
          </cell>
          <cell r="K32">
            <v>103.2</v>
          </cell>
          <cell r="L32">
            <v>102.3</v>
          </cell>
          <cell r="M32">
            <v>101.9</v>
          </cell>
          <cell r="N32">
            <v>101.9</v>
          </cell>
          <cell r="O32">
            <v>101.9</v>
          </cell>
          <cell r="P32">
            <v>101.9</v>
          </cell>
          <cell r="Q32">
            <v>101.9</v>
          </cell>
        </row>
        <row r="34">
          <cell r="C34">
            <v>102.8</v>
          </cell>
          <cell r="D34">
            <v>102.8</v>
          </cell>
          <cell r="E34">
            <v>102.7</v>
          </cell>
          <cell r="F34">
            <v>102.6</v>
          </cell>
          <cell r="G34">
            <v>102.5</v>
          </cell>
          <cell r="H34">
            <v>102.2</v>
          </cell>
          <cell r="I34">
            <v>102.2</v>
          </cell>
          <cell r="J34">
            <v>102</v>
          </cell>
          <cell r="K34">
            <v>102</v>
          </cell>
          <cell r="L34">
            <v>102</v>
          </cell>
          <cell r="M34">
            <v>102</v>
          </cell>
          <cell r="N34">
            <v>102</v>
          </cell>
          <cell r="O34">
            <v>101.9</v>
          </cell>
          <cell r="P34">
            <v>101.9</v>
          </cell>
          <cell r="Q34">
            <v>101.9</v>
          </cell>
        </row>
        <row r="35">
          <cell r="C35">
            <v>104.8</v>
          </cell>
          <cell r="D35">
            <v>104.6</v>
          </cell>
          <cell r="E35">
            <v>104.4</v>
          </cell>
          <cell r="F35">
            <v>104.3</v>
          </cell>
          <cell r="G35">
            <v>104</v>
          </cell>
          <cell r="H35">
            <v>103.6</v>
          </cell>
          <cell r="I35">
            <v>103.4</v>
          </cell>
          <cell r="J35">
            <v>103.2</v>
          </cell>
          <cell r="K35">
            <v>103.1</v>
          </cell>
          <cell r="L35">
            <v>103</v>
          </cell>
          <cell r="M35">
            <v>102.8</v>
          </cell>
          <cell r="N35">
            <v>102.7</v>
          </cell>
          <cell r="O35">
            <v>102.7</v>
          </cell>
          <cell r="P35">
            <v>102.7</v>
          </cell>
          <cell r="Q35">
            <v>102.6</v>
          </cell>
        </row>
        <row r="36">
          <cell r="C36">
            <v>103.2</v>
          </cell>
          <cell r="D36">
            <v>103.2</v>
          </cell>
          <cell r="E36">
            <v>103.2</v>
          </cell>
          <cell r="F36">
            <v>102.8</v>
          </cell>
          <cell r="G36">
            <v>102.6</v>
          </cell>
          <cell r="H36">
            <v>102.9</v>
          </cell>
          <cell r="I36">
            <v>102.8</v>
          </cell>
          <cell r="J36">
            <v>102.5</v>
          </cell>
          <cell r="K36">
            <v>102.2</v>
          </cell>
          <cell r="L36">
            <v>102.1</v>
          </cell>
          <cell r="M36">
            <v>102.7</v>
          </cell>
          <cell r="N36">
            <v>102.7</v>
          </cell>
          <cell r="O36">
            <v>103</v>
          </cell>
          <cell r="P36">
            <v>102.8</v>
          </cell>
          <cell r="Q36">
            <v>102.7</v>
          </cell>
        </row>
        <row r="37">
          <cell r="C37">
            <v>112.1</v>
          </cell>
          <cell r="D37">
            <v>112.1</v>
          </cell>
          <cell r="E37">
            <v>111.6</v>
          </cell>
          <cell r="F37">
            <v>111.3</v>
          </cell>
          <cell r="G37">
            <v>111.3</v>
          </cell>
          <cell r="H37">
            <v>110.1</v>
          </cell>
          <cell r="I37">
            <v>110.1</v>
          </cell>
          <cell r="J37">
            <v>109.2</v>
          </cell>
          <cell r="K37">
            <v>109.2</v>
          </cell>
          <cell r="L37">
            <v>110.1</v>
          </cell>
          <cell r="M37">
            <v>110.1</v>
          </cell>
          <cell r="N37">
            <v>110.1</v>
          </cell>
          <cell r="O37">
            <v>109.5</v>
          </cell>
          <cell r="P37">
            <v>109.5</v>
          </cell>
          <cell r="Q37">
            <v>109.5</v>
          </cell>
        </row>
        <row r="38">
          <cell r="C38">
            <v>100.1</v>
          </cell>
          <cell r="D38">
            <v>100.1</v>
          </cell>
          <cell r="E38">
            <v>100.1</v>
          </cell>
          <cell r="F38">
            <v>100.1</v>
          </cell>
          <cell r="G38">
            <v>100.1</v>
          </cell>
          <cell r="H38">
            <v>100.1</v>
          </cell>
          <cell r="I38">
            <v>100.1</v>
          </cell>
          <cell r="J38">
            <v>100.1</v>
          </cell>
          <cell r="K38">
            <v>100.1</v>
          </cell>
          <cell r="L38">
            <v>100.1</v>
          </cell>
          <cell r="M38">
            <v>100.1</v>
          </cell>
          <cell r="N38">
            <v>100.1</v>
          </cell>
          <cell r="O38">
            <v>100.1</v>
          </cell>
          <cell r="P38">
            <v>100.1</v>
          </cell>
          <cell r="Q38">
            <v>100.1</v>
          </cell>
        </row>
        <row r="39">
          <cell r="C39">
            <v>99.6</v>
          </cell>
          <cell r="D39">
            <v>100</v>
          </cell>
          <cell r="E39">
            <v>100</v>
          </cell>
          <cell r="F39">
            <v>100</v>
          </cell>
          <cell r="G39">
            <v>100</v>
          </cell>
          <cell r="H39">
            <v>100</v>
          </cell>
          <cell r="I39">
            <v>100</v>
          </cell>
          <cell r="J39">
            <v>100</v>
          </cell>
          <cell r="K39">
            <v>100</v>
          </cell>
          <cell r="L39">
            <v>100</v>
          </cell>
          <cell r="M39">
            <v>100</v>
          </cell>
          <cell r="N39">
            <v>100</v>
          </cell>
          <cell r="O39">
            <v>100</v>
          </cell>
          <cell r="P39">
            <v>100</v>
          </cell>
          <cell r="Q39">
            <v>100</v>
          </cell>
        </row>
        <row r="40">
          <cell r="C40">
            <v>97.5</v>
          </cell>
          <cell r="D40">
            <v>97.5</v>
          </cell>
          <cell r="E40">
            <v>97.5</v>
          </cell>
          <cell r="F40">
            <v>97.5</v>
          </cell>
          <cell r="G40">
            <v>97.5</v>
          </cell>
          <cell r="H40">
            <v>97.5</v>
          </cell>
          <cell r="I40">
            <v>97.5</v>
          </cell>
          <cell r="J40">
            <v>97.5</v>
          </cell>
          <cell r="K40">
            <v>97.5</v>
          </cell>
          <cell r="L40">
            <v>97.5</v>
          </cell>
          <cell r="M40">
            <v>97.5</v>
          </cell>
          <cell r="N40">
            <v>97.5</v>
          </cell>
          <cell r="O40">
            <v>97.5</v>
          </cell>
          <cell r="P40">
            <v>97.5</v>
          </cell>
          <cell r="Q40">
            <v>97.5</v>
          </cell>
        </row>
        <row r="41">
          <cell r="C41">
            <v>100</v>
          </cell>
          <cell r="D41">
            <v>100</v>
          </cell>
          <cell r="E41">
            <v>100</v>
          </cell>
          <cell r="F41">
            <v>100</v>
          </cell>
          <cell r="G41">
            <v>100</v>
          </cell>
          <cell r="H41">
            <v>100</v>
          </cell>
          <cell r="I41">
            <v>100</v>
          </cell>
          <cell r="J41">
            <v>100</v>
          </cell>
          <cell r="K41">
            <v>100</v>
          </cell>
          <cell r="L41">
            <v>100</v>
          </cell>
          <cell r="M41">
            <v>100</v>
          </cell>
          <cell r="N41">
            <v>100</v>
          </cell>
          <cell r="O41">
            <v>100</v>
          </cell>
          <cell r="P41">
            <v>100</v>
          </cell>
          <cell r="Q41">
            <v>100</v>
          </cell>
        </row>
        <row r="42">
          <cell r="C42">
            <v>100.1</v>
          </cell>
          <cell r="D42">
            <v>100.1</v>
          </cell>
          <cell r="E42">
            <v>100.1</v>
          </cell>
          <cell r="F42">
            <v>100.1</v>
          </cell>
          <cell r="G42">
            <v>100.1</v>
          </cell>
          <cell r="H42">
            <v>100.1</v>
          </cell>
          <cell r="I42">
            <v>100.1</v>
          </cell>
          <cell r="J42">
            <v>100.1</v>
          </cell>
          <cell r="K42">
            <v>100.1</v>
          </cell>
          <cell r="L42">
            <v>100.1</v>
          </cell>
          <cell r="M42">
            <v>100.1</v>
          </cell>
          <cell r="N42">
            <v>100.1</v>
          </cell>
          <cell r="O42">
            <v>100.1</v>
          </cell>
          <cell r="P42">
            <v>100.1</v>
          </cell>
          <cell r="Q42">
            <v>100.1</v>
          </cell>
        </row>
        <row r="43">
          <cell r="C43">
            <v>104.9</v>
          </cell>
          <cell r="D43">
            <v>105.8</v>
          </cell>
          <cell r="E43">
            <v>105.7</v>
          </cell>
          <cell r="F43">
            <v>104.1</v>
          </cell>
          <cell r="G43">
            <v>103.9</v>
          </cell>
          <cell r="H43">
            <v>103.9</v>
          </cell>
          <cell r="I43">
            <v>104.7</v>
          </cell>
          <cell r="J43">
            <v>105.5</v>
          </cell>
          <cell r="K43">
            <v>105.1</v>
          </cell>
          <cell r="L43">
            <v>104</v>
          </cell>
          <cell r="M43">
            <v>104.3</v>
          </cell>
          <cell r="N43">
            <v>104.6</v>
          </cell>
          <cell r="O43">
            <v>104.2</v>
          </cell>
          <cell r="P43">
            <v>104.7</v>
          </cell>
          <cell r="Q43">
            <v>104.5</v>
          </cell>
        </row>
        <row r="45">
          <cell r="C45">
            <v>102.3</v>
          </cell>
          <cell r="D45">
            <v>102</v>
          </cell>
          <cell r="E45">
            <v>101.9</v>
          </cell>
          <cell r="F45">
            <v>101.7</v>
          </cell>
          <cell r="G45">
            <v>101.6</v>
          </cell>
          <cell r="H45">
            <v>101.4</v>
          </cell>
          <cell r="I45">
            <v>101.2</v>
          </cell>
          <cell r="J45">
            <v>101</v>
          </cell>
          <cell r="K45">
            <v>101</v>
          </cell>
          <cell r="L45">
            <v>101</v>
          </cell>
          <cell r="M45">
            <v>101.1</v>
          </cell>
          <cell r="N45">
            <v>101</v>
          </cell>
          <cell r="O45">
            <v>100.9</v>
          </cell>
          <cell r="P45">
            <v>100.8</v>
          </cell>
          <cell r="Q45">
            <v>100.8</v>
          </cell>
        </row>
        <row r="46">
          <cell r="C46">
            <v>103.1</v>
          </cell>
          <cell r="D46">
            <v>102.4</v>
          </cell>
          <cell r="E46">
            <v>102.3</v>
          </cell>
          <cell r="F46">
            <v>101.9</v>
          </cell>
          <cell r="G46">
            <v>101.6</v>
          </cell>
          <cell r="H46">
            <v>101.7</v>
          </cell>
          <cell r="I46">
            <v>101.5</v>
          </cell>
          <cell r="J46">
            <v>101.3</v>
          </cell>
          <cell r="K46">
            <v>101.3</v>
          </cell>
          <cell r="L46">
            <v>101.5</v>
          </cell>
          <cell r="M46">
            <v>101.3</v>
          </cell>
          <cell r="N46">
            <v>101.2</v>
          </cell>
          <cell r="O46">
            <v>101.4</v>
          </cell>
          <cell r="P46">
            <v>101.3</v>
          </cell>
          <cell r="Q46">
            <v>101.2</v>
          </cell>
        </row>
        <row r="47">
          <cell r="C47">
            <v>104.4</v>
          </cell>
          <cell r="D47">
            <v>104.2</v>
          </cell>
          <cell r="E47">
            <v>104.1</v>
          </cell>
          <cell r="F47">
            <v>104.1</v>
          </cell>
          <cell r="G47">
            <v>104.1</v>
          </cell>
          <cell r="H47">
            <v>103.4</v>
          </cell>
          <cell r="I47">
            <v>103.5</v>
          </cell>
          <cell r="J47">
            <v>103.3</v>
          </cell>
          <cell r="K47">
            <v>103.2</v>
          </cell>
          <cell r="L47">
            <v>103.4</v>
          </cell>
          <cell r="M47">
            <v>103.3</v>
          </cell>
          <cell r="N47">
            <v>103.1</v>
          </cell>
          <cell r="O47">
            <v>102.7</v>
          </cell>
          <cell r="P47">
            <v>102.5</v>
          </cell>
          <cell r="Q47">
            <v>102.3</v>
          </cell>
        </row>
        <row r="48">
          <cell r="C48">
            <v>103.4</v>
          </cell>
          <cell r="D48">
            <v>102.8</v>
          </cell>
          <cell r="E48">
            <v>102.5</v>
          </cell>
          <cell r="F48">
            <v>102.5</v>
          </cell>
          <cell r="G48">
            <v>102.3</v>
          </cell>
          <cell r="H48">
            <v>102.5</v>
          </cell>
          <cell r="I48">
            <v>102.4</v>
          </cell>
          <cell r="J48">
            <v>102.4</v>
          </cell>
          <cell r="K48">
            <v>102.3</v>
          </cell>
          <cell r="L48">
            <v>102.4</v>
          </cell>
          <cell r="M48">
            <v>102.2</v>
          </cell>
          <cell r="N48">
            <v>101.6</v>
          </cell>
          <cell r="O48">
            <v>101.6</v>
          </cell>
          <cell r="P48">
            <v>101.5</v>
          </cell>
          <cell r="Q48">
            <v>101.9</v>
          </cell>
        </row>
        <row r="49">
          <cell r="C49">
            <v>102.1</v>
          </cell>
          <cell r="D49">
            <v>101.5</v>
          </cell>
          <cell r="E49">
            <v>101.1</v>
          </cell>
          <cell r="F49">
            <v>101.1</v>
          </cell>
          <cell r="G49">
            <v>100.8</v>
          </cell>
          <cell r="H49">
            <v>100.2</v>
          </cell>
          <cell r="I49">
            <v>99.7</v>
          </cell>
          <cell r="J49">
            <v>99.3</v>
          </cell>
          <cell r="K49">
            <v>99</v>
          </cell>
          <cell r="L49">
            <v>99.1</v>
          </cell>
          <cell r="M49">
            <v>99.5</v>
          </cell>
          <cell r="N49">
            <v>99.6</v>
          </cell>
          <cell r="O49">
            <v>99.5</v>
          </cell>
          <cell r="P49">
            <v>99.1</v>
          </cell>
          <cell r="Q49">
            <v>98.8</v>
          </cell>
        </row>
        <row r="50">
          <cell r="C50">
            <v>103.2</v>
          </cell>
          <cell r="D50">
            <v>102.5</v>
          </cell>
          <cell r="E50">
            <v>102.5</v>
          </cell>
          <cell r="F50">
            <v>101.9</v>
          </cell>
          <cell r="G50">
            <v>100.2</v>
          </cell>
          <cell r="H50">
            <v>99.7</v>
          </cell>
          <cell r="I50">
            <v>100.4</v>
          </cell>
          <cell r="J50">
            <v>100.1</v>
          </cell>
          <cell r="K50">
            <v>99.6</v>
          </cell>
          <cell r="L50">
            <v>99.4</v>
          </cell>
          <cell r="M50">
            <v>99.5</v>
          </cell>
          <cell r="N50">
            <v>99.8</v>
          </cell>
          <cell r="O50">
            <v>99.4</v>
          </cell>
          <cell r="P50">
            <v>99.9</v>
          </cell>
          <cell r="Q50">
            <v>99.6</v>
          </cell>
        </row>
        <row r="51">
          <cell r="C51">
            <v>102.5</v>
          </cell>
          <cell r="D51">
            <v>101.8</v>
          </cell>
          <cell r="E51">
            <v>101.7</v>
          </cell>
          <cell r="F51">
            <v>101.5</v>
          </cell>
          <cell r="G51">
            <v>101.5</v>
          </cell>
          <cell r="H51">
            <v>101.6</v>
          </cell>
          <cell r="I51">
            <v>101.6</v>
          </cell>
          <cell r="J51">
            <v>101.6</v>
          </cell>
          <cell r="K51">
            <v>101.6</v>
          </cell>
          <cell r="L51">
            <v>101.5</v>
          </cell>
          <cell r="M51">
            <v>101</v>
          </cell>
          <cell r="N51">
            <v>101</v>
          </cell>
          <cell r="O51">
            <v>100.9</v>
          </cell>
          <cell r="P51">
            <v>100.8</v>
          </cell>
          <cell r="Q51">
            <v>100.8</v>
          </cell>
        </row>
        <row r="52">
          <cell r="C52">
            <v>106.4</v>
          </cell>
          <cell r="D52">
            <v>106</v>
          </cell>
          <cell r="E52">
            <v>105.6</v>
          </cell>
          <cell r="F52">
            <v>105.3</v>
          </cell>
          <cell r="G52">
            <v>104.8</v>
          </cell>
          <cell r="H52">
            <v>104.6</v>
          </cell>
          <cell r="I52">
            <v>104.1</v>
          </cell>
          <cell r="J52">
            <v>104</v>
          </cell>
          <cell r="K52">
            <v>103.8</v>
          </cell>
          <cell r="L52">
            <v>104</v>
          </cell>
          <cell r="M52">
            <v>103.8</v>
          </cell>
          <cell r="N52">
            <v>103.3</v>
          </cell>
          <cell r="O52">
            <v>103.3</v>
          </cell>
          <cell r="P52">
            <v>103.2</v>
          </cell>
          <cell r="Q52">
            <v>103.3</v>
          </cell>
        </row>
        <row r="53">
          <cell r="C53">
            <v>110.8</v>
          </cell>
          <cell r="D53">
            <v>110.2</v>
          </cell>
          <cell r="E53">
            <v>110.2</v>
          </cell>
          <cell r="F53">
            <v>108.9</v>
          </cell>
          <cell r="G53">
            <v>108.2</v>
          </cell>
          <cell r="H53">
            <v>106.6</v>
          </cell>
          <cell r="I53">
            <v>105.8</v>
          </cell>
          <cell r="J53">
            <v>105.8</v>
          </cell>
          <cell r="K53">
            <v>104.9</v>
          </cell>
          <cell r="L53">
            <v>104.7</v>
          </cell>
          <cell r="M53">
            <v>104.3</v>
          </cell>
          <cell r="N53">
            <v>103</v>
          </cell>
          <cell r="O53">
            <v>102.3</v>
          </cell>
          <cell r="P53">
            <v>102.2</v>
          </cell>
          <cell r="Q53">
            <v>102.2</v>
          </cell>
        </row>
        <row r="54">
          <cell r="C54">
            <v>99.7</v>
          </cell>
          <cell r="D54">
            <v>99.6</v>
          </cell>
          <cell r="E54">
            <v>99.7</v>
          </cell>
          <cell r="F54">
            <v>99.6</v>
          </cell>
          <cell r="G54">
            <v>99.7</v>
          </cell>
          <cell r="H54">
            <v>99.6</v>
          </cell>
          <cell r="I54">
            <v>99.4</v>
          </cell>
          <cell r="J54">
            <v>99.4</v>
          </cell>
          <cell r="K54">
            <v>99.5</v>
          </cell>
          <cell r="L54">
            <v>99.6</v>
          </cell>
          <cell r="M54">
            <v>99.7</v>
          </cell>
          <cell r="N54">
            <v>99.8</v>
          </cell>
          <cell r="O54">
            <v>99.6</v>
          </cell>
          <cell r="P54">
            <v>99.7</v>
          </cell>
          <cell r="Q54">
            <v>99.8</v>
          </cell>
        </row>
        <row r="55">
          <cell r="C55">
            <v>102.5</v>
          </cell>
          <cell r="D55">
            <v>102.5</v>
          </cell>
          <cell r="E55">
            <v>102.5</v>
          </cell>
          <cell r="F55">
            <v>102.5</v>
          </cell>
          <cell r="G55">
            <v>102.5</v>
          </cell>
          <cell r="H55">
            <v>102.4</v>
          </cell>
          <cell r="I55">
            <v>102.4</v>
          </cell>
          <cell r="J55">
            <v>102.4</v>
          </cell>
          <cell r="K55">
            <v>102.4</v>
          </cell>
          <cell r="L55">
            <v>102.4</v>
          </cell>
          <cell r="M55">
            <v>102.4</v>
          </cell>
          <cell r="N55">
            <v>102.2</v>
          </cell>
          <cell r="O55">
            <v>102.2</v>
          </cell>
          <cell r="P55">
            <v>102.2</v>
          </cell>
          <cell r="Q55">
            <v>102.2</v>
          </cell>
        </row>
        <row r="57">
          <cell r="C57">
            <v>101.8</v>
          </cell>
          <cell r="D57">
            <v>101.8</v>
          </cell>
          <cell r="E57">
            <v>101.7</v>
          </cell>
          <cell r="F57">
            <v>101.7</v>
          </cell>
          <cell r="G57">
            <v>101.8</v>
          </cell>
          <cell r="H57">
            <v>101.8</v>
          </cell>
          <cell r="I57">
            <v>101.8</v>
          </cell>
          <cell r="J57">
            <v>101.6</v>
          </cell>
          <cell r="K57">
            <v>101.7</v>
          </cell>
          <cell r="L57">
            <v>101.7</v>
          </cell>
          <cell r="M57">
            <v>101.7</v>
          </cell>
          <cell r="N57">
            <v>101.6</v>
          </cell>
          <cell r="O57">
            <v>101.6</v>
          </cell>
          <cell r="P57">
            <v>101.7</v>
          </cell>
          <cell r="Q57">
            <v>101.6</v>
          </cell>
        </row>
        <row r="58">
          <cell r="C58">
            <v>97.2</v>
          </cell>
          <cell r="D58">
            <v>97.2</v>
          </cell>
          <cell r="E58">
            <v>97.2</v>
          </cell>
          <cell r="F58">
            <v>97.2</v>
          </cell>
          <cell r="G58">
            <v>97.5</v>
          </cell>
          <cell r="H58">
            <v>97.5</v>
          </cell>
          <cell r="I58">
            <v>97.5</v>
          </cell>
          <cell r="J58">
            <v>97.5</v>
          </cell>
          <cell r="K58">
            <v>97.7</v>
          </cell>
          <cell r="L58">
            <v>97.8</v>
          </cell>
          <cell r="M58">
            <v>97.8</v>
          </cell>
          <cell r="N58">
            <v>97.8</v>
          </cell>
          <cell r="O58">
            <v>98</v>
          </cell>
          <cell r="P58">
            <v>98</v>
          </cell>
          <cell r="Q58">
            <v>98</v>
          </cell>
        </row>
        <row r="59">
          <cell r="C59">
            <v>101.8</v>
          </cell>
          <cell r="D59">
            <v>101.8</v>
          </cell>
          <cell r="E59">
            <v>101.8</v>
          </cell>
          <cell r="F59">
            <v>101.8</v>
          </cell>
          <cell r="G59">
            <v>101.3</v>
          </cell>
          <cell r="H59">
            <v>101.3</v>
          </cell>
          <cell r="I59">
            <v>101.2</v>
          </cell>
          <cell r="J59">
            <v>100.7</v>
          </cell>
          <cell r="K59">
            <v>100.5</v>
          </cell>
          <cell r="L59">
            <v>100.6</v>
          </cell>
          <cell r="M59">
            <v>100.5</v>
          </cell>
          <cell r="N59">
            <v>100.7</v>
          </cell>
          <cell r="O59">
            <v>100.7</v>
          </cell>
          <cell r="P59">
            <v>100.7</v>
          </cell>
          <cell r="Q59">
            <v>100.7</v>
          </cell>
        </row>
        <row r="60">
          <cell r="C60">
            <v>104.4</v>
          </cell>
          <cell r="D60">
            <v>103.9</v>
          </cell>
          <cell r="E60">
            <v>103.9</v>
          </cell>
          <cell r="F60">
            <v>103.9</v>
          </cell>
          <cell r="G60">
            <v>103.7</v>
          </cell>
          <cell r="H60">
            <v>104.3</v>
          </cell>
          <cell r="I60">
            <v>104</v>
          </cell>
          <cell r="J60">
            <v>103.6</v>
          </cell>
          <cell r="K60">
            <v>103.6</v>
          </cell>
          <cell r="L60">
            <v>103.3</v>
          </cell>
          <cell r="M60">
            <v>101.8</v>
          </cell>
          <cell r="N60">
            <v>101.8</v>
          </cell>
          <cell r="O60">
            <v>101.8</v>
          </cell>
          <cell r="P60">
            <v>101.6</v>
          </cell>
          <cell r="Q60">
            <v>101.6</v>
          </cell>
        </row>
        <row r="61">
          <cell r="C61">
            <v>110.6</v>
          </cell>
          <cell r="D61">
            <v>110.6</v>
          </cell>
          <cell r="E61">
            <v>110.5</v>
          </cell>
          <cell r="F61">
            <v>110.5</v>
          </cell>
          <cell r="G61">
            <v>110.5</v>
          </cell>
          <cell r="H61">
            <v>110.3</v>
          </cell>
          <cell r="I61">
            <v>110.2</v>
          </cell>
          <cell r="J61">
            <v>110.1</v>
          </cell>
          <cell r="K61">
            <v>110.1</v>
          </cell>
          <cell r="L61">
            <v>110.1</v>
          </cell>
          <cell r="M61">
            <v>110.1</v>
          </cell>
          <cell r="N61">
            <v>110.1</v>
          </cell>
          <cell r="O61">
            <v>110.1</v>
          </cell>
          <cell r="P61">
            <v>110.1</v>
          </cell>
          <cell r="Q61">
            <v>110.1</v>
          </cell>
        </row>
        <row r="62">
          <cell r="C62">
            <v>110.1</v>
          </cell>
          <cell r="D62">
            <v>110.1</v>
          </cell>
          <cell r="E62">
            <v>110.1</v>
          </cell>
          <cell r="F62">
            <v>110.1</v>
          </cell>
          <cell r="G62">
            <v>110</v>
          </cell>
          <cell r="H62">
            <v>109.8</v>
          </cell>
          <cell r="I62">
            <v>109.6</v>
          </cell>
          <cell r="J62">
            <v>108.7</v>
          </cell>
          <cell r="K62">
            <v>108.7</v>
          </cell>
          <cell r="L62">
            <v>108.7</v>
          </cell>
          <cell r="M62">
            <v>108.6</v>
          </cell>
          <cell r="N62">
            <v>108.6</v>
          </cell>
          <cell r="O62">
            <v>107.8</v>
          </cell>
          <cell r="P62">
            <v>108.1</v>
          </cell>
          <cell r="Q62">
            <v>107.3</v>
          </cell>
        </row>
        <row r="63">
          <cell r="C63">
            <v>99.9</v>
          </cell>
          <cell r="D63">
            <v>99.9</v>
          </cell>
          <cell r="E63">
            <v>99.9</v>
          </cell>
          <cell r="F63">
            <v>99.9</v>
          </cell>
          <cell r="G63">
            <v>99.9</v>
          </cell>
          <cell r="H63">
            <v>99.9</v>
          </cell>
          <cell r="I63">
            <v>99.9</v>
          </cell>
          <cell r="J63">
            <v>99.7</v>
          </cell>
          <cell r="K63">
            <v>99.7</v>
          </cell>
          <cell r="L63">
            <v>99.8</v>
          </cell>
          <cell r="M63">
            <v>99.8</v>
          </cell>
          <cell r="N63">
            <v>99.7</v>
          </cell>
          <cell r="O63">
            <v>99.7</v>
          </cell>
          <cell r="P63">
            <v>99.7</v>
          </cell>
          <cell r="Q63">
            <v>99.7</v>
          </cell>
        </row>
        <row r="64">
          <cell r="C64">
            <v>100.6</v>
          </cell>
          <cell r="D64">
            <v>100.6</v>
          </cell>
          <cell r="E64">
            <v>100.6</v>
          </cell>
          <cell r="F64">
            <v>100.6</v>
          </cell>
          <cell r="G64">
            <v>100.6</v>
          </cell>
          <cell r="H64">
            <v>100.6</v>
          </cell>
          <cell r="I64">
            <v>100.6</v>
          </cell>
          <cell r="J64">
            <v>100.6</v>
          </cell>
          <cell r="K64">
            <v>100.6</v>
          </cell>
          <cell r="L64">
            <v>100.5</v>
          </cell>
          <cell r="M64">
            <v>100.4</v>
          </cell>
          <cell r="N64">
            <v>100.4</v>
          </cell>
          <cell r="O64">
            <v>100.4</v>
          </cell>
          <cell r="P64">
            <v>100.4</v>
          </cell>
          <cell r="Q64">
            <v>100.4</v>
          </cell>
        </row>
        <row r="66">
          <cell r="C66">
            <v>108.5</v>
          </cell>
          <cell r="D66">
            <v>108.2</v>
          </cell>
          <cell r="E66">
            <v>106.7</v>
          </cell>
          <cell r="F66">
            <v>105.4</v>
          </cell>
          <cell r="G66">
            <v>105</v>
          </cell>
          <cell r="H66">
            <v>105.1</v>
          </cell>
          <cell r="I66">
            <v>105.3</v>
          </cell>
          <cell r="J66">
            <v>104.7</v>
          </cell>
          <cell r="K66">
            <v>103.8</v>
          </cell>
          <cell r="L66">
            <v>103.1</v>
          </cell>
          <cell r="M66">
            <v>102.3</v>
          </cell>
          <cell r="N66">
            <v>102.2</v>
          </cell>
          <cell r="O66">
            <v>102.6</v>
          </cell>
          <cell r="P66">
            <v>102</v>
          </cell>
          <cell r="Q66">
            <v>101.4</v>
          </cell>
        </row>
        <row r="67">
          <cell r="C67">
            <v>103.1</v>
          </cell>
          <cell r="D67">
            <v>103</v>
          </cell>
          <cell r="E67">
            <v>102.7</v>
          </cell>
          <cell r="F67">
            <v>102.5</v>
          </cell>
          <cell r="G67">
            <v>101.7</v>
          </cell>
          <cell r="H67">
            <v>102.2</v>
          </cell>
          <cell r="I67">
            <v>101.6</v>
          </cell>
          <cell r="J67">
            <v>101.2</v>
          </cell>
          <cell r="K67">
            <v>100.5</v>
          </cell>
          <cell r="L67">
            <v>100.3</v>
          </cell>
          <cell r="M67">
            <v>100.5</v>
          </cell>
          <cell r="N67">
            <v>100.5</v>
          </cell>
          <cell r="O67">
            <v>100.9</v>
          </cell>
          <cell r="P67">
            <v>101</v>
          </cell>
          <cell r="Q67">
            <v>100.4</v>
          </cell>
        </row>
        <row r="68">
          <cell r="C68">
            <v>102.2</v>
          </cell>
          <cell r="D68">
            <v>101.5</v>
          </cell>
          <cell r="E68">
            <v>100.7</v>
          </cell>
          <cell r="F68">
            <v>100.6</v>
          </cell>
          <cell r="G68">
            <v>100.6</v>
          </cell>
          <cell r="H68">
            <v>100.4</v>
          </cell>
          <cell r="I68">
            <v>100.2</v>
          </cell>
          <cell r="J68">
            <v>99.5</v>
          </cell>
          <cell r="K68">
            <v>99.9</v>
          </cell>
          <cell r="L68">
            <v>99.8</v>
          </cell>
          <cell r="M68">
            <v>100.3</v>
          </cell>
          <cell r="N68">
            <v>100.1</v>
          </cell>
          <cell r="O68">
            <v>100.2</v>
          </cell>
          <cell r="P68">
            <v>100.3</v>
          </cell>
          <cell r="Q68">
            <v>100.5</v>
          </cell>
        </row>
        <row r="69">
          <cell r="C69">
            <v>108.4</v>
          </cell>
          <cell r="D69">
            <v>108.1</v>
          </cell>
          <cell r="E69">
            <v>108.1</v>
          </cell>
          <cell r="F69">
            <v>108</v>
          </cell>
          <cell r="G69">
            <v>108</v>
          </cell>
          <cell r="H69">
            <v>107.9</v>
          </cell>
          <cell r="I69">
            <v>107.4</v>
          </cell>
          <cell r="J69">
            <v>107.2</v>
          </cell>
          <cell r="K69">
            <v>107.1</v>
          </cell>
          <cell r="L69">
            <v>107.1</v>
          </cell>
          <cell r="M69">
            <v>107</v>
          </cell>
          <cell r="N69">
            <v>107</v>
          </cell>
          <cell r="O69">
            <v>107.2</v>
          </cell>
          <cell r="P69">
            <v>107.2</v>
          </cell>
          <cell r="Q69">
            <v>107.3</v>
          </cell>
        </row>
        <row r="70">
          <cell r="C70">
            <v>100.8</v>
          </cell>
          <cell r="D70">
            <v>100.7</v>
          </cell>
          <cell r="E70">
            <v>100.8</v>
          </cell>
          <cell r="F70">
            <v>100.6</v>
          </cell>
          <cell r="G70">
            <v>100.6</v>
          </cell>
          <cell r="H70">
            <v>100.3</v>
          </cell>
          <cell r="I70">
            <v>100.3</v>
          </cell>
          <cell r="J70">
            <v>100.1</v>
          </cell>
          <cell r="K70">
            <v>99.9</v>
          </cell>
          <cell r="L70">
            <v>99.8</v>
          </cell>
          <cell r="M70">
            <v>99.8</v>
          </cell>
          <cell r="N70">
            <v>99.7</v>
          </cell>
          <cell r="O70">
            <v>99.9</v>
          </cell>
          <cell r="P70">
            <v>100.3</v>
          </cell>
          <cell r="Q70">
            <v>100.6</v>
          </cell>
        </row>
        <row r="71">
          <cell r="C71">
            <v>103.8</v>
          </cell>
          <cell r="D71">
            <v>103</v>
          </cell>
          <cell r="E71">
            <v>102.5</v>
          </cell>
          <cell r="F71">
            <v>99.3</v>
          </cell>
          <cell r="G71">
            <v>98.1</v>
          </cell>
          <cell r="H71">
            <v>97.4</v>
          </cell>
          <cell r="I71">
            <v>98.3</v>
          </cell>
          <cell r="J71">
            <v>95.9</v>
          </cell>
          <cell r="K71">
            <v>93.6</v>
          </cell>
          <cell r="L71">
            <v>91.3</v>
          </cell>
          <cell r="M71">
            <v>88.2</v>
          </cell>
          <cell r="N71">
            <v>88.4</v>
          </cell>
          <cell r="O71">
            <v>89.7</v>
          </cell>
          <cell r="P71">
            <v>90.6</v>
          </cell>
          <cell r="Q71">
            <v>90.2</v>
          </cell>
        </row>
        <row r="72">
          <cell r="C72">
            <v>106.2</v>
          </cell>
          <cell r="D72">
            <v>105.9</v>
          </cell>
          <cell r="E72">
            <v>105.1</v>
          </cell>
          <cell r="F72">
            <v>105.1</v>
          </cell>
          <cell r="G72">
            <v>104.4</v>
          </cell>
          <cell r="H72">
            <v>104.4</v>
          </cell>
          <cell r="I72">
            <v>104.4</v>
          </cell>
          <cell r="J72">
            <v>104.4</v>
          </cell>
          <cell r="K72">
            <v>104.3</v>
          </cell>
          <cell r="L72">
            <v>104.3</v>
          </cell>
          <cell r="M72">
            <v>104</v>
          </cell>
          <cell r="N72">
            <v>103.8</v>
          </cell>
          <cell r="O72">
            <v>103.6</v>
          </cell>
          <cell r="P72">
            <v>103.6</v>
          </cell>
          <cell r="Q72">
            <v>103.6</v>
          </cell>
        </row>
        <row r="73">
          <cell r="C73">
            <v>101.2</v>
          </cell>
          <cell r="D73">
            <v>101.2</v>
          </cell>
          <cell r="E73">
            <v>101.1</v>
          </cell>
          <cell r="F73">
            <v>101.1</v>
          </cell>
          <cell r="G73">
            <v>101.1</v>
          </cell>
          <cell r="H73">
            <v>101.1</v>
          </cell>
          <cell r="I73">
            <v>101.1</v>
          </cell>
          <cell r="J73">
            <v>101.1</v>
          </cell>
          <cell r="K73">
            <v>101.1</v>
          </cell>
          <cell r="L73">
            <v>101.1</v>
          </cell>
          <cell r="M73">
            <v>101.1</v>
          </cell>
          <cell r="N73">
            <v>101.1</v>
          </cell>
          <cell r="O73">
            <v>101.1</v>
          </cell>
          <cell r="P73">
            <v>101.1</v>
          </cell>
          <cell r="Q73">
            <v>101.1</v>
          </cell>
        </row>
        <row r="74">
          <cell r="C74">
            <v>106</v>
          </cell>
          <cell r="D74">
            <v>106</v>
          </cell>
          <cell r="E74">
            <v>106</v>
          </cell>
          <cell r="F74">
            <v>106</v>
          </cell>
          <cell r="G74">
            <v>105.4</v>
          </cell>
          <cell r="H74">
            <v>105.4</v>
          </cell>
          <cell r="I74">
            <v>105.4</v>
          </cell>
          <cell r="J74">
            <v>105.4</v>
          </cell>
          <cell r="K74">
            <v>105.4</v>
          </cell>
          <cell r="L74">
            <v>105.4</v>
          </cell>
          <cell r="M74">
            <v>105.4</v>
          </cell>
          <cell r="N74">
            <v>105.4</v>
          </cell>
          <cell r="O74">
            <v>105.4</v>
          </cell>
          <cell r="P74">
            <v>105.4</v>
          </cell>
          <cell r="Q74">
            <v>105.3</v>
          </cell>
        </row>
        <row r="75">
          <cell r="C75">
            <v>123</v>
          </cell>
          <cell r="D75">
            <v>122.9</v>
          </cell>
          <cell r="E75">
            <v>117.8</v>
          </cell>
          <cell r="F75">
            <v>117.4</v>
          </cell>
          <cell r="G75">
            <v>117.8</v>
          </cell>
          <cell r="H75">
            <v>118.7</v>
          </cell>
          <cell r="I75">
            <v>118.8</v>
          </cell>
          <cell r="J75">
            <v>119.4</v>
          </cell>
          <cell r="K75">
            <v>119.4</v>
          </cell>
          <cell r="L75">
            <v>119.4</v>
          </cell>
          <cell r="M75">
            <v>119.4</v>
          </cell>
          <cell r="N75">
            <v>118.9</v>
          </cell>
          <cell r="O75">
            <v>118.2</v>
          </cell>
          <cell r="P75">
            <v>114</v>
          </cell>
          <cell r="Q75">
            <v>112.9</v>
          </cell>
        </row>
        <row r="76">
          <cell r="C76">
            <v>102.6</v>
          </cell>
          <cell r="D76">
            <v>106.8</v>
          </cell>
          <cell r="E76">
            <v>108.7</v>
          </cell>
          <cell r="F76">
            <v>97.4</v>
          </cell>
          <cell r="G76">
            <v>100.6</v>
          </cell>
          <cell r="H76">
            <v>101.2</v>
          </cell>
          <cell r="I76">
            <v>101.5</v>
          </cell>
          <cell r="J76">
            <v>102.9</v>
          </cell>
          <cell r="K76">
            <v>99.7</v>
          </cell>
          <cell r="L76">
            <v>98.6</v>
          </cell>
          <cell r="M76">
            <v>99.3</v>
          </cell>
          <cell r="N76">
            <v>102.3</v>
          </cell>
          <cell r="O76">
            <v>108.4</v>
          </cell>
          <cell r="P76">
            <v>116.5</v>
          </cell>
          <cell r="Q76">
            <v>112.1</v>
          </cell>
        </row>
        <row r="78">
          <cell r="C78">
            <v>103.6</v>
          </cell>
          <cell r="D78">
            <v>103.6</v>
          </cell>
          <cell r="E78">
            <v>103.6</v>
          </cell>
          <cell r="F78">
            <v>103.6</v>
          </cell>
          <cell r="G78">
            <v>103.7</v>
          </cell>
          <cell r="H78">
            <v>103.8</v>
          </cell>
          <cell r="I78">
            <v>103.8</v>
          </cell>
          <cell r="J78">
            <v>103.8</v>
          </cell>
          <cell r="K78">
            <v>103.9</v>
          </cell>
          <cell r="L78">
            <v>103.9</v>
          </cell>
          <cell r="M78">
            <v>103.9</v>
          </cell>
          <cell r="N78">
            <v>104</v>
          </cell>
          <cell r="O78">
            <v>104</v>
          </cell>
          <cell r="P78">
            <v>104</v>
          </cell>
          <cell r="Q78">
            <v>103.9</v>
          </cell>
        </row>
        <row r="79">
          <cell r="C79">
            <v>100.1</v>
          </cell>
          <cell r="D79">
            <v>100.1</v>
          </cell>
          <cell r="E79">
            <v>100.1</v>
          </cell>
          <cell r="F79">
            <v>100.1</v>
          </cell>
          <cell r="G79">
            <v>100.1</v>
          </cell>
          <cell r="H79">
            <v>100.1</v>
          </cell>
          <cell r="I79">
            <v>100.1</v>
          </cell>
          <cell r="J79">
            <v>100.1</v>
          </cell>
          <cell r="K79">
            <v>100.1</v>
          </cell>
          <cell r="L79">
            <v>100.1</v>
          </cell>
          <cell r="M79">
            <v>100.1</v>
          </cell>
          <cell r="N79">
            <v>100.1</v>
          </cell>
          <cell r="O79">
            <v>100.1</v>
          </cell>
          <cell r="P79">
            <v>100.1</v>
          </cell>
          <cell r="Q79">
            <v>100.1</v>
          </cell>
        </row>
        <row r="80">
          <cell r="C80">
            <v>87.9</v>
          </cell>
          <cell r="D80">
            <v>88.2</v>
          </cell>
          <cell r="E80">
            <v>88</v>
          </cell>
          <cell r="F80">
            <v>88.2</v>
          </cell>
          <cell r="G80">
            <v>89.1</v>
          </cell>
          <cell r="H80">
            <v>89.5</v>
          </cell>
          <cell r="I80">
            <v>89.4</v>
          </cell>
          <cell r="J80">
            <v>90</v>
          </cell>
          <cell r="K80">
            <v>90.6</v>
          </cell>
          <cell r="L80">
            <v>90.8</v>
          </cell>
          <cell r="M80">
            <v>90.9</v>
          </cell>
          <cell r="N80">
            <v>91.5</v>
          </cell>
          <cell r="O80">
            <v>91.7</v>
          </cell>
          <cell r="P80">
            <v>91.4</v>
          </cell>
          <cell r="Q80">
            <v>91.2</v>
          </cell>
        </row>
        <row r="81">
          <cell r="C81">
            <v>105.5</v>
          </cell>
          <cell r="D81">
            <v>105.5</v>
          </cell>
          <cell r="E81">
            <v>105.5</v>
          </cell>
          <cell r="F81">
            <v>105.5</v>
          </cell>
          <cell r="G81">
            <v>105.5</v>
          </cell>
          <cell r="H81">
            <v>105.5</v>
          </cell>
          <cell r="I81">
            <v>105.5</v>
          </cell>
          <cell r="J81">
            <v>105.5</v>
          </cell>
          <cell r="K81">
            <v>105.5</v>
          </cell>
          <cell r="L81">
            <v>105.5</v>
          </cell>
          <cell r="M81">
            <v>105.5</v>
          </cell>
          <cell r="N81">
            <v>105.5</v>
          </cell>
          <cell r="O81">
            <v>105.5</v>
          </cell>
          <cell r="P81">
            <v>105.5</v>
          </cell>
          <cell r="Q81">
            <v>105.5</v>
          </cell>
        </row>
        <row r="83">
          <cell r="C83">
            <v>100.3</v>
          </cell>
          <cell r="D83">
            <v>100.1</v>
          </cell>
          <cell r="E83">
            <v>100</v>
          </cell>
          <cell r="F83">
            <v>100</v>
          </cell>
          <cell r="G83">
            <v>100</v>
          </cell>
          <cell r="H83">
            <v>99.8</v>
          </cell>
          <cell r="I83">
            <v>99.7</v>
          </cell>
          <cell r="J83">
            <v>99.6</v>
          </cell>
          <cell r="K83">
            <v>99.5</v>
          </cell>
          <cell r="L83">
            <v>99.1</v>
          </cell>
          <cell r="M83">
            <v>99.3</v>
          </cell>
          <cell r="N83">
            <v>99.2</v>
          </cell>
          <cell r="O83">
            <v>99.2</v>
          </cell>
          <cell r="P83">
            <v>99.1</v>
          </cell>
          <cell r="Q83">
            <v>99.2</v>
          </cell>
        </row>
        <row r="84">
          <cell r="C84">
            <v>86.4</v>
          </cell>
          <cell r="D84">
            <v>85.9</v>
          </cell>
          <cell r="E84">
            <v>85.3</v>
          </cell>
          <cell r="F84">
            <v>85.3</v>
          </cell>
          <cell r="G84">
            <v>85.2</v>
          </cell>
          <cell r="H84">
            <v>84.7</v>
          </cell>
          <cell r="I84">
            <v>84.3</v>
          </cell>
          <cell r="J84">
            <v>84</v>
          </cell>
          <cell r="K84">
            <v>83.7</v>
          </cell>
          <cell r="L84">
            <v>83.9</v>
          </cell>
          <cell r="M84">
            <v>84.8</v>
          </cell>
          <cell r="N84">
            <v>85</v>
          </cell>
          <cell r="O84">
            <v>85.1</v>
          </cell>
          <cell r="P84">
            <v>85.1</v>
          </cell>
          <cell r="Q84">
            <v>85.4</v>
          </cell>
        </row>
        <row r="85">
          <cell r="C85">
            <v>98.6</v>
          </cell>
          <cell r="D85">
            <v>98.7</v>
          </cell>
          <cell r="E85">
            <v>98.7</v>
          </cell>
          <cell r="F85">
            <v>98.7</v>
          </cell>
          <cell r="G85">
            <v>98.7</v>
          </cell>
          <cell r="H85">
            <v>98.7</v>
          </cell>
          <cell r="I85">
            <v>98.7</v>
          </cell>
          <cell r="J85">
            <v>98.7</v>
          </cell>
          <cell r="K85">
            <v>98.7</v>
          </cell>
          <cell r="L85">
            <v>98.5</v>
          </cell>
          <cell r="M85">
            <v>98.6</v>
          </cell>
          <cell r="N85">
            <v>98.6</v>
          </cell>
          <cell r="O85">
            <v>98.7</v>
          </cell>
          <cell r="P85">
            <v>98.7</v>
          </cell>
          <cell r="Q85">
            <v>98.6</v>
          </cell>
        </row>
        <row r="86">
          <cell r="C86">
            <v>103.7</v>
          </cell>
          <cell r="D86">
            <v>103.6</v>
          </cell>
          <cell r="E86">
            <v>103.7</v>
          </cell>
          <cell r="F86">
            <v>103.8</v>
          </cell>
          <cell r="G86">
            <v>104</v>
          </cell>
          <cell r="H86">
            <v>103.3</v>
          </cell>
          <cell r="I86">
            <v>103</v>
          </cell>
          <cell r="J86">
            <v>102.8</v>
          </cell>
          <cell r="K86">
            <v>102.3</v>
          </cell>
          <cell r="L86">
            <v>99.6</v>
          </cell>
          <cell r="M86">
            <v>99.7</v>
          </cell>
          <cell r="N86">
            <v>99.7</v>
          </cell>
          <cell r="O86">
            <v>99.4</v>
          </cell>
          <cell r="P86">
            <v>99.5</v>
          </cell>
          <cell r="Q86">
            <v>100</v>
          </cell>
        </row>
        <row r="87">
          <cell r="C87">
            <v>99.8</v>
          </cell>
          <cell r="D87">
            <v>99.4</v>
          </cell>
          <cell r="E87">
            <v>99</v>
          </cell>
          <cell r="F87">
            <v>98.9</v>
          </cell>
          <cell r="G87">
            <v>98.8</v>
          </cell>
          <cell r="H87">
            <v>98.8</v>
          </cell>
          <cell r="I87">
            <v>98.9</v>
          </cell>
          <cell r="J87">
            <v>99.5</v>
          </cell>
          <cell r="K87">
            <v>100.1</v>
          </cell>
          <cell r="L87">
            <v>100</v>
          </cell>
          <cell r="M87">
            <v>99.6</v>
          </cell>
          <cell r="N87">
            <v>99.5</v>
          </cell>
          <cell r="O87">
            <v>99.7</v>
          </cell>
          <cell r="P87">
            <v>99.1</v>
          </cell>
          <cell r="Q87">
            <v>98.9</v>
          </cell>
        </row>
        <row r="88">
          <cell r="C88">
            <v>107.5</v>
          </cell>
          <cell r="D88">
            <v>107.1</v>
          </cell>
          <cell r="E88">
            <v>107.9</v>
          </cell>
          <cell r="F88">
            <v>107.5</v>
          </cell>
          <cell r="G88">
            <v>107.5</v>
          </cell>
          <cell r="H88">
            <v>107.4</v>
          </cell>
          <cell r="I88">
            <v>107.3</v>
          </cell>
          <cell r="J88">
            <v>107</v>
          </cell>
          <cell r="K88">
            <v>106.3</v>
          </cell>
          <cell r="L88">
            <v>105.6</v>
          </cell>
          <cell r="M88">
            <v>105.6</v>
          </cell>
          <cell r="N88">
            <v>106.3</v>
          </cell>
          <cell r="O88">
            <v>106</v>
          </cell>
          <cell r="P88">
            <v>105.8</v>
          </cell>
          <cell r="Q88">
            <v>105.7</v>
          </cell>
        </row>
        <row r="89">
          <cell r="C89">
            <v>103.6</v>
          </cell>
          <cell r="D89">
            <v>103.3</v>
          </cell>
          <cell r="E89">
            <v>103.4</v>
          </cell>
          <cell r="F89">
            <v>103.4</v>
          </cell>
          <cell r="G89">
            <v>103.4</v>
          </cell>
          <cell r="H89">
            <v>103.2</v>
          </cell>
          <cell r="I89">
            <v>103</v>
          </cell>
          <cell r="J89">
            <v>103</v>
          </cell>
          <cell r="K89">
            <v>102.2</v>
          </cell>
          <cell r="L89">
            <v>102</v>
          </cell>
          <cell r="M89">
            <v>101.8</v>
          </cell>
          <cell r="N89">
            <v>101.8</v>
          </cell>
          <cell r="O89">
            <v>102.2</v>
          </cell>
          <cell r="P89">
            <v>102.2</v>
          </cell>
          <cell r="Q89">
            <v>102.1</v>
          </cell>
        </row>
        <row r="90">
          <cell r="C90">
            <v>101.9</v>
          </cell>
          <cell r="D90">
            <v>101.9</v>
          </cell>
          <cell r="E90">
            <v>101.8</v>
          </cell>
          <cell r="F90">
            <v>101.8</v>
          </cell>
          <cell r="G90">
            <v>101.1</v>
          </cell>
          <cell r="H90">
            <v>101</v>
          </cell>
          <cell r="I90">
            <v>100.9</v>
          </cell>
          <cell r="J90">
            <v>100.9</v>
          </cell>
          <cell r="K90">
            <v>101</v>
          </cell>
          <cell r="L90">
            <v>101.2</v>
          </cell>
          <cell r="M90">
            <v>101.3</v>
          </cell>
          <cell r="N90">
            <v>101.8</v>
          </cell>
          <cell r="O90">
            <v>102.1</v>
          </cell>
          <cell r="P90">
            <v>102.1</v>
          </cell>
          <cell r="Q90">
            <v>102.1</v>
          </cell>
        </row>
        <row r="91">
          <cell r="C91">
            <v>101.6</v>
          </cell>
          <cell r="D91">
            <v>101.6</v>
          </cell>
          <cell r="E91">
            <v>101.4</v>
          </cell>
          <cell r="F91">
            <v>101.6</v>
          </cell>
          <cell r="G91">
            <v>101.6</v>
          </cell>
          <cell r="H91">
            <v>101.7</v>
          </cell>
          <cell r="I91">
            <v>101.3</v>
          </cell>
          <cell r="J91">
            <v>101.3</v>
          </cell>
          <cell r="K91">
            <v>101.3</v>
          </cell>
          <cell r="L91">
            <v>101.4</v>
          </cell>
          <cell r="M91">
            <v>101.5</v>
          </cell>
          <cell r="N91">
            <v>101.4</v>
          </cell>
          <cell r="O91">
            <v>101.7</v>
          </cell>
          <cell r="P91">
            <v>101.9</v>
          </cell>
          <cell r="Q91">
            <v>102</v>
          </cell>
        </row>
        <row r="92">
          <cell r="C92">
            <v>107.5</v>
          </cell>
          <cell r="D92">
            <v>106.6</v>
          </cell>
          <cell r="E92">
            <v>106.6</v>
          </cell>
          <cell r="F92">
            <v>106.6</v>
          </cell>
          <cell r="G92">
            <v>106.6</v>
          </cell>
          <cell r="H92">
            <v>106.5</v>
          </cell>
          <cell r="I92">
            <v>106.6</v>
          </cell>
          <cell r="J92">
            <v>106.6</v>
          </cell>
          <cell r="K92">
            <v>106.6</v>
          </cell>
          <cell r="L92">
            <v>106.6</v>
          </cell>
          <cell r="M92">
            <v>106.6</v>
          </cell>
          <cell r="N92">
            <v>106.8</v>
          </cell>
          <cell r="O92">
            <v>106.9</v>
          </cell>
          <cell r="P92">
            <v>107</v>
          </cell>
          <cell r="Q92">
            <v>107</v>
          </cell>
        </row>
        <row r="93">
          <cell r="C93">
            <v>103</v>
          </cell>
          <cell r="D93">
            <v>103</v>
          </cell>
          <cell r="E93">
            <v>103</v>
          </cell>
          <cell r="F93">
            <v>103</v>
          </cell>
          <cell r="G93">
            <v>103</v>
          </cell>
          <cell r="H93">
            <v>103</v>
          </cell>
          <cell r="I93">
            <v>103</v>
          </cell>
          <cell r="J93">
            <v>102.9</v>
          </cell>
          <cell r="K93">
            <v>102.6</v>
          </cell>
          <cell r="L93">
            <v>102.6</v>
          </cell>
          <cell r="M93">
            <v>102.6</v>
          </cell>
          <cell r="N93">
            <v>102.6</v>
          </cell>
          <cell r="O93">
            <v>102.3</v>
          </cell>
          <cell r="P93">
            <v>102.3</v>
          </cell>
          <cell r="Q93">
            <v>102.3</v>
          </cell>
        </row>
        <row r="94">
          <cell r="C94">
            <v>103.8</v>
          </cell>
          <cell r="D94">
            <v>103.7</v>
          </cell>
          <cell r="E94">
            <v>103.7</v>
          </cell>
          <cell r="F94">
            <v>103.7</v>
          </cell>
          <cell r="G94">
            <v>103.7</v>
          </cell>
          <cell r="H94">
            <v>103.7</v>
          </cell>
          <cell r="I94">
            <v>103.6</v>
          </cell>
          <cell r="J94">
            <v>103.6</v>
          </cell>
          <cell r="K94">
            <v>103.6</v>
          </cell>
          <cell r="L94">
            <v>103.6</v>
          </cell>
          <cell r="M94">
            <v>103.6</v>
          </cell>
          <cell r="N94">
            <v>103.6</v>
          </cell>
          <cell r="O94">
            <v>103.5</v>
          </cell>
          <cell r="P94">
            <v>103.4</v>
          </cell>
          <cell r="Q94">
            <v>103.4</v>
          </cell>
        </row>
        <row r="95">
          <cell r="C95">
            <v>100</v>
          </cell>
          <cell r="D95">
            <v>100</v>
          </cell>
          <cell r="E95">
            <v>100</v>
          </cell>
          <cell r="F95">
            <v>100</v>
          </cell>
          <cell r="G95">
            <v>100</v>
          </cell>
          <cell r="H95">
            <v>100</v>
          </cell>
          <cell r="I95">
            <v>100</v>
          </cell>
          <cell r="J95">
            <v>100</v>
          </cell>
          <cell r="K95">
            <v>100</v>
          </cell>
          <cell r="L95">
            <v>100</v>
          </cell>
          <cell r="M95">
            <v>100</v>
          </cell>
          <cell r="N95">
            <v>100</v>
          </cell>
          <cell r="O95">
            <v>100</v>
          </cell>
          <cell r="P95">
            <v>100</v>
          </cell>
          <cell r="Q95">
            <v>100</v>
          </cell>
        </row>
        <row r="96">
          <cell r="C96">
            <v>100.4</v>
          </cell>
          <cell r="D96">
            <v>100.3</v>
          </cell>
          <cell r="E96">
            <v>100.3</v>
          </cell>
          <cell r="F96">
            <v>100.3</v>
          </cell>
          <cell r="G96">
            <v>100.3</v>
          </cell>
          <cell r="H96">
            <v>100.3</v>
          </cell>
          <cell r="I96">
            <v>100.3</v>
          </cell>
          <cell r="J96">
            <v>100.3</v>
          </cell>
          <cell r="K96">
            <v>100.3</v>
          </cell>
          <cell r="L96">
            <v>100.3</v>
          </cell>
          <cell r="M96">
            <v>100.3</v>
          </cell>
          <cell r="N96">
            <v>100.3</v>
          </cell>
          <cell r="O96">
            <v>100.3</v>
          </cell>
          <cell r="P96">
            <v>100.2</v>
          </cell>
          <cell r="Q96">
            <v>100.2</v>
          </cell>
        </row>
        <row r="97">
          <cell r="C97">
            <v>103.3</v>
          </cell>
          <cell r="D97">
            <v>103.3</v>
          </cell>
          <cell r="E97">
            <v>103.3</v>
          </cell>
          <cell r="F97">
            <v>103.3</v>
          </cell>
          <cell r="G97">
            <v>103.3</v>
          </cell>
          <cell r="H97">
            <v>103.3</v>
          </cell>
          <cell r="I97">
            <v>103.3</v>
          </cell>
          <cell r="J97">
            <v>103.3</v>
          </cell>
          <cell r="K97">
            <v>103.3</v>
          </cell>
          <cell r="L97">
            <v>103.3</v>
          </cell>
          <cell r="M97">
            <v>103.3</v>
          </cell>
          <cell r="N97">
            <v>100.8</v>
          </cell>
          <cell r="O97">
            <v>100.8</v>
          </cell>
          <cell r="P97">
            <v>100.8</v>
          </cell>
          <cell r="Q97">
            <v>100.8</v>
          </cell>
        </row>
        <row r="98">
          <cell r="C98">
            <v>105.1</v>
          </cell>
          <cell r="D98">
            <v>104.9</v>
          </cell>
          <cell r="E98">
            <v>104.9</v>
          </cell>
          <cell r="F98">
            <v>104.9</v>
          </cell>
          <cell r="G98">
            <v>104.8</v>
          </cell>
          <cell r="H98">
            <v>104.8</v>
          </cell>
          <cell r="I98">
            <v>104.8</v>
          </cell>
          <cell r="J98">
            <v>104.8</v>
          </cell>
          <cell r="K98">
            <v>104.8</v>
          </cell>
          <cell r="L98">
            <v>104.8</v>
          </cell>
          <cell r="M98">
            <v>104.6</v>
          </cell>
          <cell r="N98">
            <v>104.6</v>
          </cell>
          <cell r="O98">
            <v>104.3</v>
          </cell>
          <cell r="P98">
            <v>104</v>
          </cell>
          <cell r="Q98">
            <v>103.9</v>
          </cell>
        </row>
        <row r="99">
          <cell r="C99">
            <v>110.4</v>
          </cell>
          <cell r="D99">
            <v>110.3</v>
          </cell>
          <cell r="E99">
            <v>110.2</v>
          </cell>
          <cell r="F99">
            <v>110.2</v>
          </cell>
          <cell r="G99">
            <v>110.1</v>
          </cell>
          <cell r="H99">
            <v>110.3</v>
          </cell>
          <cell r="I99">
            <v>110.3</v>
          </cell>
          <cell r="J99">
            <v>110.3</v>
          </cell>
          <cell r="K99">
            <v>110.2</v>
          </cell>
          <cell r="L99">
            <v>110.3</v>
          </cell>
          <cell r="M99">
            <v>110.3</v>
          </cell>
          <cell r="N99">
            <v>110.2</v>
          </cell>
          <cell r="O99">
            <v>110.2</v>
          </cell>
          <cell r="P99">
            <v>110.2</v>
          </cell>
          <cell r="Q99">
            <v>110.2</v>
          </cell>
        </row>
        <row r="101">
          <cell r="C101">
            <v>111.4</v>
          </cell>
          <cell r="D101">
            <v>110.3</v>
          </cell>
          <cell r="E101">
            <v>110.3</v>
          </cell>
          <cell r="F101">
            <v>110.3</v>
          </cell>
          <cell r="G101">
            <v>110.3</v>
          </cell>
          <cell r="H101">
            <v>110.3</v>
          </cell>
          <cell r="I101">
            <v>110.3</v>
          </cell>
          <cell r="J101">
            <v>110.3</v>
          </cell>
          <cell r="K101">
            <v>110.3</v>
          </cell>
          <cell r="L101">
            <v>110.3</v>
          </cell>
          <cell r="M101">
            <v>110.3</v>
          </cell>
          <cell r="N101">
            <v>110.3</v>
          </cell>
          <cell r="O101">
            <v>110</v>
          </cell>
          <cell r="P101">
            <v>108.4</v>
          </cell>
          <cell r="Q101">
            <v>108.4</v>
          </cell>
        </row>
        <row r="102">
          <cell r="C102">
            <v>118.1</v>
          </cell>
          <cell r="D102">
            <v>116.4</v>
          </cell>
          <cell r="E102">
            <v>116.4</v>
          </cell>
          <cell r="F102">
            <v>116.4</v>
          </cell>
          <cell r="G102">
            <v>116.4</v>
          </cell>
          <cell r="H102">
            <v>116.4</v>
          </cell>
          <cell r="I102">
            <v>116.4</v>
          </cell>
          <cell r="J102">
            <v>116.4</v>
          </cell>
          <cell r="K102">
            <v>116.4</v>
          </cell>
          <cell r="L102">
            <v>116.4</v>
          </cell>
          <cell r="M102">
            <v>116.4</v>
          </cell>
          <cell r="N102">
            <v>116.4</v>
          </cell>
          <cell r="O102">
            <v>115.7</v>
          </cell>
          <cell r="P102">
            <v>112.6</v>
          </cell>
          <cell r="Q102">
            <v>112.6</v>
          </cell>
        </row>
        <row r="103">
          <cell r="C103">
            <v>109.2</v>
          </cell>
          <cell r="D103">
            <v>107.9</v>
          </cell>
          <cell r="E103">
            <v>107.9</v>
          </cell>
          <cell r="F103">
            <v>107.9</v>
          </cell>
          <cell r="G103">
            <v>107.9</v>
          </cell>
          <cell r="H103">
            <v>107.9</v>
          </cell>
          <cell r="I103">
            <v>107.9</v>
          </cell>
          <cell r="J103">
            <v>107.9</v>
          </cell>
          <cell r="K103">
            <v>107.9</v>
          </cell>
          <cell r="L103">
            <v>107.9</v>
          </cell>
          <cell r="M103">
            <v>107.9</v>
          </cell>
          <cell r="N103">
            <v>107.9</v>
          </cell>
          <cell r="O103">
            <v>107.9</v>
          </cell>
          <cell r="P103">
            <v>107.4</v>
          </cell>
          <cell r="Q103">
            <v>107.4</v>
          </cell>
        </row>
        <row r="104">
          <cell r="C104">
            <v>105.6</v>
          </cell>
          <cell r="D104">
            <v>104.3</v>
          </cell>
          <cell r="E104">
            <v>104.3</v>
          </cell>
          <cell r="F104">
            <v>104.3</v>
          </cell>
          <cell r="G104">
            <v>104.3</v>
          </cell>
          <cell r="H104">
            <v>104.3</v>
          </cell>
          <cell r="I104">
            <v>104.3</v>
          </cell>
          <cell r="J104">
            <v>104.3</v>
          </cell>
          <cell r="K104">
            <v>104.3</v>
          </cell>
          <cell r="L104">
            <v>104.3</v>
          </cell>
          <cell r="M104">
            <v>104.3</v>
          </cell>
          <cell r="N104">
            <v>104.3</v>
          </cell>
          <cell r="O104">
            <v>104.3</v>
          </cell>
          <cell r="P104">
            <v>104.3</v>
          </cell>
          <cell r="Q104">
            <v>104.3</v>
          </cell>
        </row>
        <row r="105">
          <cell r="C105">
            <v>103.5</v>
          </cell>
          <cell r="D105">
            <v>104.5</v>
          </cell>
          <cell r="E105">
            <v>104.5</v>
          </cell>
          <cell r="F105">
            <v>104.5</v>
          </cell>
          <cell r="G105">
            <v>104.5</v>
          </cell>
          <cell r="H105">
            <v>104.5</v>
          </cell>
          <cell r="I105">
            <v>104.5</v>
          </cell>
          <cell r="J105">
            <v>104.5</v>
          </cell>
          <cell r="K105">
            <v>104.5</v>
          </cell>
          <cell r="L105">
            <v>104.5</v>
          </cell>
          <cell r="M105">
            <v>104.5</v>
          </cell>
          <cell r="N105">
            <v>104.5</v>
          </cell>
          <cell r="O105">
            <v>104.5</v>
          </cell>
          <cell r="P105">
            <v>105.6</v>
          </cell>
          <cell r="Q105">
            <v>105.6</v>
          </cell>
        </row>
        <row r="106">
          <cell r="C106">
            <v>108.4</v>
          </cell>
          <cell r="D106">
            <v>108.4</v>
          </cell>
          <cell r="E106">
            <v>108.4</v>
          </cell>
          <cell r="F106">
            <v>108.4</v>
          </cell>
          <cell r="G106">
            <v>108.4</v>
          </cell>
          <cell r="H106">
            <v>108.4</v>
          </cell>
          <cell r="I106">
            <v>108.4</v>
          </cell>
          <cell r="J106">
            <v>108.4</v>
          </cell>
          <cell r="K106">
            <v>108.4</v>
          </cell>
          <cell r="L106">
            <v>108.4</v>
          </cell>
          <cell r="M106">
            <v>108.4</v>
          </cell>
          <cell r="N106">
            <v>108.4</v>
          </cell>
          <cell r="O106">
            <v>108.4</v>
          </cell>
          <cell r="P106">
            <v>102.7</v>
          </cell>
          <cell r="Q106">
            <v>102.7</v>
          </cell>
        </row>
        <row r="108">
          <cell r="C108">
            <v>104.9</v>
          </cell>
          <cell r="D108">
            <v>104.9</v>
          </cell>
          <cell r="E108">
            <v>104.8</v>
          </cell>
          <cell r="F108">
            <v>104.4</v>
          </cell>
          <cell r="G108">
            <v>104.3</v>
          </cell>
          <cell r="H108">
            <v>104.2</v>
          </cell>
          <cell r="I108">
            <v>104.2</v>
          </cell>
          <cell r="J108">
            <v>104.1</v>
          </cell>
          <cell r="K108">
            <v>104</v>
          </cell>
          <cell r="L108">
            <v>104.1</v>
          </cell>
          <cell r="M108">
            <v>104.1</v>
          </cell>
          <cell r="N108">
            <v>103.9</v>
          </cell>
          <cell r="O108">
            <v>103.7</v>
          </cell>
          <cell r="P108">
            <v>103.6</v>
          </cell>
          <cell r="Q108">
            <v>103.5</v>
          </cell>
        </row>
        <row r="109">
          <cell r="C109">
            <v>106.2</v>
          </cell>
          <cell r="D109">
            <v>106</v>
          </cell>
          <cell r="E109">
            <v>105.9</v>
          </cell>
          <cell r="F109">
            <v>105.9</v>
          </cell>
          <cell r="G109">
            <v>106.1</v>
          </cell>
          <cell r="H109">
            <v>105.8</v>
          </cell>
          <cell r="I109">
            <v>105.8</v>
          </cell>
          <cell r="J109">
            <v>105.7</v>
          </cell>
          <cell r="K109">
            <v>105.6</v>
          </cell>
          <cell r="L109">
            <v>105.9</v>
          </cell>
          <cell r="M109">
            <v>105.8</v>
          </cell>
          <cell r="N109">
            <v>105.3</v>
          </cell>
          <cell r="O109">
            <v>105</v>
          </cell>
          <cell r="P109">
            <v>104.6</v>
          </cell>
          <cell r="Q109">
            <v>104.5</v>
          </cell>
        </row>
        <row r="110">
          <cell r="C110">
            <v>103.5</v>
          </cell>
          <cell r="D110">
            <v>102</v>
          </cell>
          <cell r="E110">
            <v>102</v>
          </cell>
          <cell r="F110">
            <v>102</v>
          </cell>
          <cell r="G110">
            <v>102</v>
          </cell>
          <cell r="H110">
            <v>102</v>
          </cell>
          <cell r="I110">
            <v>102</v>
          </cell>
          <cell r="J110">
            <v>102</v>
          </cell>
          <cell r="K110">
            <v>101.8</v>
          </cell>
          <cell r="L110">
            <v>101.8</v>
          </cell>
          <cell r="M110">
            <v>101.6</v>
          </cell>
          <cell r="N110">
            <v>101</v>
          </cell>
          <cell r="O110">
            <v>100.9</v>
          </cell>
          <cell r="P110">
            <v>100</v>
          </cell>
          <cell r="Q110">
            <v>100.1</v>
          </cell>
        </row>
        <row r="111">
          <cell r="C111">
            <v>98.1</v>
          </cell>
          <cell r="D111">
            <v>99.2</v>
          </cell>
          <cell r="E111">
            <v>98.9</v>
          </cell>
          <cell r="F111">
            <v>96.6</v>
          </cell>
          <cell r="G111">
            <v>95</v>
          </cell>
          <cell r="H111">
            <v>96.1</v>
          </cell>
          <cell r="I111">
            <v>96.1</v>
          </cell>
          <cell r="J111">
            <v>96.1</v>
          </cell>
          <cell r="K111">
            <v>95.6</v>
          </cell>
          <cell r="L111">
            <v>94.7</v>
          </cell>
          <cell r="M111">
            <v>95.5</v>
          </cell>
          <cell r="N111">
            <v>96.7</v>
          </cell>
          <cell r="O111">
            <v>97.5</v>
          </cell>
          <cell r="P111">
            <v>98.4</v>
          </cell>
          <cell r="Q111">
            <v>98.4</v>
          </cell>
        </row>
        <row r="113">
          <cell r="C113">
            <v>107.1</v>
          </cell>
          <cell r="D113">
            <v>106.9</v>
          </cell>
          <cell r="E113">
            <v>106.9</v>
          </cell>
          <cell r="F113">
            <v>105.5</v>
          </cell>
          <cell r="G113">
            <v>105.3</v>
          </cell>
          <cell r="H113">
            <v>105.2</v>
          </cell>
          <cell r="I113">
            <v>104.7</v>
          </cell>
          <cell r="J113">
            <v>104.4</v>
          </cell>
          <cell r="K113">
            <v>104.4</v>
          </cell>
          <cell r="L113">
            <v>104.2</v>
          </cell>
          <cell r="M113">
            <v>104.3</v>
          </cell>
          <cell r="N113">
            <v>104.1</v>
          </cell>
          <cell r="O113">
            <v>104.1</v>
          </cell>
          <cell r="P113">
            <v>104.2</v>
          </cell>
          <cell r="Q113">
            <v>104</v>
          </cell>
        </row>
        <row r="114">
          <cell r="C114">
            <v>113.5</v>
          </cell>
          <cell r="D114">
            <v>113.3</v>
          </cell>
          <cell r="E114">
            <v>113.3</v>
          </cell>
          <cell r="F114">
            <v>109.6</v>
          </cell>
          <cell r="G114">
            <v>108.8</v>
          </cell>
          <cell r="H114">
            <v>108.8</v>
          </cell>
          <cell r="I114">
            <v>107.3</v>
          </cell>
          <cell r="J114">
            <v>106.7</v>
          </cell>
          <cell r="K114">
            <v>106.6</v>
          </cell>
          <cell r="L114">
            <v>106.5</v>
          </cell>
          <cell r="M114">
            <v>106.5</v>
          </cell>
          <cell r="N114">
            <v>106.4</v>
          </cell>
          <cell r="O114">
            <v>106.2</v>
          </cell>
          <cell r="P114">
            <v>106.4</v>
          </cell>
          <cell r="Q114">
            <v>106.2</v>
          </cell>
        </row>
        <row r="115">
          <cell r="C115">
            <v>101.7</v>
          </cell>
          <cell r="D115">
            <v>101.8</v>
          </cell>
          <cell r="E115">
            <v>101.9</v>
          </cell>
          <cell r="F115">
            <v>102.1</v>
          </cell>
          <cell r="G115">
            <v>102.1</v>
          </cell>
          <cell r="H115">
            <v>101.3</v>
          </cell>
          <cell r="I115">
            <v>101.7</v>
          </cell>
          <cell r="J115">
            <v>101.6</v>
          </cell>
          <cell r="K115">
            <v>101.3</v>
          </cell>
          <cell r="L115">
            <v>101.2</v>
          </cell>
          <cell r="M115">
            <v>101</v>
          </cell>
          <cell r="N115">
            <v>100.6</v>
          </cell>
          <cell r="O115">
            <v>100.2</v>
          </cell>
          <cell r="P115">
            <v>100.2</v>
          </cell>
          <cell r="Q115">
            <v>100.1</v>
          </cell>
        </row>
        <row r="116">
          <cell r="C116">
            <v>102.5</v>
          </cell>
          <cell r="D116">
            <v>102.4</v>
          </cell>
          <cell r="E116">
            <v>102.3</v>
          </cell>
          <cell r="F116">
            <v>102.3</v>
          </cell>
          <cell r="G116">
            <v>102.5</v>
          </cell>
          <cell r="H116">
            <v>102.2</v>
          </cell>
          <cell r="I116">
            <v>102.2</v>
          </cell>
          <cell r="J116">
            <v>102.2</v>
          </cell>
          <cell r="K116">
            <v>102</v>
          </cell>
          <cell r="L116">
            <v>101.7</v>
          </cell>
          <cell r="M116">
            <v>102</v>
          </cell>
          <cell r="N116">
            <v>101.8</v>
          </cell>
          <cell r="O116">
            <v>101.8</v>
          </cell>
          <cell r="P116">
            <v>102</v>
          </cell>
          <cell r="Q116">
            <v>101.8</v>
          </cell>
        </row>
        <row r="117">
          <cell r="C117">
            <v>112.2</v>
          </cell>
          <cell r="D117">
            <v>111.8</v>
          </cell>
          <cell r="E117">
            <v>111.3</v>
          </cell>
          <cell r="F117">
            <v>111</v>
          </cell>
          <cell r="G117">
            <v>110.8</v>
          </cell>
          <cell r="H117">
            <v>110.4</v>
          </cell>
          <cell r="I117">
            <v>110.4</v>
          </cell>
          <cell r="J117">
            <v>110.3</v>
          </cell>
          <cell r="K117">
            <v>110.1</v>
          </cell>
          <cell r="L117">
            <v>109.9</v>
          </cell>
          <cell r="M117">
            <v>109.3</v>
          </cell>
          <cell r="N117">
            <v>108</v>
          </cell>
          <cell r="O117">
            <v>107</v>
          </cell>
          <cell r="P117">
            <v>105.9</v>
          </cell>
          <cell r="Q117">
            <v>105.3</v>
          </cell>
        </row>
        <row r="118">
          <cell r="C118">
            <v>104.2</v>
          </cell>
          <cell r="D118">
            <v>103.6</v>
          </cell>
          <cell r="E118">
            <v>103.3</v>
          </cell>
          <cell r="F118">
            <v>102.6</v>
          </cell>
          <cell r="G118">
            <v>103.2</v>
          </cell>
          <cell r="H118">
            <v>102.9</v>
          </cell>
          <cell r="I118">
            <v>103</v>
          </cell>
          <cell r="J118">
            <v>103.4</v>
          </cell>
          <cell r="K118">
            <v>103.6</v>
          </cell>
          <cell r="L118">
            <v>103.4</v>
          </cell>
          <cell r="M118">
            <v>103.1</v>
          </cell>
          <cell r="N118">
            <v>104</v>
          </cell>
          <cell r="O118">
            <v>104</v>
          </cell>
          <cell r="P118">
            <v>104.2</v>
          </cell>
          <cell r="Q118">
            <v>103.8</v>
          </cell>
        </row>
        <row r="119">
          <cell r="C119">
            <v>104.2</v>
          </cell>
          <cell r="D119">
            <v>104.2</v>
          </cell>
          <cell r="E119">
            <v>104.2</v>
          </cell>
          <cell r="F119">
            <v>104.2</v>
          </cell>
          <cell r="G119">
            <v>104.2</v>
          </cell>
          <cell r="H119">
            <v>104.2</v>
          </cell>
          <cell r="I119">
            <v>104.2</v>
          </cell>
          <cell r="J119">
            <v>104.2</v>
          </cell>
          <cell r="K119">
            <v>104.2</v>
          </cell>
          <cell r="L119">
            <v>104.2</v>
          </cell>
          <cell r="M119">
            <v>104.2</v>
          </cell>
          <cell r="N119">
            <v>104.2</v>
          </cell>
          <cell r="O119">
            <v>104.2</v>
          </cell>
          <cell r="P119">
            <v>104.2</v>
          </cell>
          <cell r="Q119">
            <v>104.2</v>
          </cell>
        </row>
        <row r="120">
          <cell r="C120">
            <v>102</v>
          </cell>
          <cell r="D120">
            <v>102</v>
          </cell>
          <cell r="E120">
            <v>102</v>
          </cell>
          <cell r="F120">
            <v>102</v>
          </cell>
          <cell r="G120">
            <v>102</v>
          </cell>
          <cell r="H120">
            <v>101.8</v>
          </cell>
          <cell r="I120">
            <v>101.3</v>
          </cell>
          <cell r="J120">
            <v>101.2</v>
          </cell>
          <cell r="K120">
            <v>101.3</v>
          </cell>
          <cell r="L120">
            <v>101.3</v>
          </cell>
          <cell r="M120">
            <v>101.3</v>
          </cell>
          <cell r="N120">
            <v>101.3</v>
          </cell>
          <cell r="O120">
            <v>101.3</v>
          </cell>
          <cell r="P120">
            <v>101.3</v>
          </cell>
          <cell r="Q120">
            <v>101.3</v>
          </cell>
        </row>
        <row r="121">
          <cell r="C121">
            <v>103.5</v>
          </cell>
          <cell r="D121">
            <v>103.5</v>
          </cell>
          <cell r="E121">
            <v>103.5</v>
          </cell>
          <cell r="F121">
            <v>103.5</v>
          </cell>
          <cell r="G121">
            <v>103.4</v>
          </cell>
          <cell r="H121">
            <v>103.4</v>
          </cell>
          <cell r="I121">
            <v>103.4</v>
          </cell>
          <cell r="J121">
            <v>103.4</v>
          </cell>
          <cell r="K121">
            <v>103.4</v>
          </cell>
          <cell r="L121">
            <v>103.4</v>
          </cell>
          <cell r="M121">
            <v>103.4</v>
          </cell>
          <cell r="N121">
            <v>103.4</v>
          </cell>
          <cell r="O121">
            <v>103.4</v>
          </cell>
          <cell r="P121">
            <v>103.4</v>
          </cell>
          <cell r="Q121">
            <v>103.4</v>
          </cell>
        </row>
        <row r="123">
          <cell r="C123">
            <v>104.9</v>
          </cell>
          <cell r="D123">
            <v>104.6</v>
          </cell>
          <cell r="E123">
            <v>103.6</v>
          </cell>
          <cell r="F123">
            <v>103.4</v>
          </cell>
          <cell r="G123">
            <v>103.7</v>
          </cell>
          <cell r="H123">
            <v>103.5</v>
          </cell>
          <cell r="I123">
            <v>102.9</v>
          </cell>
          <cell r="J123">
            <v>102.9</v>
          </cell>
          <cell r="K123">
            <v>102.6</v>
          </cell>
          <cell r="L123">
            <v>102.5</v>
          </cell>
          <cell r="M123">
            <v>102.9</v>
          </cell>
          <cell r="N123">
            <v>103.6</v>
          </cell>
          <cell r="O123">
            <v>104</v>
          </cell>
          <cell r="P123">
            <v>103.6</v>
          </cell>
          <cell r="Q123">
            <v>102.1</v>
          </cell>
        </row>
        <row r="125">
          <cell r="C125">
            <v>104.4</v>
          </cell>
          <cell r="D125">
            <v>103.8</v>
          </cell>
          <cell r="E125">
            <v>103.1</v>
          </cell>
          <cell r="F125">
            <v>103.5</v>
          </cell>
          <cell r="G125">
            <v>104.9</v>
          </cell>
          <cell r="H125">
            <v>104.3</v>
          </cell>
          <cell r="I125">
            <v>102.9</v>
          </cell>
          <cell r="J125">
            <v>102.5</v>
          </cell>
          <cell r="K125">
            <v>101.9</v>
          </cell>
          <cell r="L125">
            <v>102</v>
          </cell>
          <cell r="M125">
            <v>103.1</v>
          </cell>
          <cell r="N125">
            <v>105.1</v>
          </cell>
          <cell r="O125">
            <v>106.1</v>
          </cell>
          <cell r="P125">
            <v>104.9</v>
          </cell>
          <cell r="Q125">
            <v>101.5</v>
          </cell>
        </row>
        <row r="126">
          <cell r="C126">
            <v>105.4</v>
          </cell>
          <cell r="D126">
            <v>103.3</v>
          </cell>
          <cell r="E126">
            <v>102.6</v>
          </cell>
          <cell r="F126">
            <v>102.6</v>
          </cell>
          <cell r="G126">
            <v>102.7</v>
          </cell>
          <cell r="H126">
            <v>102.8</v>
          </cell>
          <cell r="I126">
            <v>102.7</v>
          </cell>
          <cell r="J126">
            <v>102.7</v>
          </cell>
          <cell r="K126">
            <v>102.7</v>
          </cell>
          <cell r="L126">
            <v>102.5</v>
          </cell>
          <cell r="M126">
            <v>102.4</v>
          </cell>
          <cell r="N126">
            <v>102.4</v>
          </cell>
          <cell r="O126">
            <v>102.2</v>
          </cell>
          <cell r="P126">
            <v>102.1</v>
          </cell>
          <cell r="Q126">
            <v>102.2</v>
          </cell>
        </row>
        <row r="127">
          <cell r="C127">
            <v>107.6</v>
          </cell>
          <cell r="D127">
            <v>105.4</v>
          </cell>
          <cell r="E127">
            <v>108.3</v>
          </cell>
          <cell r="F127">
            <v>107.6</v>
          </cell>
          <cell r="G127">
            <v>108.7</v>
          </cell>
          <cell r="H127">
            <v>106.8</v>
          </cell>
          <cell r="I127">
            <v>105</v>
          </cell>
          <cell r="J127">
            <v>103.8</v>
          </cell>
          <cell r="K127">
            <v>103.8</v>
          </cell>
          <cell r="L127">
            <v>104.7</v>
          </cell>
          <cell r="M127">
            <v>107.4</v>
          </cell>
          <cell r="N127">
            <v>108.2</v>
          </cell>
          <cell r="O127">
            <v>105.8</v>
          </cell>
          <cell r="P127">
            <v>102.1</v>
          </cell>
          <cell r="Q127">
            <v>102.6</v>
          </cell>
        </row>
        <row r="128">
          <cell r="C128">
            <v>105.5</v>
          </cell>
          <cell r="D128">
            <v>108.9</v>
          </cell>
          <cell r="E128">
            <v>106.8</v>
          </cell>
          <cell r="F128">
            <v>107.9</v>
          </cell>
          <cell r="G128">
            <v>111.2</v>
          </cell>
          <cell r="H128">
            <v>104.9</v>
          </cell>
          <cell r="I128">
            <v>102.5</v>
          </cell>
          <cell r="J128">
            <v>101.9</v>
          </cell>
          <cell r="K128">
            <v>103.2</v>
          </cell>
          <cell r="L128">
            <v>98.9</v>
          </cell>
          <cell r="M128">
            <v>100.4</v>
          </cell>
          <cell r="N128">
            <v>100.5</v>
          </cell>
          <cell r="O128">
            <v>100.9</v>
          </cell>
          <cell r="P128">
            <v>107.3</v>
          </cell>
          <cell r="Q128">
            <v>101.2</v>
          </cell>
        </row>
        <row r="129">
          <cell r="C129">
            <v>103.8</v>
          </cell>
          <cell r="D129">
            <v>103.1</v>
          </cell>
          <cell r="E129">
            <v>104.1</v>
          </cell>
          <cell r="F129">
            <v>104.1</v>
          </cell>
          <cell r="G129">
            <v>104.7</v>
          </cell>
          <cell r="H129">
            <v>105.2</v>
          </cell>
          <cell r="I129">
            <v>103.9</v>
          </cell>
          <cell r="J129">
            <v>104.7</v>
          </cell>
          <cell r="K129">
            <v>102.5</v>
          </cell>
          <cell r="L129">
            <v>102.5</v>
          </cell>
          <cell r="M129">
            <v>102.5</v>
          </cell>
          <cell r="N129">
            <v>102.2</v>
          </cell>
          <cell r="O129">
            <v>102.2</v>
          </cell>
          <cell r="P129">
            <v>101.3</v>
          </cell>
          <cell r="Q129">
            <v>101.3</v>
          </cell>
        </row>
        <row r="130">
          <cell r="C130">
            <v>102.8</v>
          </cell>
          <cell r="D130">
            <v>102.7</v>
          </cell>
          <cell r="E130">
            <v>100.8</v>
          </cell>
          <cell r="F130">
            <v>100.8</v>
          </cell>
          <cell r="G130">
            <v>100.7</v>
          </cell>
          <cell r="H130">
            <v>100.1</v>
          </cell>
          <cell r="I130">
            <v>99.8</v>
          </cell>
          <cell r="J130">
            <v>99.8</v>
          </cell>
          <cell r="K130">
            <v>98.7</v>
          </cell>
          <cell r="L130">
            <v>95.3</v>
          </cell>
          <cell r="M130">
            <v>94.2</v>
          </cell>
          <cell r="N130">
            <v>91.6</v>
          </cell>
          <cell r="O130">
            <v>93.8</v>
          </cell>
          <cell r="P130">
            <v>93.9</v>
          </cell>
          <cell r="Q130">
            <v>93.9</v>
          </cell>
        </row>
        <row r="131">
          <cell r="C131">
            <v>113.3</v>
          </cell>
          <cell r="D131">
            <v>109.7</v>
          </cell>
          <cell r="E131">
            <v>108.8</v>
          </cell>
          <cell r="F131">
            <v>107.2</v>
          </cell>
          <cell r="G131">
            <v>114.7</v>
          </cell>
          <cell r="H131">
            <v>120</v>
          </cell>
          <cell r="I131">
            <v>118.9</v>
          </cell>
          <cell r="J131">
            <v>116.4</v>
          </cell>
          <cell r="K131">
            <v>111.9</v>
          </cell>
          <cell r="L131">
            <v>114</v>
          </cell>
          <cell r="M131">
            <v>112.8</v>
          </cell>
          <cell r="N131">
            <v>128.5</v>
          </cell>
          <cell r="O131">
            <v>147.19999999999999</v>
          </cell>
          <cell r="P131">
            <v>143.69999999999999</v>
          </cell>
          <cell r="Q131">
            <v>121</v>
          </cell>
        </row>
        <row r="132">
          <cell r="C132">
            <v>95.9</v>
          </cell>
          <cell r="D132">
            <v>99.9</v>
          </cell>
          <cell r="E132">
            <v>91.9</v>
          </cell>
          <cell r="F132">
            <v>96.8</v>
          </cell>
          <cell r="G132">
            <v>101</v>
          </cell>
          <cell r="H132">
            <v>98.4</v>
          </cell>
          <cell r="I132">
            <v>93.2</v>
          </cell>
          <cell r="J132">
            <v>92.8</v>
          </cell>
          <cell r="K132">
            <v>94</v>
          </cell>
          <cell r="L132">
            <v>97.7</v>
          </cell>
          <cell r="M132">
            <v>104.4</v>
          </cell>
          <cell r="N132">
            <v>111.5</v>
          </cell>
          <cell r="O132">
            <v>107.9</v>
          </cell>
          <cell r="P132">
            <v>105.1</v>
          </cell>
          <cell r="Q132">
            <v>93.5</v>
          </cell>
        </row>
        <row r="133">
          <cell r="C133">
            <v>101.6</v>
          </cell>
          <cell r="D133">
            <v>101.5</v>
          </cell>
          <cell r="E133">
            <v>101.5</v>
          </cell>
          <cell r="F133">
            <v>101.5</v>
          </cell>
          <cell r="G133">
            <v>101.2</v>
          </cell>
          <cell r="H133">
            <v>101.2</v>
          </cell>
          <cell r="I133">
            <v>101.1</v>
          </cell>
          <cell r="J133">
            <v>100.7</v>
          </cell>
          <cell r="K133">
            <v>100.6</v>
          </cell>
          <cell r="L133">
            <v>100.7</v>
          </cell>
          <cell r="M133">
            <v>100.7</v>
          </cell>
          <cell r="N133">
            <v>100.5</v>
          </cell>
          <cell r="O133">
            <v>100.5</v>
          </cell>
          <cell r="P133">
            <v>100.4</v>
          </cell>
          <cell r="Q133">
            <v>100.4</v>
          </cell>
        </row>
        <row r="134">
          <cell r="C134">
            <v>98.7</v>
          </cell>
          <cell r="D134">
            <v>99.1</v>
          </cell>
          <cell r="E134">
            <v>99</v>
          </cell>
          <cell r="F134">
            <v>98.7</v>
          </cell>
          <cell r="G134">
            <v>98.7</v>
          </cell>
          <cell r="H134">
            <v>98.9</v>
          </cell>
          <cell r="I134">
            <v>99</v>
          </cell>
          <cell r="J134">
            <v>99</v>
          </cell>
          <cell r="K134">
            <v>99.4</v>
          </cell>
          <cell r="L134">
            <v>99.4</v>
          </cell>
          <cell r="M134">
            <v>99.4</v>
          </cell>
          <cell r="N134">
            <v>99.5</v>
          </cell>
          <cell r="O134">
            <v>100.3</v>
          </cell>
          <cell r="P134">
            <v>100.9</v>
          </cell>
          <cell r="Q134">
            <v>100.9</v>
          </cell>
        </row>
        <row r="135">
          <cell r="C135">
            <v>101.4</v>
          </cell>
          <cell r="D135">
            <v>101.4</v>
          </cell>
          <cell r="E135">
            <v>102</v>
          </cell>
          <cell r="F135">
            <v>101.9</v>
          </cell>
          <cell r="G135">
            <v>99.4</v>
          </cell>
          <cell r="H135">
            <v>99.6</v>
          </cell>
          <cell r="I135">
            <v>99.5</v>
          </cell>
          <cell r="J135">
            <v>99.5</v>
          </cell>
          <cell r="K135">
            <v>99.5</v>
          </cell>
          <cell r="L135">
            <v>99.5</v>
          </cell>
          <cell r="M135">
            <v>99.5</v>
          </cell>
          <cell r="N135">
            <v>99.7</v>
          </cell>
          <cell r="O135">
            <v>101.7</v>
          </cell>
          <cell r="P135">
            <v>101.1</v>
          </cell>
          <cell r="Q135">
            <v>99.9</v>
          </cell>
        </row>
        <row r="136">
          <cell r="C136">
            <v>93.5</v>
          </cell>
          <cell r="D136">
            <v>92.9</v>
          </cell>
          <cell r="E136">
            <v>92.9</v>
          </cell>
          <cell r="F136">
            <v>92.9</v>
          </cell>
          <cell r="G136">
            <v>92.9</v>
          </cell>
          <cell r="H136">
            <v>92.9</v>
          </cell>
          <cell r="I136">
            <v>92.9</v>
          </cell>
          <cell r="J136">
            <v>92.9</v>
          </cell>
          <cell r="K136">
            <v>92.9</v>
          </cell>
          <cell r="L136">
            <v>92.9</v>
          </cell>
          <cell r="M136">
            <v>92.9</v>
          </cell>
          <cell r="N136">
            <v>92.9</v>
          </cell>
          <cell r="O136">
            <v>92.9</v>
          </cell>
          <cell r="P136">
            <v>92.9</v>
          </cell>
          <cell r="Q136">
            <v>95.1</v>
          </cell>
        </row>
        <row r="138">
          <cell r="C138">
            <v>124.9</v>
          </cell>
          <cell r="D138">
            <v>124.9</v>
          </cell>
          <cell r="E138">
            <v>124.9</v>
          </cell>
          <cell r="F138">
            <v>124.9</v>
          </cell>
          <cell r="G138">
            <v>124.9</v>
          </cell>
          <cell r="H138">
            <v>124.9</v>
          </cell>
          <cell r="I138">
            <v>124.9</v>
          </cell>
          <cell r="J138">
            <v>124.9</v>
          </cell>
          <cell r="K138">
            <v>124.9</v>
          </cell>
          <cell r="L138">
            <v>122.2</v>
          </cell>
          <cell r="M138">
            <v>122.2</v>
          </cell>
          <cell r="N138">
            <v>122.2</v>
          </cell>
          <cell r="O138">
            <v>122.2</v>
          </cell>
          <cell r="P138">
            <v>122.2</v>
          </cell>
          <cell r="Q138">
            <v>119.8</v>
          </cell>
        </row>
        <row r="139">
          <cell r="C139">
            <v>99.3</v>
          </cell>
          <cell r="D139">
            <v>99.3</v>
          </cell>
          <cell r="E139">
            <v>99.3</v>
          </cell>
          <cell r="F139">
            <v>99.3</v>
          </cell>
          <cell r="G139">
            <v>99.3</v>
          </cell>
          <cell r="H139">
            <v>99.3</v>
          </cell>
          <cell r="I139">
            <v>99.3</v>
          </cell>
          <cell r="J139">
            <v>99.3</v>
          </cell>
          <cell r="K139">
            <v>99.3</v>
          </cell>
          <cell r="L139">
            <v>99.3</v>
          </cell>
          <cell r="M139">
            <v>99.3</v>
          </cell>
          <cell r="N139">
            <v>99.3</v>
          </cell>
          <cell r="O139">
            <v>99.3</v>
          </cell>
          <cell r="P139">
            <v>99.3</v>
          </cell>
          <cell r="Q139">
            <v>100.1</v>
          </cell>
        </row>
        <row r="140">
          <cell r="C140">
            <v>102.6</v>
          </cell>
          <cell r="D140">
            <v>102.6</v>
          </cell>
          <cell r="E140">
            <v>102.6</v>
          </cell>
          <cell r="F140">
            <v>102.6</v>
          </cell>
          <cell r="G140">
            <v>101.1</v>
          </cell>
          <cell r="H140">
            <v>101.1</v>
          </cell>
          <cell r="I140">
            <v>101.1</v>
          </cell>
          <cell r="J140">
            <v>101.1</v>
          </cell>
          <cell r="K140">
            <v>101.1</v>
          </cell>
          <cell r="L140">
            <v>101.1</v>
          </cell>
          <cell r="M140">
            <v>100.9</v>
          </cell>
          <cell r="N140">
            <v>100.9</v>
          </cell>
          <cell r="O140">
            <v>100.9</v>
          </cell>
          <cell r="P140">
            <v>100.9</v>
          </cell>
          <cell r="Q140">
            <v>101.6</v>
          </cell>
        </row>
        <row r="141">
          <cell r="C141">
            <v>105.3</v>
          </cell>
          <cell r="D141">
            <v>105.3</v>
          </cell>
          <cell r="E141">
            <v>105.3</v>
          </cell>
          <cell r="F141">
            <v>105.3</v>
          </cell>
          <cell r="G141">
            <v>105.3</v>
          </cell>
          <cell r="H141">
            <v>105.3</v>
          </cell>
          <cell r="I141">
            <v>105.3</v>
          </cell>
          <cell r="J141">
            <v>105.3</v>
          </cell>
          <cell r="K141">
            <v>105.3</v>
          </cell>
          <cell r="L141">
            <v>105.3</v>
          </cell>
          <cell r="M141">
            <v>105.3</v>
          </cell>
          <cell r="N141">
            <v>105.3</v>
          </cell>
          <cell r="O141">
            <v>103</v>
          </cell>
          <cell r="P141">
            <v>103</v>
          </cell>
          <cell r="Q141">
            <v>100</v>
          </cell>
        </row>
        <row r="142">
          <cell r="C142">
            <v>126.5</v>
          </cell>
          <cell r="D142">
            <v>126.5</v>
          </cell>
          <cell r="E142">
            <v>126.5</v>
          </cell>
          <cell r="F142">
            <v>126.5</v>
          </cell>
          <cell r="G142">
            <v>126.5</v>
          </cell>
          <cell r="H142">
            <v>126.5</v>
          </cell>
          <cell r="I142">
            <v>126.5</v>
          </cell>
          <cell r="J142">
            <v>126.5</v>
          </cell>
          <cell r="K142">
            <v>126.5</v>
          </cell>
          <cell r="L142">
            <v>123.6</v>
          </cell>
          <cell r="M142">
            <v>123.6</v>
          </cell>
          <cell r="N142">
            <v>123.6</v>
          </cell>
          <cell r="O142">
            <v>123.6</v>
          </cell>
          <cell r="P142">
            <v>123.6</v>
          </cell>
          <cell r="Q142">
            <v>121.1</v>
          </cell>
        </row>
        <row r="144">
          <cell r="C144">
            <v>98.4</v>
          </cell>
          <cell r="D144">
            <v>97.9</v>
          </cell>
          <cell r="E144">
            <v>97.9</v>
          </cell>
          <cell r="F144">
            <v>97.8</v>
          </cell>
          <cell r="G144">
            <v>97.8</v>
          </cell>
          <cell r="H144">
            <v>97.7</v>
          </cell>
          <cell r="I144">
            <v>97.7</v>
          </cell>
          <cell r="J144">
            <v>97.7</v>
          </cell>
          <cell r="K144">
            <v>97.7</v>
          </cell>
          <cell r="L144">
            <v>97.7</v>
          </cell>
          <cell r="M144">
            <v>97.7</v>
          </cell>
          <cell r="N144">
            <v>97.7</v>
          </cell>
          <cell r="O144">
            <v>97.7</v>
          </cell>
          <cell r="P144">
            <v>97.8</v>
          </cell>
          <cell r="Q144">
            <v>97.8</v>
          </cell>
        </row>
        <row r="145">
          <cell r="C145">
            <v>99.8</v>
          </cell>
          <cell r="D145">
            <v>99.8</v>
          </cell>
          <cell r="E145">
            <v>99</v>
          </cell>
          <cell r="F145">
            <v>99</v>
          </cell>
          <cell r="G145">
            <v>99</v>
          </cell>
          <cell r="H145">
            <v>99</v>
          </cell>
          <cell r="I145">
            <v>99</v>
          </cell>
          <cell r="J145">
            <v>99</v>
          </cell>
          <cell r="K145">
            <v>99</v>
          </cell>
          <cell r="L145">
            <v>99</v>
          </cell>
          <cell r="M145">
            <v>99</v>
          </cell>
          <cell r="N145">
            <v>99</v>
          </cell>
          <cell r="O145">
            <v>99</v>
          </cell>
          <cell r="P145">
            <v>99</v>
          </cell>
          <cell r="Q145">
            <v>99</v>
          </cell>
        </row>
        <row r="146">
          <cell r="C146">
            <v>95.6</v>
          </cell>
          <cell r="D146">
            <v>95.6</v>
          </cell>
          <cell r="E146">
            <v>95.6</v>
          </cell>
          <cell r="F146">
            <v>95.6</v>
          </cell>
          <cell r="G146">
            <v>95.6</v>
          </cell>
          <cell r="H146">
            <v>95.4</v>
          </cell>
          <cell r="I146">
            <v>95.4</v>
          </cell>
          <cell r="J146">
            <v>95.4</v>
          </cell>
          <cell r="K146">
            <v>95.3</v>
          </cell>
          <cell r="L146">
            <v>95.4</v>
          </cell>
          <cell r="M146">
            <v>95.4</v>
          </cell>
          <cell r="N146">
            <v>95.4</v>
          </cell>
          <cell r="O146">
            <v>95.4</v>
          </cell>
          <cell r="P146">
            <v>95.5</v>
          </cell>
          <cell r="Q146">
            <v>95.5</v>
          </cell>
        </row>
        <row r="147">
          <cell r="C147">
            <v>106</v>
          </cell>
          <cell r="D147">
            <v>101.7</v>
          </cell>
          <cell r="E147">
            <v>101.7</v>
          </cell>
          <cell r="F147">
            <v>101.6</v>
          </cell>
          <cell r="G147">
            <v>101.6</v>
          </cell>
          <cell r="H147">
            <v>101.6</v>
          </cell>
          <cell r="I147">
            <v>101.6</v>
          </cell>
          <cell r="J147">
            <v>101.6</v>
          </cell>
          <cell r="K147">
            <v>101.6</v>
          </cell>
          <cell r="L147">
            <v>101.5</v>
          </cell>
          <cell r="M147">
            <v>101.5</v>
          </cell>
          <cell r="N147">
            <v>101.5</v>
          </cell>
          <cell r="O147">
            <v>101.5</v>
          </cell>
          <cell r="P147">
            <v>101.5</v>
          </cell>
          <cell r="Q147">
            <v>101.5</v>
          </cell>
        </row>
        <row r="148">
          <cell r="C148">
            <v>100</v>
          </cell>
          <cell r="D148">
            <v>100</v>
          </cell>
          <cell r="E148">
            <v>100</v>
          </cell>
          <cell r="F148">
            <v>100</v>
          </cell>
          <cell r="G148">
            <v>100</v>
          </cell>
          <cell r="H148">
            <v>100</v>
          </cell>
          <cell r="I148">
            <v>100</v>
          </cell>
          <cell r="J148">
            <v>100</v>
          </cell>
          <cell r="K148">
            <v>100</v>
          </cell>
          <cell r="L148">
            <v>100</v>
          </cell>
          <cell r="M148">
            <v>100</v>
          </cell>
          <cell r="N148">
            <v>100</v>
          </cell>
          <cell r="O148">
            <v>100</v>
          </cell>
          <cell r="P148">
            <v>100</v>
          </cell>
          <cell r="Q148">
            <v>100</v>
          </cell>
        </row>
        <row r="149">
          <cell r="C149">
            <v>102.7</v>
          </cell>
          <cell r="D149">
            <v>102.7</v>
          </cell>
          <cell r="E149">
            <v>102.7</v>
          </cell>
          <cell r="F149">
            <v>102.7</v>
          </cell>
          <cell r="G149">
            <v>102.7</v>
          </cell>
          <cell r="H149">
            <v>102.7</v>
          </cell>
          <cell r="I149">
            <v>102.7</v>
          </cell>
          <cell r="J149">
            <v>102.7</v>
          </cell>
          <cell r="K149">
            <v>102.7</v>
          </cell>
          <cell r="L149">
            <v>102.7</v>
          </cell>
          <cell r="M149">
            <v>102.7</v>
          </cell>
          <cell r="N149">
            <v>102.7</v>
          </cell>
          <cell r="O149">
            <v>102.7</v>
          </cell>
          <cell r="P149">
            <v>102.8</v>
          </cell>
          <cell r="Q149">
            <v>102.8</v>
          </cell>
        </row>
        <row r="150">
          <cell r="C150">
            <v>100</v>
          </cell>
          <cell r="D150">
            <v>100</v>
          </cell>
          <cell r="E150">
            <v>100</v>
          </cell>
          <cell r="F150">
            <v>100</v>
          </cell>
          <cell r="G150">
            <v>100</v>
          </cell>
          <cell r="H150">
            <v>100</v>
          </cell>
          <cell r="I150">
            <v>100</v>
          </cell>
          <cell r="J150">
            <v>100</v>
          </cell>
          <cell r="K150">
            <v>100</v>
          </cell>
          <cell r="L150">
            <v>100</v>
          </cell>
          <cell r="M150">
            <v>100</v>
          </cell>
          <cell r="N150">
            <v>100</v>
          </cell>
          <cell r="O150">
            <v>100</v>
          </cell>
          <cell r="P150">
            <v>100</v>
          </cell>
          <cell r="Q150">
            <v>100</v>
          </cell>
        </row>
        <row r="152">
          <cell r="C152">
            <v>102.1</v>
          </cell>
          <cell r="D152">
            <v>102.1</v>
          </cell>
          <cell r="E152">
            <v>102.1</v>
          </cell>
          <cell r="F152">
            <v>101.7</v>
          </cell>
          <cell r="G152">
            <v>101.7</v>
          </cell>
          <cell r="H152">
            <v>101.9</v>
          </cell>
          <cell r="I152">
            <v>101.9</v>
          </cell>
          <cell r="J152">
            <v>101.8</v>
          </cell>
          <cell r="K152">
            <v>101.8</v>
          </cell>
          <cell r="L152">
            <v>101.6</v>
          </cell>
          <cell r="M152">
            <v>101.6</v>
          </cell>
          <cell r="N152">
            <v>101.6</v>
          </cell>
          <cell r="O152">
            <v>101.5</v>
          </cell>
          <cell r="P152">
            <v>101.4</v>
          </cell>
          <cell r="Q152">
            <v>101.4</v>
          </cell>
        </row>
        <row r="153">
          <cell r="C153">
            <v>102.8</v>
          </cell>
          <cell r="D153">
            <v>102.8</v>
          </cell>
          <cell r="E153">
            <v>102.7</v>
          </cell>
          <cell r="F153">
            <v>102.8</v>
          </cell>
          <cell r="G153">
            <v>102.8</v>
          </cell>
          <cell r="H153">
            <v>102.7</v>
          </cell>
          <cell r="I153">
            <v>102.8</v>
          </cell>
          <cell r="J153">
            <v>102.7</v>
          </cell>
          <cell r="K153">
            <v>102.7</v>
          </cell>
          <cell r="L153">
            <v>102.1</v>
          </cell>
          <cell r="M153">
            <v>102.2</v>
          </cell>
          <cell r="N153">
            <v>102</v>
          </cell>
          <cell r="O153">
            <v>101.7</v>
          </cell>
          <cell r="P153">
            <v>101.6</v>
          </cell>
          <cell r="Q153">
            <v>101.5</v>
          </cell>
        </row>
        <row r="154">
          <cell r="C154">
            <v>96.2</v>
          </cell>
          <cell r="D154">
            <v>95</v>
          </cell>
          <cell r="E154">
            <v>95</v>
          </cell>
          <cell r="F154">
            <v>95</v>
          </cell>
          <cell r="G154">
            <v>94.8</v>
          </cell>
          <cell r="H154">
            <v>102.8</v>
          </cell>
          <cell r="I154">
            <v>102.8</v>
          </cell>
          <cell r="J154">
            <v>102.8</v>
          </cell>
          <cell r="K154">
            <v>102.8</v>
          </cell>
          <cell r="L154">
            <v>102.8</v>
          </cell>
          <cell r="M154">
            <v>102.8</v>
          </cell>
          <cell r="N154">
            <v>102.8</v>
          </cell>
          <cell r="O154">
            <v>102.8</v>
          </cell>
          <cell r="P154">
            <v>102.8</v>
          </cell>
          <cell r="Q154">
            <v>102.8</v>
          </cell>
        </row>
        <row r="155">
          <cell r="C155">
            <v>111</v>
          </cell>
          <cell r="D155">
            <v>111</v>
          </cell>
          <cell r="E155">
            <v>111</v>
          </cell>
          <cell r="F155">
            <v>107.7</v>
          </cell>
          <cell r="G155">
            <v>107.7</v>
          </cell>
          <cell r="H155">
            <v>107.7</v>
          </cell>
          <cell r="I155">
            <v>107.7</v>
          </cell>
          <cell r="J155">
            <v>107.7</v>
          </cell>
          <cell r="K155">
            <v>107.7</v>
          </cell>
          <cell r="L155">
            <v>107.7</v>
          </cell>
          <cell r="M155">
            <v>107.7</v>
          </cell>
          <cell r="N155">
            <v>107.7</v>
          </cell>
          <cell r="O155">
            <v>107.7</v>
          </cell>
          <cell r="P155">
            <v>107.7</v>
          </cell>
          <cell r="Q155">
            <v>107.7</v>
          </cell>
        </row>
        <row r="156">
          <cell r="C156">
            <v>100</v>
          </cell>
          <cell r="D156">
            <v>100</v>
          </cell>
          <cell r="E156">
            <v>100</v>
          </cell>
          <cell r="F156">
            <v>100</v>
          </cell>
          <cell r="G156">
            <v>100</v>
          </cell>
          <cell r="H156">
            <v>100</v>
          </cell>
          <cell r="I156">
            <v>100</v>
          </cell>
          <cell r="J156">
            <v>100</v>
          </cell>
          <cell r="K156">
            <v>100</v>
          </cell>
          <cell r="L156">
            <v>100</v>
          </cell>
          <cell r="M156">
            <v>100</v>
          </cell>
          <cell r="N156">
            <v>100</v>
          </cell>
          <cell r="O156">
            <v>100</v>
          </cell>
          <cell r="P156">
            <v>100</v>
          </cell>
          <cell r="Q156">
            <v>100</v>
          </cell>
        </row>
        <row r="157">
          <cell r="C157">
            <v>100</v>
          </cell>
          <cell r="D157">
            <v>100</v>
          </cell>
          <cell r="E157">
            <v>100</v>
          </cell>
          <cell r="F157">
            <v>100</v>
          </cell>
          <cell r="G157">
            <v>100</v>
          </cell>
          <cell r="H157">
            <v>100</v>
          </cell>
          <cell r="I157">
            <v>100</v>
          </cell>
          <cell r="J157">
            <v>100</v>
          </cell>
          <cell r="K157">
            <v>100</v>
          </cell>
          <cell r="L157">
            <v>100</v>
          </cell>
          <cell r="M157">
            <v>100</v>
          </cell>
          <cell r="N157">
            <v>100</v>
          </cell>
          <cell r="O157">
            <v>100</v>
          </cell>
          <cell r="P157">
            <v>100</v>
          </cell>
          <cell r="Q157">
            <v>100</v>
          </cell>
        </row>
        <row r="158">
          <cell r="C158">
            <v>100</v>
          </cell>
          <cell r="D158">
            <v>100</v>
          </cell>
          <cell r="E158">
            <v>100</v>
          </cell>
          <cell r="F158">
            <v>100</v>
          </cell>
          <cell r="G158">
            <v>100</v>
          </cell>
          <cell r="H158">
            <v>100</v>
          </cell>
          <cell r="I158">
            <v>100</v>
          </cell>
          <cell r="J158">
            <v>100</v>
          </cell>
          <cell r="K158">
            <v>100</v>
          </cell>
          <cell r="L158">
            <v>100</v>
          </cell>
          <cell r="M158">
            <v>100</v>
          </cell>
          <cell r="N158">
            <v>100</v>
          </cell>
          <cell r="O158">
            <v>100</v>
          </cell>
          <cell r="P158">
            <v>100</v>
          </cell>
          <cell r="Q158">
            <v>100</v>
          </cell>
        </row>
        <row r="159">
          <cell r="C159">
            <v>100</v>
          </cell>
          <cell r="D159">
            <v>100</v>
          </cell>
          <cell r="E159">
            <v>100</v>
          </cell>
          <cell r="F159">
            <v>100</v>
          </cell>
          <cell r="G159">
            <v>100</v>
          </cell>
          <cell r="H159">
            <v>100</v>
          </cell>
          <cell r="I159">
            <v>100</v>
          </cell>
          <cell r="J159">
            <v>100</v>
          </cell>
          <cell r="K159">
            <v>100</v>
          </cell>
          <cell r="L159">
            <v>100</v>
          </cell>
          <cell r="M159">
            <v>100</v>
          </cell>
          <cell r="N159">
            <v>100</v>
          </cell>
          <cell r="O159">
            <v>100</v>
          </cell>
          <cell r="P159">
            <v>100</v>
          </cell>
          <cell r="Q159">
            <v>100</v>
          </cell>
        </row>
        <row r="160">
          <cell r="C160">
            <v>100</v>
          </cell>
          <cell r="D160">
            <v>100</v>
          </cell>
          <cell r="E160">
            <v>100</v>
          </cell>
          <cell r="F160">
            <v>100</v>
          </cell>
          <cell r="G160">
            <v>100</v>
          </cell>
          <cell r="H160">
            <v>100</v>
          </cell>
          <cell r="I160">
            <v>100</v>
          </cell>
          <cell r="J160">
            <v>100</v>
          </cell>
          <cell r="K160">
            <v>100</v>
          </cell>
          <cell r="L160">
            <v>100</v>
          </cell>
          <cell r="M160">
            <v>100</v>
          </cell>
          <cell r="N160">
            <v>100</v>
          </cell>
          <cell r="O160">
            <v>100</v>
          </cell>
          <cell r="P160">
            <v>100</v>
          </cell>
          <cell r="Q160">
            <v>100</v>
          </cell>
        </row>
        <row r="161">
          <cell r="C161">
            <v>100</v>
          </cell>
          <cell r="D161">
            <v>100</v>
          </cell>
          <cell r="E161">
            <v>100</v>
          </cell>
          <cell r="F161">
            <v>100</v>
          </cell>
          <cell r="G161">
            <v>100</v>
          </cell>
          <cell r="H161">
            <v>100</v>
          </cell>
          <cell r="I161">
            <v>100</v>
          </cell>
          <cell r="J161">
            <v>100</v>
          </cell>
          <cell r="K161">
            <v>100</v>
          </cell>
          <cell r="L161">
            <v>100</v>
          </cell>
          <cell r="M161">
            <v>100</v>
          </cell>
          <cell r="N161">
            <v>100</v>
          </cell>
          <cell r="O161">
            <v>100</v>
          </cell>
          <cell r="P161">
            <v>100</v>
          </cell>
          <cell r="Q161">
            <v>100</v>
          </cell>
        </row>
        <row r="163">
          <cell r="C163">
            <v>104.1</v>
          </cell>
          <cell r="D163">
            <v>103.6</v>
          </cell>
          <cell r="E163">
            <v>103.4</v>
          </cell>
          <cell r="F163">
            <v>103.3</v>
          </cell>
          <cell r="G163">
            <v>103</v>
          </cell>
          <cell r="H163">
            <v>103</v>
          </cell>
          <cell r="I163">
            <v>103</v>
          </cell>
          <cell r="J163">
            <v>102.9</v>
          </cell>
          <cell r="K163">
            <v>102.9</v>
          </cell>
          <cell r="L163">
            <v>102.8</v>
          </cell>
          <cell r="M163">
            <v>102.8</v>
          </cell>
          <cell r="N163">
            <v>102.7</v>
          </cell>
          <cell r="O163">
            <v>102.7</v>
          </cell>
          <cell r="P163">
            <v>102.7</v>
          </cell>
          <cell r="Q163">
            <v>102.7</v>
          </cell>
        </row>
        <row r="164">
          <cell r="C164">
            <v>105.9</v>
          </cell>
          <cell r="D164">
            <v>103.8</v>
          </cell>
          <cell r="E164">
            <v>103.8</v>
          </cell>
          <cell r="F164">
            <v>104</v>
          </cell>
          <cell r="G164">
            <v>102.5</v>
          </cell>
          <cell r="H164">
            <v>102.6</v>
          </cell>
          <cell r="I164">
            <v>102.6</v>
          </cell>
          <cell r="J164">
            <v>102.6</v>
          </cell>
          <cell r="K164">
            <v>102.4</v>
          </cell>
          <cell r="L164">
            <v>102.4</v>
          </cell>
          <cell r="M164">
            <v>102.4</v>
          </cell>
          <cell r="N164">
            <v>102.4</v>
          </cell>
          <cell r="O164">
            <v>102.4</v>
          </cell>
          <cell r="P164">
            <v>102.4</v>
          </cell>
          <cell r="Q164">
            <v>102.4</v>
          </cell>
        </row>
        <row r="165">
          <cell r="C165">
            <v>105.5</v>
          </cell>
          <cell r="D165">
            <v>105.5</v>
          </cell>
          <cell r="E165">
            <v>105.5</v>
          </cell>
          <cell r="F165">
            <v>105.5</v>
          </cell>
          <cell r="G165">
            <v>105.5</v>
          </cell>
          <cell r="H165">
            <v>105.5</v>
          </cell>
          <cell r="I165">
            <v>105.5</v>
          </cell>
          <cell r="J165">
            <v>105.5</v>
          </cell>
          <cell r="K165">
            <v>105.5</v>
          </cell>
          <cell r="L165">
            <v>105.5</v>
          </cell>
          <cell r="M165">
            <v>105.6</v>
          </cell>
          <cell r="N165">
            <v>105.6</v>
          </cell>
          <cell r="O165">
            <v>105.6</v>
          </cell>
          <cell r="P165">
            <v>105.6</v>
          </cell>
          <cell r="Q165">
            <v>105.6</v>
          </cell>
        </row>
        <row r="166">
          <cell r="C166">
            <v>101.1</v>
          </cell>
          <cell r="D166">
            <v>101.1</v>
          </cell>
          <cell r="E166">
            <v>101.2</v>
          </cell>
          <cell r="F166">
            <v>101</v>
          </cell>
          <cell r="G166">
            <v>101</v>
          </cell>
          <cell r="H166">
            <v>101</v>
          </cell>
          <cell r="I166">
            <v>101</v>
          </cell>
          <cell r="J166">
            <v>101</v>
          </cell>
          <cell r="K166">
            <v>101</v>
          </cell>
          <cell r="L166">
            <v>101</v>
          </cell>
          <cell r="M166">
            <v>101</v>
          </cell>
          <cell r="N166">
            <v>101</v>
          </cell>
          <cell r="O166">
            <v>101</v>
          </cell>
          <cell r="P166">
            <v>101</v>
          </cell>
          <cell r="Q166">
            <v>101</v>
          </cell>
        </row>
        <row r="167">
          <cell r="C167">
            <v>100.8</v>
          </cell>
          <cell r="D167">
            <v>100.8</v>
          </cell>
          <cell r="E167">
            <v>99.7</v>
          </cell>
          <cell r="F167">
            <v>99.3</v>
          </cell>
          <cell r="G167">
            <v>99.3</v>
          </cell>
          <cell r="H167">
            <v>99.3</v>
          </cell>
          <cell r="I167">
            <v>99.3</v>
          </cell>
          <cell r="J167">
            <v>99.3</v>
          </cell>
          <cell r="K167">
            <v>99.3</v>
          </cell>
          <cell r="L167">
            <v>99.3</v>
          </cell>
          <cell r="M167">
            <v>99.3</v>
          </cell>
          <cell r="N167">
            <v>99.2</v>
          </cell>
          <cell r="O167">
            <v>99.2</v>
          </cell>
          <cell r="P167">
            <v>99.2</v>
          </cell>
          <cell r="Q167">
            <v>99.1</v>
          </cell>
        </row>
        <row r="168">
          <cell r="C168">
            <v>110.1</v>
          </cell>
          <cell r="D168">
            <v>110.1</v>
          </cell>
          <cell r="E168">
            <v>110.1</v>
          </cell>
          <cell r="F168">
            <v>110.1</v>
          </cell>
          <cell r="G168">
            <v>107.4</v>
          </cell>
          <cell r="H168">
            <v>107.4</v>
          </cell>
          <cell r="I168">
            <v>107.4</v>
          </cell>
          <cell r="J168">
            <v>106.5</v>
          </cell>
          <cell r="K168">
            <v>106.5</v>
          </cell>
          <cell r="L168">
            <v>106.5</v>
          </cell>
          <cell r="M168">
            <v>106.5</v>
          </cell>
          <cell r="N168">
            <v>106.5</v>
          </cell>
          <cell r="O168">
            <v>106.5</v>
          </cell>
          <cell r="P168">
            <v>106.5</v>
          </cell>
          <cell r="Q168">
            <v>106.5</v>
          </cell>
        </row>
        <row r="169">
          <cell r="C169">
            <v>102.1</v>
          </cell>
          <cell r="D169">
            <v>102.1</v>
          </cell>
          <cell r="E169">
            <v>102.1</v>
          </cell>
          <cell r="F169">
            <v>102.1</v>
          </cell>
          <cell r="G169">
            <v>102.1</v>
          </cell>
          <cell r="H169">
            <v>102.1</v>
          </cell>
          <cell r="I169">
            <v>102.1</v>
          </cell>
          <cell r="J169">
            <v>102.1</v>
          </cell>
          <cell r="K169">
            <v>102.1</v>
          </cell>
          <cell r="L169">
            <v>102.1</v>
          </cell>
          <cell r="M169">
            <v>102.1</v>
          </cell>
          <cell r="N169">
            <v>102.1</v>
          </cell>
          <cell r="O169">
            <v>102.1</v>
          </cell>
          <cell r="P169">
            <v>102.1</v>
          </cell>
          <cell r="Q169">
            <v>102.1</v>
          </cell>
        </row>
        <row r="170">
          <cell r="C170">
            <v>104.5</v>
          </cell>
          <cell r="D170">
            <v>103.6</v>
          </cell>
          <cell r="E170">
            <v>103.6</v>
          </cell>
          <cell r="F170">
            <v>103.5</v>
          </cell>
          <cell r="G170">
            <v>103.5</v>
          </cell>
          <cell r="H170">
            <v>103.5</v>
          </cell>
          <cell r="I170">
            <v>103.4</v>
          </cell>
          <cell r="J170">
            <v>103.1</v>
          </cell>
          <cell r="K170">
            <v>103.1</v>
          </cell>
          <cell r="L170">
            <v>103.1</v>
          </cell>
          <cell r="M170">
            <v>103.1</v>
          </cell>
          <cell r="N170">
            <v>103</v>
          </cell>
          <cell r="O170">
            <v>102.6</v>
          </cell>
          <cell r="P170">
            <v>102.6</v>
          </cell>
          <cell r="Q170">
            <v>102.6</v>
          </cell>
        </row>
        <row r="171">
          <cell r="C171">
            <v>108.4</v>
          </cell>
          <cell r="D171">
            <v>105.8</v>
          </cell>
          <cell r="E171">
            <v>105.8</v>
          </cell>
          <cell r="F171">
            <v>106.1</v>
          </cell>
          <cell r="G171">
            <v>105.8</v>
          </cell>
          <cell r="H171">
            <v>105.7</v>
          </cell>
          <cell r="I171">
            <v>104.6</v>
          </cell>
          <cell r="J171">
            <v>104.6</v>
          </cell>
          <cell r="K171">
            <v>104.6</v>
          </cell>
          <cell r="L171">
            <v>104.6</v>
          </cell>
          <cell r="M171">
            <v>104.6</v>
          </cell>
          <cell r="N171">
            <v>102.9</v>
          </cell>
          <cell r="O171">
            <v>102.9</v>
          </cell>
          <cell r="P171">
            <v>102.9</v>
          </cell>
          <cell r="Q171">
            <v>102.9</v>
          </cell>
        </row>
        <row r="172">
          <cell r="C172">
            <v>101.7</v>
          </cell>
          <cell r="D172">
            <v>101.7</v>
          </cell>
          <cell r="E172">
            <v>101.7</v>
          </cell>
          <cell r="F172">
            <v>101.7</v>
          </cell>
          <cell r="G172">
            <v>101.7</v>
          </cell>
          <cell r="H172">
            <v>101.7</v>
          </cell>
          <cell r="I172">
            <v>101.7</v>
          </cell>
          <cell r="J172">
            <v>101.7</v>
          </cell>
          <cell r="K172">
            <v>101.7</v>
          </cell>
          <cell r="L172">
            <v>101.3</v>
          </cell>
          <cell r="M172">
            <v>101.3</v>
          </cell>
          <cell r="N172">
            <v>101.3</v>
          </cell>
          <cell r="O172">
            <v>101.3</v>
          </cell>
          <cell r="P172">
            <v>101.4</v>
          </cell>
          <cell r="Q172">
            <v>101.4</v>
          </cell>
        </row>
        <row r="173">
          <cell r="C173">
            <v>126</v>
          </cell>
          <cell r="D173">
            <v>126</v>
          </cell>
          <cell r="E173">
            <v>126</v>
          </cell>
          <cell r="F173">
            <v>126</v>
          </cell>
          <cell r="G173">
            <v>126</v>
          </cell>
          <cell r="H173">
            <v>126</v>
          </cell>
          <cell r="I173">
            <v>126</v>
          </cell>
          <cell r="J173">
            <v>126</v>
          </cell>
          <cell r="K173">
            <v>126</v>
          </cell>
          <cell r="L173">
            <v>126</v>
          </cell>
          <cell r="M173">
            <v>126</v>
          </cell>
          <cell r="N173">
            <v>126</v>
          </cell>
          <cell r="O173">
            <v>126</v>
          </cell>
          <cell r="P173">
            <v>126</v>
          </cell>
          <cell r="Q173">
            <v>126</v>
          </cell>
        </row>
        <row r="175">
          <cell r="C175">
            <v>100.6</v>
          </cell>
          <cell r="D175">
            <v>100.6</v>
          </cell>
          <cell r="E175">
            <v>100.6</v>
          </cell>
          <cell r="F175">
            <v>100.6</v>
          </cell>
          <cell r="G175">
            <v>100.8</v>
          </cell>
          <cell r="H175">
            <v>100.8</v>
          </cell>
          <cell r="I175">
            <v>100.8</v>
          </cell>
          <cell r="J175">
            <v>100.8</v>
          </cell>
          <cell r="K175">
            <v>100.9</v>
          </cell>
          <cell r="L175">
            <v>100.9</v>
          </cell>
          <cell r="M175">
            <v>100.9</v>
          </cell>
          <cell r="N175">
            <v>100.9</v>
          </cell>
          <cell r="O175">
            <v>101</v>
          </cell>
          <cell r="P175">
            <v>101</v>
          </cell>
          <cell r="Q175">
            <v>101</v>
          </cell>
        </row>
        <row r="176">
          <cell r="C176">
            <v>97.2</v>
          </cell>
          <cell r="D176">
            <v>97.2</v>
          </cell>
          <cell r="E176">
            <v>97.2</v>
          </cell>
          <cell r="F176">
            <v>97.2</v>
          </cell>
          <cell r="G176">
            <v>97.5</v>
          </cell>
          <cell r="H176">
            <v>97.5</v>
          </cell>
          <cell r="I176">
            <v>97.5</v>
          </cell>
          <cell r="J176">
            <v>97.5</v>
          </cell>
          <cell r="K176">
            <v>97.7</v>
          </cell>
          <cell r="L176">
            <v>97.8</v>
          </cell>
          <cell r="M176">
            <v>97.8</v>
          </cell>
          <cell r="N176">
            <v>97.8</v>
          </cell>
          <cell r="O176">
            <v>98</v>
          </cell>
          <cell r="P176">
            <v>98</v>
          </cell>
          <cell r="Q176">
            <v>98</v>
          </cell>
        </row>
        <row r="177">
          <cell r="C177">
            <v>100.4</v>
          </cell>
          <cell r="D177">
            <v>100.4</v>
          </cell>
          <cell r="E177">
            <v>100.4</v>
          </cell>
          <cell r="F177">
            <v>100.4</v>
          </cell>
          <cell r="G177">
            <v>100.4</v>
          </cell>
          <cell r="H177">
            <v>100.4</v>
          </cell>
          <cell r="I177">
            <v>100.4</v>
          </cell>
          <cell r="J177">
            <v>100.4</v>
          </cell>
          <cell r="K177">
            <v>100.4</v>
          </cell>
          <cell r="L177">
            <v>100.4</v>
          </cell>
          <cell r="M177">
            <v>100.4</v>
          </cell>
          <cell r="N177">
            <v>100.4</v>
          </cell>
          <cell r="O177">
            <v>100.4</v>
          </cell>
          <cell r="P177">
            <v>100.4</v>
          </cell>
          <cell r="Q177">
            <v>100.9</v>
          </cell>
        </row>
        <row r="178">
          <cell r="C178">
            <v>100</v>
          </cell>
          <cell r="D178">
            <v>100</v>
          </cell>
          <cell r="E178">
            <v>100</v>
          </cell>
          <cell r="F178">
            <v>100</v>
          </cell>
          <cell r="G178">
            <v>100</v>
          </cell>
          <cell r="H178">
            <v>100</v>
          </cell>
          <cell r="I178">
            <v>100</v>
          </cell>
          <cell r="J178">
            <v>100</v>
          </cell>
          <cell r="K178">
            <v>100</v>
          </cell>
          <cell r="L178">
            <v>100</v>
          </cell>
          <cell r="M178">
            <v>100</v>
          </cell>
          <cell r="N178">
            <v>100</v>
          </cell>
          <cell r="O178">
            <v>100</v>
          </cell>
          <cell r="P178">
            <v>100</v>
          </cell>
          <cell r="Q178">
            <v>100</v>
          </cell>
        </row>
        <row r="179">
          <cell r="C179">
            <v>107.6</v>
          </cell>
          <cell r="D179">
            <v>107.6</v>
          </cell>
          <cell r="E179">
            <v>107.6</v>
          </cell>
          <cell r="F179">
            <v>107.6</v>
          </cell>
          <cell r="G179">
            <v>107.6</v>
          </cell>
          <cell r="H179">
            <v>107.6</v>
          </cell>
          <cell r="I179">
            <v>107.6</v>
          </cell>
          <cell r="J179">
            <v>107.6</v>
          </cell>
          <cell r="K179">
            <v>107.6</v>
          </cell>
          <cell r="L179">
            <v>107.6</v>
          </cell>
          <cell r="M179">
            <v>107.6</v>
          </cell>
          <cell r="N179">
            <v>107.6</v>
          </cell>
          <cell r="O179">
            <v>107.6</v>
          </cell>
          <cell r="P179">
            <v>107.6</v>
          </cell>
          <cell r="Q179">
            <v>107.6</v>
          </cell>
        </row>
        <row r="180">
          <cell r="C180">
            <v>103.3</v>
          </cell>
          <cell r="D180">
            <v>103.3</v>
          </cell>
          <cell r="E180">
            <v>103.3</v>
          </cell>
          <cell r="F180">
            <v>103.3</v>
          </cell>
          <cell r="G180">
            <v>103.3</v>
          </cell>
          <cell r="H180">
            <v>103.3</v>
          </cell>
          <cell r="I180">
            <v>103.3</v>
          </cell>
          <cell r="J180">
            <v>103.3</v>
          </cell>
          <cell r="K180">
            <v>103.3</v>
          </cell>
          <cell r="L180">
            <v>103.3</v>
          </cell>
          <cell r="M180">
            <v>103.3</v>
          </cell>
          <cell r="N180">
            <v>103.3</v>
          </cell>
          <cell r="O180">
            <v>103.3</v>
          </cell>
          <cell r="P180">
            <v>103.3</v>
          </cell>
          <cell r="Q180">
            <v>103.3</v>
          </cell>
        </row>
        <row r="181">
          <cell r="C181">
            <v>98.6</v>
          </cell>
          <cell r="D181">
            <v>98.6</v>
          </cell>
          <cell r="E181">
            <v>98.6</v>
          </cell>
          <cell r="F181">
            <v>98.6</v>
          </cell>
          <cell r="G181">
            <v>98.6</v>
          </cell>
          <cell r="H181">
            <v>98.6</v>
          </cell>
          <cell r="I181">
            <v>98.6</v>
          </cell>
          <cell r="J181">
            <v>98.6</v>
          </cell>
          <cell r="K181">
            <v>98.6</v>
          </cell>
          <cell r="L181">
            <v>98.6</v>
          </cell>
          <cell r="M181">
            <v>98.6</v>
          </cell>
          <cell r="N181">
            <v>98.6</v>
          </cell>
          <cell r="O181">
            <v>98.6</v>
          </cell>
          <cell r="P181">
            <v>98.6</v>
          </cell>
          <cell r="Q181">
            <v>98.6</v>
          </cell>
        </row>
        <row r="182">
          <cell r="C182">
            <v>100.4</v>
          </cell>
          <cell r="D182">
            <v>100.4</v>
          </cell>
          <cell r="E182">
            <v>100.4</v>
          </cell>
          <cell r="F182">
            <v>100.4</v>
          </cell>
          <cell r="G182">
            <v>100.4</v>
          </cell>
          <cell r="H182">
            <v>100.4</v>
          </cell>
          <cell r="I182">
            <v>100.4</v>
          </cell>
          <cell r="J182">
            <v>100.4</v>
          </cell>
          <cell r="K182">
            <v>100.4</v>
          </cell>
          <cell r="L182">
            <v>100.4</v>
          </cell>
          <cell r="M182">
            <v>100.4</v>
          </cell>
          <cell r="N182">
            <v>100.4</v>
          </cell>
          <cell r="O182">
            <v>100.4</v>
          </cell>
          <cell r="P182">
            <v>100.4</v>
          </cell>
          <cell r="Q182">
            <v>100.4</v>
          </cell>
        </row>
        <row r="184">
          <cell r="C184">
            <v>114.3</v>
          </cell>
          <cell r="D184">
            <v>114.3</v>
          </cell>
          <cell r="E184">
            <v>106.6</v>
          </cell>
          <cell r="F184">
            <v>104.8</v>
          </cell>
          <cell r="G184">
            <v>104.5</v>
          </cell>
          <cell r="H184">
            <v>104.2</v>
          </cell>
          <cell r="I184">
            <v>104.2</v>
          </cell>
          <cell r="J184">
            <v>105.2</v>
          </cell>
          <cell r="K184">
            <v>104.8</v>
          </cell>
          <cell r="L184">
            <v>104.2</v>
          </cell>
          <cell r="M184">
            <v>103.5</v>
          </cell>
          <cell r="N184">
            <v>103.6</v>
          </cell>
          <cell r="O184">
            <v>104.1</v>
          </cell>
          <cell r="P184">
            <v>104.4</v>
          </cell>
          <cell r="Q184">
            <v>102.3</v>
          </cell>
        </row>
        <row r="185">
          <cell r="C185">
            <v>102.7</v>
          </cell>
          <cell r="D185">
            <v>102.7</v>
          </cell>
          <cell r="E185">
            <v>102.5</v>
          </cell>
          <cell r="F185">
            <v>102.5</v>
          </cell>
          <cell r="G185">
            <v>102.6</v>
          </cell>
          <cell r="H185">
            <v>102.6</v>
          </cell>
          <cell r="I185">
            <v>101.2</v>
          </cell>
          <cell r="J185">
            <v>101.2</v>
          </cell>
          <cell r="K185">
            <v>101.2</v>
          </cell>
          <cell r="L185">
            <v>101.2</v>
          </cell>
          <cell r="M185">
            <v>101.2</v>
          </cell>
          <cell r="N185">
            <v>101.2</v>
          </cell>
          <cell r="O185">
            <v>102.7</v>
          </cell>
          <cell r="P185">
            <v>102.7</v>
          </cell>
          <cell r="Q185">
            <v>102.7</v>
          </cell>
        </row>
        <row r="186">
          <cell r="C186">
            <v>106.1</v>
          </cell>
          <cell r="D186">
            <v>103.9</v>
          </cell>
          <cell r="E186">
            <v>101.4</v>
          </cell>
          <cell r="F186">
            <v>101.4</v>
          </cell>
          <cell r="G186">
            <v>101.4</v>
          </cell>
          <cell r="H186">
            <v>101.4</v>
          </cell>
          <cell r="I186">
            <v>101.4</v>
          </cell>
          <cell r="J186">
            <v>97.2</v>
          </cell>
          <cell r="K186">
            <v>97.2</v>
          </cell>
          <cell r="L186">
            <v>97.2</v>
          </cell>
          <cell r="M186">
            <v>100.1</v>
          </cell>
          <cell r="N186">
            <v>100.1</v>
          </cell>
          <cell r="O186">
            <v>100.1</v>
          </cell>
          <cell r="P186">
            <v>100.1</v>
          </cell>
          <cell r="Q186">
            <v>100.1</v>
          </cell>
        </row>
        <row r="187">
          <cell r="C187">
            <v>105.9</v>
          </cell>
          <cell r="D187">
            <v>105.9</v>
          </cell>
          <cell r="E187">
            <v>105.9</v>
          </cell>
          <cell r="F187">
            <v>105.9</v>
          </cell>
          <cell r="G187">
            <v>105.9</v>
          </cell>
          <cell r="H187">
            <v>105.9</v>
          </cell>
          <cell r="I187">
            <v>105.9</v>
          </cell>
          <cell r="J187">
            <v>105.9</v>
          </cell>
          <cell r="K187">
            <v>105.9</v>
          </cell>
          <cell r="L187">
            <v>105.9</v>
          </cell>
          <cell r="M187">
            <v>105.9</v>
          </cell>
          <cell r="N187">
            <v>105.9</v>
          </cell>
          <cell r="O187">
            <v>105.9</v>
          </cell>
          <cell r="P187">
            <v>105.9</v>
          </cell>
          <cell r="Q187">
            <v>105.9</v>
          </cell>
        </row>
        <row r="188">
          <cell r="C188">
            <v>101.4</v>
          </cell>
          <cell r="D188">
            <v>101.4</v>
          </cell>
          <cell r="E188">
            <v>101.4</v>
          </cell>
          <cell r="F188">
            <v>101.4</v>
          </cell>
          <cell r="G188">
            <v>101.4</v>
          </cell>
          <cell r="H188">
            <v>101.4</v>
          </cell>
          <cell r="I188">
            <v>101.4</v>
          </cell>
          <cell r="J188">
            <v>100.4</v>
          </cell>
          <cell r="K188">
            <v>100.4</v>
          </cell>
          <cell r="L188">
            <v>100.4</v>
          </cell>
          <cell r="M188">
            <v>100.4</v>
          </cell>
          <cell r="N188">
            <v>100.4</v>
          </cell>
          <cell r="O188">
            <v>100.4</v>
          </cell>
          <cell r="P188">
            <v>100.4</v>
          </cell>
          <cell r="Q188">
            <v>100.4</v>
          </cell>
        </row>
        <row r="189">
          <cell r="C189">
            <v>105.2</v>
          </cell>
          <cell r="D189">
            <v>104</v>
          </cell>
          <cell r="E189">
            <v>103.8</v>
          </cell>
          <cell r="F189">
            <v>100.1</v>
          </cell>
          <cell r="G189">
            <v>99</v>
          </cell>
          <cell r="H189">
            <v>98.2</v>
          </cell>
          <cell r="I189">
            <v>98.7</v>
          </cell>
          <cell r="J189">
            <v>95.3</v>
          </cell>
          <cell r="K189">
            <v>93.8</v>
          </cell>
          <cell r="L189">
            <v>91.6</v>
          </cell>
          <cell r="M189">
            <v>88.9</v>
          </cell>
          <cell r="N189">
            <v>89.2</v>
          </cell>
          <cell r="O189">
            <v>90.2</v>
          </cell>
          <cell r="P189">
            <v>91.2</v>
          </cell>
          <cell r="Q189">
            <v>91</v>
          </cell>
        </row>
        <row r="190">
          <cell r="C190">
            <v>103.8</v>
          </cell>
          <cell r="D190">
            <v>103.8</v>
          </cell>
          <cell r="E190">
            <v>103.8</v>
          </cell>
          <cell r="F190">
            <v>103.8</v>
          </cell>
          <cell r="G190">
            <v>103.8</v>
          </cell>
          <cell r="H190">
            <v>103.8</v>
          </cell>
          <cell r="I190">
            <v>103.8</v>
          </cell>
          <cell r="J190">
            <v>103.8</v>
          </cell>
          <cell r="K190">
            <v>103.8</v>
          </cell>
          <cell r="L190">
            <v>103.8</v>
          </cell>
          <cell r="M190">
            <v>103.8</v>
          </cell>
          <cell r="N190">
            <v>103.8</v>
          </cell>
          <cell r="O190">
            <v>103.8</v>
          </cell>
          <cell r="P190">
            <v>103.8</v>
          </cell>
          <cell r="Q190">
            <v>103.8</v>
          </cell>
        </row>
        <row r="191">
          <cell r="C191">
            <v>100.9</v>
          </cell>
          <cell r="D191">
            <v>100.9</v>
          </cell>
          <cell r="E191">
            <v>100.9</v>
          </cell>
          <cell r="F191">
            <v>100.9</v>
          </cell>
          <cell r="G191">
            <v>100.9</v>
          </cell>
          <cell r="H191">
            <v>100.9</v>
          </cell>
          <cell r="I191">
            <v>100.9</v>
          </cell>
          <cell r="J191">
            <v>100.9</v>
          </cell>
          <cell r="K191">
            <v>100.9</v>
          </cell>
          <cell r="L191">
            <v>100.9</v>
          </cell>
          <cell r="M191">
            <v>100.9</v>
          </cell>
          <cell r="N191">
            <v>100.9</v>
          </cell>
          <cell r="O191">
            <v>100.9</v>
          </cell>
          <cell r="P191">
            <v>100.9</v>
          </cell>
          <cell r="Q191">
            <v>100.9</v>
          </cell>
        </row>
        <row r="192">
          <cell r="C192">
            <v>134.9</v>
          </cell>
          <cell r="D192">
            <v>134.9</v>
          </cell>
          <cell r="E192">
            <v>113.2</v>
          </cell>
          <cell r="F192">
            <v>111</v>
          </cell>
          <cell r="G192">
            <v>111</v>
          </cell>
          <cell r="H192">
            <v>111</v>
          </cell>
          <cell r="I192">
            <v>111</v>
          </cell>
          <cell r="J192">
            <v>117.3</v>
          </cell>
          <cell r="K192">
            <v>117.3</v>
          </cell>
          <cell r="L192">
            <v>117.3</v>
          </cell>
          <cell r="M192">
            <v>117.3</v>
          </cell>
          <cell r="N192">
            <v>117.3</v>
          </cell>
          <cell r="O192">
            <v>117.3</v>
          </cell>
          <cell r="P192">
            <v>117.3</v>
          </cell>
          <cell r="Q192">
            <v>111.6</v>
          </cell>
        </row>
        <row r="193">
          <cell r="C193">
            <v>98.2</v>
          </cell>
          <cell r="D193">
            <v>132.6</v>
          </cell>
          <cell r="E193">
            <v>111.3</v>
          </cell>
          <cell r="F193">
            <v>109.1</v>
          </cell>
          <cell r="G193">
            <v>109.1</v>
          </cell>
          <cell r="H193">
            <v>109.1</v>
          </cell>
          <cell r="I193">
            <v>109.1</v>
          </cell>
          <cell r="J193">
            <v>115.3</v>
          </cell>
          <cell r="K193">
            <v>115.3</v>
          </cell>
          <cell r="L193">
            <v>115.3</v>
          </cell>
          <cell r="M193">
            <v>115.3</v>
          </cell>
          <cell r="N193">
            <v>115.3</v>
          </cell>
          <cell r="O193">
            <v>115.3</v>
          </cell>
          <cell r="P193">
            <v>115.3</v>
          </cell>
          <cell r="Q193">
            <v>109.6</v>
          </cell>
        </row>
        <row r="195">
          <cell r="C195">
            <v>101.3</v>
          </cell>
          <cell r="D195">
            <v>101.3</v>
          </cell>
          <cell r="E195">
            <v>101.4</v>
          </cell>
          <cell r="F195">
            <v>101.4</v>
          </cell>
          <cell r="G195">
            <v>102.1</v>
          </cell>
          <cell r="H195">
            <v>102.1</v>
          </cell>
          <cell r="I195">
            <v>102.1</v>
          </cell>
          <cell r="J195">
            <v>102.2</v>
          </cell>
          <cell r="K195">
            <v>102.4</v>
          </cell>
          <cell r="L195">
            <v>102.4</v>
          </cell>
          <cell r="M195">
            <v>102.4</v>
          </cell>
          <cell r="N195">
            <v>102.4</v>
          </cell>
          <cell r="O195">
            <v>102.4</v>
          </cell>
          <cell r="P195">
            <v>102.4</v>
          </cell>
          <cell r="Q195">
            <v>102.4</v>
          </cell>
        </row>
        <row r="196">
          <cell r="C196">
            <v>100</v>
          </cell>
          <cell r="D196">
            <v>100</v>
          </cell>
          <cell r="E196">
            <v>100</v>
          </cell>
          <cell r="F196">
            <v>100</v>
          </cell>
          <cell r="G196">
            <v>100</v>
          </cell>
          <cell r="H196">
            <v>100</v>
          </cell>
          <cell r="I196">
            <v>100</v>
          </cell>
          <cell r="J196">
            <v>100</v>
          </cell>
          <cell r="K196">
            <v>100</v>
          </cell>
          <cell r="L196">
            <v>100</v>
          </cell>
          <cell r="M196">
            <v>100</v>
          </cell>
          <cell r="N196">
            <v>100</v>
          </cell>
          <cell r="O196">
            <v>100</v>
          </cell>
          <cell r="P196">
            <v>100</v>
          </cell>
          <cell r="Q196">
            <v>100</v>
          </cell>
        </row>
        <row r="197">
          <cell r="C197">
            <v>85.3</v>
          </cell>
          <cell r="D197">
            <v>85.3</v>
          </cell>
          <cell r="E197">
            <v>86.1</v>
          </cell>
          <cell r="F197">
            <v>86.1</v>
          </cell>
          <cell r="G197">
            <v>92</v>
          </cell>
          <cell r="H197">
            <v>92</v>
          </cell>
          <cell r="I197">
            <v>92</v>
          </cell>
          <cell r="J197">
            <v>92.8</v>
          </cell>
          <cell r="K197">
            <v>93.6</v>
          </cell>
          <cell r="L197">
            <v>93.6</v>
          </cell>
          <cell r="M197">
            <v>93.6</v>
          </cell>
          <cell r="N197">
            <v>93.6</v>
          </cell>
          <cell r="O197">
            <v>93.6</v>
          </cell>
          <cell r="P197">
            <v>93.6</v>
          </cell>
          <cell r="Q197">
            <v>93.6</v>
          </cell>
        </row>
        <row r="198">
          <cell r="C198">
            <v>103.7</v>
          </cell>
          <cell r="D198">
            <v>103.7</v>
          </cell>
          <cell r="E198">
            <v>103.7</v>
          </cell>
          <cell r="F198">
            <v>103.7</v>
          </cell>
          <cell r="G198">
            <v>103.7</v>
          </cell>
          <cell r="H198">
            <v>103.7</v>
          </cell>
          <cell r="I198">
            <v>103.7</v>
          </cell>
          <cell r="J198">
            <v>103.7</v>
          </cell>
          <cell r="K198">
            <v>103.7</v>
          </cell>
          <cell r="L198">
            <v>103.7</v>
          </cell>
          <cell r="M198">
            <v>103.7</v>
          </cell>
          <cell r="N198">
            <v>103.7</v>
          </cell>
          <cell r="O198">
            <v>103.7</v>
          </cell>
          <cell r="P198">
            <v>103.7</v>
          </cell>
          <cell r="Q198">
            <v>103.7</v>
          </cell>
        </row>
        <row r="200">
          <cell r="C200">
            <v>101.6</v>
          </cell>
          <cell r="D200">
            <v>101.4</v>
          </cell>
          <cell r="E200">
            <v>101.4</v>
          </cell>
          <cell r="F200">
            <v>101.4</v>
          </cell>
          <cell r="G200">
            <v>101.3</v>
          </cell>
          <cell r="H200">
            <v>101.1</v>
          </cell>
          <cell r="I200">
            <v>101.1</v>
          </cell>
          <cell r="J200">
            <v>101.3</v>
          </cell>
          <cell r="K200">
            <v>101.3</v>
          </cell>
          <cell r="L200">
            <v>101.3</v>
          </cell>
          <cell r="M200">
            <v>101.2</v>
          </cell>
          <cell r="N200">
            <v>101.3</v>
          </cell>
          <cell r="O200">
            <v>101.3</v>
          </cell>
          <cell r="P200">
            <v>101.3</v>
          </cell>
          <cell r="Q200">
            <v>101.3</v>
          </cell>
        </row>
        <row r="201">
          <cell r="C201">
            <v>96.2</v>
          </cell>
          <cell r="D201">
            <v>95.3</v>
          </cell>
          <cell r="E201">
            <v>95.3</v>
          </cell>
          <cell r="F201">
            <v>95.3</v>
          </cell>
          <cell r="G201">
            <v>94.3</v>
          </cell>
          <cell r="H201">
            <v>93.2</v>
          </cell>
          <cell r="I201">
            <v>93.2</v>
          </cell>
          <cell r="J201">
            <v>94.5</v>
          </cell>
          <cell r="K201">
            <v>94.5</v>
          </cell>
          <cell r="L201">
            <v>94.5</v>
          </cell>
          <cell r="M201">
            <v>93.5</v>
          </cell>
          <cell r="N201">
            <v>95</v>
          </cell>
          <cell r="O201">
            <v>95</v>
          </cell>
          <cell r="P201">
            <v>95</v>
          </cell>
          <cell r="Q201">
            <v>95</v>
          </cell>
        </row>
        <row r="202">
          <cell r="C202">
            <v>100</v>
          </cell>
          <cell r="D202">
            <v>100</v>
          </cell>
          <cell r="E202">
            <v>100</v>
          </cell>
          <cell r="F202">
            <v>100</v>
          </cell>
          <cell r="G202">
            <v>100</v>
          </cell>
          <cell r="H202">
            <v>100</v>
          </cell>
          <cell r="I202">
            <v>100</v>
          </cell>
          <cell r="J202">
            <v>100</v>
          </cell>
          <cell r="K202">
            <v>100</v>
          </cell>
          <cell r="L202">
            <v>100</v>
          </cell>
          <cell r="M202">
            <v>100</v>
          </cell>
          <cell r="N202">
            <v>100</v>
          </cell>
          <cell r="O202">
            <v>100</v>
          </cell>
          <cell r="P202">
            <v>100</v>
          </cell>
          <cell r="Q202">
            <v>100</v>
          </cell>
        </row>
        <row r="203">
          <cell r="C203">
            <v>101.4</v>
          </cell>
          <cell r="D203">
            <v>101.4</v>
          </cell>
          <cell r="E203">
            <v>101.4</v>
          </cell>
          <cell r="F203">
            <v>101.4</v>
          </cell>
          <cell r="G203">
            <v>101.4</v>
          </cell>
          <cell r="H203">
            <v>101.4</v>
          </cell>
          <cell r="I203">
            <v>101.4</v>
          </cell>
          <cell r="J203">
            <v>101.4</v>
          </cell>
          <cell r="K203">
            <v>101.4</v>
          </cell>
          <cell r="L203">
            <v>101.4</v>
          </cell>
          <cell r="M203">
            <v>101.4</v>
          </cell>
          <cell r="N203">
            <v>101.4</v>
          </cell>
          <cell r="O203">
            <v>101.4</v>
          </cell>
          <cell r="P203">
            <v>101.4</v>
          </cell>
          <cell r="Q203">
            <v>101.4</v>
          </cell>
        </row>
        <row r="204">
          <cell r="C204">
            <v>102.1</v>
          </cell>
          <cell r="D204">
            <v>102.1</v>
          </cell>
          <cell r="E204">
            <v>102.1</v>
          </cell>
          <cell r="F204">
            <v>102.1</v>
          </cell>
          <cell r="G204">
            <v>102.1</v>
          </cell>
          <cell r="H204">
            <v>102.1</v>
          </cell>
          <cell r="I204">
            <v>102.1</v>
          </cell>
          <cell r="J204">
            <v>102.1</v>
          </cell>
          <cell r="K204">
            <v>102.1</v>
          </cell>
          <cell r="L204">
            <v>102.1</v>
          </cell>
          <cell r="M204">
            <v>102.1</v>
          </cell>
          <cell r="N204">
            <v>100.8</v>
          </cell>
          <cell r="O204">
            <v>100.8</v>
          </cell>
          <cell r="P204">
            <v>100.8</v>
          </cell>
          <cell r="Q204">
            <v>100.8</v>
          </cell>
        </row>
        <row r="205">
          <cell r="C205">
            <v>100</v>
          </cell>
          <cell r="D205">
            <v>100</v>
          </cell>
          <cell r="E205">
            <v>100</v>
          </cell>
          <cell r="F205">
            <v>100</v>
          </cell>
          <cell r="G205">
            <v>100</v>
          </cell>
          <cell r="H205">
            <v>100</v>
          </cell>
          <cell r="I205">
            <v>100</v>
          </cell>
          <cell r="J205">
            <v>100</v>
          </cell>
          <cell r="K205">
            <v>100</v>
          </cell>
          <cell r="L205">
            <v>100</v>
          </cell>
          <cell r="M205">
            <v>100</v>
          </cell>
          <cell r="N205">
            <v>100</v>
          </cell>
          <cell r="O205">
            <v>100</v>
          </cell>
          <cell r="P205">
            <v>100</v>
          </cell>
          <cell r="Q205">
            <v>100</v>
          </cell>
        </row>
        <row r="206">
          <cell r="C206">
            <v>100</v>
          </cell>
          <cell r="D206">
            <v>100</v>
          </cell>
          <cell r="E206">
            <v>100</v>
          </cell>
          <cell r="F206">
            <v>100</v>
          </cell>
          <cell r="G206">
            <v>100</v>
          </cell>
          <cell r="H206">
            <v>100</v>
          </cell>
          <cell r="I206">
            <v>100</v>
          </cell>
          <cell r="J206">
            <v>100</v>
          </cell>
          <cell r="K206">
            <v>100</v>
          </cell>
          <cell r="L206">
            <v>100</v>
          </cell>
          <cell r="M206">
            <v>100</v>
          </cell>
          <cell r="N206">
            <v>100</v>
          </cell>
          <cell r="O206">
            <v>100</v>
          </cell>
          <cell r="P206">
            <v>100</v>
          </cell>
          <cell r="Q206">
            <v>100</v>
          </cell>
        </row>
        <row r="207">
          <cell r="C207">
            <v>109</v>
          </cell>
          <cell r="D207">
            <v>109</v>
          </cell>
          <cell r="E207">
            <v>109</v>
          </cell>
          <cell r="F207">
            <v>109</v>
          </cell>
          <cell r="G207">
            <v>109</v>
          </cell>
          <cell r="H207">
            <v>109</v>
          </cell>
          <cell r="I207">
            <v>109</v>
          </cell>
          <cell r="J207">
            <v>109</v>
          </cell>
          <cell r="K207">
            <v>109</v>
          </cell>
          <cell r="L207">
            <v>109</v>
          </cell>
          <cell r="M207">
            <v>109</v>
          </cell>
          <cell r="N207">
            <v>109</v>
          </cell>
          <cell r="O207">
            <v>109</v>
          </cell>
          <cell r="P207">
            <v>109</v>
          </cell>
          <cell r="Q207">
            <v>109</v>
          </cell>
        </row>
        <row r="208">
          <cell r="C208">
            <v>101.2</v>
          </cell>
          <cell r="D208">
            <v>101.2</v>
          </cell>
          <cell r="E208">
            <v>101.2</v>
          </cell>
          <cell r="F208">
            <v>101.2</v>
          </cell>
          <cell r="G208">
            <v>101.2</v>
          </cell>
          <cell r="H208">
            <v>101.2</v>
          </cell>
          <cell r="I208">
            <v>101.2</v>
          </cell>
          <cell r="J208">
            <v>101.2</v>
          </cell>
          <cell r="K208">
            <v>101.2</v>
          </cell>
          <cell r="L208">
            <v>101.2</v>
          </cell>
          <cell r="M208">
            <v>101.2</v>
          </cell>
          <cell r="N208">
            <v>101.2</v>
          </cell>
          <cell r="O208">
            <v>101.2</v>
          </cell>
          <cell r="P208">
            <v>101.2</v>
          </cell>
          <cell r="Q208">
            <v>101.2</v>
          </cell>
        </row>
        <row r="209">
          <cell r="C209">
            <v>105.8</v>
          </cell>
          <cell r="D209">
            <v>105.8</v>
          </cell>
          <cell r="E209">
            <v>105.8</v>
          </cell>
          <cell r="F209">
            <v>105.8</v>
          </cell>
          <cell r="G209">
            <v>105.8</v>
          </cell>
          <cell r="H209">
            <v>105.8</v>
          </cell>
          <cell r="I209">
            <v>105.8</v>
          </cell>
          <cell r="J209">
            <v>105.8</v>
          </cell>
          <cell r="K209">
            <v>105.8</v>
          </cell>
          <cell r="L209">
            <v>105.8</v>
          </cell>
          <cell r="M209">
            <v>105.8</v>
          </cell>
          <cell r="N209">
            <v>105.8</v>
          </cell>
          <cell r="O209">
            <v>105.8</v>
          </cell>
          <cell r="P209">
            <v>105.8</v>
          </cell>
          <cell r="Q209">
            <v>105.8</v>
          </cell>
        </row>
        <row r="210">
          <cell r="C210">
            <v>100</v>
          </cell>
          <cell r="D210">
            <v>100</v>
          </cell>
          <cell r="E210">
            <v>100</v>
          </cell>
          <cell r="F210">
            <v>100</v>
          </cell>
          <cell r="G210">
            <v>100</v>
          </cell>
          <cell r="H210">
            <v>100</v>
          </cell>
          <cell r="I210">
            <v>100</v>
          </cell>
          <cell r="J210">
            <v>100</v>
          </cell>
          <cell r="K210">
            <v>100</v>
          </cell>
          <cell r="L210">
            <v>100</v>
          </cell>
          <cell r="M210">
            <v>100</v>
          </cell>
          <cell r="N210">
            <v>100</v>
          </cell>
          <cell r="O210">
            <v>100</v>
          </cell>
          <cell r="P210">
            <v>100</v>
          </cell>
          <cell r="Q210">
            <v>100</v>
          </cell>
        </row>
        <row r="211">
          <cell r="C211">
            <v>115.1</v>
          </cell>
          <cell r="D211">
            <v>115.1</v>
          </cell>
          <cell r="E211">
            <v>115.1</v>
          </cell>
          <cell r="F211">
            <v>115.1</v>
          </cell>
          <cell r="G211">
            <v>115.1</v>
          </cell>
          <cell r="H211">
            <v>115.1</v>
          </cell>
          <cell r="I211">
            <v>115.1</v>
          </cell>
          <cell r="J211">
            <v>115.1</v>
          </cell>
          <cell r="K211">
            <v>115.1</v>
          </cell>
          <cell r="L211">
            <v>115.1</v>
          </cell>
          <cell r="M211">
            <v>115.1</v>
          </cell>
          <cell r="N211">
            <v>115.1</v>
          </cell>
          <cell r="O211">
            <v>115.1</v>
          </cell>
          <cell r="P211">
            <v>115.1</v>
          </cell>
          <cell r="Q211">
            <v>115.1</v>
          </cell>
        </row>
        <row r="212">
          <cell r="C212">
            <v>100</v>
          </cell>
          <cell r="D212">
            <v>100</v>
          </cell>
          <cell r="E212">
            <v>100</v>
          </cell>
          <cell r="F212">
            <v>100</v>
          </cell>
          <cell r="G212">
            <v>100</v>
          </cell>
          <cell r="H212">
            <v>100</v>
          </cell>
          <cell r="I212">
            <v>100</v>
          </cell>
          <cell r="J212">
            <v>100</v>
          </cell>
          <cell r="K212">
            <v>100</v>
          </cell>
          <cell r="L212">
            <v>100</v>
          </cell>
          <cell r="M212">
            <v>100</v>
          </cell>
          <cell r="N212">
            <v>100</v>
          </cell>
          <cell r="O212">
            <v>100</v>
          </cell>
          <cell r="P212">
            <v>100</v>
          </cell>
          <cell r="Q212">
            <v>100</v>
          </cell>
        </row>
        <row r="213">
          <cell r="C213">
            <v>100.1</v>
          </cell>
          <cell r="D213">
            <v>100</v>
          </cell>
          <cell r="E213">
            <v>100</v>
          </cell>
          <cell r="F213">
            <v>100</v>
          </cell>
          <cell r="G213">
            <v>100</v>
          </cell>
          <cell r="H213">
            <v>100</v>
          </cell>
          <cell r="I213">
            <v>100</v>
          </cell>
          <cell r="J213">
            <v>100</v>
          </cell>
          <cell r="K213">
            <v>100</v>
          </cell>
          <cell r="L213">
            <v>100</v>
          </cell>
          <cell r="M213">
            <v>100</v>
          </cell>
          <cell r="N213">
            <v>100</v>
          </cell>
          <cell r="O213">
            <v>100</v>
          </cell>
          <cell r="P213">
            <v>100</v>
          </cell>
          <cell r="Q213">
            <v>100</v>
          </cell>
        </row>
        <row r="214">
          <cell r="C214">
            <v>100</v>
          </cell>
          <cell r="D214">
            <v>100</v>
          </cell>
          <cell r="E214">
            <v>100</v>
          </cell>
          <cell r="F214">
            <v>100</v>
          </cell>
          <cell r="G214">
            <v>100</v>
          </cell>
          <cell r="H214">
            <v>100</v>
          </cell>
          <cell r="I214">
            <v>100</v>
          </cell>
          <cell r="J214">
            <v>100</v>
          </cell>
          <cell r="K214">
            <v>100</v>
          </cell>
          <cell r="L214">
            <v>100</v>
          </cell>
          <cell r="M214">
            <v>100</v>
          </cell>
          <cell r="N214">
            <v>100</v>
          </cell>
          <cell r="O214">
            <v>100</v>
          </cell>
          <cell r="P214">
            <v>100</v>
          </cell>
          <cell r="Q214">
            <v>100</v>
          </cell>
        </row>
        <row r="215">
          <cell r="C215">
            <v>102.3</v>
          </cell>
          <cell r="D215">
            <v>102.3</v>
          </cell>
          <cell r="E215">
            <v>102.3</v>
          </cell>
          <cell r="F215">
            <v>102.3</v>
          </cell>
          <cell r="G215">
            <v>102.3</v>
          </cell>
          <cell r="H215">
            <v>102.3</v>
          </cell>
          <cell r="I215">
            <v>102.3</v>
          </cell>
          <cell r="J215">
            <v>102.3</v>
          </cell>
          <cell r="K215">
            <v>102.3</v>
          </cell>
          <cell r="L215">
            <v>102.3</v>
          </cell>
          <cell r="M215">
            <v>102.3</v>
          </cell>
          <cell r="N215">
            <v>102.3</v>
          </cell>
          <cell r="O215">
            <v>102.3</v>
          </cell>
          <cell r="P215">
            <v>102.3</v>
          </cell>
          <cell r="Q215">
            <v>102.3</v>
          </cell>
        </row>
        <row r="216">
          <cell r="C216">
            <v>103.4</v>
          </cell>
          <cell r="D216">
            <v>103.2</v>
          </cell>
          <cell r="E216">
            <v>103.2</v>
          </cell>
          <cell r="F216">
            <v>103.2</v>
          </cell>
          <cell r="G216">
            <v>103.2</v>
          </cell>
          <cell r="H216">
            <v>103.2</v>
          </cell>
          <cell r="I216">
            <v>103.2</v>
          </cell>
          <cell r="J216">
            <v>103.2</v>
          </cell>
          <cell r="K216">
            <v>103.2</v>
          </cell>
          <cell r="L216">
            <v>103.2</v>
          </cell>
          <cell r="M216">
            <v>103.2</v>
          </cell>
          <cell r="N216">
            <v>103.2</v>
          </cell>
          <cell r="O216">
            <v>103.2</v>
          </cell>
          <cell r="P216">
            <v>103.2</v>
          </cell>
          <cell r="Q216">
            <v>103.2</v>
          </cell>
        </row>
        <row r="218">
          <cell r="C218">
            <v>109.8</v>
          </cell>
          <cell r="D218">
            <v>109</v>
          </cell>
          <cell r="E218">
            <v>109</v>
          </cell>
          <cell r="F218">
            <v>109</v>
          </cell>
          <cell r="G218">
            <v>109</v>
          </cell>
          <cell r="H218">
            <v>109</v>
          </cell>
          <cell r="I218">
            <v>109</v>
          </cell>
          <cell r="J218">
            <v>109</v>
          </cell>
          <cell r="K218">
            <v>109</v>
          </cell>
          <cell r="L218">
            <v>109</v>
          </cell>
          <cell r="M218">
            <v>109</v>
          </cell>
          <cell r="N218">
            <v>109</v>
          </cell>
          <cell r="O218">
            <v>109</v>
          </cell>
          <cell r="P218">
            <v>108.5</v>
          </cell>
          <cell r="Q218">
            <v>108.5</v>
          </cell>
        </row>
        <row r="219">
          <cell r="C219">
            <v>119.8</v>
          </cell>
          <cell r="D219">
            <v>116.7</v>
          </cell>
          <cell r="E219">
            <v>116.7</v>
          </cell>
          <cell r="F219">
            <v>116.7</v>
          </cell>
          <cell r="G219">
            <v>116.7</v>
          </cell>
          <cell r="H219">
            <v>116.7</v>
          </cell>
          <cell r="I219">
            <v>116.7</v>
          </cell>
          <cell r="J219">
            <v>116.7</v>
          </cell>
          <cell r="K219">
            <v>116.7</v>
          </cell>
          <cell r="L219">
            <v>116.7</v>
          </cell>
          <cell r="M219">
            <v>116.7</v>
          </cell>
          <cell r="N219">
            <v>116.7</v>
          </cell>
          <cell r="O219">
            <v>116.7</v>
          </cell>
          <cell r="P219">
            <v>116.7</v>
          </cell>
          <cell r="Q219">
            <v>116.7</v>
          </cell>
        </row>
        <row r="220">
          <cell r="C220">
            <v>109</v>
          </cell>
          <cell r="D220">
            <v>109</v>
          </cell>
          <cell r="E220">
            <v>109</v>
          </cell>
          <cell r="F220">
            <v>109</v>
          </cell>
          <cell r="G220">
            <v>109</v>
          </cell>
          <cell r="H220">
            <v>109</v>
          </cell>
          <cell r="I220">
            <v>109</v>
          </cell>
          <cell r="J220">
            <v>109</v>
          </cell>
          <cell r="K220">
            <v>109</v>
          </cell>
          <cell r="L220">
            <v>109</v>
          </cell>
          <cell r="M220">
            <v>109</v>
          </cell>
          <cell r="N220">
            <v>109</v>
          </cell>
          <cell r="O220">
            <v>109</v>
          </cell>
          <cell r="P220">
            <v>107.3</v>
          </cell>
          <cell r="Q220">
            <v>107.3</v>
          </cell>
        </row>
        <row r="221">
          <cell r="C221">
            <v>95.6</v>
          </cell>
          <cell r="D221">
            <v>100</v>
          </cell>
          <cell r="E221">
            <v>100</v>
          </cell>
          <cell r="F221">
            <v>100</v>
          </cell>
          <cell r="G221">
            <v>100</v>
          </cell>
          <cell r="H221">
            <v>100</v>
          </cell>
          <cell r="I221">
            <v>100</v>
          </cell>
          <cell r="J221">
            <v>100</v>
          </cell>
          <cell r="K221">
            <v>100</v>
          </cell>
          <cell r="L221">
            <v>100</v>
          </cell>
          <cell r="M221">
            <v>100</v>
          </cell>
          <cell r="N221">
            <v>100</v>
          </cell>
          <cell r="O221">
            <v>100</v>
          </cell>
          <cell r="P221">
            <v>100</v>
          </cell>
          <cell r="Q221">
            <v>100</v>
          </cell>
        </row>
        <row r="222">
          <cell r="C222">
            <v>124.1</v>
          </cell>
          <cell r="D222">
            <v>109.1</v>
          </cell>
          <cell r="E222">
            <v>109.1</v>
          </cell>
          <cell r="F222">
            <v>109.1</v>
          </cell>
          <cell r="G222">
            <v>109.1</v>
          </cell>
          <cell r="H222">
            <v>109.1</v>
          </cell>
          <cell r="I222">
            <v>109.1</v>
          </cell>
          <cell r="J222">
            <v>109.1</v>
          </cell>
          <cell r="K222">
            <v>109.1</v>
          </cell>
          <cell r="L222">
            <v>109.1</v>
          </cell>
          <cell r="M222">
            <v>109.1</v>
          </cell>
          <cell r="N222">
            <v>109.1</v>
          </cell>
          <cell r="O222">
            <v>109.1</v>
          </cell>
          <cell r="P222">
            <v>109.1</v>
          </cell>
          <cell r="Q222">
            <v>109.1</v>
          </cell>
        </row>
        <row r="223">
          <cell r="C223">
            <v>100</v>
          </cell>
          <cell r="D223">
            <v>100</v>
          </cell>
          <cell r="E223">
            <v>100</v>
          </cell>
          <cell r="F223">
            <v>100</v>
          </cell>
          <cell r="G223">
            <v>100</v>
          </cell>
          <cell r="H223">
            <v>100.5</v>
          </cell>
          <cell r="I223">
            <v>100.5</v>
          </cell>
          <cell r="J223">
            <v>100.5</v>
          </cell>
          <cell r="K223">
            <v>100.5</v>
          </cell>
          <cell r="L223">
            <v>100.5</v>
          </cell>
          <cell r="M223">
            <v>100.5</v>
          </cell>
          <cell r="N223">
            <v>100.5</v>
          </cell>
          <cell r="O223">
            <v>100.5</v>
          </cell>
          <cell r="P223">
            <v>100</v>
          </cell>
          <cell r="Q223">
            <v>100</v>
          </cell>
        </row>
        <row r="225">
          <cell r="C225">
            <v>101.7</v>
          </cell>
          <cell r="D225">
            <v>101.7</v>
          </cell>
          <cell r="E225">
            <v>101.7</v>
          </cell>
          <cell r="F225">
            <v>101.7</v>
          </cell>
          <cell r="G225">
            <v>101.6</v>
          </cell>
          <cell r="H225">
            <v>101.6</v>
          </cell>
          <cell r="I225">
            <v>101.6</v>
          </cell>
          <cell r="J225">
            <v>101.6</v>
          </cell>
          <cell r="K225">
            <v>101.6</v>
          </cell>
          <cell r="L225">
            <v>101.6</v>
          </cell>
          <cell r="M225">
            <v>101.6</v>
          </cell>
          <cell r="N225">
            <v>101.6</v>
          </cell>
          <cell r="O225">
            <v>101.7</v>
          </cell>
          <cell r="P225">
            <v>101.7</v>
          </cell>
          <cell r="Q225">
            <v>101.7</v>
          </cell>
        </row>
        <row r="226">
          <cell r="C226">
            <v>99.6</v>
          </cell>
          <cell r="D226">
            <v>99.6</v>
          </cell>
          <cell r="E226">
            <v>99.6</v>
          </cell>
          <cell r="F226">
            <v>99.6</v>
          </cell>
          <cell r="G226">
            <v>99.6</v>
          </cell>
          <cell r="H226">
            <v>99.6</v>
          </cell>
          <cell r="I226">
            <v>99.6</v>
          </cell>
          <cell r="J226">
            <v>99.6</v>
          </cell>
          <cell r="K226">
            <v>99.6</v>
          </cell>
          <cell r="L226">
            <v>99.6</v>
          </cell>
          <cell r="M226">
            <v>99.6</v>
          </cell>
          <cell r="N226">
            <v>99.6</v>
          </cell>
          <cell r="O226">
            <v>99.6</v>
          </cell>
          <cell r="P226">
            <v>99.6</v>
          </cell>
          <cell r="Q226">
            <v>99.6</v>
          </cell>
        </row>
        <row r="227">
          <cell r="C227">
            <v>127.7</v>
          </cell>
          <cell r="D227">
            <v>102.3</v>
          </cell>
          <cell r="E227">
            <v>102.3</v>
          </cell>
          <cell r="F227">
            <v>102.3</v>
          </cell>
          <cell r="G227">
            <v>102.3</v>
          </cell>
          <cell r="H227">
            <v>102.3</v>
          </cell>
          <cell r="I227">
            <v>102.3</v>
          </cell>
          <cell r="J227">
            <v>102.3</v>
          </cell>
          <cell r="K227">
            <v>102.3</v>
          </cell>
          <cell r="L227">
            <v>102.3</v>
          </cell>
          <cell r="M227">
            <v>102.3</v>
          </cell>
          <cell r="N227">
            <v>102.3</v>
          </cell>
          <cell r="O227">
            <v>102.3</v>
          </cell>
          <cell r="P227">
            <v>102.3</v>
          </cell>
          <cell r="Q227">
            <v>102.3</v>
          </cell>
        </row>
        <row r="228">
          <cell r="C228">
            <v>144.69999999999999</v>
          </cell>
          <cell r="D228">
            <v>144.69999999999999</v>
          </cell>
          <cell r="E228">
            <v>144.69999999999999</v>
          </cell>
          <cell r="F228">
            <v>144.69999999999999</v>
          </cell>
          <cell r="G228">
            <v>142.6</v>
          </cell>
          <cell r="H228">
            <v>142.6</v>
          </cell>
          <cell r="I228">
            <v>142.6</v>
          </cell>
          <cell r="J228">
            <v>142.6</v>
          </cell>
          <cell r="K228">
            <v>142.6</v>
          </cell>
          <cell r="L228">
            <v>142.6</v>
          </cell>
          <cell r="M228">
            <v>142.6</v>
          </cell>
          <cell r="N228">
            <v>142.6</v>
          </cell>
          <cell r="O228">
            <v>145.19999999999999</v>
          </cell>
          <cell r="P228">
            <v>144.80000000000001</v>
          </cell>
          <cell r="Q228">
            <v>144.80000000000001</v>
          </cell>
        </row>
        <row r="230">
          <cell r="C230">
            <v>107</v>
          </cell>
          <cell r="D230">
            <v>107</v>
          </cell>
          <cell r="E230">
            <v>107</v>
          </cell>
          <cell r="F230">
            <v>106.2</v>
          </cell>
          <cell r="G230">
            <v>102.8</v>
          </cell>
          <cell r="H230">
            <v>102.8</v>
          </cell>
          <cell r="I230">
            <v>102.8</v>
          </cell>
          <cell r="J230">
            <v>102.8</v>
          </cell>
          <cell r="K230">
            <v>102.8</v>
          </cell>
          <cell r="L230">
            <v>102.8</v>
          </cell>
          <cell r="M230">
            <v>102.8</v>
          </cell>
          <cell r="N230">
            <v>102.8</v>
          </cell>
          <cell r="O230">
            <v>102.8</v>
          </cell>
          <cell r="P230">
            <v>102.8</v>
          </cell>
          <cell r="Q230">
            <v>102.7</v>
          </cell>
        </row>
        <row r="231">
          <cell r="C231">
            <v>120.8</v>
          </cell>
          <cell r="D231">
            <v>120.8</v>
          </cell>
          <cell r="E231">
            <v>120.8</v>
          </cell>
          <cell r="F231">
            <v>118.3</v>
          </cell>
          <cell r="G231">
            <v>106.1</v>
          </cell>
          <cell r="H231">
            <v>106.1</v>
          </cell>
          <cell r="I231">
            <v>106.1</v>
          </cell>
          <cell r="J231">
            <v>106.1</v>
          </cell>
          <cell r="K231">
            <v>106.1</v>
          </cell>
          <cell r="L231">
            <v>106.1</v>
          </cell>
          <cell r="M231">
            <v>106.1</v>
          </cell>
          <cell r="N231">
            <v>106.1</v>
          </cell>
          <cell r="O231">
            <v>106.1</v>
          </cell>
          <cell r="P231">
            <v>106.1</v>
          </cell>
          <cell r="Q231">
            <v>106.1</v>
          </cell>
        </row>
        <row r="232">
          <cell r="C232">
            <v>102.1</v>
          </cell>
          <cell r="D232">
            <v>102.1</v>
          </cell>
          <cell r="E232">
            <v>102.1</v>
          </cell>
          <cell r="F232">
            <v>102.1</v>
          </cell>
          <cell r="G232">
            <v>102.1</v>
          </cell>
          <cell r="H232">
            <v>102.1</v>
          </cell>
          <cell r="I232">
            <v>102.1</v>
          </cell>
          <cell r="J232">
            <v>102.1</v>
          </cell>
          <cell r="K232">
            <v>102.1</v>
          </cell>
          <cell r="L232">
            <v>102.1</v>
          </cell>
          <cell r="M232">
            <v>102.1</v>
          </cell>
          <cell r="N232">
            <v>102.1</v>
          </cell>
          <cell r="O232">
            <v>102.1</v>
          </cell>
          <cell r="P232">
            <v>102.1</v>
          </cell>
          <cell r="Q232">
            <v>102.1</v>
          </cell>
        </row>
        <row r="233">
          <cell r="C233">
            <v>100.4</v>
          </cell>
          <cell r="D233">
            <v>100.4</v>
          </cell>
          <cell r="E233">
            <v>100.4</v>
          </cell>
          <cell r="F233">
            <v>100.4</v>
          </cell>
          <cell r="G233">
            <v>100.5</v>
          </cell>
          <cell r="H233">
            <v>100.5</v>
          </cell>
          <cell r="I233">
            <v>100.5</v>
          </cell>
          <cell r="J233">
            <v>100.5</v>
          </cell>
          <cell r="K233">
            <v>100.5</v>
          </cell>
          <cell r="L233">
            <v>100.5</v>
          </cell>
          <cell r="M233">
            <v>100.5</v>
          </cell>
          <cell r="N233">
            <v>100.5</v>
          </cell>
          <cell r="O233">
            <v>100.4</v>
          </cell>
          <cell r="P233">
            <v>100.4</v>
          </cell>
          <cell r="Q233">
            <v>100.2</v>
          </cell>
        </row>
        <row r="234">
          <cell r="C234">
            <v>101</v>
          </cell>
          <cell r="D234">
            <v>101</v>
          </cell>
          <cell r="E234">
            <v>101</v>
          </cell>
          <cell r="F234">
            <v>101</v>
          </cell>
          <cell r="G234">
            <v>101</v>
          </cell>
          <cell r="H234">
            <v>101</v>
          </cell>
          <cell r="I234">
            <v>101</v>
          </cell>
          <cell r="J234">
            <v>101</v>
          </cell>
          <cell r="K234">
            <v>101</v>
          </cell>
          <cell r="L234">
            <v>101</v>
          </cell>
          <cell r="M234">
            <v>101</v>
          </cell>
          <cell r="N234">
            <v>101</v>
          </cell>
          <cell r="O234">
            <v>101</v>
          </cell>
          <cell r="P234">
            <v>101</v>
          </cell>
          <cell r="Q234">
            <v>101</v>
          </cell>
        </row>
        <row r="235">
          <cell r="C235">
            <v>100.9</v>
          </cell>
          <cell r="D235">
            <v>100.9</v>
          </cell>
          <cell r="E235">
            <v>100.9</v>
          </cell>
          <cell r="F235">
            <v>100.9</v>
          </cell>
          <cell r="G235">
            <v>100.9</v>
          </cell>
          <cell r="H235">
            <v>100.9</v>
          </cell>
          <cell r="I235">
            <v>100.9</v>
          </cell>
          <cell r="J235">
            <v>100.9</v>
          </cell>
          <cell r="K235">
            <v>100.9</v>
          </cell>
          <cell r="L235">
            <v>100.9</v>
          </cell>
          <cell r="M235">
            <v>100.9</v>
          </cell>
          <cell r="N235">
            <v>100.9</v>
          </cell>
          <cell r="O235">
            <v>100.9</v>
          </cell>
          <cell r="P235">
            <v>100.9</v>
          </cell>
          <cell r="Q235">
            <v>100.9</v>
          </cell>
        </row>
        <row r="236">
          <cell r="C236">
            <v>103.8</v>
          </cell>
          <cell r="D236">
            <v>103.8</v>
          </cell>
          <cell r="E236">
            <v>103.8</v>
          </cell>
          <cell r="F236">
            <v>103.8</v>
          </cell>
          <cell r="G236">
            <v>103.8</v>
          </cell>
          <cell r="H236">
            <v>103.8</v>
          </cell>
          <cell r="I236">
            <v>103.8</v>
          </cell>
          <cell r="J236">
            <v>103.8</v>
          </cell>
          <cell r="K236">
            <v>103.8</v>
          </cell>
          <cell r="L236">
            <v>103.8</v>
          </cell>
          <cell r="M236">
            <v>103.8</v>
          </cell>
          <cell r="N236">
            <v>103.8</v>
          </cell>
          <cell r="O236">
            <v>103.8</v>
          </cell>
          <cell r="P236">
            <v>103.8</v>
          </cell>
          <cell r="Q236">
            <v>103.8</v>
          </cell>
        </row>
        <row r="237">
          <cell r="C237">
            <v>100</v>
          </cell>
          <cell r="D237">
            <v>100</v>
          </cell>
          <cell r="E237">
            <v>100</v>
          </cell>
          <cell r="F237">
            <v>100</v>
          </cell>
          <cell r="G237">
            <v>100</v>
          </cell>
          <cell r="H237">
            <v>100</v>
          </cell>
          <cell r="I237">
            <v>100</v>
          </cell>
          <cell r="J237">
            <v>100</v>
          </cell>
          <cell r="K237">
            <v>100</v>
          </cell>
          <cell r="L237">
            <v>100</v>
          </cell>
          <cell r="M237">
            <v>100</v>
          </cell>
          <cell r="N237">
            <v>100</v>
          </cell>
          <cell r="O237">
            <v>100</v>
          </cell>
          <cell r="P237">
            <v>100</v>
          </cell>
          <cell r="Q237">
            <v>100</v>
          </cell>
        </row>
        <row r="238">
          <cell r="C238">
            <v>102.4</v>
          </cell>
          <cell r="D238">
            <v>102.4</v>
          </cell>
          <cell r="E238">
            <v>102.4</v>
          </cell>
          <cell r="F238">
            <v>102.4</v>
          </cell>
          <cell r="G238">
            <v>102.4</v>
          </cell>
          <cell r="H238">
            <v>102.4</v>
          </cell>
          <cell r="I238">
            <v>102.4</v>
          </cell>
          <cell r="J238">
            <v>102.4</v>
          </cell>
          <cell r="K238">
            <v>102.4</v>
          </cell>
          <cell r="L238">
            <v>102.4</v>
          </cell>
          <cell r="M238">
            <v>102.4</v>
          </cell>
          <cell r="N238">
            <v>102.4</v>
          </cell>
          <cell r="O238">
            <v>102.4</v>
          </cell>
          <cell r="P238">
            <v>102.4</v>
          </cell>
          <cell r="Q238">
            <v>102.4</v>
          </cell>
        </row>
        <row r="240">
          <cell r="C240">
            <v>104.9</v>
          </cell>
          <cell r="D240">
            <v>104.2</v>
          </cell>
          <cell r="E240">
            <v>104.3</v>
          </cell>
          <cell r="F240">
            <v>103.6</v>
          </cell>
          <cell r="G240">
            <v>104.3</v>
          </cell>
          <cell r="H240">
            <v>104</v>
          </cell>
          <cell r="I240">
            <v>102.9</v>
          </cell>
          <cell r="J240">
            <v>102.9</v>
          </cell>
          <cell r="K240">
            <v>103</v>
          </cell>
          <cell r="L240">
            <v>102.8</v>
          </cell>
          <cell r="M240">
            <v>103.1</v>
          </cell>
          <cell r="N240">
            <v>103.4</v>
          </cell>
          <cell r="O240">
            <v>102.9</v>
          </cell>
          <cell r="P240">
            <v>102.7</v>
          </cell>
          <cell r="Q240">
            <v>101.7</v>
          </cell>
        </row>
        <row r="242">
          <cell r="C242">
            <v>101.5</v>
          </cell>
          <cell r="D242">
            <v>100.4</v>
          </cell>
          <cell r="E242">
            <v>101.2</v>
          </cell>
          <cell r="F242">
            <v>100.6</v>
          </cell>
          <cell r="G242">
            <v>102.8</v>
          </cell>
          <cell r="H242">
            <v>102.2</v>
          </cell>
          <cell r="I242">
            <v>99.4</v>
          </cell>
          <cell r="J242">
            <v>99.8</v>
          </cell>
          <cell r="K242">
            <v>100.2</v>
          </cell>
          <cell r="L242">
            <v>100</v>
          </cell>
          <cell r="M242">
            <v>101.3</v>
          </cell>
          <cell r="N242">
            <v>102.3</v>
          </cell>
          <cell r="O242">
            <v>100.8</v>
          </cell>
          <cell r="P242">
            <v>101</v>
          </cell>
          <cell r="Q242">
            <v>98.5</v>
          </cell>
        </row>
        <row r="243">
          <cell r="C243">
            <v>103.7</v>
          </cell>
          <cell r="D243">
            <v>101</v>
          </cell>
          <cell r="E243">
            <v>100.1</v>
          </cell>
          <cell r="F243">
            <v>98.5</v>
          </cell>
          <cell r="G243">
            <v>100.2</v>
          </cell>
          <cell r="H243">
            <v>100.7</v>
          </cell>
          <cell r="I243">
            <v>100.8</v>
          </cell>
          <cell r="J243">
            <v>99.7</v>
          </cell>
          <cell r="K243">
            <v>100.5</v>
          </cell>
          <cell r="L243">
            <v>100.6</v>
          </cell>
          <cell r="M243">
            <v>100.3</v>
          </cell>
          <cell r="N243">
            <v>100.3</v>
          </cell>
          <cell r="O243">
            <v>100.2</v>
          </cell>
          <cell r="P243">
            <v>100.5</v>
          </cell>
          <cell r="Q243">
            <v>100.5</v>
          </cell>
        </row>
        <row r="244">
          <cell r="C244">
            <v>108.4</v>
          </cell>
          <cell r="D244">
            <v>107.5</v>
          </cell>
          <cell r="E244">
            <v>111.1</v>
          </cell>
          <cell r="F244">
            <v>109.4</v>
          </cell>
          <cell r="G244">
            <v>110.3</v>
          </cell>
          <cell r="H244">
            <v>107</v>
          </cell>
          <cell r="I244">
            <v>104.4</v>
          </cell>
          <cell r="J244">
            <v>105.3</v>
          </cell>
          <cell r="K244">
            <v>106.9</v>
          </cell>
          <cell r="L244">
            <v>106.1</v>
          </cell>
          <cell r="M244">
            <v>107.3</v>
          </cell>
          <cell r="N244">
            <v>108.9</v>
          </cell>
          <cell r="O244">
            <v>103</v>
          </cell>
          <cell r="P244">
            <v>104.6</v>
          </cell>
          <cell r="Q244">
            <v>103.4</v>
          </cell>
        </row>
        <row r="245">
          <cell r="C245">
            <v>98.6</v>
          </cell>
          <cell r="D245">
            <v>102.6</v>
          </cell>
          <cell r="E245">
            <v>102.8</v>
          </cell>
          <cell r="F245">
            <v>100.4</v>
          </cell>
          <cell r="G245">
            <v>102.6</v>
          </cell>
          <cell r="H245">
            <v>98.6</v>
          </cell>
          <cell r="I245">
            <v>94.6</v>
          </cell>
          <cell r="J245">
            <v>94.8</v>
          </cell>
          <cell r="K245">
            <v>99.1</v>
          </cell>
          <cell r="L245">
            <v>98.6</v>
          </cell>
          <cell r="M245">
            <v>98.3</v>
          </cell>
          <cell r="N245">
            <v>96.4</v>
          </cell>
          <cell r="O245">
            <v>96.1</v>
          </cell>
          <cell r="P245">
            <v>100.1</v>
          </cell>
          <cell r="Q245">
            <v>95.5</v>
          </cell>
        </row>
        <row r="246">
          <cell r="C246">
            <v>98.7</v>
          </cell>
          <cell r="D246">
            <v>97.3</v>
          </cell>
          <cell r="E246">
            <v>98.6</v>
          </cell>
          <cell r="F246">
            <v>98.6</v>
          </cell>
          <cell r="G246">
            <v>100.5</v>
          </cell>
          <cell r="H246">
            <v>101</v>
          </cell>
          <cell r="I246">
            <v>100.7</v>
          </cell>
          <cell r="J246">
            <v>100.9</v>
          </cell>
          <cell r="K246">
            <v>101.3</v>
          </cell>
          <cell r="L246">
            <v>101</v>
          </cell>
          <cell r="M246">
            <v>100.4</v>
          </cell>
          <cell r="N246">
            <v>100.1</v>
          </cell>
          <cell r="O246">
            <v>98.1</v>
          </cell>
          <cell r="P246">
            <v>97.1</v>
          </cell>
          <cell r="Q246">
            <v>97.1</v>
          </cell>
        </row>
        <row r="247">
          <cell r="C247">
            <v>104.3</v>
          </cell>
          <cell r="D247">
            <v>100.7</v>
          </cell>
          <cell r="E247">
            <v>99.5</v>
          </cell>
          <cell r="F247">
            <v>98.8</v>
          </cell>
          <cell r="G247">
            <v>98.2</v>
          </cell>
          <cell r="H247">
            <v>98.3</v>
          </cell>
          <cell r="I247">
            <v>98</v>
          </cell>
          <cell r="J247">
            <v>97</v>
          </cell>
          <cell r="K247">
            <v>94</v>
          </cell>
          <cell r="L247">
            <v>94</v>
          </cell>
          <cell r="M247">
            <v>93.7</v>
          </cell>
          <cell r="N247">
            <v>93.3</v>
          </cell>
          <cell r="O247">
            <v>92.8</v>
          </cell>
          <cell r="P247">
            <v>93.9</v>
          </cell>
          <cell r="Q247">
            <v>94.2</v>
          </cell>
        </row>
        <row r="248">
          <cell r="C248">
            <v>107</v>
          </cell>
          <cell r="D248">
            <v>106.8</v>
          </cell>
          <cell r="E248">
            <v>104.9</v>
          </cell>
          <cell r="F248">
            <v>107.1</v>
          </cell>
          <cell r="G248">
            <v>113.5</v>
          </cell>
          <cell r="H248">
            <v>121.6</v>
          </cell>
          <cell r="I248">
            <v>101.1</v>
          </cell>
          <cell r="J248">
            <v>102.1</v>
          </cell>
          <cell r="K248">
            <v>99.9</v>
          </cell>
          <cell r="L248">
            <v>98.1</v>
          </cell>
          <cell r="M248">
            <v>107.5</v>
          </cell>
          <cell r="N248">
            <v>118.6</v>
          </cell>
          <cell r="O248">
            <v>125.4</v>
          </cell>
          <cell r="P248">
            <v>123.5</v>
          </cell>
          <cell r="Q248">
            <v>110.7</v>
          </cell>
        </row>
        <row r="249">
          <cell r="C249">
            <v>90.5</v>
          </cell>
          <cell r="D249">
            <v>89.3</v>
          </cell>
          <cell r="E249">
            <v>92.2</v>
          </cell>
          <cell r="F249">
            <v>94.3</v>
          </cell>
          <cell r="G249">
            <v>101.6</v>
          </cell>
          <cell r="H249">
            <v>97.9</v>
          </cell>
          <cell r="I249">
            <v>94.3</v>
          </cell>
          <cell r="J249">
            <v>97</v>
          </cell>
          <cell r="K249">
            <v>97.7</v>
          </cell>
          <cell r="L249">
            <v>99.6</v>
          </cell>
          <cell r="M249">
            <v>103.3</v>
          </cell>
          <cell r="N249">
            <v>103.8</v>
          </cell>
          <cell r="O249">
            <v>99.8</v>
          </cell>
          <cell r="P249">
            <v>97.7</v>
          </cell>
          <cell r="Q249">
            <v>89.5</v>
          </cell>
        </row>
        <row r="250">
          <cell r="C250">
            <v>99.8</v>
          </cell>
          <cell r="D250">
            <v>99.7</v>
          </cell>
          <cell r="E250">
            <v>99.7</v>
          </cell>
          <cell r="F250">
            <v>99.4</v>
          </cell>
          <cell r="G250">
            <v>99.4</v>
          </cell>
          <cell r="H250">
            <v>99.3</v>
          </cell>
          <cell r="I250">
            <v>99.3</v>
          </cell>
          <cell r="J250">
            <v>99.7</v>
          </cell>
          <cell r="K250">
            <v>100.1</v>
          </cell>
          <cell r="L250">
            <v>100.1</v>
          </cell>
          <cell r="M250">
            <v>99.8</v>
          </cell>
          <cell r="N250">
            <v>99.8</v>
          </cell>
          <cell r="O250">
            <v>100.1</v>
          </cell>
          <cell r="P250">
            <v>100.1</v>
          </cell>
          <cell r="Q250">
            <v>100.1</v>
          </cell>
        </row>
        <row r="251">
          <cell r="C251">
            <v>86.9</v>
          </cell>
          <cell r="D251">
            <v>86.7</v>
          </cell>
          <cell r="E251">
            <v>85.6</v>
          </cell>
          <cell r="F251">
            <v>84.3</v>
          </cell>
          <cell r="G251">
            <v>85.3</v>
          </cell>
          <cell r="H251">
            <v>85.7</v>
          </cell>
          <cell r="I251">
            <v>86.8</v>
          </cell>
          <cell r="J251">
            <v>86.9</v>
          </cell>
          <cell r="K251">
            <v>88.7</v>
          </cell>
          <cell r="L251">
            <v>87.3</v>
          </cell>
          <cell r="M251">
            <v>86.3</v>
          </cell>
          <cell r="N251">
            <v>86.4</v>
          </cell>
          <cell r="O251">
            <v>87.7</v>
          </cell>
          <cell r="P251">
            <v>87.6</v>
          </cell>
          <cell r="Q251">
            <v>87.1</v>
          </cell>
        </row>
        <row r="252">
          <cell r="C252">
            <v>97.4</v>
          </cell>
          <cell r="D252">
            <v>98.2</v>
          </cell>
          <cell r="E252">
            <v>98.7</v>
          </cell>
          <cell r="F252">
            <v>98.2</v>
          </cell>
          <cell r="G252">
            <v>96.5</v>
          </cell>
          <cell r="H252">
            <v>96.8</v>
          </cell>
          <cell r="I252">
            <v>97</v>
          </cell>
          <cell r="J252">
            <v>98.1</v>
          </cell>
          <cell r="K252">
            <v>97.9</v>
          </cell>
          <cell r="L252">
            <v>97.6</v>
          </cell>
          <cell r="M252">
            <v>98</v>
          </cell>
          <cell r="N252">
            <v>98.2</v>
          </cell>
          <cell r="O252">
            <v>97.4</v>
          </cell>
          <cell r="P252">
            <v>97.4</v>
          </cell>
          <cell r="Q252">
            <v>97.2</v>
          </cell>
        </row>
        <row r="253">
          <cell r="C253">
            <v>91.8</v>
          </cell>
          <cell r="D253">
            <v>93.3</v>
          </cell>
          <cell r="E253">
            <v>93.3</v>
          </cell>
          <cell r="F253">
            <v>93.2</v>
          </cell>
          <cell r="G253">
            <v>93.3</v>
          </cell>
          <cell r="H253">
            <v>91.6</v>
          </cell>
          <cell r="I253">
            <v>91.6</v>
          </cell>
          <cell r="J253">
            <v>92.4</v>
          </cell>
          <cell r="K253">
            <v>91.9</v>
          </cell>
          <cell r="L253">
            <v>91.9</v>
          </cell>
          <cell r="M253">
            <v>92</v>
          </cell>
          <cell r="N253">
            <v>92.8</v>
          </cell>
          <cell r="O253">
            <v>91.4</v>
          </cell>
          <cell r="P253">
            <v>92.3</v>
          </cell>
          <cell r="Q253">
            <v>93.2</v>
          </cell>
        </row>
        <row r="255">
          <cell r="C255">
            <v>125.2</v>
          </cell>
          <cell r="D255">
            <v>125.2</v>
          </cell>
          <cell r="E255">
            <v>125.2</v>
          </cell>
          <cell r="F255">
            <v>125.2</v>
          </cell>
          <cell r="G255">
            <v>125</v>
          </cell>
          <cell r="H255">
            <v>125</v>
          </cell>
          <cell r="I255">
            <v>125</v>
          </cell>
          <cell r="J255">
            <v>125</v>
          </cell>
          <cell r="K255">
            <v>125</v>
          </cell>
          <cell r="L255">
            <v>122.3</v>
          </cell>
          <cell r="M255">
            <v>122.3</v>
          </cell>
          <cell r="N255">
            <v>122.3</v>
          </cell>
          <cell r="O255">
            <v>122.3</v>
          </cell>
          <cell r="P255">
            <v>122.3</v>
          </cell>
          <cell r="Q255">
            <v>119.9</v>
          </cell>
        </row>
        <row r="256">
          <cell r="C256">
            <v>110.6</v>
          </cell>
          <cell r="D256">
            <v>110.6</v>
          </cell>
          <cell r="E256">
            <v>110.6</v>
          </cell>
          <cell r="F256">
            <v>110.6</v>
          </cell>
          <cell r="G256">
            <v>106.3</v>
          </cell>
          <cell r="H256">
            <v>106.3</v>
          </cell>
          <cell r="I256">
            <v>106.3</v>
          </cell>
          <cell r="J256">
            <v>106.3</v>
          </cell>
          <cell r="K256">
            <v>106.3</v>
          </cell>
          <cell r="L256">
            <v>106.3</v>
          </cell>
          <cell r="M256">
            <v>106.3</v>
          </cell>
          <cell r="N256">
            <v>106.3</v>
          </cell>
          <cell r="O256">
            <v>106.3</v>
          </cell>
          <cell r="P256">
            <v>106.3</v>
          </cell>
          <cell r="Q256">
            <v>106.3</v>
          </cell>
        </row>
        <row r="257">
          <cell r="C257">
            <v>93</v>
          </cell>
          <cell r="D257">
            <v>93</v>
          </cell>
          <cell r="E257">
            <v>93</v>
          </cell>
          <cell r="F257">
            <v>93</v>
          </cell>
          <cell r="G257">
            <v>93</v>
          </cell>
          <cell r="H257">
            <v>93</v>
          </cell>
          <cell r="I257">
            <v>93</v>
          </cell>
          <cell r="J257">
            <v>93</v>
          </cell>
          <cell r="K257">
            <v>93</v>
          </cell>
          <cell r="L257">
            <v>92.1</v>
          </cell>
          <cell r="M257">
            <v>92.1</v>
          </cell>
          <cell r="N257">
            <v>92.1</v>
          </cell>
          <cell r="O257">
            <v>92.1</v>
          </cell>
          <cell r="P257">
            <v>92.1</v>
          </cell>
          <cell r="Q257">
            <v>92.1</v>
          </cell>
        </row>
        <row r="258">
          <cell r="C258">
            <v>114.6</v>
          </cell>
          <cell r="D258">
            <v>114.6</v>
          </cell>
          <cell r="E258">
            <v>114.6</v>
          </cell>
          <cell r="F258">
            <v>114.6</v>
          </cell>
          <cell r="G258">
            <v>103.6</v>
          </cell>
          <cell r="H258">
            <v>103.6</v>
          </cell>
          <cell r="I258">
            <v>103.6</v>
          </cell>
          <cell r="J258">
            <v>103.6</v>
          </cell>
          <cell r="K258">
            <v>103.6</v>
          </cell>
          <cell r="L258">
            <v>100</v>
          </cell>
          <cell r="M258">
            <v>100</v>
          </cell>
          <cell r="N258">
            <v>100</v>
          </cell>
          <cell r="O258">
            <v>100</v>
          </cell>
          <cell r="P258">
            <v>100</v>
          </cell>
          <cell r="Q258">
            <v>100</v>
          </cell>
        </row>
        <row r="259">
          <cell r="C259">
            <v>126.5</v>
          </cell>
          <cell r="D259">
            <v>126.5</v>
          </cell>
          <cell r="E259">
            <v>126.5</v>
          </cell>
          <cell r="F259">
            <v>126.5</v>
          </cell>
          <cell r="G259">
            <v>126.5</v>
          </cell>
          <cell r="H259">
            <v>126.5</v>
          </cell>
          <cell r="I259">
            <v>126.5</v>
          </cell>
          <cell r="J259">
            <v>126.5</v>
          </cell>
          <cell r="K259">
            <v>126.5</v>
          </cell>
          <cell r="L259">
            <v>123.6</v>
          </cell>
          <cell r="M259">
            <v>123.6</v>
          </cell>
          <cell r="N259">
            <v>123.6</v>
          </cell>
          <cell r="O259">
            <v>123.6</v>
          </cell>
          <cell r="P259">
            <v>123.6</v>
          </cell>
          <cell r="Q259">
            <v>121.1</v>
          </cell>
        </row>
        <row r="261">
          <cell r="C261">
            <v>104.7</v>
          </cell>
          <cell r="D261">
            <v>104.6</v>
          </cell>
          <cell r="E261">
            <v>105</v>
          </cell>
          <cell r="F261">
            <v>105.3</v>
          </cell>
          <cell r="G261">
            <v>105.3</v>
          </cell>
          <cell r="H261">
            <v>104.5</v>
          </cell>
          <cell r="I261">
            <v>103.8</v>
          </cell>
          <cell r="J261">
            <v>104</v>
          </cell>
          <cell r="K261">
            <v>104.8</v>
          </cell>
          <cell r="L261">
            <v>104.4</v>
          </cell>
          <cell r="M261">
            <v>103</v>
          </cell>
          <cell r="N261">
            <v>102.5</v>
          </cell>
          <cell r="O261">
            <v>102.1</v>
          </cell>
          <cell r="P261">
            <v>102</v>
          </cell>
          <cell r="Q261">
            <v>102.1</v>
          </cell>
        </row>
        <row r="262">
          <cell r="C262">
            <v>100.2</v>
          </cell>
          <cell r="D262">
            <v>100.2</v>
          </cell>
          <cell r="E262">
            <v>100.2</v>
          </cell>
          <cell r="F262">
            <v>100.2</v>
          </cell>
          <cell r="G262">
            <v>100.2</v>
          </cell>
          <cell r="H262">
            <v>100.2</v>
          </cell>
          <cell r="I262">
            <v>100.2</v>
          </cell>
          <cell r="J262">
            <v>100.2</v>
          </cell>
          <cell r="K262">
            <v>100.2</v>
          </cell>
          <cell r="L262">
            <v>100.2</v>
          </cell>
          <cell r="M262">
            <v>100.2</v>
          </cell>
          <cell r="N262">
            <v>100.2</v>
          </cell>
          <cell r="O262">
            <v>100.2</v>
          </cell>
          <cell r="P262">
            <v>100.7</v>
          </cell>
          <cell r="Q262">
            <v>100.7</v>
          </cell>
        </row>
        <row r="263">
          <cell r="C263">
            <v>104.3</v>
          </cell>
          <cell r="D263">
            <v>104.3</v>
          </cell>
          <cell r="E263">
            <v>104.6</v>
          </cell>
          <cell r="F263">
            <v>105.2</v>
          </cell>
          <cell r="G263">
            <v>105.3</v>
          </cell>
          <cell r="H263">
            <v>104.6</v>
          </cell>
          <cell r="I263">
            <v>104.5</v>
          </cell>
          <cell r="J263">
            <v>104.7</v>
          </cell>
          <cell r="K263">
            <v>105.1</v>
          </cell>
          <cell r="L263">
            <v>104.5</v>
          </cell>
          <cell r="M263">
            <v>102.5</v>
          </cell>
          <cell r="N263">
            <v>102.2</v>
          </cell>
          <cell r="O263">
            <v>102</v>
          </cell>
          <cell r="P263">
            <v>101.5</v>
          </cell>
          <cell r="Q263">
            <v>101.2</v>
          </cell>
        </row>
        <row r="264">
          <cell r="C264">
            <v>103.9</v>
          </cell>
          <cell r="D264">
            <v>103.9</v>
          </cell>
          <cell r="E264">
            <v>103.9</v>
          </cell>
          <cell r="F264">
            <v>103.9</v>
          </cell>
          <cell r="G264">
            <v>103.9</v>
          </cell>
          <cell r="H264">
            <v>103.9</v>
          </cell>
          <cell r="I264">
            <v>103.9</v>
          </cell>
          <cell r="J264">
            <v>103.9</v>
          </cell>
          <cell r="K264">
            <v>103.9</v>
          </cell>
          <cell r="L264">
            <v>103.8</v>
          </cell>
          <cell r="M264">
            <v>103.8</v>
          </cell>
          <cell r="N264">
            <v>103.8</v>
          </cell>
          <cell r="O264">
            <v>103.8</v>
          </cell>
          <cell r="P264">
            <v>103.8</v>
          </cell>
          <cell r="Q264">
            <v>103.8</v>
          </cell>
        </row>
        <row r="265">
          <cell r="C265">
            <v>101.2</v>
          </cell>
          <cell r="D265">
            <v>101.2</v>
          </cell>
          <cell r="E265">
            <v>101.2</v>
          </cell>
          <cell r="F265">
            <v>101.2</v>
          </cell>
          <cell r="G265">
            <v>101.2</v>
          </cell>
          <cell r="H265">
            <v>101.2</v>
          </cell>
          <cell r="I265">
            <v>101.2</v>
          </cell>
          <cell r="J265">
            <v>101.2</v>
          </cell>
          <cell r="K265">
            <v>101.2</v>
          </cell>
          <cell r="L265">
            <v>101.2</v>
          </cell>
          <cell r="M265">
            <v>101.2</v>
          </cell>
          <cell r="N265">
            <v>101.2</v>
          </cell>
          <cell r="O265">
            <v>101.2</v>
          </cell>
          <cell r="P265">
            <v>101.2</v>
          </cell>
          <cell r="Q265">
            <v>101.2</v>
          </cell>
        </row>
        <row r="266">
          <cell r="C266">
            <v>107</v>
          </cell>
          <cell r="D266">
            <v>106.5</v>
          </cell>
          <cell r="E266">
            <v>107.7</v>
          </cell>
          <cell r="F266">
            <v>107.5</v>
          </cell>
          <cell r="G266">
            <v>106.7</v>
          </cell>
          <cell r="H266">
            <v>105</v>
          </cell>
          <cell r="I266">
            <v>102</v>
          </cell>
          <cell r="J266">
            <v>102</v>
          </cell>
          <cell r="K266">
            <v>104.8</v>
          </cell>
          <cell r="L266">
            <v>104.9</v>
          </cell>
          <cell r="M266">
            <v>104.1</v>
          </cell>
          <cell r="N266">
            <v>102.7</v>
          </cell>
          <cell r="O266">
            <v>101.5</v>
          </cell>
          <cell r="P266">
            <v>102.4</v>
          </cell>
          <cell r="Q266">
            <v>103.9</v>
          </cell>
        </row>
        <row r="267">
          <cell r="C267">
            <v>103.9</v>
          </cell>
          <cell r="D267">
            <v>103.9</v>
          </cell>
          <cell r="E267">
            <v>103.9</v>
          </cell>
          <cell r="F267">
            <v>103.9</v>
          </cell>
          <cell r="G267">
            <v>103.9</v>
          </cell>
          <cell r="H267">
            <v>103.9</v>
          </cell>
          <cell r="I267">
            <v>103.9</v>
          </cell>
          <cell r="J267">
            <v>103.9</v>
          </cell>
          <cell r="K267">
            <v>103.9</v>
          </cell>
          <cell r="L267">
            <v>103.9</v>
          </cell>
          <cell r="M267">
            <v>103.9</v>
          </cell>
          <cell r="N267">
            <v>103.9</v>
          </cell>
          <cell r="O267">
            <v>103.9</v>
          </cell>
          <cell r="P267">
            <v>103.9</v>
          </cell>
          <cell r="Q267">
            <v>103.9</v>
          </cell>
        </row>
        <row r="269">
          <cell r="C269">
            <v>103.7</v>
          </cell>
          <cell r="D269">
            <v>103.7</v>
          </cell>
          <cell r="E269">
            <v>103.2</v>
          </cell>
          <cell r="F269">
            <v>103.2</v>
          </cell>
          <cell r="G269">
            <v>103.1</v>
          </cell>
          <cell r="H269">
            <v>102.7</v>
          </cell>
          <cell r="I269">
            <v>102.6</v>
          </cell>
          <cell r="J269">
            <v>102.3</v>
          </cell>
          <cell r="K269">
            <v>102.3</v>
          </cell>
          <cell r="L269">
            <v>102.6</v>
          </cell>
          <cell r="M269">
            <v>102.6</v>
          </cell>
          <cell r="N269">
            <v>102.6</v>
          </cell>
          <cell r="O269">
            <v>102.6</v>
          </cell>
          <cell r="P269">
            <v>102.6</v>
          </cell>
          <cell r="Q269">
            <v>102.6</v>
          </cell>
        </row>
        <row r="270">
          <cell r="C270">
            <v>104.6</v>
          </cell>
          <cell r="D270">
            <v>104.6</v>
          </cell>
          <cell r="E270">
            <v>104.3</v>
          </cell>
          <cell r="F270">
            <v>104.3</v>
          </cell>
          <cell r="G270">
            <v>104.1</v>
          </cell>
          <cell r="H270">
            <v>103.5</v>
          </cell>
          <cell r="I270">
            <v>103.3</v>
          </cell>
          <cell r="J270">
            <v>103.1</v>
          </cell>
          <cell r="K270">
            <v>103.1</v>
          </cell>
          <cell r="L270">
            <v>102.9</v>
          </cell>
          <cell r="M270">
            <v>102.7</v>
          </cell>
          <cell r="N270">
            <v>102.7</v>
          </cell>
          <cell r="O270">
            <v>102.7</v>
          </cell>
          <cell r="P270">
            <v>102.7</v>
          </cell>
          <cell r="Q270">
            <v>102.7</v>
          </cell>
        </row>
        <row r="271">
          <cell r="C271">
            <v>104.6</v>
          </cell>
          <cell r="D271">
            <v>104.6</v>
          </cell>
          <cell r="E271">
            <v>104.6</v>
          </cell>
          <cell r="F271">
            <v>104.5</v>
          </cell>
          <cell r="G271">
            <v>103.9</v>
          </cell>
          <cell r="H271">
            <v>103.2</v>
          </cell>
          <cell r="I271">
            <v>103</v>
          </cell>
          <cell r="J271">
            <v>102.2</v>
          </cell>
          <cell r="K271">
            <v>101.9</v>
          </cell>
          <cell r="L271">
            <v>102.6</v>
          </cell>
          <cell r="M271">
            <v>103.2</v>
          </cell>
          <cell r="N271">
            <v>103.2</v>
          </cell>
          <cell r="O271">
            <v>103.1</v>
          </cell>
          <cell r="P271">
            <v>102.4</v>
          </cell>
          <cell r="Q271">
            <v>102.3</v>
          </cell>
        </row>
        <row r="272">
          <cell r="C272">
            <v>120.8</v>
          </cell>
          <cell r="D272">
            <v>120.8</v>
          </cell>
          <cell r="E272">
            <v>116.8</v>
          </cell>
          <cell r="F272">
            <v>116.8</v>
          </cell>
          <cell r="G272">
            <v>116.8</v>
          </cell>
          <cell r="H272">
            <v>114.4</v>
          </cell>
          <cell r="I272">
            <v>114.4</v>
          </cell>
          <cell r="J272">
            <v>112.5</v>
          </cell>
          <cell r="K272">
            <v>112.5</v>
          </cell>
          <cell r="L272">
            <v>116.4</v>
          </cell>
          <cell r="M272">
            <v>116.4</v>
          </cell>
          <cell r="N272">
            <v>116.4</v>
          </cell>
          <cell r="O272">
            <v>116.4</v>
          </cell>
          <cell r="P272">
            <v>116.4</v>
          </cell>
          <cell r="Q272">
            <v>116.4</v>
          </cell>
        </row>
        <row r="273">
          <cell r="C273">
            <v>100</v>
          </cell>
          <cell r="D273">
            <v>100</v>
          </cell>
          <cell r="E273">
            <v>100</v>
          </cell>
          <cell r="F273">
            <v>100</v>
          </cell>
          <cell r="G273">
            <v>100</v>
          </cell>
          <cell r="H273">
            <v>100</v>
          </cell>
          <cell r="I273">
            <v>100</v>
          </cell>
          <cell r="J273">
            <v>100</v>
          </cell>
          <cell r="K273">
            <v>100</v>
          </cell>
          <cell r="L273">
            <v>100</v>
          </cell>
          <cell r="M273">
            <v>100</v>
          </cell>
          <cell r="N273">
            <v>100</v>
          </cell>
          <cell r="O273">
            <v>100</v>
          </cell>
          <cell r="P273">
            <v>100</v>
          </cell>
          <cell r="Q273">
            <v>100</v>
          </cell>
        </row>
        <row r="274">
          <cell r="C274">
            <v>100</v>
          </cell>
          <cell r="D274">
            <v>100</v>
          </cell>
          <cell r="E274">
            <v>100</v>
          </cell>
          <cell r="F274">
            <v>100</v>
          </cell>
          <cell r="G274">
            <v>100</v>
          </cell>
          <cell r="H274">
            <v>100</v>
          </cell>
          <cell r="I274">
            <v>100</v>
          </cell>
          <cell r="J274">
            <v>100</v>
          </cell>
          <cell r="K274">
            <v>100</v>
          </cell>
          <cell r="L274">
            <v>100</v>
          </cell>
          <cell r="M274">
            <v>100</v>
          </cell>
          <cell r="N274">
            <v>100</v>
          </cell>
          <cell r="O274">
            <v>100</v>
          </cell>
          <cell r="P274">
            <v>100</v>
          </cell>
          <cell r="Q274">
            <v>100</v>
          </cell>
        </row>
        <row r="275">
          <cell r="C275">
            <v>95.9</v>
          </cell>
          <cell r="D275">
            <v>95.9</v>
          </cell>
          <cell r="E275">
            <v>95.9</v>
          </cell>
          <cell r="F275">
            <v>95.9</v>
          </cell>
          <cell r="G275">
            <v>95.9</v>
          </cell>
          <cell r="H275">
            <v>95.9</v>
          </cell>
          <cell r="I275">
            <v>95.9</v>
          </cell>
          <cell r="J275">
            <v>95.9</v>
          </cell>
          <cell r="K275">
            <v>95.9</v>
          </cell>
          <cell r="L275">
            <v>95.9</v>
          </cell>
          <cell r="M275">
            <v>95.9</v>
          </cell>
          <cell r="N275">
            <v>95.9</v>
          </cell>
          <cell r="O275">
            <v>95.9</v>
          </cell>
          <cell r="P275">
            <v>95.9</v>
          </cell>
          <cell r="Q275">
            <v>95.9</v>
          </cell>
        </row>
        <row r="276">
          <cell r="C276">
            <v>100</v>
          </cell>
          <cell r="D276">
            <v>100</v>
          </cell>
          <cell r="E276">
            <v>100</v>
          </cell>
          <cell r="F276">
            <v>100</v>
          </cell>
          <cell r="G276">
            <v>100</v>
          </cell>
          <cell r="H276">
            <v>100</v>
          </cell>
          <cell r="I276">
            <v>100</v>
          </cell>
          <cell r="J276">
            <v>100</v>
          </cell>
          <cell r="K276">
            <v>100</v>
          </cell>
          <cell r="L276">
            <v>100</v>
          </cell>
          <cell r="M276">
            <v>100</v>
          </cell>
          <cell r="N276">
            <v>100</v>
          </cell>
          <cell r="O276">
            <v>100</v>
          </cell>
          <cell r="P276">
            <v>100</v>
          </cell>
          <cell r="Q276">
            <v>100</v>
          </cell>
        </row>
        <row r="277">
          <cell r="C277">
            <v>100</v>
          </cell>
          <cell r="D277">
            <v>100</v>
          </cell>
          <cell r="E277">
            <v>100</v>
          </cell>
          <cell r="F277">
            <v>100</v>
          </cell>
          <cell r="G277">
            <v>100</v>
          </cell>
          <cell r="H277">
            <v>100</v>
          </cell>
          <cell r="I277">
            <v>100</v>
          </cell>
          <cell r="J277">
            <v>100</v>
          </cell>
          <cell r="K277">
            <v>100</v>
          </cell>
          <cell r="L277">
            <v>100</v>
          </cell>
          <cell r="M277">
            <v>100</v>
          </cell>
          <cell r="N277">
            <v>100</v>
          </cell>
          <cell r="O277">
            <v>100</v>
          </cell>
          <cell r="P277">
            <v>100</v>
          </cell>
          <cell r="Q277">
            <v>100</v>
          </cell>
        </row>
        <row r="278">
          <cell r="C278">
            <v>97</v>
          </cell>
          <cell r="D278">
            <v>100</v>
          </cell>
          <cell r="E278">
            <v>98.7</v>
          </cell>
          <cell r="F278">
            <v>95.7</v>
          </cell>
          <cell r="G278">
            <v>95.7</v>
          </cell>
          <cell r="H278">
            <v>95.7</v>
          </cell>
          <cell r="I278">
            <v>97</v>
          </cell>
          <cell r="J278">
            <v>100</v>
          </cell>
          <cell r="K278">
            <v>100</v>
          </cell>
          <cell r="L278">
            <v>100</v>
          </cell>
          <cell r="M278">
            <v>100</v>
          </cell>
          <cell r="N278">
            <v>100</v>
          </cell>
          <cell r="O278">
            <v>100</v>
          </cell>
          <cell r="P278">
            <v>103</v>
          </cell>
          <cell r="Q278">
            <v>103</v>
          </cell>
        </row>
        <row r="280">
          <cell r="C280">
            <v>101.7</v>
          </cell>
          <cell r="D280">
            <v>101.3</v>
          </cell>
          <cell r="E280">
            <v>101.3</v>
          </cell>
          <cell r="F280">
            <v>101.2</v>
          </cell>
          <cell r="G280">
            <v>101</v>
          </cell>
          <cell r="H280">
            <v>100.8</v>
          </cell>
          <cell r="I280">
            <v>100.5</v>
          </cell>
          <cell r="J280">
            <v>100.2</v>
          </cell>
          <cell r="K280">
            <v>99.8</v>
          </cell>
          <cell r="L280">
            <v>100</v>
          </cell>
          <cell r="M280">
            <v>100.3</v>
          </cell>
          <cell r="N280">
            <v>100.3</v>
          </cell>
          <cell r="O280">
            <v>100.2</v>
          </cell>
          <cell r="P280">
            <v>100</v>
          </cell>
          <cell r="Q280">
            <v>99.8</v>
          </cell>
        </row>
        <row r="281">
          <cell r="C281">
            <v>102.3</v>
          </cell>
          <cell r="D281">
            <v>102.3</v>
          </cell>
          <cell r="E281">
            <v>102.3</v>
          </cell>
          <cell r="F281">
            <v>102.3</v>
          </cell>
          <cell r="G281">
            <v>102</v>
          </cell>
          <cell r="H281">
            <v>102.7</v>
          </cell>
          <cell r="I281">
            <v>102.1</v>
          </cell>
          <cell r="J281">
            <v>102.1</v>
          </cell>
          <cell r="K281">
            <v>101.6</v>
          </cell>
          <cell r="L281">
            <v>101.8</v>
          </cell>
          <cell r="M281">
            <v>101.8</v>
          </cell>
          <cell r="N281">
            <v>102.2</v>
          </cell>
          <cell r="O281">
            <v>102.4</v>
          </cell>
          <cell r="P281">
            <v>102.4</v>
          </cell>
          <cell r="Q281">
            <v>102.2</v>
          </cell>
        </row>
        <row r="282">
          <cell r="C282">
            <v>97.4</v>
          </cell>
          <cell r="D282">
            <v>97.1</v>
          </cell>
          <cell r="E282">
            <v>96.9</v>
          </cell>
          <cell r="F282">
            <v>96.9</v>
          </cell>
          <cell r="G282">
            <v>96.9</v>
          </cell>
          <cell r="H282">
            <v>96.9</v>
          </cell>
          <cell r="I282">
            <v>96.9</v>
          </cell>
          <cell r="J282">
            <v>96.9</v>
          </cell>
          <cell r="K282">
            <v>96.9</v>
          </cell>
          <cell r="L282">
            <v>98.1</v>
          </cell>
          <cell r="M282">
            <v>98.7</v>
          </cell>
          <cell r="N282">
            <v>98.7</v>
          </cell>
          <cell r="O282">
            <v>99.7</v>
          </cell>
          <cell r="P282">
            <v>99.7</v>
          </cell>
          <cell r="Q282">
            <v>99.7</v>
          </cell>
        </row>
        <row r="283">
          <cell r="C283">
            <v>99.6</v>
          </cell>
          <cell r="D283">
            <v>99.5</v>
          </cell>
          <cell r="E283">
            <v>98.7</v>
          </cell>
          <cell r="F283">
            <v>98.7</v>
          </cell>
          <cell r="G283">
            <v>98.6</v>
          </cell>
          <cell r="H283">
            <v>99.4</v>
          </cell>
          <cell r="I283">
            <v>99</v>
          </cell>
          <cell r="J283">
            <v>98.9</v>
          </cell>
          <cell r="K283">
            <v>98.6</v>
          </cell>
          <cell r="L283">
            <v>98.6</v>
          </cell>
          <cell r="M283">
            <v>98.7</v>
          </cell>
          <cell r="N283">
            <v>97.4</v>
          </cell>
          <cell r="O283">
            <v>98.6</v>
          </cell>
          <cell r="P283">
            <v>98.3</v>
          </cell>
          <cell r="Q283">
            <v>98.6</v>
          </cell>
        </row>
        <row r="284">
          <cell r="C284">
            <v>109.2</v>
          </cell>
          <cell r="D284">
            <v>107.9</v>
          </cell>
          <cell r="E284">
            <v>107.6</v>
          </cell>
          <cell r="F284">
            <v>107.2</v>
          </cell>
          <cell r="G284">
            <v>106.3</v>
          </cell>
          <cell r="H284">
            <v>104.7</v>
          </cell>
          <cell r="I284">
            <v>103.8</v>
          </cell>
          <cell r="J284">
            <v>102.1</v>
          </cell>
          <cell r="K284">
            <v>100.6</v>
          </cell>
          <cell r="L284">
            <v>100.8</v>
          </cell>
          <cell r="M284">
            <v>101</v>
          </cell>
          <cell r="N284">
            <v>101.1</v>
          </cell>
          <cell r="O284">
            <v>101.6</v>
          </cell>
          <cell r="P284">
            <v>100.1</v>
          </cell>
          <cell r="Q284">
            <v>98.8</v>
          </cell>
        </row>
        <row r="285">
          <cell r="C285">
            <v>96.2</v>
          </cell>
          <cell r="D285">
            <v>92.9</v>
          </cell>
          <cell r="E285">
            <v>92.2</v>
          </cell>
          <cell r="F285">
            <v>92.4</v>
          </cell>
          <cell r="G285">
            <v>92.3</v>
          </cell>
          <cell r="H285">
            <v>91.3</v>
          </cell>
          <cell r="I285">
            <v>94.7</v>
          </cell>
          <cell r="J285">
            <v>93.8</v>
          </cell>
          <cell r="K285">
            <v>92.4</v>
          </cell>
          <cell r="L285">
            <v>91</v>
          </cell>
          <cell r="M285">
            <v>91.6</v>
          </cell>
          <cell r="N285">
            <v>93.2</v>
          </cell>
          <cell r="O285">
            <v>91.2</v>
          </cell>
          <cell r="P285">
            <v>94.5</v>
          </cell>
          <cell r="Q285">
            <v>93.3</v>
          </cell>
        </row>
        <row r="286">
          <cell r="C286">
            <v>96.1</v>
          </cell>
          <cell r="D286">
            <v>94.7</v>
          </cell>
          <cell r="E286">
            <v>94.7</v>
          </cell>
          <cell r="F286">
            <v>94.2</v>
          </cell>
          <cell r="G286">
            <v>94.2</v>
          </cell>
          <cell r="H286">
            <v>94.2</v>
          </cell>
          <cell r="I286">
            <v>94.2</v>
          </cell>
          <cell r="J286">
            <v>94.2</v>
          </cell>
          <cell r="K286">
            <v>94.2</v>
          </cell>
          <cell r="L286">
            <v>94.2</v>
          </cell>
          <cell r="M286">
            <v>94.2</v>
          </cell>
          <cell r="N286">
            <v>94.2</v>
          </cell>
          <cell r="O286">
            <v>94.5</v>
          </cell>
          <cell r="P286">
            <v>94.5</v>
          </cell>
          <cell r="Q286">
            <v>94.5</v>
          </cell>
        </row>
        <row r="287">
          <cell r="C287">
            <v>100.4</v>
          </cell>
          <cell r="D287">
            <v>100.3</v>
          </cell>
          <cell r="E287">
            <v>100.1</v>
          </cell>
          <cell r="F287">
            <v>100.3</v>
          </cell>
          <cell r="G287">
            <v>100.1</v>
          </cell>
          <cell r="H287">
            <v>99.9</v>
          </cell>
          <cell r="I287">
            <v>100.3</v>
          </cell>
          <cell r="J287">
            <v>100.3</v>
          </cell>
          <cell r="K287">
            <v>100</v>
          </cell>
          <cell r="L287">
            <v>100.3</v>
          </cell>
          <cell r="M287">
            <v>100.2</v>
          </cell>
          <cell r="N287">
            <v>100.4</v>
          </cell>
          <cell r="O287">
            <v>100.6</v>
          </cell>
          <cell r="P287">
            <v>100.1</v>
          </cell>
          <cell r="Q287">
            <v>100.5</v>
          </cell>
        </row>
        <row r="288">
          <cell r="C288">
            <v>118.9</v>
          </cell>
          <cell r="D288">
            <v>118.8</v>
          </cell>
          <cell r="E288">
            <v>118.7</v>
          </cell>
          <cell r="F288">
            <v>115.8</v>
          </cell>
          <cell r="G288">
            <v>112.3</v>
          </cell>
          <cell r="H288">
            <v>112.2</v>
          </cell>
          <cell r="I288">
            <v>112.5</v>
          </cell>
          <cell r="J288">
            <v>112.9</v>
          </cell>
          <cell r="K288">
            <v>113.2</v>
          </cell>
          <cell r="L288">
            <v>113.1</v>
          </cell>
          <cell r="M288">
            <v>112.7</v>
          </cell>
          <cell r="N288">
            <v>108.6</v>
          </cell>
          <cell r="O288">
            <v>106.1</v>
          </cell>
          <cell r="P288">
            <v>105.8</v>
          </cell>
          <cell r="Q288">
            <v>105.8</v>
          </cell>
        </row>
        <row r="289">
          <cell r="C289">
            <v>99.2</v>
          </cell>
          <cell r="D289">
            <v>98.7</v>
          </cell>
          <cell r="E289">
            <v>99.2</v>
          </cell>
          <cell r="F289">
            <v>99.1</v>
          </cell>
          <cell r="G289">
            <v>99.4</v>
          </cell>
          <cell r="H289">
            <v>99.1</v>
          </cell>
          <cell r="I289">
            <v>98.7</v>
          </cell>
          <cell r="J289">
            <v>98.6</v>
          </cell>
          <cell r="K289">
            <v>98.5</v>
          </cell>
          <cell r="L289">
            <v>98.9</v>
          </cell>
          <cell r="M289">
            <v>99.4</v>
          </cell>
          <cell r="N289">
            <v>99.6</v>
          </cell>
          <cell r="O289">
            <v>98.9</v>
          </cell>
          <cell r="P289">
            <v>99.3</v>
          </cell>
          <cell r="Q289">
            <v>99.3</v>
          </cell>
        </row>
        <row r="290">
          <cell r="C290">
            <v>100</v>
          </cell>
          <cell r="D290">
            <v>100</v>
          </cell>
          <cell r="E290">
            <v>100</v>
          </cell>
          <cell r="F290">
            <v>100</v>
          </cell>
          <cell r="G290">
            <v>100</v>
          </cell>
          <cell r="H290">
            <v>100</v>
          </cell>
          <cell r="I290">
            <v>100</v>
          </cell>
          <cell r="J290">
            <v>100</v>
          </cell>
          <cell r="K290">
            <v>100</v>
          </cell>
          <cell r="L290">
            <v>100</v>
          </cell>
          <cell r="M290">
            <v>100</v>
          </cell>
          <cell r="N290">
            <v>100</v>
          </cell>
          <cell r="O290">
            <v>100</v>
          </cell>
          <cell r="P290">
            <v>100</v>
          </cell>
          <cell r="Q290">
            <v>100</v>
          </cell>
        </row>
        <row r="292">
          <cell r="C292">
            <v>101.2</v>
          </cell>
          <cell r="D292">
            <v>101.2</v>
          </cell>
          <cell r="E292">
            <v>101.2</v>
          </cell>
          <cell r="F292">
            <v>101.2</v>
          </cell>
          <cell r="G292">
            <v>101.3</v>
          </cell>
          <cell r="H292">
            <v>101.3</v>
          </cell>
          <cell r="I292">
            <v>101.2</v>
          </cell>
          <cell r="J292">
            <v>101.2</v>
          </cell>
          <cell r="K292">
            <v>101.3</v>
          </cell>
          <cell r="L292">
            <v>101.3</v>
          </cell>
          <cell r="M292">
            <v>101.3</v>
          </cell>
          <cell r="N292">
            <v>101.3</v>
          </cell>
          <cell r="O292">
            <v>101.4</v>
          </cell>
          <cell r="P292">
            <v>101.4</v>
          </cell>
          <cell r="Q292">
            <v>101.2</v>
          </cell>
        </row>
        <row r="293">
          <cell r="C293">
            <v>97.2</v>
          </cell>
          <cell r="D293">
            <v>97.2</v>
          </cell>
          <cell r="E293">
            <v>97.2</v>
          </cell>
          <cell r="F293">
            <v>97.2</v>
          </cell>
          <cell r="G293">
            <v>97.5</v>
          </cell>
          <cell r="H293">
            <v>97.5</v>
          </cell>
          <cell r="I293">
            <v>97.5</v>
          </cell>
          <cell r="J293">
            <v>97.5</v>
          </cell>
          <cell r="K293">
            <v>97.7</v>
          </cell>
          <cell r="L293">
            <v>97.8</v>
          </cell>
          <cell r="M293">
            <v>97.8</v>
          </cell>
          <cell r="N293">
            <v>97.8</v>
          </cell>
          <cell r="O293">
            <v>98</v>
          </cell>
          <cell r="P293">
            <v>98</v>
          </cell>
          <cell r="Q293">
            <v>98</v>
          </cell>
        </row>
        <row r="294">
          <cell r="C294">
            <v>105.1</v>
          </cell>
          <cell r="D294">
            <v>105.1</v>
          </cell>
          <cell r="E294">
            <v>105.1</v>
          </cell>
          <cell r="F294">
            <v>105.1</v>
          </cell>
          <cell r="G294">
            <v>104</v>
          </cell>
          <cell r="H294">
            <v>104</v>
          </cell>
          <cell r="I294">
            <v>104</v>
          </cell>
          <cell r="J294">
            <v>102.8</v>
          </cell>
          <cell r="K294">
            <v>101.7</v>
          </cell>
          <cell r="L294">
            <v>101.7</v>
          </cell>
          <cell r="M294">
            <v>101.7</v>
          </cell>
          <cell r="N294">
            <v>101.7</v>
          </cell>
          <cell r="O294">
            <v>101.7</v>
          </cell>
          <cell r="P294">
            <v>101.7</v>
          </cell>
          <cell r="Q294">
            <v>101.7</v>
          </cell>
        </row>
        <row r="295">
          <cell r="C295">
            <v>107.8</v>
          </cell>
          <cell r="D295">
            <v>107.8</v>
          </cell>
          <cell r="E295">
            <v>107.8</v>
          </cell>
          <cell r="F295">
            <v>107.8</v>
          </cell>
          <cell r="G295">
            <v>107.8</v>
          </cell>
          <cell r="H295">
            <v>107.8</v>
          </cell>
          <cell r="I295">
            <v>107.8</v>
          </cell>
          <cell r="J295">
            <v>107.8</v>
          </cell>
          <cell r="K295">
            <v>107.8</v>
          </cell>
          <cell r="L295">
            <v>107.8</v>
          </cell>
          <cell r="M295">
            <v>107.8</v>
          </cell>
          <cell r="N295">
            <v>107.8</v>
          </cell>
          <cell r="O295">
            <v>107.8</v>
          </cell>
          <cell r="P295">
            <v>107.8</v>
          </cell>
          <cell r="Q295">
            <v>107.8</v>
          </cell>
        </row>
        <row r="296">
          <cell r="C296">
            <v>108.4</v>
          </cell>
          <cell r="D296">
            <v>108.4</v>
          </cell>
          <cell r="E296">
            <v>108.4</v>
          </cell>
          <cell r="F296">
            <v>108.2</v>
          </cell>
          <cell r="G296">
            <v>108.2</v>
          </cell>
          <cell r="H296">
            <v>108.2</v>
          </cell>
          <cell r="I296">
            <v>108.1</v>
          </cell>
          <cell r="J296">
            <v>108.1</v>
          </cell>
          <cell r="K296">
            <v>108.1</v>
          </cell>
          <cell r="L296">
            <v>108.1</v>
          </cell>
          <cell r="M296">
            <v>108.1</v>
          </cell>
          <cell r="N296">
            <v>108.1</v>
          </cell>
          <cell r="O296">
            <v>108.1</v>
          </cell>
          <cell r="P296">
            <v>108.2</v>
          </cell>
          <cell r="Q296">
            <v>108.2</v>
          </cell>
        </row>
        <row r="297">
          <cell r="C297">
            <v>109.8</v>
          </cell>
          <cell r="D297">
            <v>109.8</v>
          </cell>
          <cell r="E297">
            <v>109.8</v>
          </cell>
          <cell r="F297">
            <v>109.8</v>
          </cell>
          <cell r="G297">
            <v>109.8</v>
          </cell>
          <cell r="H297">
            <v>109.8</v>
          </cell>
          <cell r="I297">
            <v>109.8</v>
          </cell>
          <cell r="J297">
            <v>109.8</v>
          </cell>
          <cell r="K297">
            <v>109.8</v>
          </cell>
          <cell r="L297">
            <v>109.5</v>
          </cell>
          <cell r="M297">
            <v>109.5</v>
          </cell>
          <cell r="N297">
            <v>109.5</v>
          </cell>
          <cell r="O297">
            <v>109.5</v>
          </cell>
          <cell r="P297">
            <v>109.5</v>
          </cell>
          <cell r="Q297">
            <v>107.2</v>
          </cell>
        </row>
        <row r="298">
          <cell r="C298">
            <v>99.2</v>
          </cell>
          <cell r="D298">
            <v>99.2</v>
          </cell>
          <cell r="E298">
            <v>99.2</v>
          </cell>
          <cell r="F298">
            <v>99.2</v>
          </cell>
          <cell r="G298">
            <v>99.2</v>
          </cell>
          <cell r="H298">
            <v>99.2</v>
          </cell>
          <cell r="I298">
            <v>99.2</v>
          </cell>
          <cell r="J298">
            <v>99.2</v>
          </cell>
          <cell r="K298">
            <v>99.2</v>
          </cell>
          <cell r="L298">
            <v>99.2</v>
          </cell>
          <cell r="M298">
            <v>99.2</v>
          </cell>
          <cell r="N298">
            <v>99.2</v>
          </cell>
          <cell r="O298">
            <v>99.2</v>
          </cell>
          <cell r="P298">
            <v>99.2</v>
          </cell>
          <cell r="Q298">
            <v>99.2</v>
          </cell>
        </row>
        <row r="299">
          <cell r="C299">
            <v>99.1</v>
          </cell>
          <cell r="D299">
            <v>99.1</v>
          </cell>
          <cell r="E299">
            <v>99.1</v>
          </cell>
          <cell r="F299">
            <v>99.1</v>
          </cell>
          <cell r="G299">
            <v>99.1</v>
          </cell>
          <cell r="H299">
            <v>99.1</v>
          </cell>
          <cell r="I299">
            <v>99.1</v>
          </cell>
          <cell r="J299">
            <v>99.1</v>
          </cell>
          <cell r="K299">
            <v>99.1</v>
          </cell>
          <cell r="L299">
            <v>99.1</v>
          </cell>
          <cell r="M299">
            <v>99.1</v>
          </cell>
          <cell r="N299">
            <v>99.1</v>
          </cell>
          <cell r="O299">
            <v>99.1</v>
          </cell>
          <cell r="P299">
            <v>99.1</v>
          </cell>
          <cell r="Q299">
            <v>99.1</v>
          </cell>
        </row>
        <row r="301">
          <cell r="C301">
            <v>108.5</v>
          </cell>
          <cell r="D301">
            <v>108.4</v>
          </cell>
          <cell r="E301">
            <v>107.3</v>
          </cell>
          <cell r="F301">
            <v>105.7</v>
          </cell>
          <cell r="G301">
            <v>104.7</v>
          </cell>
          <cell r="H301">
            <v>105.3</v>
          </cell>
          <cell r="I301">
            <v>106.1</v>
          </cell>
          <cell r="J301">
            <v>105.4</v>
          </cell>
          <cell r="K301">
            <v>104.2</v>
          </cell>
          <cell r="L301">
            <v>103.5</v>
          </cell>
          <cell r="M301">
            <v>102.6</v>
          </cell>
          <cell r="N301">
            <v>102.7</v>
          </cell>
          <cell r="O301">
            <v>103.1</v>
          </cell>
          <cell r="P301">
            <v>102.7</v>
          </cell>
          <cell r="Q301">
            <v>102</v>
          </cell>
        </row>
        <row r="302">
          <cell r="C302">
            <v>96.2</v>
          </cell>
          <cell r="D302">
            <v>96.2</v>
          </cell>
          <cell r="E302">
            <v>95.8</v>
          </cell>
          <cell r="F302">
            <v>95.8</v>
          </cell>
          <cell r="G302">
            <v>94.6</v>
          </cell>
          <cell r="H302">
            <v>94.6</v>
          </cell>
          <cell r="I302">
            <v>96</v>
          </cell>
          <cell r="J302">
            <v>96</v>
          </cell>
          <cell r="K302">
            <v>94.7</v>
          </cell>
          <cell r="L302">
            <v>94.7</v>
          </cell>
          <cell r="M302">
            <v>95.8</v>
          </cell>
          <cell r="N302">
            <v>95.8</v>
          </cell>
          <cell r="O302">
            <v>96.8</v>
          </cell>
          <cell r="P302">
            <v>96.8</v>
          </cell>
          <cell r="Q302">
            <v>94.8</v>
          </cell>
        </row>
        <row r="303">
          <cell r="C303">
            <v>102.8</v>
          </cell>
          <cell r="D303">
            <v>102.8</v>
          </cell>
          <cell r="E303">
            <v>102.1</v>
          </cell>
          <cell r="F303">
            <v>101.3</v>
          </cell>
          <cell r="G303">
            <v>100.8</v>
          </cell>
          <cell r="H303">
            <v>100.9</v>
          </cell>
          <cell r="I303">
            <v>100.6</v>
          </cell>
          <cell r="J303">
            <v>100</v>
          </cell>
          <cell r="K303">
            <v>99.7</v>
          </cell>
          <cell r="L303">
            <v>99.7</v>
          </cell>
          <cell r="M303">
            <v>99.7</v>
          </cell>
          <cell r="N303">
            <v>99.7</v>
          </cell>
          <cell r="O303">
            <v>99.7</v>
          </cell>
          <cell r="P303">
            <v>99.7</v>
          </cell>
          <cell r="Q303">
            <v>99.7</v>
          </cell>
        </row>
        <row r="304">
          <cell r="C304">
            <v>121</v>
          </cell>
          <cell r="D304">
            <v>121</v>
          </cell>
          <cell r="E304">
            <v>121</v>
          </cell>
          <cell r="F304">
            <v>121</v>
          </cell>
          <cell r="G304">
            <v>121</v>
          </cell>
          <cell r="H304">
            <v>121</v>
          </cell>
          <cell r="I304">
            <v>121</v>
          </cell>
          <cell r="J304">
            <v>121</v>
          </cell>
          <cell r="K304">
            <v>121</v>
          </cell>
          <cell r="L304">
            <v>121</v>
          </cell>
          <cell r="M304">
            <v>121</v>
          </cell>
          <cell r="N304">
            <v>121</v>
          </cell>
          <cell r="O304">
            <v>121</v>
          </cell>
          <cell r="P304">
            <v>121</v>
          </cell>
          <cell r="Q304">
            <v>121</v>
          </cell>
        </row>
        <row r="305">
          <cell r="C305">
            <v>103.5</v>
          </cell>
          <cell r="D305">
            <v>103.4</v>
          </cell>
          <cell r="E305">
            <v>103.4</v>
          </cell>
          <cell r="F305">
            <v>102.1</v>
          </cell>
          <cell r="G305">
            <v>101.9</v>
          </cell>
          <cell r="H305">
            <v>101.9</v>
          </cell>
          <cell r="I305">
            <v>101.9</v>
          </cell>
          <cell r="J305">
            <v>101.9</v>
          </cell>
          <cell r="K305">
            <v>101.9</v>
          </cell>
          <cell r="L305">
            <v>101.9</v>
          </cell>
          <cell r="M305">
            <v>101.9</v>
          </cell>
          <cell r="N305">
            <v>101.8</v>
          </cell>
          <cell r="O305">
            <v>101.8</v>
          </cell>
          <cell r="P305">
            <v>103.1</v>
          </cell>
          <cell r="Q305">
            <v>104.4</v>
          </cell>
        </row>
        <row r="306">
          <cell r="C306">
            <v>102.8</v>
          </cell>
          <cell r="D306">
            <v>102.2</v>
          </cell>
          <cell r="E306">
            <v>101.8</v>
          </cell>
          <cell r="F306">
            <v>98.6</v>
          </cell>
          <cell r="G306">
            <v>97.4</v>
          </cell>
          <cell r="H306">
            <v>96.8</v>
          </cell>
          <cell r="I306">
            <v>98.1</v>
          </cell>
          <cell r="J306">
            <v>95.5</v>
          </cell>
          <cell r="K306">
            <v>93.4</v>
          </cell>
          <cell r="L306">
            <v>91</v>
          </cell>
          <cell r="M306">
            <v>87.8</v>
          </cell>
          <cell r="N306">
            <v>87.8</v>
          </cell>
          <cell r="O306">
            <v>89.1</v>
          </cell>
          <cell r="P306">
            <v>90.1</v>
          </cell>
          <cell r="Q306">
            <v>89.7</v>
          </cell>
        </row>
        <row r="307">
          <cell r="C307">
            <v>111.2</v>
          </cell>
          <cell r="D307">
            <v>111.2</v>
          </cell>
          <cell r="E307">
            <v>108.6</v>
          </cell>
          <cell r="F307">
            <v>108.6</v>
          </cell>
          <cell r="G307">
            <v>106.6</v>
          </cell>
          <cell r="H307">
            <v>106.6</v>
          </cell>
          <cell r="I307">
            <v>106.6</v>
          </cell>
          <cell r="J307">
            <v>106.6</v>
          </cell>
          <cell r="K307">
            <v>106.6</v>
          </cell>
          <cell r="L307">
            <v>106.6</v>
          </cell>
          <cell r="M307">
            <v>105.6</v>
          </cell>
          <cell r="N307">
            <v>105.6</v>
          </cell>
          <cell r="O307">
            <v>105.6</v>
          </cell>
          <cell r="P307">
            <v>105.6</v>
          </cell>
          <cell r="Q307">
            <v>105.6</v>
          </cell>
        </row>
        <row r="308">
          <cell r="C308">
            <v>102.4</v>
          </cell>
          <cell r="D308">
            <v>102.4</v>
          </cell>
          <cell r="E308">
            <v>102.4</v>
          </cell>
          <cell r="F308">
            <v>102.4</v>
          </cell>
          <cell r="G308">
            <v>102.4</v>
          </cell>
          <cell r="H308">
            <v>102.4</v>
          </cell>
          <cell r="I308">
            <v>102.4</v>
          </cell>
          <cell r="J308">
            <v>102.4</v>
          </cell>
          <cell r="K308">
            <v>102.4</v>
          </cell>
          <cell r="L308">
            <v>102.4</v>
          </cell>
          <cell r="M308">
            <v>102.4</v>
          </cell>
          <cell r="N308">
            <v>102.4</v>
          </cell>
          <cell r="O308">
            <v>102.4</v>
          </cell>
          <cell r="P308">
            <v>102.4</v>
          </cell>
          <cell r="Q308">
            <v>102.4</v>
          </cell>
        </row>
        <row r="309">
          <cell r="C309">
            <v>104.3</v>
          </cell>
          <cell r="D309">
            <v>104.3</v>
          </cell>
          <cell r="E309">
            <v>104.3</v>
          </cell>
          <cell r="F309">
            <v>104.3</v>
          </cell>
          <cell r="G309">
            <v>104.3</v>
          </cell>
          <cell r="H309">
            <v>104.3</v>
          </cell>
          <cell r="I309">
            <v>104.3</v>
          </cell>
          <cell r="J309">
            <v>104.3</v>
          </cell>
          <cell r="K309">
            <v>104.3</v>
          </cell>
          <cell r="L309">
            <v>104.3</v>
          </cell>
          <cell r="M309">
            <v>104.3</v>
          </cell>
          <cell r="N309">
            <v>104.3</v>
          </cell>
          <cell r="O309">
            <v>104.3</v>
          </cell>
          <cell r="P309">
            <v>104.3</v>
          </cell>
          <cell r="Q309">
            <v>104.3</v>
          </cell>
        </row>
        <row r="310">
          <cell r="C310">
            <v>131.4</v>
          </cell>
          <cell r="D310">
            <v>131.4</v>
          </cell>
          <cell r="E310">
            <v>128</v>
          </cell>
          <cell r="F310">
            <v>128</v>
          </cell>
          <cell r="G310">
            <v>128</v>
          </cell>
          <cell r="H310">
            <v>131.4</v>
          </cell>
          <cell r="I310">
            <v>131.4</v>
          </cell>
          <cell r="J310">
            <v>131.4</v>
          </cell>
          <cell r="K310">
            <v>131.4</v>
          </cell>
          <cell r="L310">
            <v>131.4</v>
          </cell>
          <cell r="M310">
            <v>131.4</v>
          </cell>
          <cell r="N310">
            <v>131.4</v>
          </cell>
          <cell r="O310">
            <v>128.6</v>
          </cell>
          <cell r="P310">
            <v>123.3</v>
          </cell>
          <cell r="Q310">
            <v>123.3</v>
          </cell>
        </row>
        <row r="311">
          <cell r="C311">
            <v>100.2</v>
          </cell>
          <cell r="D311">
            <v>103.5</v>
          </cell>
          <cell r="E311">
            <v>112.7</v>
          </cell>
          <cell r="F311">
            <v>85.8</v>
          </cell>
          <cell r="G311">
            <v>81.3</v>
          </cell>
          <cell r="H311">
            <v>83.3</v>
          </cell>
          <cell r="I311">
            <v>84.5</v>
          </cell>
          <cell r="J311">
            <v>89.4</v>
          </cell>
          <cell r="K311">
            <v>80.400000000000006</v>
          </cell>
          <cell r="L311">
            <v>80.5</v>
          </cell>
          <cell r="M311">
            <v>79.599999999999994</v>
          </cell>
          <cell r="N311">
            <v>83.9</v>
          </cell>
          <cell r="O311">
            <v>105.7</v>
          </cell>
          <cell r="P311">
            <v>126.5</v>
          </cell>
          <cell r="Q311">
            <v>118.3</v>
          </cell>
        </row>
        <row r="313">
          <cell r="C313">
            <v>103.2</v>
          </cell>
          <cell r="D313">
            <v>103.2</v>
          </cell>
          <cell r="E313">
            <v>103.2</v>
          </cell>
          <cell r="F313">
            <v>103.3</v>
          </cell>
          <cell r="G313">
            <v>103.4</v>
          </cell>
          <cell r="H313">
            <v>103.5</v>
          </cell>
          <cell r="I313">
            <v>103.5</v>
          </cell>
          <cell r="J313">
            <v>103.5</v>
          </cell>
          <cell r="K313">
            <v>103.5</v>
          </cell>
          <cell r="L313">
            <v>103.5</v>
          </cell>
          <cell r="M313">
            <v>103.5</v>
          </cell>
          <cell r="N313">
            <v>103.5</v>
          </cell>
          <cell r="O313">
            <v>103.5</v>
          </cell>
          <cell r="P313">
            <v>103.6</v>
          </cell>
          <cell r="Q313">
            <v>103.6</v>
          </cell>
        </row>
        <row r="314">
          <cell r="C314">
            <v>100</v>
          </cell>
          <cell r="D314">
            <v>100</v>
          </cell>
          <cell r="E314">
            <v>100</v>
          </cell>
          <cell r="F314">
            <v>100</v>
          </cell>
          <cell r="G314">
            <v>100</v>
          </cell>
          <cell r="H314">
            <v>100</v>
          </cell>
          <cell r="I314">
            <v>100</v>
          </cell>
          <cell r="J314">
            <v>100</v>
          </cell>
          <cell r="K314">
            <v>100</v>
          </cell>
          <cell r="L314">
            <v>100</v>
          </cell>
          <cell r="M314">
            <v>100</v>
          </cell>
          <cell r="N314">
            <v>100</v>
          </cell>
          <cell r="O314">
            <v>100</v>
          </cell>
          <cell r="P314">
            <v>100</v>
          </cell>
          <cell r="Q314">
            <v>100</v>
          </cell>
        </row>
        <row r="315">
          <cell r="C315">
            <v>75.8</v>
          </cell>
          <cell r="D315">
            <v>76.7</v>
          </cell>
          <cell r="E315">
            <v>76.7</v>
          </cell>
          <cell r="F315">
            <v>78</v>
          </cell>
          <cell r="G315">
            <v>78.900000000000006</v>
          </cell>
          <cell r="H315">
            <v>79.3</v>
          </cell>
          <cell r="I315">
            <v>79.3</v>
          </cell>
          <cell r="J315">
            <v>79.8</v>
          </cell>
          <cell r="K315">
            <v>79.8</v>
          </cell>
          <cell r="L315">
            <v>79.8</v>
          </cell>
          <cell r="M315">
            <v>79.8</v>
          </cell>
          <cell r="N315">
            <v>80.3</v>
          </cell>
          <cell r="O315">
            <v>80.3</v>
          </cell>
          <cell r="P315">
            <v>81.099999999999994</v>
          </cell>
          <cell r="Q315">
            <v>80.599999999999994</v>
          </cell>
        </row>
        <row r="316">
          <cell r="C316">
            <v>105.8</v>
          </cell>
          <cell r="D316">
            <v>105.8</v>
          </cell>
          <cell r="E316">
            <v>105.8</v>
          </cell>
          <cell r="F316">
            <v>105.8</v>
          </cell>
          <cell r="G316">
            <v>105.8</v>
          </cell>
          <cell r="H316">
            <v>105.8</v>
          </cell>
          <cell r="I316">
            <v>105.8</v>
          </cell>
          <cell r="J316">
            <v>105.8</v>
          </cell>
          <cell r="K316">
            <v>105.8</v>
          </cell>
          <cell r="L316">
            <v>105.8</v>
          </cell>
          <cell r="M316">
            <v>105.8</v>
          </cell>
          <cell r="N316">
            <v>105.8</v>
          </cell>
          <cell r="O316">
            <v>105.8</v>
          </cell>
          <cell r="P316">
            <v>105.8</v>
          </cell>
          <cell r="Q316">
            <v>105.8</v>
          </cell>
        </row>
        <row r="318">
          <cell r="C318">
            <v>99.5</v>
          </cell>
          <cell r="D318">
            <v>99.3</v>
          </cell>
          <cell r="E318">
            <v>99</v>
          </cell>
          <cell r="F318">
            <v>99.1</v>
          </cell>
          <cell r="G318">
            <v>99.1</v>
          </cell>
          <cell r="H318">
            <v>98.7</v>
          </cell>
          <cell r="I318">
            <v>98.3</v>
          </cell>
          <cell r="J318">
            <v>98.1</v>
          </cell>
          <cell r="K318">
            <v>97.8</v>
          </cell>
          <cell r="L318">
            <v>96.5</v>
          </cell>
          <cell r="M318">
            <v>96.5</v>
          </cell>
          <cell r="N318">
            <v>96.6</v>
          </cell>
          <cell r="O318">
            <v>96.5</v>
          </cell>
          <cell r="P318">
            <v>96.3</v>
          </cell>
          <cell r="Q318">
            <v>96.4</v>
          </cell>
        </row>
        <row r="319">
          <cell r="C319">
            <v>78.900000000000006</v>
          </cell>
          <cell r="D319">
            <v>78</v>
          </cell>
          <cell r="E319">
            <v>76.099999999999994</v>
          </cell>
          <cell r="F319">
            <v>76.2</v>
          </cell>
          <cell r="G319">
            <v>76.2</v>
          </cell>
          <cell r="H319">
            <v>74.8</v>
          </cell>
          <cell r="I319">
            <v>73.900000000000006</v>
          </cell>
          <cell r="J319">
            <v>73</v>
          </cell>
          <cell r="K319">
            <v>72.3</v>
          </cell>
          <cell r="L319">
            <v>72.599999999999994</v>
          </cell>
          <cell r="M319">
            <v>72.900000000000006</v>
          </cell>
          <cell r="N319">
            <v>72.900000000000006</v>
          </cell>
          <cell r="O319">
            <v>73</v>
          </cell>
          <cell r="P319">
            <v>72.599999999999994</v>
          </cell>
          <cell r="Q319">
            <v>73</v>
          </cell>
        </row>
        <row r="320">
          <cell r="C320">
            <v>100</v>
          </cell>
          <cell r="D320">
            <v>100</v>
          </cell>
          <cell r="E320">
            <v>100</v>
          </cell>
          <cell r="F320">
            <v>100</v>
          </cell>
          <cell r="G320">
            <v>100</v>
          </cell>
          <cell r="H320">
            <v>100</v>
          </cell>
          <cell r="I320">
            <v>100</v>
          </cell>
          <cell r="J320">
            <v>100</v>
          </cell>
          <cell r="K320">
            <v>100.1</v>
          </cell>
          <cell r="L320">
            <v>100.1</v>
          </cell>
          <cell r="M320">
            <v>100.1</v>
          </cell>
          <cell r="N320">
            <v>100</v>
          </cell>
          <cell r="O320">
            <v>100</v>
          </cell>
          <cell r="P320">
            <v>100</v>
          </cell>
          <cell r="Q320">
            <v>100</v>
          </cell>
        </row>
        <row r="321">
          <cell r="C321">
            <v>115.3</v>
          </cell>
          <cell r="D321">
            <v>115.3</v>
          </cell>
          <cell r="E321">
            <v>116.4</v>
          </cell>
          <cell r="F321">
            <v>116.9</v>
          </cell>
          <cell r="G321">
            <v>117.4</v>
          </cell>
          <cell r="H321">
            <v>115.9</v>
          </cell>
          <cell r="I321">
            <v>114.3</v>
          </cell>
          <cell r="J321">
            <v>114.3</v>
          </cell>
          <cell r="K321">
            <v>113</v>
          </cell>
          <cell r="L321">
            <v>101.6</v>
          </cell>
          <cell r="M321">
            <v>101.6</v>
          </cell>
          <cell r="N321">
            <v>101.7</v>
          </cell>
          <cell r="O321">
            <v>101.2</v>
          </cell>
          <cell r="P321">
            <v>100.6</v>
          </cell>
          <cell r="Q321">
            <v>100.6</v>
          </cell>
        </row>
        <row r="322">
          <cell r="C322">
            <v>95.5</v>
          </cell>
          <cell r="D322">
            <v>95.5</v>
          </cell>
          <cell r="E322">
            <v>92.7</v>
          </cell>
          <cell r="F322">
            <v>92.7</v>
          </cell>
          <cell r="G322">
            <v>92.7</v>
          </cell>
          <cell r="H322">
            <v>92.7</v>
          </cell>
          <cell r="I322">
            <v>92.7</v>
          </cell>
          <cell r="J322">
            <v>93</v>
          </cell>
          <cell r="K322">
            <v>93</v>
          </cell>
          <cell r="L322">
            <v>93</v>
          </cell>
          <cell r="M322">
            <v>93</v>
          </cell>
          <cell r="N322">
            <v>93</v>
          </cell>
          <cell r="O322">
            <v>94.4</v>
          </cell>
          <cell r="P322">
            <v>94.4</v>
          </cell>
          <cell r="Q322">
            <v>94.4</v>
          </cell>
        </row>
        <row r="323">
          <cell r="C323">
            <v>81.8</v>
          </cell>
          <cell r="D323">
            <v>81.8</v>
          </cell>
          <cell r="E323">
            <v>81.8</v>
          </cell>
          <cell r="F323">
            <v>81.8</v>
          </cell>
          <cell r="G323">
            <v>81.8</v>
          </cell>
          <cell r="H323">
            <v>81.8</v>
          </cell>
          <cell r="I323">
            <v>81.8</v>
          </cell>
          <cell r="J323">
            <v>81.8</v>
          </cell>
          <cell r="K323">
            <v>81.8</v>
          </cell>
          <cell r="L323">
            <v>79.5</v>
          </cell>
          <cell r="M323">
            <v>79.5</v>
          </cell>
          <cell r="N323">
            <v>80.599999999999994</v>
          </cell>
          <cell r="O323">
            <v>81.900000000000006</v>
          </cell>
          <cell r="P323">
            <v>81.900000000000006</v>
          </cell>
          <cell r="Q323">
            <v>81.900000000000006</v>
          </cell>
        </row>
        <row r="324">
          <cell r="C324">
            <v>100</v>
          </cell>
          <cell r="D324">
            <v>100</v>
          </cell>
          <cell r="E324">
            <v>100</v>
          </cell>
          <cell r="F324">
            <v>100</v>
          </cell>
          <cell r="G324">
            <v>100</v>
          </cell>
          <cell r="H324">
            <v>100</v>
          </cell>
          <cell r="I324">
            <v>100</v>
          </cell>
          <cell r="J324">
            <v>100</v>
          </cell>
          <cell r="K324">
            <v>100</v>
          </cell>
          <cell r="L324">
            <v>100</v>
          </cell>
          <cell r="M324">
            <v>100</v>
          </cell>
          <cell r="N324">
            <v>100</v>
          </cell>
          <cell r="O324">
            <v>100</v>
          </cell>
          <cell r="P324">
            <v>100</v>
          </cell>
          <cell r="Q324">
            <v>100</v>
          </cell>
        </row>
        <row r="325">
          <cell r="C325">
            <v>103</v>
          </cell>
          <cell r="D325">
            <v>103</v>
          </cell>
          <cell r="E325">
            <v>103</v>
          </cell>
          <cell r="F325">
            <v>103</v>
          </cell>
          <cell r="G325">
            <v>100.9</v>
          </cell>
          <cell r="H325">
            <v>100.9</v>
          </cell>
          <cell r="I325">
            <v>100.9</v>
          </cell>
          <cell r="J325">
            <v>100.9</v>
          </cell>
          <cell r="K325">
            <v>100.9</v>
          </cell>
          <cell r="L325">
            <v>100.9</v>
          </cell>
          <cell r="M325">
            <v>100.9</v>
          </cell>
          <cell r="N325">
            <v>100.9</v>
          </cell>
          <cell r="O325">
            <v>100.9</v>
          </cell>
          <cell r="P325">
            <v>100.9</v>
          </cell>
          <cell r="Q325">
            <v>100.9</v>
          </cell>
        </row>
        <row r="326">
          <cell r="C326">
            <v>105</v>
          </cell>
          <cell r="D326">
            <v>104.3</v>
          </cell>
          <cell r="E326">
            <v>102.9</v>
          </cell>
          <cell r="F326">
            <v>100.9</v>
          </cell>
          <cell r="G326">
            <v>100.9</v>
          </cell>
          <cell r="H326">
            <v>100.9</v>
          </cell>
          <cell r="I326">
            <v>97.1</v>
          </cell>
          <cell r="J326">
            <v>96</v>
          </cell>
          <cell r="K326">
            <v>96.8</v>
          </cell>
          <cell r="L326">
            <v>97.5</v>
          </cell>
          <cell r="M326">
            <v>97.5</v>
          </cell>
          <cell r="N326">
            <v>97.5</v>
          </cell>
          <cell r="O326">
            <v>100.5</v>
          </cell>
          <cell r="P326">
            <v>102.4</v>
          </cell>
          <cell r="Q326">
            <v>103.1</v>
          </cell>
        </row>
        <row r="327">
          <cell r="C327">
            <v>107.4</v>
          </cell>
          <cell r="D327">
            <v>107.4</v>
          </cell>
          <cell r="E327">
            <v>107.4</v>
          </cell>
          <cell r="F327">
            <v>107.4</v>
          </cell>
          <cell r="G327">
            <v>107.4</v>
          </cell>
          <cell r="H327">
            <v>107.4</v>
          </cell>
          <cell r="I327">
            <v>107.4</v>
          </cell>
          <cell r="J327">
            <v>107.4</v>
          </cell>
          <cell r="K327">
            <v>107.4</v>
          </cell>
          <cell r="L327">
            <v>107.4</v>
          </cell>
          <cell r="M327">
            <v>107.4</v>
          </cell>
          <cell r="N327">
            <v>107.4</v>
          </cell>
          <cell r="O327">
            <v>107.4</v>
          </cell>
          <cell r="P327">
            <v>107.4</v>
          </cell>
          <cell r="Q327">
            <v>107.4</v>
          </cell>
        </row>
        <row r="328">
          <cell r="C328">
            <v>99.3</v>
          </cell>
          <cell r="D328">
            <v>99.3</v>
          </cell>
          <cell r="E328">
            <v>99.3</v>
          </cell>
          <cell r="F328">
            <v>99.3</v>
          </cell>
          <cell r="G328">
            <v>99.3</v>
          </cell>
          <cell r="H328">
            <v>99.3</v>
          </cell>
          <cell r="I328">
            <v>99.3</v>
          </cell>
          <cell r="J328">
            <v>99.3</v>
          </cell>
          <cell r="K328">
            <v>99.3</v>
          </cell>
          <cell r="L328">
            <v>99.3</v>
          </cell>
          <cell r="M328">
            <v>99.3</v>
          </cell>
          <cell r="N328">
            <v>99.3</v>
          </cell>
          <cell r="O328">
            <v>99.3</v>
          </cell>
          <cell r="P328">
            <v>99.3</v>
          </cell>
          <cell r="Q328">
            <v>99.3</v>
          </cell>
        </row>
        <row r="329">
          <cell r="C329">
            <v>98.8</v>
          </cell>
          <cell r="D329">
            <v>98.8</v>
          </cell>
          <cell r="E329">
            <v>98.8</v>
          </cell>
          <cell r="F329">
            <v>98.8</v>
          </cell>
          <cell r="G329">
            <v>98.8</v>
          </cell>
          <cell r="H329">
            <v>98.8</v>
          </cell>
          <cell r="I329">
            <v>98.8</v>
          </cell>
          <cell r="J329">
            <v>98.8</v>
          </cell>
          <cell r="K329">
            <v>98.8</v>
          </cell>
          <cell r="L329">
            <v>98.8</v>
          </cell>
          <cell r="M329">
            <v>98.8</v>
          </cell>
          <cell r="N329">
            <v>98.8</v>
          </cell>
          <cell r="O329">
            <v>98.8</v>
          </cell>
          <cell r="P329">
            <v>98.8</v>
          </cell>
          <cell r="Q329">
            <v>98.8</v>
          </cell>
        </row>
        <row r="330">
          <cell r="C330">
            <v>100</v>
          </cell>
          <cell r="D330">
            <v>100</v>
          </cell>
          <cell r="E330">
            <v>100</v>
          </cell>
          <cell r="F330">
            <v>100</v>
          </cell>
          <cell r="G330">
            <v>100</v>
          </cell>
          <cell r="H330">
            <v>100</v>
          </cell>
          <cell r="I330">
            <v>100</v>
          </cell>
          <cell r="J330">
            <v>100</v>
          </cell>
          <cell r="K330">
            <v>100</v>
          </cell>
          <cell r="L330">
            <v>100</v>
          </cell>
          <cell r="M330">
            <v>100</v>
          </cell>
          <cell r="N330">
            <v>100</v>
          </cell>
          <cell r="O330">
            <v>100</v>
          </cell>
          <cell r="P330">
            <v>100</v>
          </cell>
          <cell r="Q330">
            <v>100</v>
          </cell>
        </row>
        <row r="331">
          <cell r="C331">
            <v>100.1</v>
          </cell>
          <cell r="D331">
            <v>100.1</v>
          </cell>
          <cell r="E331">
            <v>100.1</v>
          </cell>
          <cell r="F331">
            <v>100.1</v>
          </cell>
          <cell r="G331">
            <v>100.1</v>
          </cell>
          <cell r="H331">
            <v>100.1</v>
          </cell>
          <cell r="I331">
            <v>100.1</v>
          </cell>
          <cell r="J331">
            <v>100.1</v>
          </cell>
          <cell r="K331">
            <v>100.1</v>
          </cell>
          <cell r="L331">
            <v>100.1</v>
          </cell>
          <cell r="M331">
            <v>100.1</v>
          </cell>
          <cell r="N331">
            <v>100.1</v>
          </cell>
          <cell r="O331">
            <v>100.1</v>
          </cell>
          <cell r="P331">
            <v>100</v>
          </cell>
          <cell r="Q331">
            <v>100</v>
          </cell>
        </row>
        <row r="332">
          <cell r="C332">
            <v>100.2</v>
          </cell>
          <cell r="D332">
            <v>100.2</v>
          </cell>
          <cell r="E332">
            <v>100.2</v>
          </cell>
          <cell r="F332">
            <v>100.2</v>
          </cell>
          <cell r="G332">
            <v>100.2</v>
          </cell>
          <cell r="H332">
            <v>100.2</v>
          </cell>
          <cell r="I332">
            <v>100.2</v>
          </cell>
          <cell r="J332">
            <v>100.2</v>
          </cell>
          <cell r="K332">
            <v>100.2</v>
          </cell>
          <cell r="L332">
            <v>100.2</v>
          </cell>
          <cell r="M332">
            <v>100.2</v>
          </cell>
          <cell r="N332">
            <v>100.2</v>
          </cell>
          <cell r="O332">
            <v>100.2</v>
          </cell>
          <cell r="P332">
            <v>100.2</v>
          </cell>
          <cell r="Q332">
            <v>100.2</v>
          </cell>
        </row>
        <row r="333">
          <cell r="C333">
            <v>101.2</v>
          </cell>
          <cell r="D333">
            <v>101.2</v>
          </cell>
          <cell r="E333">
            <v>101.2</v>
          </cell>
          <cell r="F333">
            <v>101.2</v>
          </cell>
          <cell r="G333">
            <v>101.2</v>
          </cell>
          <cell r="H333">
            <v>101.2</v>
          </cell>
          <cell r="I333">
            <v>101.2</v>
          </cell>
          <cell r="J333">
            <v>101.2</v>
          </cell>
          <cell r="K333">
            <v>101.2</v>
          </cell>
          <cell r="L333">
            <v>101.2</v>
          </cell>
          <cell r="M333">
            <v>101.2</v>
          </cell>
          <cell r="N333">
            <v>101.2</v>
          </cell>
          <cell r="O333">
            <v>100.1</v>
          </cell>
          <cell r="P333">
            <v>100.1</v>
          </cell>
          <cell r="Q333">
            <v>100.1</v>
          </cell>
        </row>
        <row r="334">
          <cell r="C334">
            <v>111.2</v>
          </cell>
          <cell r="D334">
            <v>111.2</v>
          </cell>
          <cell r="E334">
            <v>111.2</v>
          </cell>
          <cell r="F334">
            <v>111.2</v>
          </cell>
          <cell r="G334">
            <v>111.2</v>
          </cell>
          <cell r="H334">
            <v>111.2</v>
          </cell>
          <cell r="I334">
            <v>111.2</v>
          </cell>
          <cell r="J334">
            <v>111.2</v>
          </cell>
          <cell r="K334">
            <v>111.2</v>
          </cell>
          <cell r="L334">
            <v>111.2</v>
          </cell>
          <cell r="M334">
            <v>111.2</v>
          </cell>
          <cell r="N334">
            <v>111.2</v>
          </cell>
          <cell r="O334">
            <v>111.2</v>
          </cell>
          <cell r="P334">
            <v>111.2</v>
          </cell>
          <cell r="Q334">
            <v>111.2</v>
          </cell>
        </row>
        <row r="336">
          <cell r="C336">
            <v>115.4</v>
          </cell>
          <cell r="D336">
            <v>112.8</v>
          </cell>
          <cell r="E336">
            <v>112.8</v>
          </cell>
          <cell r="F336">
            <v>112.8</v>
          </cell>
          <cell r="G336">
            <v>112.8</v>
          </cell>
          <cell r="H336">
            <v>112.8</v>
          </cell>
          <cell r="I336">
            <v>112.8</v>
          </cell>
          <cell r="J336">
            <v>112.8</v>
          </cell>
          <cell r="K336">
            <v>112.8</v>
          </cell>
          <cell r="L336">
            <v>112.8</v>
          </cell>
          <cell r="M336">
            <v>112.8</v>
          </cell>
          <cell r="N336">
            <v>112.8</v>
          </cell>
          <cell r="O336">
            <v>112.8</v>
          </cell>
          <cell r="P336">
            <v>110</v>
          </cell>
          <cell r="Q336">
            <v>110</v>
          </cell>
        </row>
        <row r="337">
          <cell r="C337">
            <v>122.7</v>
          </cell>
          <cell r="D337">
            <v>119.7</v>
          </cell>
          <cell r="E337">
            <v>119.7</v>
          </cell>
          <cell r="F337">
            <v>119.7</v>
          </cell>
          <cell r="G337">
            <v>119.7</v>
          </cell>
          <cell r="H337">
            <v>119.7</v>
          </cell>
          <cell r="I337">
            <v>119.7</v>
          </cell>
          <cell r="J337">
            <v>119.7</v>
          </cell>
          <cell r="K337">
            <v>119.7</v>
          </cell>
          <cell r="L337">
            <v>119.7</v>
          </cell>
          <cell r="M337">
            <v>119.7</v>
          </cell>
          <cell r="N337">
            <v>119.7</v>
          </cell>
          <cell r="O337">
            <v>119.7</v>
          </cell>
          <cell r="P337">
            <v>113.1</v>
          </cell>
          <cell r="Q337">
            <v>113.1</v>
          </cell>
        </row>
        <row r="338">
          <cell r="C338">
            <v>111.4</v>
          </cell>
          <cell r="D338">
            <v>107.4</v>
          </cell>
          <cell r="E338">
            <v>107.4</v>
          </cell>
          <cell r="F338">
            <v>107.4</v>
          </cell>
          <cell r="G338">
            <v>107.4</v>
          </cell>
          <cell r="H338">
            <v>107.4</v>
          </cell>
          <cell r="I338">
            <v>107.4</v>
          </cell>
          <cell r="J338">
            <v>107.4</v>
          </cell>
          <cell r="K338">
            <v>107.4</v>
          </cell>
          <cell r="L338">
            <v>107.4</v>
          </cell>
          <cell r="M338">
            <v>107.4</v>
          </cell>
          <cell r="N338">
            <v>107.4</v>
          </cell>
          <cell r="O338">
            <v>107.4</v>
          </cell>
          <cell r="P338">
            <v>108.4</v>
          </cell>
          <cell r="Q338">
            <v>108.4</v>
          </cell>
        </row>
        <row r="339">
          <cell r="C339">
            <v>112.1</v>
          </cell>
          <cell r="D339">
            <v>107.6</v>
          </cell>
          <cell r="E339">
            <v>107.6</v>
          </cell>
          <cell r="F339">
            <v>107.6</v>
          </cell>
          <cell r="G339">
            <v>107.6</v>
          </cell>
          <cell r="H339">
            <v>107.6</v>
          </cell>
          <cell r="I339">
            <v>107.6</v>
          </cell>
          <cell r="J339">
            <v>107.6</v>
          </cell>
          <cell r="K339">
            <v>107.6</v>
          </cell>
          <cell r="L339">
            <v>107.6</v>
          </cell>
          <cell r="M339">
            <v>107.6</v>
          </cell>
          <cell r="N339">
            <v>107.6</v>
          </cell>
          <cell r="O339">
            <v>107.6</v>
          </cell>
          <cell r="P339">
            <v>107.6</v>
          </cell>
          <cell r="Q339">
            <v>107.6</v>
          </cell>
        </row>
        <row r="340">
          <cell r="C340">
            <v>104.5</v>
          </cell>
          <cell r="D340">
            <v>107.8</v>
          </cell>
          <cell r="E340">
            <v>107.8</v>
          </cell>
          <cell r="F340">
            <v>107.8</v>
          </cell>
          <cell r="G340">
            <v>107.8</v>
          </cell>
          <cell r="H340">
            <v>107.8</v>
          </cell>
          <cell r="I340">
            <v>107.8</v>
          </cell>
          <cell r="J340">
            <v>107.8</v>
          </cell>
          <cell r="K340">
            <v>107.8</v>
          </cell>
          <cell r="L340">
            <v>107.8</v>
          </cell>
          <cell r="M340">
            <v>107.8</v>
          </cell>
          <cell r="N340">
            <v>107.8</v>
          </cell>
          <cell r="O340">
            <v>107.8</v>
          </cell>
          <cell r="P340">
            <v>110</v>
          </cell>
          <cell r="Q340">
            <v>110</v>
          </cell>
        </row>
        <row r="341">
          <cell r="C341">
            <v>114.3</v>
          </cell>
          <cell r="D341">
            <v>114.3</v>
          </cell>
          <cell r="E341">
            <v>114.3</v>
          </cell>
          <cell r="F341">
            <v>114.3</v>
          </cell>
          <cell r="G341">
            <v>114.3</v>
          </cell>
          <cell r="H341">
            <v>114.3</v>
          </cell>
          <cell r="I341">
            <v>114.3</v>
          </cell>
          <cell r="J341">
            <v>114.3</v>
          </cell>
          <cell r="K341">
            <v>114.3</v>
          </cell>
          <cell r="L341">
            <v>114.3</v>
          </cell>
          <cell r="M341">
            <v>114.3</v>
          </cell>
          <cell r="N341">
            <v>114.3</v>
          </cell>
          <cell r="O341">
            <v>114.3</v>
          </cell>
          <cell r="P341">
            <v>104.8</v>
          </cell>
          <cell r="Q341">
            <v>104.8</v>
          </cell>
        </row>
        <row r="343">
          <cell r="C343">
            <v>105.3</v>
          </cell>
          <cell r="D343">
            <v>105.3</v>
          </cell>
          <cell r="E343">
            <v>105.2</v>
          </cell>
          <cell r="F343">
            <v>105.2</v>
          </cell>
          <cell r="G343">
            <v>105.2</v>
          </cell>
          <cell r="H343">
            <v>105.2</v>
          </cell>
          <cell r="I343">
            <v>105.3</v>
          </cell>
          <cell r="J343">
            <v>105.3</v>
          </cell>
          <cell r="K343">
            <v>105</v>
          </cell>
          <cell r="L343">
            <v>105</v>
          </cell>
          <cell r="M343">
            <v>105.1</v>
          </cell>
          <cell r="N343">
            <v>103.9</v>
          </cell>
          <cell r="O343">
            <v>103.9</v>
          </cell>
          <cell r="P343">
            <v>103</v>
          </cell>
          <cell r="Q343">
            <v>103.4</v>
          </cell>
        </row>
        <row r="344">
          <cell r="C344">
            <v>109</v>
          </cell>
          <cell r="D344">
            <v>109</v>
          </cell>
          <cell r="E344">
            <v>109</v>
          </cell>
          <cell r="F344">
            <v>109</v>
          </cell>
          <cell r="G344">
            <v>109</v>
          </cell>
          <cell r="H344">
            <v>109</v>
          </cell>
          <cell r="I344">
            <v>109</v>
          </cell>
          <cell r="J344">
            <v>109</v>
          </cell>
          <cell r="K344">
            <v>108.7</v>
          </cell>
          <cell r="L344">
            <v>108.7</v>
          </cell>
          <cell r="M344">
            <v>108.2</v>
          </cell>
          <cell r="N344">
            <v>106.9</v>
          </cell>
          <cell r="O344">
            <v>106.5</v>
          </cell>
          <cell r="P344">
            <v>105.4</v>
          </cell>
          <cell r="Q344">
            <v>105.6</v>
          </cell>
        </row>
        <row r="345">
          <cell r="C345">
            <v>103.2</v>
          </cell>
          <cell r="D345">
            <v>103.2</v>
          </cell>
          <cell r="E345">
            <v>103.2</v>
          </cell>
          <cell r="F345">
            <v>103.2</v>
          </cell>
          <cell r="G345">
            <v>103.2</v>
          </cell>
          <cell r="H345">
            <v>103.2</v>
          </cell>
          <cell r="I345">
            <v>103.2</v>
          </cell>
          <cell r="J345">
            <v>103.2</v>
          </cell>
          <cell r="K345">
            <v>102.9</v>
          </cell>
          <cell r="L345">
            <v>102.9</v>
          </cell>
          <cell r="M345">
            <v>102.4</v>
          </cell>
          <cell r="N345">
            <v>101.1</v>
          </cell>
          <cell r="O345">
            <v>100.8</v>
          </cell>
          <cell r="P345">
            <v>99.8</v>
          </cell>
          <cell r="Q345">
            <v>100</v>
          </cell>
        </row>
        <row r="346">
          <cell r="C346">
            <v>85.4</v>
          </cell>
          <cell r="D346">
            <v>85.4</v>
          </cell>
          <cell r="E346">
            <v>84.9</v>
          </cell>
          <cell r="F346">
            <v>84.9</v>
          </cell>
          <cell r="G346">
            <v>85.2</v>
          </cell>
          <cell r="H346">
            <v>85.2</v>
          </cell>
          <cell r="I346">
            <v>85.4</v>
          </cell>
          <cell r="J346">
            <v>85.4</v>
          </cell>
          <cell r="K346">
            <v>85.7</v>
          </cell>
          <cell r="L346">
            <v>85.7</v>
          </cell>
          <cell r="M346">
            <v>88.4</v>
          </cell>
          <cell r="N346">
            <v>88.4</v>
          </cell>
          <cell r="O346">
            <v>90.4</v>
          </cell>
          <cell r="P346">
            <v>90.4</v>
          </cell>
          <cell r="Q346">
            <v>91.7</v>
          </cell>
        </row>
        <row r="348">
          <cell r="C348">
            <v>111.9</v>
          </cell>
          <cell r="D348">
            <v>111.9</v>
          </cell>
          <cell r="E348">
            <v>111.9</v>
          </cell>
          <cell r="F348">
            <v>106.9</v>
          </cell>
          <cell r="G348">
            <v>107.1</v>
          </cell>
          <cell r="H348">
            <v>106.9</v>
          </cell>
          <cell r="I348">
            <v>105</v>
          </cell>
          <cell r="J348">
            <v>105.1</v>
          </cell>
          <cell r="K348">
            <v>105</v>
          </cell>
          <cell r="L348">
            <v>104.5</v>
          </cell>
          <cell r="M348">
            <v>104.8</v>
          </cell>
          <cell r="N348">
            <v>104.6</v>
          </cell>
          <cell r="O348">
            <v>104.7</v>
          </cell>
          <cell r="P348">
            <v>104.8</v>
          </cell>
          <cell r="Q348">
            <v>104.6</v>
          </cell>
        </row>
        <row r="349">
          <cell r="C349">
            <v>123.4</v>
          </cell>
          <cell r="D349">
            <v>123.4</v>
          </cell>
          <cell r="E349">
            <v>123.4</v>
          </cell>
          <cell r="F349">
            <v>111.7</v>
          </cell>
          <cell r="G349">
            <v>111.7</v>
          </cell>
          <cell r="H349">
            <v>111.7</v>
          </cell>
          <cell r="I349">
            <v>107.1</v>
          </cell>
          <cell r="J349">
            <v>107.1</v>
          </cell>
          <cell r="K349">
            <v>107.1</v>
          </cell>
          <cell r="L349">
            <v>107.1</v>
          </cell>
          <cell r="M349">
            <v>107.1</v>
          </cell>
          <cell r="N349">
            <v>107.1</v>
          </cell>
          <cell r="O349">
            <v>107.1</v>
          </cell>
          <cell r="P349">
            <v>107.1</v>
          </cell>
          <cell r="Q349">
            <v>107.1</v>
          </cell>
        </row>
        <row r="350">
          <cell r="C350">
            <v>96.3</v>
          </cell>
          <cell r="D350">
            <v>96.3</v>
          </cell>
          <cell r="E350">
            <v>96.3</v>
          </cell>
          <cell r="F350">
            <v>98.1</v>
          </cell>
          <cell r="G350">
            <v>98.1</v>
          </cell>
          <cell r="H350">
            <v>90.8</v>
          </cell>
          <cell r="I350">
            <v>98.1</v>
          </cell>
          <cell r="J350">
            <v>98.1</v>
          </cell>
          <cell r="K350">
            <v>96.3</v>
          </cell>
          <cell r="L350">
            <v>98.1</v>
          </cell>
          <cell r="M350">
            <v>99.9</v>
          </cell>
          <cell r="N350">
            <v>99.9</v>
          </cell>
          <cell r="O350">
            <v>98.1</v>
          </cell>
          <cell r="P350">
            <v>98.1</v>
          </cell>
          <cell r="Q350">
            <v>96.3</v>
          </cell>
        </row>
        <row r="351">
          <cell r="C351">
            <v>103.1</v>
          </cell>
          <cell r="D351">
            <v>103.4</v>
          </cell>
          <cell r="E351">
            <v>103.2</v>
          </cell>
          <cell r="F351">
            <v>103.1</v>
          </cell>
          <cell r="G351">
            <v>103.9</v>
          </cell>
          <cell r="H351">
            <v>103.2</v>
          </cell>
          <cell r="I351">
            <v>103.2</v>
          </cell>
          <cell r="J351">
            <v>103.4</v>
          </cell>
          <cell r="K351">
            <v>102.9</v>
          </cell>
          <cell r="L351">
            <v>101.4</v>
          </cell>
          <cell r="M351">
            <v>102.5</v>
          </cell>
          <cell r="N351">
            <v>101.5</v>
          </cell>
          <cell r="O351">
            <v>101.9</v>
          </cell>
          <cell r="P351">
            <v>102.6</v>
          </cell>
          <cell r="Q351">
            <v>101.9</v>
          </cell>
        </row>
        <row r="352">
          <cell r="C352">
            <v>119.5</v>
          </cell>
          <cell r="D352">
            <v>119.1</v>
          </cell>
          <cell r="E352">
            <v>116.7</v>
          </cell>
          <cell r="F352">
            <v>116.5</v>
          </cell>
          <cell r="G352">
            <v>116.5</v>
          </cell>
          <cell r="H352">
            <v>116.5</v>
          </cell>
          <cell r="I352">
            <v>116.5</v>
          </cell>
          <cell r="J352">
            <v>116.5</v>
          </cell>
          <cell r="K352">
            <v>116</v>
          </cell>
          <cell r="L352">
            <v>115.7</v>
          </cell>
          <cell r="M352">
            <v>113.2</v>
          </cell>
          <cell r="N352">
            <v>113.2</v>
          </cell>
          <cell r="O352">
            <v>113</v>
          </cell>
          <cell r="P352">
            <v>106.6</v>
          </cell>
          <cell r="Q352">
            <v>106.6</v>
          </cell>
        </row>
        <row r="353">
          <cell r="C353">
            <v>101</v>
          </cell>
          <cell r="D353">
            <v>97.6</v>
          </cell>
          <cell r="E353">
            <v>97.6</v>
          </cell>
          <cell r="F353">
            <v>94.3</v>
          </cell>
          <cell r="G353">
            <v>94.3</v>
          </cell>
          <cell r="H353">
            <v>94.3</v>
          </cell>
          <cell r="I353">
            <v>94.6</v>
          </cell>
          <cell r="J353">
            <v>98</v>
          </cell>
          <cell r="K353">
            <v>98.2</v>
          </cell>
          <cell r="L353">
            <v>98.2</v>
          </cell>
          <cell r="M353">
            <v>97.9</v>
          </cell>
          <cell r="N353">
            <v>103.2</v>
          </cell>
          <cell r="O353">
            <v>103.2</v>
          </cell>
          <cell r="P353">
            <v>104.6</v>
          </cell>
          <cell r="Q353">
            <v>104.6</v>
          </cell>
        </row>
        <row r="354">
          <cell r="C354">
            <v>103.4</v>
          </cell>
          <cell r="D354">
            <v>103.4</v>
          </cell>
          <cell r="E354">
            <v>103.4</v>
          </cell>
          <cell r="F354">
            <v>103.4</v>
          </cell>
          <cell r="G354">
            <v>103.4</v>
          </cell>
          <cell r="H354">
            <v>103.4</v>
          </cell>
          <cell r="I354">
            <v>103.4</v>
          </cell>
          <cell r="J354">
            <v>103.4</v>
          </cell>
          <cell r="K354">
            <v>103.4</v>
          </cell>
          <cell r="L354">
            <v>103.4</v>
          </cell>
          <cell r="M354">
            <v>103.4</v>
          </cell>
          <cell r="N354">
            <v>103.4</v>
          </cell>
          <cell r="O354">
            <v>103.4</v>
          </cell>
          <cell r="P354">
            <v>103.4</v>
          </cell>
          <cell r="Q354">
            <v>103.4</v>
          </cell>
        </row>
        <row r="355">
          <cell r="C355">
            <v>102</v>
          </cell>
          <cell r="D355">
            <v>102</v>
          </cell>
          <cell r="E355">
            <v>102</v>
          </cell>
          <cell r="F355">
            <v>102</v>
          </cell>
          <cell r="G355">
            <v>102</v>
          </cell>
          <cell r="H355">
            <v>102</v>
          </cell>
          <cell r="I355">
            <v>102</v>
          </cell>
          <cell r="J355">
            <v>102</v>
          </cell>
          <cell r="K355">
            <v>102</v>
          </cell>
          <cell r="L355">
            <v>102</v>
          </cell>
          <cell r="M355">
            <v>102</v>
          </cell>
          <cell r="N355">
            <v>102</v>
          </cell>
          <cell r="O355">
            <v>102</v>
          </cell>
          <cell r="P355">
            <v>102</v>
          </cell>
          <cell r="Q355">
            <v>102</v>
          </cell>
        </row>
        <row r="356">
          <cell r="C356">
            <v>107.3</v>
          </cell>
          <cell r="D356">
            <v>107.3</v>
          </cell>
          <cell r="E356">
            <v>107.3</v>
          </cell>
          <cell r="F356">
            <v>107.3</v>
          </cell>
          <cell r="G356">
            <v>107.3</v>
          </cell>
          <cell r="H356">
            <v>107.3</v>
          </cell>
          <cell r="I356">
            <v>107.3</v>
          </cell>
          <cell r="J356">
            <v>107.3</v>
          </cell>
          <cell r="K356">
            <v>107.3</v>
          </cell>
          <cell r="L356">
            <v>107.3</v>
          </cell>
          <cell r="M356">
            <v>107.3</v>
          </cell>
          <cell r="N356">
            <v>107.3</v>
          </cell>
          <cell r="O356">
            <v>107.3</v>
          </cell>
          <cell r="P356">
            <v>107.3</v>
          </cell>
          <cell r="Q356">
            <v>107.3</v>
          </cell>
        </row>
        <row r="358">
          <cell r="C358">
            <v>104.8</v>
          </cell>
          <cell r="D358">
            <v>103.3</v>
          </cell>
          <cell r="E358">
            <v>103.5</v>
          </cell>
          <cell r="F358">
            <v>103</v>
          </cell>
          <cell r="G358">
            <v>104.1</v>
          </cell>
          <cell r="H358">
            <v>104.8</v>
          </cell>
          <cell r="I358">
            <v>103</v>
          </cell>
          <cell r="J358">
            <v>102.2</v>
          </cell>
          <cell r="K358">
            <v>102.3</v>
          </cell>
          <cell r="L358">
            <v>102.2</v>
          </cell>
          <cell r="M358">
            <v>102.2</v>
          </cell>
          <cell r="N358">
            <v>103.3</v>
          </cell>
          <cell r="O358">
            <v>103.7</v>
          </cell>
          <cell r="P358">
            <v>103.1</v>
          </cell>
          <cell r="Q358">
            <v>101.8</v>
          </cell>
        </row>
        <row r="360">
          <cell r="C360">
            <v>104</v>
          </cell>
          <cell r="D360">
            <v>101.2</v>
          </cell>
          <cell r="E360">
            <v>101.9</v>
          </cell>
          <cell r="F360">
            <v>101.1</v>
          </cell>
          <cell r="G360">
            <v>103.8</v>
          </cell>
          <cell r="H360">
            <v>105.4</v>
          </cell>
          <cell r="I360">
            <v>101.2</v>
          </cell>
          <cell r="J360">
            <v>100</v>
          </cell>
          <cell r="K360">
            <v>100.3</v>
          </cell>
          <cell r="L360">
            <v>100.3</v>
          </cell>
          <cell r="M360">
            <v>100.6</v>
          </cell>
          <cell r="N360">
            <v>103.1</v>
          </cell>
          <cell r="O360">
            <v>104</v>
          </cell>
          <cell r="P360">
            <v>102.9</v>
          </cell>
          <cell r="Q360">
            <v>99.9</v>
          </cell>
        </row>
        <row r="361">
          <cell r="C361">
            <v>112.8</v>
          </cell>
          <cell r="D361">
            <v>103.8</v>
          </cell>
          <cell r="E361">
            <v>103.5</v>
          </cell>
          <cell r="F361">
            <v>103.5</v>
          </cell>
          <cell r="G361">
            <v>104.1</v>
          </cell>
          <cell r="H361">
            <v>104.1</v>
          </cell>
          <cell r="I361">
            <v>104.1</v>
          </cell>
          <cell r="J361">
            <v>103.8</v>
          </cell>
          <cell r="K361">
            <v>104</v>
          </cell>
          <cell r="L361">
            <v>104.1</v>
          </cell>
          <cell r="M361">
            <v>103.9</v>
          </cell>
          <cell r="N361">
            <v>104.3</v>
          </cell>
          <cell r="O361">
            <v>104.3</v>
          </cell>
          <cell r="P361">
            <v>104</v>
          </cell>
          <cell r="Q361">
            <v>103.9</v>
          </cell>
        </row>
        <row r="362">
          <cell r="C362">
            <v>101.1</v>
          </cell>
          <cell r="D362">
            <v>100</v>
          </cell>
          <cell r="E362">
            <v>104.1</v>
          </cell>
          <cell r="F362">
            <v>101.8</v>
          </cell>
          <cell r="G362">
            <v>102.7</v>
          </cell>
          <cell r="H362">
            <v>99.9</v>
          </cell>
          <cell r="I362">
            <v>95.5</v>
          </cell>
          <cell r="J362">
            <v>95.3</v>
          </cell>
          <cell r="K362">
            <v>96.3</v>
          </cell>
          <cell r="L362">
            <v>97.9</v>
          </cell>
          <cell r="M362">
            <v>98.5</v>
          </cell>
          <cell r="N362">
            <v>100.6</v>
          </cell>
          <cell r="O362">
            <v>96.8</v>
          </cell>
          <cell r="P362">
            <v>94.9</v>
          </cell>
          <cell r="Q362">
            <v>93.2</v>
          </cell>
        </row>
        <row r="363">
          <cell r="C363">
            <v>90.7</v>
          </cell>
          <cell r="D363">
            <v>93</v>
          </cell>
          <cell r="E363">
            <v>95.9</v>
          </cell>
          <cell r="F363">
            <v>93.3</v>
          </cell>
          <cell r="G363">
            <v>104.1</v>
          </cell>
          <cell r="H363">
            <v>96.4</v>
          </cell>
          <cell r="I363">
            <v>93.2</v>
          </cell>
          <cell r="J363">
            <v>94.3</v>
          </cell>
          <cell r="K363">
            <v>95.6</v>
          </cell>
          <cell r="L363">
            <v>93.6</v>
          </cell>
          <cell r="M363">
            <v>94.7</v>
          </cell>
          <cell r="N363">
            <v>94.4</v>
          </cell>
          <cell r="O363">
            <v>93.3</v>
          </cell>
          <cell r="P363">
            <v>92.6</v>
          </cell>
          <cell r="Q363">
            <v>91.9</v>
          </cell>
        </row>
        <row r="364">
          <cell r="C364">
            <v>100.9</v>
          </cell>
          <cell r="D364">
            <v>99.4</v>
          </cell>
          <cell r="E364">
            <v>100.3</v>
          </cell>
          <cell r="F364">
            <v>99.7</v>
          </cell>
          <cell r="G364">
            <v>100.4</v>
          </cell>
          <cell r="H364">
            <v>103.1</v>
          </cell>
          <cell r="I364">
            <v>101.4</v>
          </cell>
          <cell r="J364">
            <v>101.5</v>
          </cell>
          <cell r="K364">
            <v>102.1</v>
          </cell>
          <cell r="L364">
            <v>101.8</v>
          </cell>
          <cell r="M364">
            <v>101.8</v>
          </cell>
          <cell r="N364">
            <v>100.6</v>
          </cell>
          <cell r="O364">
            <v>99</v>
          </cell>
          <cell r="P364">
            <v>97.9</v>
          </cell>
          <cell r="Q364">
            <v>99.3</v>
          </cell>
        </row>
        <row r="365">
          <cell r="C365">
            <v>106.4</v>
          </cell>
          <cell r="D365">
            <v>102.1</v>
          </cell>
          <cell r="E365">
            <v>101.9</v>
          </cell>
          <cell r="F365">
            <v>101.9</v>
          </cell>
          <cell r="G365">
            <v>101.9</v>
          </cell>
          <cell r="H365">
            <v>101.9</v>
          </cell>
          <cell r="I365">
            <v>101.2</v>
          </cell>
          <cell r="J365">
            <v>101.2</v>
          </cell>
          <cell r="K365">
            <v>100.2</v>
          </cell>
          <cell r="L365">
            <v>99.4</v>
          </cell>
          <cell r="M365">
            <v>96.5</v>
          </cell>
          <cell r="N365">
            <v>97.1</v>
          </cell>
          <cell r="O365">
            <v>97.1</v>
          </cell>
          <cell r="P365">
            <v>97.2</v>
          </cell>
          <cell r="Q365">
            <v>97</v>
          </cell>
        </row>
        <row r="366">
          <cell r="C366">
            <v>118.9</v>
          </cell>
          <cell r="D366">
            <v>113.3</v>
          </cell>
          <cell r="E366">
            <v>111.4</v>
          </cell>
          <cell r="F366">
            <v>113.6</v>
          </cell>
          <cell r="G366">
            <v>123</v>
          </cell>
          <cell r="H366">
            <v>139.30000000000001</v>
          </cell>
          <cell r="I366">
            <v>114.7</v>
          </cell>
          <cell r="J366">
            <v>107.6</v>
          </cell>
          <cell r="K366">
            <v>104.7</v>
          </cell>
          <cell r="L366">
            <v>106.6</v>
          </cell>
          <cell r="M366">
            <v>108.6</v>
          </cell>
          <cell r="N366">
            <v>127</v>
          </cell>
          <cell r="O366">
            <v>153.30000000000001</v>
          </cell>
          <cell r="P366">
            <v>151.9</v>
          </cell>
          <cell r="Q366">
            <v>134.1</v>
          </cell>
        </row>
        <row r="367">
          <cell r="C367">
            <v>96</v>
          </cell>
          <cell r="D367">
            <v>97.9</v>
          </cell>
          <cell r="E367">
            <v>98.9</v>
          </cell>
          <cell r="F367">
            <v>95.6</v>
          </cell>
          <cell r="G367">
            <v>103.8</v>
          </cell>
          <cell r="H367">
            <v>107.4</v>
          </cell>
          <cell r="I367">
            <v>101.7</v>
          </cell>
          <cell r="J367">
            <v>98.5</v>
          </cell>
          <cell r="K367">
            <v>100.4</v>
          </cell>
          <cell r="L367">
            <v>98.8</v>
          </cell>
          <cell r="M367">
            <v>100.9</v>
          </cell>
          <cell r="N367">
            <v>104.2</v>
          </cell>
          <cell r="O367">
            <v>100.7</v>
          </cell>
          <cell r="P367">
            <v>97.7</v>
          </cell>
          <cell r="Q367">
            <v>90.2</v>
          </cell>
        </row>
        <row r="368">
          <cell r="C368">
            <v>98.3</v>
          </cell>
          <cell r="D368">
            <v>99.2</v>
          </cell>
          <cell r="E368">
            <v>99.2</v>
          </cell>
          <cell r="F368">
            <v>99.2</v>
          </cell>
          <cell r="G368">
            <v>99.2</v>
          </cell>
          <cell r="H368">
            <v>99.5</v>
          </cell>
          <cell r="I368">
            <v>99.2</v>
          </cell>
          <cell r="J368">
            <v>99.1</v>
          </cell>
          <cell r="K368">
            <v>100</v>
          </cell>
          <cell r="L368">
            <v>99.9</v>
          </cell>
          <cell r="M368">
            <v>98.9</v>
          </cell>
          <cell r="N368">
            <v>99.1</v>
          </cell>
          <cell r="O368">
            <v>100</v>
          </cell>
          <cell r="P368">
            <v>100</v>
          </cell>
          <cell r="Q368">
            <v>99.1</v>
          </cell>
        </row>
        <row r="369">
          <cell r="C369">
            <v>93.2</v>
          </cell>
          <cell r="D369">
            <v>91.2</v>
          </cell>
          <cell r="E369">
            <v>90.4</v>
          </cell>
          <cell r="F369">
            <v>90.3</v>
          </cell>
          <cell r="G369">
            <v>89.3</v>
          </cell>
          <cell r="H369">
            <v>90.6</v>
          </cell>
          <cell r="I369">
            <v>90.6</v>
          </cell>
          <cell r="J369">
            <v>90.9</v>
          </cell>
          <cell r="K369">
            <v>90.7</v>
          </cell>
          <cell r="L369">
            <v>90.8</v>
          </cell>
          <cell r="M369">
            <v>92</v>
          </cell>
          <cell r="N369">
            <v>92</v>
          </cell>
          <cell r="O369">
            <v>91.6</v>
          </cell>
          <cell r="P369">
            <v>91.5</v>
          </cell>
          <cell r="Q369">
            <v>91.5</v>
          </cell>
        </row>
        <row r="370">
          <cell r="C370">
            <v>101.7</v>
          </cell>
          <cell r="D370">
            <v>101.3</v>
          </cell>
          <cell r="E370">
            <v>101.6</v>
          </cell>
          <cell r="F370">
            <v>101</v>
          </cell>
          <cell r="G370">
            <v>101.1</v>
          </cell>
          <cell r="H370">
            <v>100.9</v>
          </cell>
          <cell r="I370">
            <v>100.6</v>
          </cell>
          <cell r="J370">
            <v>100.8</v>
          </cell>
          <cell r="K370">
            <v>100.9</v>
          </cell>
          <cell r="L370">
            <v>101.5</v>
          </cell>
          <cell r="M370">
            <v>101.3</v>
          </cell>
          <cell r="N370">
            <v>101.8</v>
          </cell>
          <cell r="O370">
            <v>101.4</v>
          </cell>
          <cell r="P370">
            <v>101.2</v>
          </cell>
          <cell r="Q370">
            <v>102.1</v>
          </cell>
        </row>
        <row r="371">
          <cell r="C371">
            <v>98.8</v>
          </cell>
          <cell r="D371">
            <v>98.5</v>
          </cell>
          <cell r="E371">
            <v>98.7</v>
          </cell>
          <cell r="F371">
            <v>98.7</v>
          </cell>
          <cell r="G371">
            <v>98.9</v>
          </cell>
          <cell r="H371">
            <v>98.9</v>
          </cell>
          <cell r="I371">
            <v>98.4</v>
          </cell>
          <cell r="J371">
            <v>98.5</v>
          </cell>
          <cell r="K371">
            <v>98.5</v>
          </cell>
          <cell r="L371">
            <v>99.2</v>
          </cell>
          <cell r="M371">
            <v>98.7</v>
          </cell>
          <cell r="N371">
            <v>99.1</v>
          </cell>
          <cell r="O371">
            <v>99.1</v>
          </cell>
          <cell r="P371">
            <v>98.9</v>
          </cell>
          <cell r="Q371">
            <v>98.7</v>
          </cell>
        </row>
        <row r="373">
          <cell r="C373">
            <v>126.2</v>
          </cell>
          <cell r="D373">
            <v>126.1</v>
          </cell>
          <cell r="E373">
            <v>126.1</v>
          </cell>
          <cell r="F373">
            <v>126.1</v>
          </cell>
          <cell r="G373">
            <v>126.1</v>
          </cell>
          <cell r="H373">
            <v>126.1</v>
          </cell>
          <cell r="I373">
            <v>126.1</v>
          </cell>
          <cell r="J373">
            <v>126.1</v>
          </cell>
          <cell r="K373">
            <v>126.1</v>
          </cell>
          <cell r="L373">
            <v>123.3</v>
          </cell>
          <cell r="M373">
            <v>123.3</v>
          </cell>
          <cell r="N373">
            <v>123.3</v>
          </cell>
          <cell r="O373">
            <v>123.3</v>
          </cell>
          <cell r="P373">
            <v>123.3</v>
          </cell>
          <cell r="Q373">
            <v>120.8</v>
          </cell>
        </row>
        <row r="374">
          <cell r="C374">
            <v>103.5</v>
          </cell>
          <cell r="D374">
            <v>100</v>
          </cell>
          <cell r="E374">
            <v>100</v>
          </cell>
          <cell r="F374">
            <v>100</v>
          </cell>
          <cell r="G374">
            <v>100</v>
          </cell>
          <cell r="H374">
            <v>100</v>
          </cell>
          <cell r="I374">
            <v>100</v>
          </cell>
          <cell r="J374">
            <v>100</v>
          </cell>
          <cell r="K374">
            <v>100</v>
          </cell>
          <cell r="L374">
            <v>100</v>
          </cell>
          <cell r="M374">
            <v>100</v>
          </cell>
          <cell r="N374">
            <v>100</v>
          </cell>
          <cell r="O374">
            <v>100</v>
          </cell>
          <cell r="P374">
            <v>100</v>
          </cell>
          <cell r="Q374">
            <v>100</v>
          </cell>
        </row>
        <row r="375">
          <cell r="C375">
            <v>111.9</v>
          </cell>
          <cell r="D375">
            <v>102.2</v>
          </cell>
          <cell r="E375">
            <v>102.2</v>
          </cell>
          <cell r="F375">
            <v>102.2</v>
          </cell>
          <cell r="G375">
            <v>102.2</v>
          </cell>
          <cell r="H375">
            <v>102.2</v>
          </cell>
          <cell r="I375">
            <v>102.2</v>
          </cell>
          <cell r="J375">
            <v>102.2</v>
          </cell>
          <cell r="K375">
            <v>102.2</v>
          </cell>
          <cell r="L375">
            <v>100</v>
          </cell>
          <cell r="M375">
            <v>100</v>
          </cell>
          <cell r="N375">
            <v>100</v>
          </cell>
          <cell r="O375">
            <v>100</v>
          </cell>
          <cell r="P375">
            <v>100</v>
          </cell>
          <cell r="Q375">
            <v>100</v>
          </cell>
        </row>
        <row r="376">
          <cell r="C376">
            <v>116.1</v>
          </cell>
          <cell r="D376">
            <v>109.7</v>
          </cell>
          <cell r="E376">
            <v>109.7</v>
          </cell>
          <cell r="F376">
            <v>109.7</v>
          </cell>
          <cell r="G376">
            <v>109.7</v>
          </cell>
          <cell r="H376">
            <v>109.7</v>
          </cell>
          <cell r="I376">
            <v>109.7</v>
          </cell>
          <cell r="J376">
            <v>109.7</v>
          </cell>
          <cell r="K376">
            <v>109.7</v>
          </cell>
          <cell r="L376">
            <v>99.1</v>
          </cell>
          <cell r="M376">
            <v>99.1</v>
          </cell>
          <cell r="N376">
            <v>99.1</v>
          </cell>
          <cell r="O376">
            <v>100</v>
          </cell>
          <cell r="P376">
            <v>100</v>
          </cell>
          <cell r="Q376">
            <v>100</v>
          </cell>
        </row>
        <row r="377">
          <cell r="C377">
            <v>126.5</v>
          </cell>
          <cell r="D377">
            <v>126.5</v>
          </cell>
          <cell r="E377">
            <v>126.5</v>
          </cell>
          <cell r="F377">
            <v>126.5</v>
          </cell>
          <cell r="G377">
            <v>126.5</v>
          </cell>
          <cell r="H377">
            <v>126.5</v>
          </cell>
          <cell r="I377">
            <v>126.5</v>
          </cell>
          <cell r="J377">
            <v>126.5</v>
          </cell>
          <cell r="K377">
            <v>126.5</v>
          </cell>
          <cell r="L377">
            <v>123.6</v>
          </cell>
          <cell r="M377">
            <v>123.6</v>
          </cell>
          <cell r="N377">
            <v>123.6</v>
          </cell>
          <cell r="O377">
            <v>123.6</v>
          </cell>
          <cell r="P377">
            <v>123.6</v>
          </cell>
          <cell r="Q377">
            <v>121.1</v>
          </cell>
        </row>
        <row r="379">
          <cell r="C379">
            <v>109.6</v>
          </cell>
          <cell r="D379">
            <v>107.7</v>
          </cell>
          <cell r="E379">
            <v>106.5</v>
          </cell>
          <cell r="F379">
            <v>105.8</v>
          </cell>
          <cell r="G379">
            <v>105.3</v>
          </cell>
          <cell r="H379">
            <v>105.8</v>
          </cell>
          <cell r="I379">
            <v>105.2</v>
          </cell>
          <cell r="J379">
            <v>105.2</v>
          </cell>
          <cell r="K379">
            <v>105.9</v>
          </cell>
          <cell r="L379">
            <v>105.8</v>
          </cell>
          <cell r="M379">
            <v>104.7</v>
          </cell>
          <cell r="N379">
            <v>105.7</v>
          </cell>
          <cell r="O379">
            <v>105.7</v>
          </cell>
          <cell r="P379">
            <v>105</v>
          </cell>
          <cell r="Q379">
            <v>104.3</v>
          </cell>
        </row>
        <row r="380">
          <cell r="C380">
            <v>79.5</v>
          </cell>
          <cell r="D380">
            <v>80.599999999999994</v>
          </cell>
          <cell r="E380">
            <v>80.599999999999994</v>
          </cell>
          <cell r="F380">
            <v>80.599999999999994</v>
          </cell>
          <cell r="G380">
            <v>80.599999999999994</v>
          </cell>
          <cell r="H380">
            <v>80.599999999999994</v>
          </cell>
          <cell r="I380">
            <v>80</v>
          </cell>
          <cell r="J380">
            <v>80</v>
          </cell>
          <cell r="K380">
            <v>80</v>
          </cell>
          <cell r="L380">
            <v>84</v>
          </cell>
          <cell r="M380">
            <v>82.9</v>
          </cell>
          <cell r="N380">
            <v>82.4</v>
          </cell>
          <cell r="O380">
            <v>82.4</v>
          </cell>
          <cell r="P380">
            <v>78.099999999999994</v>
          </cell>
          <cell r="Q380">
            <v>78.5</v>
          </cell>
        </row>
        <row r="381">
          <cell r="C381">
            <v>107.5</v>
          </cell>
          <cell r="D381">
            <v>104.7</v>
          </cell>
          <cell r="E381">
            <v>104.8</v>
          </cell>
          <cell r="F381">
            <v>104.1</v>
          </cell>
          <cell r="G381">
            <v>103.7</v>
          </cell>
          <cell r="H381">
            <v>104.7</v>
          </cell>
          <cell r="I381">
            <v>104.3</v>
          </cell>
          <cell r="J381">
            <v>104</v>
          </cell>
          <cell r="K381">
            <v>104.4</v>
          </cell>
          <cell r="L381">
            <v>104.8</v>
          </cell>
          <cell r="M381">
            <v>103.3</v>
          </cell>
          <cell r="N381">
            <v>103.3</v>
          </cell>
          <cell r="O381">
            <v>103.3</v>
          </cell>
          <cell r="P381">
            <v>103.3</v>
          </cell>
          <cell r="Q381">
            <v>102.9</v>
          </cell>
        </row>
        <row r="382">
          <cell r="C382">
            <v>116.8</v>
          </cell>
          <cell r="D382">
            <v>114.1</v>
          </cell>
          <cell r="E382">
            <v>102.3</v>
          </cell>
          <cell r="F382">
            <v>102.3</v>
          </cell>
          <cell r="G382">
            <v>102.3</v>
          </cell>
          <cell r="H382">
            <v>102.3</v>
          </cell>
          <cell r="I382">
            <v>102.3</v>
          </cell>
          <cell r="J382">
            <v>102.3</v>
          </cell>
          <cell r="K382">
            <v>105.8</v>
          </cell>
          <cell r="L382">
            <v>105</v>
          </cell>
          <cell r="M382">
            <v>105</v>
          </cell>
          <cell r="N382">
            <v>113</v>
          </cell>
          <cell r="O382">
            <v>113</v>
          </cell>
          <cell r="P382">
            <v>102.4</v>
          </cell>
          <cell r="Q382">
            <v>97.2</v>
          </cell>
        </row>
        <row r="383">
          <cell r="C383">
            <v>104.6</v>
          </cell>
          <cell r="D383">
            <v>104.6</v>
          </cell>
          <cell r="E383">
            <v>104.6</v>
          </cell>
          <cell r="F383">
            <v>104.6</v>
          </cell>
          <cell r="G383">
            <v>104.6</v>
          </cell>
          <cell r="H383">
            <v>104.6</v>
          </cell>
          <cell r="I383">
            <v>104.6</v>
          </cell>
          <cell r="J383">
            <v>104.6</v>
          </cell>
          <cell r="K383">
            <v>104.6</v>
          </cell>
          <cell r="L383">
            <v>104.6</v>
          </cell>
          <cell r="M383">
            <v>104.6</v>
          </cell>
          <cell r="N383">
            <v>104.6</v>
          </cell>
          <cell r="O383">
            <v>104.6</v>
          </cell>
          <cell r="P383">
            <v>104.6</v>
          </cell>
          <cell r="Q383">
            <v>104.6</v>
          </cell>
        </row>
        <row r="384">
          <cell r="C384">
            <v>117.8</v>
          </cell>
          <cell r="D384">
            <v>120.1</v>
          </cell>
          <cell r="E384">
            <v>117.8</v>
          </cell>
          <cell r="F384">
            <v>116.8</v>
          </cell>
          <cell r="G384">
            <v>115.6</v>
          </cell>
          <cell r="H384">
            <v>114</v>
          </cell>
          <cell r="I384">
            <v>112.6</v>
          </cell>
          <cell r="J384">
            <v>113.6</v>
          </cell>
          <cell r="K384">
            <v>114.4</v>
          </cell>
          <cell r="L384">
            <v>112.4</v>
          </cell>
          <cell r="M384">
            <v>112.3</v>
          </cell>
          <cell r="N384">
            <v>114.6</v>
          </cell>
          <cell r="O384">
            <v>114.8</v>
          </cell>
          <cell r="P384">
            <v>115.4</v>
          </cell>
          <cell r="Q384">
            <v>115.4</v>
          </cell>
        </row>
        <row r="385">
          <cell r="C385">
            <v>118.2</v>
          </cell>
          <cell r="D385">
            <v>118.2</v>
          </cell>
          <cell r="E385">
            <v>118.2</v>
          </cell>
          <cell r="F385">
            <v>118.2</v>
          </cell>
          <cell r="G385">
            <v>118.2</v>
          </cell>
          <cell r="H385">
            <v>118.2</v>
          </cell>
          <cell r="I385">
            <v>118.2</v>
          </cell>
          <cell r="J385">
            <v>118.2</v>
          </cell>
          <cell r="K385">
            <v>118.2</v>
          </cell>
          <cell r="L385">
            <v>108.1</v>
          </cell>
          <cell r="M385">
            <v>108.1</v>
          </cell>
          <cell r="N385">
            <v>108.1</v>
          </cell>
          <cell r="O385">
            <v>108.1</v>
          </cell>
          <cell r="P385">
            <v>108.1</v>
          </cell>
          <cell r="Q385">
            <v>108.1</v>
          </cell>
        </row>
        <row r="387">
          <cell r="C387">
            <v>101.8</v>
          </cell>
          <cell r="D387">
            <v>101.9</v>
          </cell>
          <cell r="E387">
            <v>101.8</v>
          </cell>
          <cell r="F387">
            <v>101.7</v>
          </cell>
          <cell r="G387">
            <v>101.5</v>
          </cell>
          <cell r="H387">
            <v>101.4</v>
          </cell>
          <cell r="I387">
            <v>101.4</v>
          </cell>
          <cell r="J387">
            <v>101.3</v>
          </cell>
          <cell r="K387">
            <v>101.2</v>
          </cell>
          <cell r="L387">
            <v>101.1</v>
          </cell>
          <cell r="M387">
            <v>101.1</v>
          </cell>
          <cell r="N387">
            <v>101.1</v>
          </cell>
          <cell r="O387">
            <v>101.1</v>
          </cell>
          <cell r="P387">
            <v>101.1</v>
          </cell>
          <cell r="Q387">
            <v>101.1</v>
          </cell>
        </row>
        <row r="388">
          <cell r="C388">
            <v>104.1</v>
          </cell>
          <cell r="D388">
            <v>103.8</v>
          </cell>
          <cell r="E388">
            <v>103.5</v>
          </cell>
          <cell r="F388">
            <v>103.1</v>
          </cell>
          <cell r="G388">
            <v>102.5</v>
          </cell>
          <cell r="H388">
            <v>102</v>
          </cell>
          <cell r="I388">
            <v>101.7</v>
          </cell>
          <cell r="J388">
            <v>101.6</v>
          </cell>
          <cell r="K388">
            <v>101.6</v>
          </cell>
          <cell r="L388">
            <v>101.6</v>
          </cell>
          <cell r="M388">
            <v>101.6</v>
          </cell>
          <cell r="N388">
            <v>101.6</v>
          </cell>
          <cell r="O388">
            <v>101.6</v>
          </cell>
          <cell r="P388">
            <v>101.6</v>
          </cell>
          <cell r="Q388">
            <v>101.6</v>
          </cell>
        </row>
        <row r="389">
          <cell r="C389">
            <v>107.3</v>
          </cell>
          <cell r="D389">
            <v>108.3</v>
          </cell>
          <cell r="E389">
            <v>108.3</v>
          </cell>
          <cell r="F389">
            <v>108.3</v>
          </cell>
          <cell r="G389">
            <v>108.3</v>
          </cell>
          <cell r="H389">
            <v>108.3</v>
          </cell>
          <cell r="I389">
            <v>108.3</v>
          </cell>
          <cell r="J389">
            <v>106.6</v>
          </cell>
          <cell r="K389">
            <v>104.1</v>
          </cell>
          <cell r="L389">
            <v>104.1</v>
          </cell>
          <cell r="M389">
            <v>104.1</v>
          </cell>
          <cell r="N389">
            <v>104.1</v>
          </cell>
          <cell r="O389">
            <v>104.1</v>
          </cell>
          <cell r="P389">
            <v>104.1</v>
          </cell>
          <cell r="Q389">
            <v>104.1</v>
          </cell>
        </row>
        <row r="390">
          <cell r="C390">
            <v>100</v>
          </cell>
          <cell r="D390">
            <v>100</v>
          </cell>
          <cell r="E390">
            <v>100</v>
          </cell>
          <cell r="F390">
            <v>100</v>
          </cell>
          <cell r="G390">
            <v>100</v>
          </cell>
          <cell r="H390">
            <v>100</v>
          </cell>
          <cell r="I390">
            <v>100</v>
          </cell>
          <cell r="J390">
            <v>100</v>
          </cell>
          <cell r="K390">
            <v>100</v>
          </cell>
          <cell r="L390">
            <v>100</v>
          </cell>
          <cell r="M390">
            <v>100</v>
          </cell>
          <cell r="N390">
            <v>100</v>
          </cell>
          <cell r="O390">
            <v>100</v>
          </cell>
          <cell r="P390">
            <v>100</v>
          </cell>
          <cell r="Q390">
            <v>100</v>
          </cell>
        </row>
        <row r="391">
          <cell r="C391">
            <v>100</v>
          </cell>
          <cell r="D391">
            <v>100</v>
          </cell>
          <cell r="E391">
            <v>100</v>
          </cell>
          <cell r="F391">
            <v>100</v>
          </cell>
          <cell r="G391">
            <v>100</v>
          </cell>
          <cell r="H391">
            <v>100</v>
          </cell>
          <cell r="I391">
            <v>100</v>
          </cell>
          <cell r="J391">
            <v>100</v>
          </cell>
          <cell r="K391">
            <v>100</v>
          </cell>
          <cell r="L391">
            <v>100</v>
          </cell>
          <cell r="M391">
            <v>100</v>
          </cell>
          <cell r="N391">
            <v>100</v>
          </cell>
          <cell r="O391">
            <v>100</v>
          </cell>
          <cell r="P391">
            <v>100</v>
          </cell>
          <cell r="Q391">
            <v>100</v>
          </cell>
        </row>
        <row r="392">
          <cell r="C392">
            <v>89.8</v>
          </cell>
          <cell r="D392">
            <v>100</v>
          </cell>
          <cell r="E392">
            <v>100</v>
          </cell>
          <cell r="F392">
            <v>100</v>
          </cell>
          <cell r="G392">
            <v>100</v>
          </cell>
          <cell r="H392">
            <v>100</v>
          </cell>
          <cell r="I392">
            <v>100</v>
          </cell>
          <cell r="J392">
            <v>100</v>
          </cell>
          <cell r="K392">
            <v>100</v>
          </cell>
          <cell r="L392">
            <v>100</v>
          </cell>
          <cell r="M392">
            <v>100</v>
          </cell>
          <cell r="N392">
            <v>100</v>
          </cell>
          <cell r="O392">
            <v>100</v>
          </cell>
          <cell r="P392">
            <v>100</v>
          </cell>
          <cell r="Q392">
            <v>100</v>
          </cell>
        </row>
        <row r="393">
          <cell r="C393">
            <v>100</v>
          </cell>
          <cell r="D393">
            <v>100</v>
          </cell>
          <cell r="E393">
            <v>100</v>
          </cell>
          <cell r="F393">
            <v>100</v>
          </cell>
          <cell r="G393">
            <v>100</v>
          </cell>
          <cell r="H393">
            <v>100</v>
          </cell>
          <cell r="I393">
            <v>100</v>
          </cell>
          <cell r="J393">
            <v>100</v>
          </cell>
          <cell r="K393">
            <v>100</v>
          </cell>
          <cell r="L393">
            <v>100</v>
          </cell>
          <cell r="M393">
            <v>100</v>
          </cell>
          <cell r="N393">
            <v>100</v>
          </cell>
          <cell r="O393">
            <v>100</v>
          </cell>
          <cell r="P393">
            <v>100</v>
          </cell>
          <cell r="Q393">
            <v>100</v>
          </cell>
        </row>
        <row r="394">
          <cell r="C394">
            <v>100</v>
          </cell>
          <cell r="D394">
            <v>100</v>
          </cell>
          <cell r="E394">
            <v>100</v>
          </cell>
          <cell r="F394">
            <v>100</v>
          </cell>
          <cell r="G394">
            <v>100</v>
          </cell>
          <cell r="H394">
            <v>100</v>
          </cell>
          <cell r="I394">
            <v>100</v>
          </cell>
          <cell r="J394">
            <v>100</v>
          </cell>
          <cell r="K394">
            <v>100</v>
          </cell>
          <cell r="L394">
            <v>100</v>
          </cell>
          <cell r="M394">
            <v>100</v>
          </cell>
          <cell r="N394">
            <v>100</v>
          </cell>
          <cell r="O394">
            <v>100</v>
          </cell>
          <cell r="P394">
            <v>100</v>
          </cell>
          <cell r="Q394">
            <v>100</v>
          </cell>
        </row>
        <row r="395">
          <cell r="C395">
            <v>100</v>
          </cell>
          <cell r="D395">
            <v>100</v>
          </cell>
          <cell r="E395">
            <v>100</v>
          </cell>
          <cell r="F395">
            <v>100</v>
          </cell>
          <cell r="G395">
            <v>100</v>
          </cell>
          <cell r="H395">
            <v>100</v>
          </cell>
          <cell r="I395">
            <v>100</v>
          </cell>
          <cell r="J395">
            <v>100</v>
          </cell>
          <cell r="K395">
            <v>100</v>
          </cell>
          <cell r="L395">
            <v>100</v>
          </cell>
          <cell r="M395">
            <v>100</v>
          </cell>
          <cell r="N395">
            <v>100</v>
          </cell>
          <cell r="O395">
            <v>100</v>
          </cell>
          <cell r="P395">
            <v>100</v>
          </cell>
          <cell r="Q395">
            <v>100</v>
          </cell>
        </row>
        <row r="396">
          <cell r="C396">
            <v>119.4</v>
          </cell>
          <cell r="D396">
            <v>119.9</v>
          </cell>
          <cell r="E396">
            <v>119.9</v>
          </cell>
          <cell r="F396">
            <v>119.4</v>
          </cell>
          <cell r="G396">
            <v>119.4</v>
          </cell>
          <cell r="H396">
            <v>119.4</v>
          </cell>
          <cell r="I396">
            <v>119.4</v>
          </cell>
          <cell r="J396">
            <v>119.4</v>
          </cell>
          <cell r="K396">
            <v>119.4</v>
          </cell>
          <cell r="L396">
            <v>117.6</v>
          </cell>
          <cell r="M396">
            <v>117.6</v>
          </cell>
          <cell r="N396">
            <v>117.6</v>
          </cell>
          <cell r="O396">
            <v>117.6</v>
          </cell>
          <cell r="P396">
            <v>117.6</v>
          </cell>
          <cell r="Q396">
            <v>117.6</v>
          </cell>
        </row>
        <row r="398">
          <cell r="C398">
            <v>103.3</v>
          </cell>
          <cell r="D398">
            <v>102.9</v>
          </cell>
          <cell r="E398">
            <v>102.7</v>
          </cell>
          <cell r="F398">
            <v>102.5</v>
          </cell>
          <cell r="G398">
            <v>102.6</v>
          </cell>
          <cell r="H398">
            <v>102.6</v>
          </cell>
          <cell r="I398">
            <v>102.4</v>
          </cell>
          <cell r="J398">
            <v>102.4</v>
          </cell>
          <cell r="K398">
            <v>102.9</v>
          </cell>
          <cell r="L398">
            <v>102.9</v>
          </cell>
          <cell r="M398">
            <v>102.6</v>
          </cell>
          <cell r="N398">
            <v>102.2</v>
          </cell>
          <cell r="O398">
            <v>101.9</v>
          </cell>
          <cell r="P398">
            <v>101.7</v>
          </cell>
          <cell r="Q398">
            <v>101.8</v>
          </cell>
        </row>
        <row r="399">
          <cell r="C399">
            <v>105.8</v>
          </cell>
          <cell r="D399">
            <v>106.2</v>
          </cell>
          <cell r="E399">
            <v>104.8</v>
          </cell>
          <cell r="F399">
            <v>103.9</v>
          </cell>
          <cell r="G399">
            <v>105</v>
          </cell>
          <cell r="H399">
            <v>105.8</v>
          </cell>
          <cell r="I399">
            <v>104.7</v>
          </cell>
          <cell r="J399">
            <v>104.8</v>
          </cell>
          <cell r="K399">
            <v>107.8</v>
          </cell>
          <cell r="L399">
            <v>107.9</v>
          </cell>
          <cell r="M399">
            <v>108.1</v>
          </cell>
          <cell r="N399">
            <v>107.7</v>
          </cell>
          <cell r="O399">
            <v>107.1</v>
          </cell>
          <cell r="P399">
            <v>106.7</v>
          </cell>
          <cell r="Q399">
            <v>106</v>
          </cell>
        </row>
        <row r="400">
          <cell r="C400">
            <v>101.5</v>
          </cell>
          <cell r="D400">
            <v>106.1</v>
          </cell>
          <cell r="E400">
            <v>106.1</v>
          </cell>
          <cell r="F400">
            <v>107.1</v>
          </cell>
          <cell r="G400">
            <v>107.7</v>
          </cell>
          <cell r="H400">
            <v>108.2</v>
          </cell>
          <cell r="I400">
            <v>109.8</v>
          </cell>
          <cell r="J400">
            <v>106.5</v>
          </cell>
          <cell r="K400">
            <v>104.2</v>
          </cell>
          <cell r="L400">
            <v>102.7</v>
          </cell>
          <cell r="M400">
            <v>98.4</v>
          </cell>
          <cell r="N400">
            <v>94.2</v>
          </cell>
          <cell r="O400">
            <v>91.2</v>
          </cell>
          <cell r="P400">
            <v>91.3</v>
          </cell>
          <cell r="Q400">
            <v>94.5</v>
          </cell>
        </row>
        <row r="401">
          <cell r="C401">
            <v>117.3</v>
          </cell>
          <cell r="D401">
            <v>116.2</v>
          </cell>
          <cell r="E401">
            <v>115.4</v>
          </cell>
          <cell r="F401">
            <v>114.1</v>
          </cell>
          <cell r="G401">
            <v>114.5</v>
          </cell>
          <cell r="H401">
            <v>114.9</v>
          </cell>
          <cell r="I401">
            <v>113.9</v>
          </cell>
          <cell r="J401">
            <v>116</v>
          </cell>
          <cell r="K401">
            <v>115.8</v>
          </cell>
          <cell r="L401">
            <v>114.9</v>
          </cell>
          <cell r="M401">
            <v>111.9</v>
          </cell>
          <cell r="N401">
            <v>108.3</v>
          </cell>
          <cell r="O401">
            <v>106.8</v>
          </cell>
          <cell r="P401">
            <v>104.5</v>
          </cell>
          <cell r="Q401">
            <v>107.3</v>
          </cell>
        </row>
        <row r="402">
          <cell r="C402">
            <v>96.3</v>
          </cell>
          <cell r="D402">
            <v>94.6</v>
          </cell>
          <cell r="E402">
            <v>94.9</v>
          </cell>
          <cell r="F402">
            <v>95.7</v>
          </cell>
          <cell r="G402">
            <v>95.4</v>
          </cell>
          <cell r="H402">
            <v>95</v>
          </cell>
          <cell r="I402">
            <v>94.8</v>
          </cell>
          <cell r="J402">
            <v>94.9</v>
          </cell>
          <cell r="K402">
            <v>95.2</v>
          </cell>
          <cell r="L402">
            <v>95.2</v>
          </cell>
          <cell r="M402">
            <v>95.7</v>
          </cell>
          <cell r="N402">
            <v>96.6</v>
          </cell>
          <cell r="O402">
            <v>96.7</v>
          </cell>
          <cell r="P402">
            <v>96.7</v>
          </cell>
          <cell r="Q402">
            <v>96.5</v>
          </cell>
        </row>
        <row r="403">
          <cell r="C403">
            <v>83.4</v>
          </cell>
          <cell r="D403">
            <v>83.5</v>
          </cell>
          <cell r="E403">
            <v>84.7</v>
          </cell>
          <cell r="F403">
            <v>83.5</v>
          </cell>
          <cell r="G403">
            <v>82.9</v>
          </cell>
          <cell r="H403">
            <v>81.8</v>
          </cell>
          <cell r="I403">
            <v>82</v>
          </cell>
          <cell r="J403">
            <v>81.599999999999994</v>
          </cell>
          <cell r="K403">
            <v>82.1</v>
          </cell>
          <cell r="L403">
            <v>82.6</v>
          </cell>
          <cell r="M403">
            <v>83.9</v>
          </cell>
          <cell r="N403">
            <v>83.9</v>
          </cell>
          <cell r="O403">
            <v>83.5</v>
          </cell>
          <cell r="P403">
            <v>84.1</v>
          </cell>
          <cell r="Q403">
            <v>85</v>
          </cell>
        </row>
        <row r="404">
          <cell r="C404">
            <v>100</v>
          </cell>
          <cell r="D404">
            <v>100</v>
          </cell>
          <cell r="E404">
            <v>100</v>
          </cell>
          <cell r="F404">
            <v>100</v>
          </cell>
          <cell r="G404">
            <v>100</v>
          </cell>
          <cell r="H404">
            <v>100</v>
          </cell>
          <cell r="I404">
            <v>100</v>
          </cell>
          <cell r="J404">
            <v>100</v>
          </cell>
          <cell r="K404">
            <v>100</v>
          </cell>
          <cell r="L404">
            <v>100</v>
          </cell>
          <cell r="M404">
            <v>100</v>
          </cell>
          <cell r="N404">
            <v>100</v>
          </cell>
          <cell r="O404">
            <v>100</v>
          </cell>
          <cell r="P404">
            <v>100</v>
          </cell>
          <cell r="Q404">
            <v>100</v>
          </cell>
        </row>
        <row r="405">
          <cell r="C405">
            <v>128.5</v>
          </cell>
          <cell r="D405">
            <v>126.2</v>
          </cell>
          <cell r="E405">
            <v>124.9</v>
          </cell>
          <cell r="F405">
            <v>123.9</v>
          </cell>
          <cell r="G405">
            <v>123.5</v>
          </cell>
          <cell r="H405">
            <v>123.7</v>
          </cell>
          <cell r="I405">
            <v>122.9</v>
          </cell>
          <cell r="J405">
            <v>122.7</v>
          </cell>
          <cell r="K405">
            <v>123.4</v>
          </cell>
          <cell r="L405">
            <v>124.2</v>
          </cell>
          <cell r="M405">
            <v>123</v>
          </cell>
          <cell r="N405">
            <v>121.6</v>
          </cell>
          <cell r="O405">
            <v>121.4</v>
          </cell>
          <cell r="P405">
            <v>121.1</v>
          </cell>
          <cell r="Q405">
            <v>120.6</v>
          </cell>
        </row>
        <row r="406">
          <cell r="C406">
            <v>106.7</v>
          </cell>
          <cell r="D406">
            <v>106.7</v>
          </cell>
          <cell r="E406">
            <v>106.7</v>
          </cell>
          <cell r="F406">
            <v>106.7</v>
          </cell>
          <cell r="G406">
            <v>106.7</v>
          </cell>
          <cell r="H406">
            <v>106.7</v>
          </cell>
          <cell r="I406">
            <v>106.7</v>
          </cell>
          <cell r="J406">
            <v>106.7</v>
          </cell>
          <cell r="K406">
            <v>106.7</v>
          </cell>
          <cell r="L406">
            <v>106.7</v>
          </cell>
          <cell r="M406">
            <v>105.8</v>
          </cell>
          <cell r="N406">
            <v>104.5</v>
          </cell>
          <cell r="O406">
            <v>104.5</v>
          </cell>
          <cell r="P406">
            <v>104.5</v>
          </cell>
          <cell r="Q406">
            <v>104.5</v>
          </cell>
        </row>
        <row r="407">
          <cell r="C407">
            <v>101.4</v>
          </cell>
          <cell r="D407">
            <v>101.4</v>
          </cell>
          <cell r="E407">
            <v>101.4</v>
          </cell>
          <cell r="F407">
            <v>101.3</v>
          </cell>
          <cell r="G407">
            <v>101.3</v>
          </cell>
          <cell r="H407">
            <v>101.3</v>
          </cell>
          <cell r="I407">
            <v>101.3</v>
          </cell>
          <cell r="J407">
            <v>101.3</v>
          </cell>
          <cell r="K407">
            <v>101.3</v>
          </cell>
          <cell r="L407">
            <v>101.4</v>
          </cell>
          <cell r="M407">
            <v>101.4</v>
          </cell>
          <cell r="N407">
            <v>101.3</v>
          </cell>
          <cell r="O407">
            <v>101.2</v>
          </cell>
          <cell r="P407">
            <v>101.2</v>
          </cell>
          <cell r="Q407">
            <v>101.2</v>
          </cell>
        </row>
        <row r="408">
          <cell r="C408">
            <v>93.3</v>
          </cell>
          <cell r="D408">
            <v>93.3</v>
          </cell>
          <cell r="E408">
            <v>93.3</v>
          </cell>
          <cell r="F408">
            <v>93.3</v>
          </cell>
          <cell r="G408">
            <v>93.3</v>
          </cell>
          <cell r="H408">
            <v>93.3</v>
          </cell>
          <cell r="I408">
            <v>93.3</v>
          </cell>
          <cell r="J408">
            <v>93.3</v>
          </cell>
          <cell r="K408">
            <v>93.3</v>
          </cell>
          <cell r="L408">
            <v>93.3</v>
          </cell>
          <cell r="M408">
            <v>93.3</v>
          </cell>
          <cell r="N408">
            <v>93.3</v>
          </cell>
          <cell r="O408">
            <v>93.3</v>
          </cell>
          <cell r="P408">
            <v>93.3</v>
          </cell>
          <cell r="Q408">
            <v>93.3</v>
          </cell>
        </row>
        <row r="410">
          <cell r="C410">
            <v>100.9</v>
          </cell>
          <cell r="D410">
            <v>100.7</v>
          </cell>
          <cell r="E410">
            <v>100.7</v>
          </cell>
          <cell r="F410">
            <v>100.7</v>
          </cell>
          <cell r="G410">
            <v>100.8</v>
          </cell>
          <cell r="H410">
            <v>100.5</v>
          </cell>
          <cell r="I410">
            <v>100.5</v>
          </cell>
          <cell r="J410">
            <v>100.5</v>
          </cell>
          <cell r="K410">
            <v>100.6</v>
          </cell>
          <cell r="L410">
            <v>100.6</v>
          </cell>
          <cell r="M410">
            <v>100.3</v>
          </cell>
          <cell r="N410">
            <v>100.3</v>
          </cell>
          <cell r="O410">
            <v>100.4</v>
          </cell>
          <cell r="P410">
            <v>100.3</v>
          </cell>
          <cell r="Q410">
            <v>100.3</v>
          </cell>
        </row>
        <row r="411">
          <cell r="C411">
            <v>97.2</v>
          </cell>
          <cell r="D411">
            <v>97.2</v>
          </cell>
          <cell r="E411">
            <v>97.2</v>
          </cell>
          <cell r="F411">
            <v>97.2</v>
          </cell>
          <cell r="G411">
            <v>97.5</v>
          </cell>
          <cell r="H411">
            <v>97.5</v>
          </cell>
          <cell r="I411">
            <v>97.5</v>
          </cell>
          <cell r="J411">
            <v>97.5</v>
          </cell>
          <cell r="K411">
            <v>97.7</v>
          </cell>
          <cell r="L411">
            <v>97.8</v>
          </cell>
          <cell r="M411">
            <v>97.8</v>
          </cell>
          <cell r="N411">
            <v>97.8</v>
          </cell>
          <cell r="O411">
            <v>98</v>
          </cell>
          <cell r="P411">
            <v>98</v>
          </cell>
          <cell r="Q411">
            <v>98</v>
          </cell>
        </row>
        <row r="412">
          <cell r="C412">
            <v>100</v>
          </cell>
          <cell r="D412">
            <v>100</v>
          </cell>
          <cell r="E412">
            <v>100</v>
          </cell>
          <cell r="F412">
            <v>100</v>
          </cell>
          <cell r="G412">
            <v>100</v>
          </cell>
          <cell r="H412">
            <v>100</v>
          </cell>
          <cell r="I412">
            <v>100</v>
          </cell>
          <cell r="J412">
            <v>100</v>
          </cell>
          <cell r="K412">
            <v>100</v>
          </cell>
          <cell r="L412">
            <v>100</v>
          </cell>
          <cell r="M412">
            <v>100</v>
          </cell>
          <cell r="N412">
            <v>100</v>
          </cell>
          <cell r="O412">
            <v>100</v>
          </cell>
          <cell r="P412">
            <v>100</v>
          </cell>
          <cell r="Q412">
            <v>100</v>
          </cell>
        </row>
        <row r="413">
          <cell r="C413">
            <v>108.1</v>
          </cell>
          <cell r="D413">
            <v>103.1</v>
          </cell>
          <cell r="E413">
            <v>103.1</v>
          </cell>
          <cell r="F413">
            <v>103.1</v>
          </cell>
          <cell r="G413">
            <v>103.1</v>
          </cell>
          <cell r="H413">
            <v>106.8</v>
          </cell>
          <cell r="I413">
            <v>106.8</v>
          </cell>
          <cell r="J413">
            <v>106.8</v>
          </cell>
          <cell r="K413">
            <v>106.8</v>
          </cell>
          <cell r="L413">
            <v>107</v>
          </cell>
          <cell r="M413">
            <v>99.7</v>
          </cell>
          <cell r="N413">
            <v>99.7</v>
          </cell>
          <cell r="O413">
            <v>99.7</v>
          </cell>
          <cell r="P413">
            <v>98.1</v>
          </cell>
          <cell r="Q413">
            <v>98.5</v>
          </cell>
        </row>
        <row r="414">
          <cell r="C414">
            <v>106.8</v>
          </cell>
          <cell r="D414">
            <v>106.8</v>
          </cell>
          <cell r="E414">
            <v>106.8</v>
          </cell>
          <cell r="F414">
            <v>106.8</v>
          </cell>
          <cell r="G414">
            <v>106.8</v>
          </cell>
          <cell r="H414">
            <v>104.5</v>
          </cell>
          <cell r="I414">
            <v>104.5</v>
          </cell>
          <cell r="J414">
            <v>104.5</v>
          </cell>
          <cell r="K414">
            <v>104.5</v>
          </cell>
          <cell r="L414">
            <v>104.5</v>
          </cell>
          <cell r="M414">
            <v>104.5</v>
          </cell>
          <cell r="N414">
            <v>104.5</v>
          </cell>
          <cell r="O414">
            <v>104.5</v>
          </cell>
          <cell r="P414">
            <v>104.5</v>
          </cell>
          <cell r="Q414">
            <v>104.5</v>
          </cell>
        </row>
        <row r="415">
          <cell r="C415">
            <v>103.3</v>
          </cell>
          <cell r="D415">
            <v>103.3</v>
          </cell>
          <cell r="E415">
            <v>103.3</v>
          </cell>
          <cell r="F415">
            <v>103.3</v>
          </cell>
          <cell r="G415">
            <v>103.3</v>
          </cell>
          <cell r="H415">
            <v>103.3</v>
          </cell>
          <cell r="I415">
            <v>103.3</v>
          </cell>
          <cell r="J415">
            <v>103.3</v>
          </cell>
          <cell r="K415">
            <v>103.3</v>
          </cell>
          <cell r="L415">
            <v>103.3</v>
          </cell>
          <cell r="M415">
            <v>103.3</v>
          </cell>
          <cell r="N415">
            <v>103.3</v>
          </cell>
          <cell r="O415">
            <v>103.3</v>
          </cell>
          <cell r="P415">
            <v>103.3</v>
          </cell>
          <cell r="Q415">
            <v>103.3</v>
          </cell>
        </row>
        <row r="416">
          <cell r="C416">
            <v>100.1</v>
          </cell>
          <cell r="D416">
            <v>100</v>
          </cell>
          <cell r="E416">
            <v>100</v>
          </cell>
          <cell r="F416">
            <v>100</v>
          </cell>
          <cell r="G416">
            <v>100</v>
          </cell>
          <cell r="H416">
            <v>100</v>
          </cell>
          <cell r="I416">
            <v>100</v>
          </cell>
          <cell r="J416">
            <v>100</v>
          </cell>
          <cell r="K416">
            <v>100</v>
          </cell>
          <cell r="L416">
            <v>100</v>
          </cell>
          <cell r="M416">
            <v>100</v>
          </cell>
          <cell r="N416">
            <v>100</v>
          </cell>
          <cell r="O416">
            <v>100</v>
          </cell>
          <cell r="P416">
            <v>100</v>
          </cell>
          <cell r="Q416">
            <v>100</v>
          </cell>
        </row>
        <row r="417">
          <cell r="C417">
            <v>100</v>
          </cell>
          <cell r="D417">
            <v>100</v>
          </cell>
          <cell r="E417">
            <v>100</v>
          </cell>
          <cell r="F417">
            <v>100</v>
          </cell>
          <cell r="G417">
            <v>100</v>
          </cell>
          <cell r="H417">
            <v>100</v>
          </cell>
          <cell r="I417">
            <v>100</v>
          </cell>
          <cell r="J417">
            <v>100</v>
          </cell>
          <cell r="K417">
            <v>100</v>
          </cell>
          <cell r="L417">
            <v>100</v>
          </cell>
          <cell r="M417">
            <v>100</v>
          </cell>
          <cell r="N417">
            <v>100</v>
          </cell>
          <cell r="O417">
            <v>100</v>
          </cell>
          <cell r="P417">
            <v>100</v>
          </cell>
          <cell r="Q417">
            <v>100</v>
          </cell>
        </row>
        <row r="419">
          <cell r="C419">
            <v>101.8</v>
          </cell>
          <cell r="D419">
            <v>100.5</v>
          </cell>
          <cell r="E419">
            <v>100.6</v>
          </cell>
          <cell r="F419">
            <v>99.9</v>
          </cell>
          <cell r="G419">
            <v>99.7</v>
          </cell>
          <cell r="H419">
            <v>99.8</v>
          </cell>
          <cell r="I419">
            <v>100.2</v>
          </cell>
          <cell r="J419">
            <v>99.5</v>
          </cell>
          <cell r="K419">
            <v>98.8</v>
          </cell>
          <cell r="L419">
            <v>98.1</v>
          </cell>
          <cell r="M419">
            <v>97.2</v>
          </cell>
          <cell r="N419">
            <v>97.3</v>
          </cell>
          <cell r="O419">
            <v>97.7</v>
          </cell>
          <cell r="P419">
            <v>97.8</v>
          </cell>
          <cell r="Q419">
            <v>97.2</v>
          </cell>
        </row>
        <row r="420">
          <cell r="C420">
            <v>99.4</v>
          </cell>
          <cell r="D420">
            <v>99.4</v>
          </cell>
          <cell r="E420">
            <v>99.4</v>
          </cell>
          <cell r="F420">
            <v>100.1</v>
          </cell>
          <cell r="G420">
            <v>100.1</v>
          </cell>
          <cell r="H420">
            <v>100.5</v>
          </cell>
          <cell r="I420">
            <v>100.5</v>
          </cell>
          <cell r="J420">
            <v>100</v>
          </cell>
          <cell r="K420">
            <v>100</v>
          </cell>
          <cell r="L420">
            <v>100.6</v>
          </cell>
          <cell r="M420">
            <v>100.6</v>
          </cell>
          <cell r="N420">
            <v>100.9</v>
          </cell>
          <cell r="O420">
            <v>100.9</v>
          </cell>
          <cell r="P420">
            <v>99.8</v>
          </cell>
          <cell r="Q420">
            <v>98.6</v>
          </cell>
        </row>
        <row r="421">
          <cell r="C421">
            <v>97.1</v>
          </cell>
          <cell r="D421">
            <v>97.6</v>
          </cell>
          <cell r="E421">
            <v>97.6</v>
          </cell>
          <cell r="F421">
            <v>97.6</v>
          </cell>
          <cell r="G421">
            <v>97.6</v>
          </cell>
          <cell r="H421">
            <v>98.3</v>
          </cell>
          <cell r="I421">
            <v>98.1</v>
          </cell>
          <cell r="J421">
            <v>98.6</v>
          </cell>
          <cell r="K421">
            <v>98.8</v>
          </cell>
          <cell r="L421">
            <v>98.8</v>
          </cell>
          <cell r="M421">
            <v>98.8</v>
          </cell>
          <cell r="N421">
            <v>98.8</v>
          </cell>
          <cell r="O421">
            <v>98.8</v>
          </cell>
          <cell r="P421">
            <v>98.8</v>
          </cell>
          <cell r="Q421">
            <v>98.8</v>
          </cell>
        </row>
        <row r="422">
          <cell r="C422">
            <v>103.2</v>
          </cell>
          <cell r="D422">
            <v>103.2</v>
          </cell>
          <cell r="E422">
            <v>103.2</v>
          </cell>
          <cell r="F422">
            <v>103.2</v>
          </cell>
          <cell r="G422">
            <v>99.5</v>
          </cell>
          <cell r="H422">
            <v>100.1</v>
          </cell>
          <cell r="I422">
            <v>98.9</v>
          </cell>
          <cell r="J422">
            <v>98.9</v>
          </cell>
          <cell r="K422">
            <v>99.1</v>
          </cell>
          <cell r="L422">
            <v>99.1</v>
          </cell>
          <cell r="M422">
            <v>99.1</v>
          </cell>
          <cell r="N422">
            <v>99.1</v>
          </cell>
          <cell r="O422">
            <v>97.6</v>
          </cell>
          <cell r="P422">
            <v>97.6</v>
          </cell>
          <cell r="Q422">
            <v>95.8</v>
          </cell>
        </row>
        <row r="423">
          <cell r="C423">
            <v>91.3</v>
          </cell>
          <cell r="D423">
            <v>91.3</v>
          </cell>
          <cell r="E423">
            <v>93</v>
          </cell>
          <cell r="F423">
            <v>95.1</v>
          </cell>
          <cell r="G423">
            <v>96.1</v>
          </cell>
          <cell r="H423">
            <v>96.3</v>
          </cell>
          <cell r="I423">
            <v>96.2</v>
          </cell>
          <cell r="J423">
            <v>96.2</v>
          </cell>
          <cell r="K423">
            <v>96.3</v>
          </cell>
          <cell r="L423">
            <v>95.5</v>
          </cell>
          <cell r="M423">
            <v>95.5</v>
          </cell>
          <cell r="N423">
            <v>95.5</v>
          </cell>
          <cell r="O423">
            <v>96.8</v>
          </cell>
          <cell r="P423">
            <v>96.8</v>
          </cell>
          <cell r="Q423">
            <v>96.7</v>
          </cell>
        </row>
        <row r="424">
          <cell r="C424">
            <v>102.9</v>
          </cell>
          <cell r="D424">
            <v>101.7</v>
          </cell>
          <cell r="E424">
            <v>101.7</v>
          </cell>
          <cell r="F424">
            <v>98.4</v>
          </cell>
          <cell r="G424">
            <v>97.4</v>
          </cell>
          <cell r="H424">
            <v>96.8</v>
          </cell>
          <cell r="I424">
            <v>98.3</v>
          </cell>
          <cell r="J424">
            <v>95.9</v>
          </cell>
          <cell r="K424">
            <v>93.6</v>
          </cell>
          <cell r="L424">
            <v>91.3</v>
          </cell>
          <cell r="M424">
            <v>87.6</v>
          </cell>
          <cell r="N424">
            <v>87.8</v>
          </cell>
          <cell r="O424">
            <v>89</v>
          </cell>
          <cell r="P424">
            <v>90.1</v>
          </cell>
          <cell r="Q424">
            <v>89.3</v>
          </cell>
        </row>
        <row r="425">
          <cell r="C425">
            <v>101</v>
          </cell>
          <cell r="D425">
            <v>100.2</v>
          </cell>
          <cell r="E425">
            <v>100.2</v>
          </cell>
          <cell r="F425">
            <v>100.2</v>
          </cell>
          <cell r="G425">
            <v>100.2</v>
          </cell>
          <cell r="H425">
            <v>100.2</v>
          </cell>
          <cell r="I425">
            <v>100.2</v>
          </cell>
          <cell r="J425">
            <v>100.2</v>
          </cell>
          <cell r="K425">
            <v>100.2</v>
          </cell>
          <cell r="L425">
            <v>100.2</v>
          </cell>
          <cell r="M425">
            <v>100.2</v>
          </cell>
          <cell r="N425">
            <v>100.2</v>
          </cell>
          <cell r="O425">
            <v>100.2</v>
          </cell>
          <cell r="P425">
            <v>100.2</v>
          </cell>
          <cell r="Q425">
            <v>100.2</v>
          </cell>
        </row>
        <row r="426">
          <cell r="C426">
            <v>99.5</v>
          </cell>
          <cell r="D426">
            <v>99.5</v>
          </cell>
          <cell r="E426">
            <v>99.5</v>
          </cell>
          <cell r="F426">
            <v>99.5</v>
          </cell>
          <cell r="G426">
            <v>99.5</v>
          </cell>
          <cell r="H426">
            <v>99.5</v>
          </cell>
          <cell r="I426">
            <v>99.5</v>
          </cell>
          <cell r="J426">
            <v>99.5</v>
          </cell>
          <cell r="K426">
            <v>99.5</v>
          </cell>
          <cell r="L426">
            <v>99.5</v>
          </cell>
          <cell r="M426">
            <v>99.5</v>
          </cell>
          <cell r="N426">
            <v>99.5</v>
          </cell>
          <cell r="O426">
            <v>100.1</v>
          </cell>
          <cell r="P426">
            <v>100.1</v>
          </cell>
          <cell r="Q426">
            <v>100.1</v>
          </cell>
        </row>
        <row r="427">
          <cell r="C427">
            <v>113.2</v>
          </cell>
          <cell r="D427">
            <v>113.2</v>
          </cell>
          <cell r="E427">
            <v>113.2</v>
          </cell>
          <cell r="F427">
            <v>113.2</v>
          </cell>
          <cell r="G427">
            <v>113.2</v>
          </cell>
          <cell r="H427">
            <v>113.2</v>
          </cell>
          <cell r="I427">
            <v>113.2</v>
          </cell>
          <cell r="J427">
            <v>113.2</v>
          </cell>
          <cell r="K427">
            <v>113.2</v>
          </cell>
          <cell r="L427">
            <v>113.2</v>
          </cell>
          <cell r="M427">
            <v>113.2</v>
          </cell>
          <cell r="N427">
            <v>113.2</v>
          </cell>
          <cell r="O427">
            <v>113.2</v>
          </cell>
          <cell r="P427">
            <v>113.2</v>
          </cell>
          <cell r="Q427">
            <v>113.2</v>
          </cell>
        </row>
        <row r="428">
          <cell r="C428">
            <v>102.6</v>
          </cell>
          <cell r="D428">
            <v>100</v>
          </cell>
          <cell r="E428">
            <v>100</v>
          </cell>
          <cell r="F428">
            <v>100</v>
          </cell>
          <cell r="G428">
            <v>100</v>
          </cell>
          <cell r="H428">
            <v>100</v>
          </cell>
          <cell r="I428">
            <v>100</v>
          </cell>
          <cell r="J428">
            <v>100</v>
          </cell>
          <cell r="K428">
            <v>100</v>
          </cell>
          <cell r="L428">
            <v>100</v>
          </cell>
          <cell r="M428">
            <v>100</v>
          </cell>
          <cell r="N428">
            <v>100</v>
          </cell>
          <cell r="O428">
            <v>100</v>
          </cell>
          <cell r="P428">
            <v>100</v>
          </cell>
          <cell r="Q428">
            <v>100</v>
          </cell>
        </row>
        <row r="429">
          <cell r="C429">
            <v>113.2</v>
          </cell>
          <cell r="D429">
            <v>102.2</v>
          </cell>
          <cell r="E429">
            <v>102.2</v>
          </cell>
          <cell r="F429">
            <v>103.9</v>
          </cell>
          <cell r="G429">
            <v>103.9</v>
          </cell>
          <cell r="H429">
            <v>112.7</v>
          </cell>
          <cell r="I429">
            <v>112.7</v>
          </cell>
          <cell r="J429">
            <v>114.7</v>
          </cell>
          <cell r="K429">
            <v>109.1</v>
          </cell>
          <cell r="L429">
            <v>100.6</v>
          </cell>
          <cell r="M429">
            <v>100.6</v>
          </cell>
          <cell r="N429">
            <v>100.6</v>
          </cell>
          <cell r="O429">
            <v>100.6</v>
          </cell>
          <cell r="P429">
            <v>102.7</v>
          </cell>
          <cell r="Q429">
            <v>102.7</v>
          </cell>
        </row>
        <row r="431">
          <cell r="C431">
            <v>104.1</v>
          </cell>
          <cell r="D431">
            <v>103.8</v>
          </cell>
          <cell r="E431">
            <v>103.4</v>
          </cell>
          <cell r="F431">
            <v>103.4</v>
          </cell>
          <cell r="G431">
            <v>103.4</v>
          </cell>
          <cell r="H431">
            <v>103.5</v>
          </cell>
          <cell r="I431">
            <v>103.3</v>
          </cell>
          <cell r="J431">
            <v>103.3</v>
          </cell>
          <cell r="K431">
            <v>103.4</v>
          </cell>
          <cell r="L431">
            <v>103.3</v>
          </cell>
          <cell r="M431">
            <v>103.3</v>
          </cell>
          <cell r="N431">
            <v>103.5</v>
          </cell>
          <cell r="O431">
            <v>103.5</v>
          </cell>
          <cell r="P431">
            <v>103.5</v>
          </cell>
          <cell r="Q431">
            <v>103.3</v>
          </cell>
        </row>
        <row r="432">
          <cell r="C432">
            <v>100</v>
          </cell>
          <cell r="D432">
            <v>100</v>
          </cell>
          <cell r="E432">
            <v>100</v>
          </cell>
          <cell r="F432">
            <v>100</v>
          </cell>
          <cell r="G432">
            <v>100</v>
          </cell>
          <cell r="H432">
            <v>100</v>
          </cell>
          <cell r="I432">
            <v>100</v>
          </cell>
          <cell r="J432">
            <v>100</v>
          </cell>
          <cell r="K432">
            <v>100</v>
          </cell>
          <cell r="L432">
            <v>100</v>
          </cell>
          <cell r="M432">
            <v>100</v>
          </cell>
          <cell r="N432">
            <v>100</v>
          </cell>
          <cell r="O432">
            <v>100</v>
          </cell>
          <cell r="P432">
            <v>100</v>
          </cell>
          <cell r="Q432">
            <v>100</v>
          </cell>
        </row>
        <row r="433">
          <cell r="C433">
            <v>91.2</v>
          </cell>
          <cell r="D433">
            <v>88.5</v>
          </cell>
          <cell r="E433">
            <v>85</v>
          </cell>
          <cell r="F433">
            <v>85</v>
          </cell>
          <cell r="G433">
            <v>85</v>
          </cell>
          <cell r="H433">
            <v>86</v>
          </cell>
          <cell r="I433">
            <v>84.6</v>
          </cell>
          <cell r="J433">
            <v>84.6</v>
          </cell>
          <cell r="K433">
            <v>85.4</v>
          </cell>
          <cell r="L433">
            <v>84.3</v>
          </cell>
          <cell r="M433">
            <v>84.3</v>
          </cell>
          <cell r="N433">
            <v>85.7</v>
          </cell>
          <cell r="O433">
            <v>85.7</v>
          </cell>
          <cell r="P433">
            <v>85.7</v>
          </cell>
          <cell r="Q433">
            <v>84.3</v>
          </cell>
        </row>
        <row r="434">
          <cell r="C434">
            <v>106</v>
          </cell>
          <cell r="D434">
            <v>106</v>
          </cell>
          <cell r="E434">
            <v>106</v>
          </cell>
          <cell r="F434">
            <v>106</v>
          </cell>
          <cell r="G434">
            <v>106</v>
          </cell>
          <cell r="H434">
            <v>106</v>
          </cell>
          <cell r="I434">
            <v>106</v>
          </cell>
          <cell r="J434">
            <v>106</v>
          </cell>
          <cell r="K434">
            <v>106</v>
          </cell>
          <cell r="L434">
            <v>106</v>
          </cell>
          <cell r="M434">
            <v>106</v>
          </cell>
          <cell r="N434">
            <v>106</v>
          </cell>
          <cell r="O434">
            <v>106</v>
          </cell>
          <cell r="P434">
            <v>106</v>
          </cell>
          <cell r="Q434">
            <v>106</v>
          </cell>
        </row>
        <row r="436">
          <cell r="C436">
            <v>98.3</v>
          </cell>
          <cell r="D436">
            <v>98.3</v>
          </cell>
          <cell r="E436">
            <v>98.1</v>
          </cell>
          <cell r="F436">
            <v>98.5</v>
          </cell>
          <cell r="G436">
            <v>98.5</v>
          </cell>
          <cell r="H436">
            <v>98.5</v>
          </cell>
          <cell r="I436">
            <v>98.6</v>
          </cell>
          <cell r="J436">
            <v>98.8</v>
          </cell>
          <cell r="K436">
            <v>98.8</v>
          </cell>
          <cell r="L436">
            <v>98.7</v>
          </cell>
          <cell r="M436">
            <v>98.7</v>
          </cell>
          <cell r="N436">
            <v>98.6</v>
          </cell>
          <cell r="O436">
            <v>98.5</v>
          </cell>
          <cell r="P436">
            <v>98.3</v>
          </cell>
          <cell r="Q436">
            <v>98.4</v>
          </cell>
        </row>
        <row r="437">
          <cell r="C437">
            <v>77.099999999999994</v>
          </cell>
          <cell r="D437">
            <v>77.900000000000006</v>
          </cell>
          <cell r="E437">
            <v>77.2</v>
          </cell>
          <cell r="F437">
            <v>77.7</v>
          </cell>
          <cell r="G437">
            <v>77</v>
          </cell>
          <cell r="H437">
            <v>77.3</v>
          </cell>
          <cell r="I437">
            <v>76.8</v>
          </cell>
          <cell r="J437">
            <v>76.8</v>
          </cell>
          <cell r="K437">
            <v>76.8</v>
          </cell>
          <cell r="L437">
            <v>77</v>
          </cell>
          <cell r="M437">
            <v>78.099999999999994</v>
          </cell>
          <cell r="N437">
            <v>78.400000000000006</v>
          </cell>
          <cell r="O437">
            <v>78.5</v>
          </cell>
          <cell r="P437">
            <v>78.5</v>
          </cell>
          <cell r="Q437">
            <v>78.8</v>
          </cell>
        </row>
        <row r="438">
          <cell r="C438">
            <v>77.099999999999994</v>
          </cell>
          <cell r="D438">
            <v>77.099999999999994</v>
          </cell>
          <cell r="E438">
            <v>77.3</v>
          </cell>
          <cell r="F438">
            <v>77.400000000000006</v>
          </cell>
          <cell r="G438">
            <v>77.5</v>
          </cell>
          <cell r="H438">
            <v>77.7</v>
          </cell>
          <cell r="I438">
            <v>77.7</v>
          </cell>
          <cell r="J438">
            <v>77.599999999999994</v>
          </cell>
          <cell r="K438">
            <v>77.7</v>
          </cell>
          <cell r="L438">
            <v>77.7</v>
          </cell>
          <cell r="M438">
            <v>77.7</v>
          </cell>
          <cell r="N438">
            <v>77.7</v>
          </cell>
          <cell r="O438">
            <v>77.7</v>
          </cell>
          <cell r="P438">
            <v>77.8</v>
          </cell>
          <cell r="Q438">
            <v>77.7</v>
          </cell>
        </row>
        <row r="439">
          <cell r="C439">
            <v>105.5</v>
          </cell>
          <cell r="D439">
            <v>105.6</v>
          </cell>
          <cell r="E439">
            <v>105.3</v>
          </cell>
          <cell r="F439">
            <v>107.1</v>
          </cell>
          <cell r="G439">
            <v>107.9</v>
          </cell>
          <cell r="H439">
            <v>108</v>
          </cell>
          <cell r="I439">
            <v>108.6</v>
          </cell>
          <cell r="J439">
            <v>109.7</v>
          </cell>
          <cell r="K439">
            <v>109.5</v>
          </cell>
          <cell r="L439">
            <v>109.2</v>
          </cell>
          <cell r="M439">
            <v>109.2</v>
          </cell>
          <cell r="N439">
            <v>107.6</v>
          </cell>
          <cell r="O439">
            <v>107</v>
          </cell>
          <cell r="P439">
            <v>106</v>
          </cell>
          <cell r="Q439">
            <v>106</v>
          </cell>
        </row>
        <row r="440">
          <cell r="C440">
            <v>121</v>
          </cell>
          <cell r="D440">
            <v>121</v>
          </cell>
          <cell r="E440">
            <v>121</v>
          </cell>
          <cell r="F440">
            <v>121</v>
          </cell>
          <cell r="G440">
            <v>122.5</v>
          </cell>
          <cell r="H440">
            <v>122.5</v>
          </cell>
          <cell r="I440">
            <v>128</v>
          </cell>
          <cell r="J440">
            <v>128</v>
          </cell>
          <cell r="K440">
            <v>134.5</v>
          </cell>
          <cell r="L440">
            <v>134.5</v>
          </cell>
          <cell r="M440">
            <v>125.2</v>
          </cell>
          <cell r="N440">
            <v>125.2</v>
          </cell>
          <cell r="O440">
            <v>125.2</v>
          </cell>
          <cell r="P440">
            <v>125.2</v>
          </cell>
          <cell r="Q440">
            <v>125.2</v>
          </cell>
        </row>
        <row r="441">
          <cell r="C441">
            <v>114.8</v>
          </cell>
          <cell r="D441">
            <v>114.8</v>
          </cell>
          <cell r="E441">
            <v>114.8</v>
          </cell>
          <cell r="F441">
            <v>114.8</v>
          </cell>
          <cell r="G441">
            <v>114.8</v>
          </cell>
          <cell r="H441">
            <v>114.8</v>
          </cell>
          <cell r="I441">
            <v>114.8</v>
          </cell>
          <cell r="J441">
            <v>114.8</v>
          </cell>
          <cell r="K441">
            <v>111.1</v>
          </cell>
          <cell r="L441">
            <v>105.6</v>
          </cell>
          <cell r="M441">
            <v>105.6</v>
          </cell>
          <cell r="N441">
            <v>105.6</v>
          </cell>
          <cell r="O441">
            <v>109.3</v>
          </cell>
          <cell r="P441">
            <v>109.3</v>
          </cell>
          <cell r="Q441">
            <v>109.3</v>
          </cell>
        </row>
        <row r="442">
          <cell r="C442">
            <v>125</v>
          </cell>
          <cell r="D442">
            <v>125</v>
          </cell>
          <cell r="E442">
            <v>126.8</v>
          </cell>
          <cell r="F442">
            <v>126.8</v>
          </cell>
          <cell r="G442">
            <v>126.8</v>
          </cell>
          <cell r="H442">
            <v>123.2</v>
          </cell>
          <cell r="I442">
            <v>121.4</v>
          </cell>
          <cell r="J442">
            <v>121.4</v>
          </cell>
          <cell r="K442">
            <v>121.4</v>
          </cell>
          <cell r="L442">
            <v>119.6</v>
          </cell>
          <cell r="M442">
            <v>116.1</v>
          </cell>
          <cell r="N442">
            <v>116.1</v>
          </cell>
          <cell r="O442">
            <v>116.1</v>
          </cell>
          <cell r="P442">
            <v>116.1</v>
          </cell>
          <cell r="Q442">
            <v>116.1</v>
          </cell>
        </row>
        <row r="443">
          <cell r="C443">
            <v>108.3</v>
          </cell>
          <cell r="D443">
            <v>108.3</v>
          </cell>
          <cell r="E443">
            <v>109.2</v>
          </cell>
          <cell r="F443">
            <v>107.7</v>
          </cell>
          <cell r="G443">
            <v>108.1</v>
          </cell>
          <cell r="H443">
            <v>108.1</v>
          </cell>
          <cell r="I443">
            <v>108.6</v>
          </cell>
          <cell r="J443">
            <v>108.6</v>
          </cell>
          <cell r="K443">
            <v>108.6</v>
          </cell>
          <cell r="L443">
            <v>109.3</v>
          </cell>
          <cell r="M443">
            <v>108.4</v>
          </cell>
          <cell r="N443">
            <v>109.3</v>
          </cell>
          <cell r="O443">
            <v>109.3</v>
          </cell>
          <cell r="P443">
            <v>110</v>
          </cell>
          <cell r="Q443">
            <v>108</v>
          </cell>
        </row>
        <row r="444">
          <cell r="C444">
            <v>103.2</v>
          </cell>
          <cell r="D444">
            <v>105.4</v>
          </cell>
          <cell r="E444">
            <v>100.5</v>
          </cell>
          <cell r="F444">
            <v>98.9</v>
          </cell>
          <cell r="G444">
            <v>97.9</v>
          </cell>
          <cell r="H444">
            <v>97.9</v>
          </cell>
          <cell r="I444">
            <v>97.3</v>
          </cell>
          <cell r="J444">
            <v>97.3</v>
          </cell>
          <cell r="K444">
            <v>97.3</v>
          </cell>
          <cell r="L444">
            <v>96.9</v>
          </cell>
          <cell r="M444">
            <v>99.7</v>
          </cell>
          <cell r="N444">
            <v>99.3</v>
          </cell>
          <cell r="O444">
            <v>98.3</v>
          </cell>
          <cell r="P444">
            <v>97.3</v>
          </cell>
          <cell r="Q444">
            <v>99.8</v>
          </cell>
        </row>
        <row r="445">
          <cell r="C445">
            <v>100</v>
          </cell>
          <cell r="D445">
            <v>100</v>
          </cell>
          <cell r="E445">
            <v>100</v>
          </cell>
          <cell r="F445">
            <v>100</v>
          </cell>
          <cell r="G445">
            <v>100</v>
          </cell>
          <cell r="H445">
            <v>100</v>
          </cell>
          <cell r="I445">
            <v>100</v>
          </cell>
          <cell r="J445">
            <v>100</v>
          </cell>
          <cell r="K445">
            <v>100</v>
          </cell>
          <cell r="L445">
            <v>100</v>
          </cell>
          <cell r="M445">
            <v>100</v>
          </cell>
          <cell r="N445">
            <v>100</v>
          </cell>
          <cell r="O445">
            <v>100</v>
          </cell>
          <cell r="P445">
            <v>100</v>
          </cell>
          <cell r="Q445">
            <v>100</v>
          </cell>
        </row>
        <row r="446">
          <cell r="C446">
            <v>106.4</v>
          </cell>
          <cell r="D446">
            <v>106.4</v>
          </cell>
          <cell r="E446">
            <v>106.4</v>
          </cell>
          <cell r="F446">
            <v>106.4</v>
          </cell>
          <cell r="G446">
            <v>106.4</v>
          </cell>
          <cell r="H446">
            <v>106.4</v>
          </cell>
          <cell r="I446">
            <v>106.4</v>
          </cell>
          <cell r="J446">
            <v>106.4</v>
          </cell>
          <cell r="K446">
            <v>106.4</v>
          </cell>
          <cell r="L446">
            <v>106.4</v>
          </cell>
          <cell r="M446">
            <v>106.4</v>
          </cell>
          <cell r="N446">
            <v>106.4</v>
          </cell>
          <cell r="O446">
            <v>106.4</v>
          </cell>
          <cell r="P446">
            <v>106.4</v>
          </cell>
          <cell r="Q446">
            <v>106.4</v>
          </cell>
        </row>
        <row r="447">
          <cell r="C447">
            <v>100.9</v>
          </cell>
          <cell r="D447">
            <v>100.9</v>
          </cell>
          <cell r="E447">
            <v>100.9</v>
          </cell>
          <cell r="F447">
            <v>100.9</v>
          </cell>
          <cell r="G447">
            <v>100.9</v>
          </cell>
          <cell r="H447">
            <v>100.9</v>
          </cell>
          <cell r="I447">
            <v>100.9</v>
          </cell>
          <cell r="J447">
            <v>100.9</v>
          </cell>
          <cell r="K447">
            <v>100.9</v>
          </cell>
          <cell r="L447">
            <v>100.9</v>
          </cell>
          <cell r="M447">
            <v>100.9</v>
          </cell>
          <cell r="N447">
            <v>100.9</v>
          </cell>
          <cell r="O447">
            <v>100.9</v>
          </cell>
          <cell r="P447">
            <v>100.9</v>
          </cell>
          <cell r="Q447">
            <v>100.9</v>
          </cell>
        </row>
        <row r="448">
          <cell r="C448">
            <v>100</v>
          </cell>
          <cell r="D448">
            <v>100</v>
          </cell>
          <cell r="E448">
            <v>100</v>
          </cell>
          <cell r="F448">
            <v>100</v>
          </cell>
          <cell r="G448">
            <v>100</v>
          </cell>
          <cell r="H448">
            <v>100</v>
          </cell>
          <cell r="I448">
            <v>100</v>
          </cell>
          <cell r="J448">
            <v>100</v>
          </cell>
          <cell r="K448">
            <v>100</v>
          </cell>
          <cell r="L448">
            <v>100</v>
          </cell>
          <cell r="M448">
            <v>100</v>
          </cell>
          <cell r="N448">
            <v>100</v>
          </cell>
          <cell r="O448">
            <v>100</v>
          </cell>
          <cell r="P448">
            <v>100</v>
          </cell>
          <cell r="Q448">
            <v>100</v>
          </cell>
        </row>
        <row r="449">
          <cell r="C449">
            <v>101</v>
          </cell>
          <cell r="D449">
            <v>100.9</v>
          </cell>
          <cell r="E449">
            <v>100.9</v>
          </cell>
          <cell r="F449">
            <v>100.9</v>
          </cell>
          <cell r="G449">
            <v>100.9</v>
          </cell>
          <cell r="H449">
            <v>100.9</v>
          </cell>
          <cell r="I449">
            <v>100.9</v>
          </cell>
          <cell r="J449">
            <v>100.9</v>
          </cell>
          <cell r="K449">
            <v>100.9</v>
          </cell>
          <cell r="L449">
            <v>100.9</v>
          </cell>
          <cell r="M449">
            <v>100.9</v>
          </cell>
          <cell r="N449">
            <v>100.9</v>
          </cell>
          <cell r="O449">
            <v>100.9</v>
          </cell>
          <cell r="P449">
            <v>100.9</v>
          </cell>
          <cell r="Q449">
            <v>100.9</v>
          </cell>
        </row>
        <row r="450">
          <cell r="C450">
            <v>100</v>
          </cell>
          <cell r="D450">
            <v>100</v>
          </cell>
          <cell r="E450">
            <v>100</v>
          </cell>
          <cell r="F450">
            <v>100</v>
          </cell>
          <cell r="G450">
            <v>100</v>
          </cell>
          <cell r="H450">
            <v>100</v>
          </cell>
          <cell r="I450">
            <v>100</v>
          </cell>
          <cell r="J450">
            <v>100</v>
          </cell>
          <cell r="K450">
            <v>100</v>
          </cell>
          <cell r="L450">
            <v>100</v>
          </cell>
          <cell r="M450">
            <v>100</v>
          </cell>
          <cell r="N450">
            <v>100</v>
          </cell>
          <cell r="O450">
            <v>100</v>
          </cell>
          <cell r="P450">
            <v>100</v>
          </cell>
          <cell r="Q450">
            <v>100</v>
          </cell>
        </row>
        <row r="451">
          <cell r="C451">
            <v>119.2</v>
          </cell>
          <cell r="D451">
            <v>115.1</v>
          </cell>
          <cell r="E451">
            <v>115.1</v>
          </cell>
          <cell r="F451">
            <v>115.1</v>
          </cell>
          <cell r="G451">
            <v>111</v>
          </cell>
          <cell r="H451">
            <v>111</v>
          </cell>
          <cell r="I451">
            <v>111</v>
          </cell>
          <cell r="J451">
            <v>111</v>
          </cell>
          <cell r="K451">
            <v>111</v>
          </cell>
          <cell r="L451">
            <v>111</v>
          </cell>
          <cell r="M451">
            <v>106.9</v>
          </cell>
          <cell r="N451">
            <v>106.9</v>
          </cell>
          <cell r="O451">
            <v>106.9</v>
          </cell>
          <cell r="P451">
            <v>106.9</v>
          </cell>
          <cell r="Q451">
            <v>106.9</v>
          </cell>
        </row>
        <row r="452">
          <cell r="C452">
            <v>109.3</v>
          </cell>
          <cell r="D452">
            <v>109.3</v>
          </cell>
          <cell r="E452">
            <v>109.3</v>
          </cell>
          <cell r="F452">
            <v>109.3</v>
          </cell>
          <cell r="G452">
            <v>109.3</v>
          </cell>
          <cell r="H452">
            <v>109.3</v>
          </cell>
          <cell r="I452">
            <v>109.3</v>
          </cell>
          <cell r="J452">
            <v>109.3</v>
          </cell>
          <cell r="K452">
            <v>109.3</v>
          </cell>
          <cell r="L452">
            <v>109.3</v>
          </cell>
          <cell r="M452">
            <v>109.3</v>
          </cell>
          <cell r="N452">
            <v>109.3</v>
          </cell>
          <cell r="O452">
            <v>109.3</v>
          </cell>
          <cell r="P452">
            <v>109.3</v>
          </cell>
          <cell r="Q452">
            <v>109.3</v>
          </cell>
        </row>
        <row r="454">
          <cell r="C454">
            <v>115.6</v>
          </cell>
          <cell r="D454">
            <v>115</v>
          </cell>
          <cell r="E454">
            <v>115</v>
          </cell>
          <cell r="F454">
            <v>115</v>
          </cell>
          <cell r="G454">
            <v>115</v>
          </cell>
          <cell r="H454">
            <v>115</v>
          </cell>
          <cell r="I454">
            <v>115</v>
          </cell>
          <cell r="J454">
            <v>115</v>
          </cell>
          <cell r="K454">
            <v>115</v>
          </cell>
          <cell r="L454">
            <v>115</v>
          </cell>
          <cell r="M454">
            <v>115</v>
          </cell>
          <cell r="N454">
            <v>115</v>
          </cell>
          <cell r="O454">
            <v>115</v>
          </cell>
          <cell r="P454">
            <v>115</v>
          </cell>
          <cell r="Q454">
            <v>115</v>
          </cell>
        </row>
        <row r="455">
          <cell r="C455">
            <v>128.4</v>
          </cell>
          <cell r="D455">
            <v>127.9</v>
          </cell>
          <cell r="E455">
            <v>127.9</v>
          </cell>
          <cell r="F455">
            <v>127.9</v>
          </cell>
          <cell r="G455">
            <v>127.9</v>
          </cell>
          <cell r="H455">
            <v>127.9</v>
          </cell>
          <cell r="I455">
            <v>127.9</v>
          </cell>
          <cell r="J455">
            <v>127.9</v>
          </cell>
          <cell r="K455">
            <v>127.9</v>
          </cell>
          <cell r="L455">
            <v>127.9</v>
          </cell>
          <cell r="M455">
            <v>127.9</v>
          </cell>
          <cell r="N455">
            <v>127.9</v>
          </cell>
          <cell r="O455">
            <v>127.9</v>
          </cell>
          <cell r="P455">
            <v>127.9</v>
          </cell>
          <cell r="Q455">
            <v>127.9</v>
          </cell>
        </row>
        <row r="456">
          <cell r="C456">
            <v>107.8</v>
          </cell>
          <cell r="D456">
            <v>106.9</v>
          </cell>
          <cell r="E456">
            <v>106.9</v>
          </cell>
          <cell r="F456">
            <v>106.9</v>
          </cell>
          <cell r="G456">
            <v>106.9</v>
          </cell>
          <cell r="H456">
            <v>106.9</v>
          </cell>
          <cell r="I456">
            <v>106.9</v>
          </cell>
          <cell r="J456">
            <v>106.9</v>
          </cell>
          <cell r="K456">
            <v>106.9</v>
          </cell>
          <cell r="L456">
            <v>106.9</v>
          </cell>
          <cell r="M456">
            <v>106.9</v>
          </cell>
          <cell r="N456">
            <v>106.9</v>
          </cell>
          <cell r="O456">
            <v>106.9</v>
          </cell>
          <cell r="P456">
            <v>106.9</v>
          </cell>
          <cell r="Q456">
            <v>106.9</v>
          </cell>
        </row>
        <row r="457">
          <cell r="C457">
            <v>108.4</v>
          </cell>
          <cell r="D457">
            <v>108.4</v>
          </cell>
          <cell r="E457">
            <v>108.4</v>
          </cell>
          <cell r="F457">
            <v>108.4</v>
          </cell>
          <cell r="G457">
            <v>108.4</v>
          </cell>
          <cell r="H457">
            <v>108.4</v>
          </cell>
          <cell r="I457">
            <v>108.4</v>
          </cell>
          <cell r="J457">
            <v>108.4</v>
          </cell>
          <cell r="K457">
            <v>108.4</v>
          </cell>
          <cell r="L457">
            <v>108.4</v>
          </cell>
          <cell r="M457">
            <v>108.4</v>
          </cell>
          <cell r="N457">
            <v>108.4</v>
          </cell>
          <cell r="O457">
            <v>108.4</v>
          </cell>
          <cell r="P457">
            <v>108.4</v>
          </cell>
          <cell r="Q457">
            <v>108.4</v>
          </cell>
        </row>
        <row r="458">
          <cell r="C458">
            <v>101.9</v>
          </cell>
          <cell r="D458">
            <v>101.9</v>
          </cell>
          <cell r="E458">
            <v>101.9</v>
          </cell>
          <cell r="F458">
            <v>101.9</v>
          </cell>
          <cell r="G458">
            <v>101.9</v>
          </cell>
          <cell r="H458">
            <v>101.9</v>
          </cell>
          <cell r="I458">
            <v>101.9</v>
          </cell>
          <cell r="J458">
            <v>101.9</v>
          </cell>
          <cell r="K458">
            <v>101.9</v>
          </cell>
          <cell r="L458">
            <v>101.9</v>
          </cell>
          <cell r="M458">
            <v>101.9</v>
          </cell>
          <cell r="N458">
            <v>101.9</v>
          </cell>
          <cell r="O458">
            <v>101.9</v>
          </cell>
          <cell r="P458">
            <v>101.9</v>
          </cell>
          <cell r="Q458">
            <v>101.9</v>
          </cell>
        </row>
        <row r="459">
          <cell r="C459">
            <v>100</v>
          </cell>
          <cell r="D459">
            <v>100</v>
          </cell>
          <cell r="E459">
            <v>100</v>
          </cell>
          <cell r="F459">
            <v>100</v>
          </cell>
          <cell r="G459">
            <v>100</v>
          </cell>
          <cell r="H459">
            <v>100</v>
          </cell>
          <cell r="I459">
            <v>100</v>
          </cell>
          <cell r="J459">
            <v>100</v>
          </cell>
          <cell r="K459">
            <v>100</v>
          </cell>
          <cell r="L459">
            <v>100</v>
          </cell>
          <cell r="M459">
            <v>100</v>
          </cell>
          <cell r="N459">
            <v>100</v>
          </cell>
          <cell r="O459">
            <v>100</v>
          </cell>
          <cell r="P459">
            <v>100</v>
          </cell>
          <cell r="Q459">
            <v>100</v>
          </cell>
        </row>
        <row r="461">
          <cell r="C461">
            <v>107.4</v>
          </cell>
          <cell r="D461">
            <v>108.1</v>
          </cell>
          <cell r="E461">
            <v>106.8</v>
          </cell>
          <cell r="F461">
            <v>106.1</v>
          </cell>
          <cell r="G461">
            <v>106.6</v>
          </cell>
          <cell r="H461">
            <v>105.8</v>
          </cell>
          <cell r="I461">
            <v>105.8</v>
          </cell>
          <cell r="J461">
            <v>105.8</v>
          </cell>
          <cell r="K461">
            <v>106.7</v>
          </cell>
          <cell r="L461">
            <v>107.3</v>
          </cell>
          <cell r="M461">
            <v>108</v>
          </cell>
          <cell r="N461">
            <v>107.5</v>
          </cell>
          <cell r="O461">
            <v>106.5</v>
          </cell>
          <cell r="P461">
            <v>106.7</v>
          </cell>
          <cell r="Q461">
            <v>106.1</v>
          </cell>
        </row>
        <row r="462">
          <cell r="C462">
            <v>110.2</v>
          </cell>
          <cell r="D462">
            <v>110.4</v>
          </cell>
          <cell r="E462">
            <v>108.9</v>
          </cell>
          <cell r="F462">
            <v>108.1</v>
          </cell>
          <cell r="G462">
            <v>108.7</v>
          </cell>
          <cell r="H462">
            <v>107.7</v>
          </cell>
          <cell r="I462">
            <v>107.7</v>
          </cell>
          <cell r="J462">
            <v>107.7</v>
          </cell>
          <cell r="K462">
            <v>108.8</v>
          </cell>
          <cell r="L462">
            <v>109.5</v>
          </cell>
          <cell r="M462">
            <v>110.3</v>
          </cell>
          <cell r="N462">
            <v>109.7</v>
          </cell>
          <cell r="O462">
            <v>108.6</v>
          </cell>
          <cell r="P462">
            <v>108.8</v>
          </cell>
          <cell r="Q462">
            <v>108.1</v>
          </cell>
        </row>
        <row r="463">
          <cell r="C463">
            <v>100</v>
          </cell>
          <cell r="D463">
            <v>100</v>
          </cell>
          <cell r="E463">
            <v>100</v>
          </cell>
          <cell r="F463">
            <v>100</v>
          </cell>
          <cell r="G463">
            <v>100</v>
          </cell>
          <cell r="H463">
            <v>100</v>
          </cell>
          <cell r="I463">
            <v>100</v>
          </cell>
          <cell r="J463">
            <v>100</v>
          </cell>
          <cell r="K463">
            <v>100</v>
          </cell>
          <cell r="L463">
            <v>100</v>
          </cell>
          <cell r="M463">
            <v>100</v>
          </cell>
          <cell r="N463">
            <v>100</v>
          </cell>
          <cell r="O463">
            <v>100</v>
          </cell>
          <cell r="P463">
            <v>100</v>
          </cell>
          <cell r="Q463">
            <v>100</v>
          </cell>
        </row>
        <row r="464">
          <cell r="C464">
            <v>90.5</v>
          </cell>
          <cell r="D464">
            <v>94.1</v>
          </cell>
          <cell r="E464">
            <v>94.1</v>
          </cell>
          <cell r="F464">
            <v>94.1</v>
          </cell>
          <cell r="G464">
            <v>94.1</v>
          </cell>
          <cell r="H464">
            <v>94.1</v>
          </cell>
          <cell r="I464">
            <v>94.1</v>
          </cell>
          <cell r="J464">
            <v>94.1</v>
          </cell>
          <cell r="K464">
            <v>94.1</v>
          </cell>
          <cell r="L464">
            <v>94.1</v>
          </cell>
          <cell r="M464">
            <v>94.1</v>
          </cell>
          <cell r="N464">
            <v>94.1</v>
          </cell>
          <cell r="O464">
            <v>94.1</v>
          </cell>
          <cell r="P464">
            <v>94.1</v>
          </cell>
          <cell r="Q464">
            <v>94.1</v>
          </cell>
        </row>
        <row r="466">
          <cell r="C466">
            <v>110.1</v>
          </cell>
          <cell r="D466">
            <v>109.5</v>
          </cell>
          <cell r="E466">
            <v>109.4</v>
          </cell>
          <cell r="F466">
            <v>109.5</v>
          </cell>
          <cell r="G466">
            <v>109.4</v>
          </cell>
          <cell r="H466">
            <v>109.4</v>
          </cell>
          <cell r="I466">
            <v>109.4</v>
          </cell>
          <cell r="J466">
            <v>106.1</v>
          </cell>
          <cell r="K466">
            <v>106.2</v>
          </cell>
          <cell r="L466">
            <v>106</v>
          </cell>
          <cell r="M466">
            <v>106</v>
          </cell>
          <cell r="N466">
            <v>105.9</v>
          </cell>
          <cell r="O466">
            <v>106</v>
          </cell>
          <cell r="P466">
            <v>106</v>
          </cell>
          <cell r="Q466">
            <v>105.8</v>
          </cell>
        </row>
        <row r="467">
          <cell r="C467">
            <v>123</v>
          </cell>
          <cell r="D467">
            <v>120.7</v>
          </cell>
          <cell r="E467">
            <v>120.7</v>
          </cell>
          <cell r="F467">
            <v>120.7</v>
          </cell>
          <cell r="G467">
            <v>120.7</v>
          </cell>
          <cell r="H467">
            <v>120.7</v>
          </cell>
          <cell r="I467">
            <v>120.7</v>
          </cell>
          <cell r="J467">
            <v>110.5</v>
          </cell>
          <cell r="K467">
            <v>110.5</v>
          </cell>
          <cell r="L467">
            <v>110.5</v>
          </cell>
          <cell r="M467">
            <v>110.5</v>
          </cell>
          <cell r="N467">
            <v>110.5</v>
          </cell>
          <cell r="O467">
            <v>110.5</v>
          </cell>
          <cell r="P467">
            <v>110.5</v>
          </cell>
          <cell r="Q467">
            <v>110.5</v>
          </cell>
        </row>
        <row r="468">
          <cell r="C468">
            <v>125.2</v>
          </cell>
          <cell r="D468">
            <v>125.2</v>
          </cell>
          <cell r="E468">
            <v>125.2</v>
          </cell>
          <cell r="F468">
            <v>125.2</v>
          </cell>
          <cell r="G468">
            <v>125.2</v>
          </cell>
          <cell r="H468">
            <v>125.2</v>
          </cell>
          <cell r="I468">
            <v>117.1</v>
          </cell>
          <cell r="J468">
            <v>117.1</v>
          </cell>
          <cell r="K468">
            <v>117.1</v>
          </cell>
          <cell r="L468">
            <v>110.4</v>
          </cell>
          <cell r="M468">
            <v>102.3</v>
          </cell>
          <cell r="N468">
            <v>102.3</v>
          </cell>
          <cell r="O468">
            <v>102.3</v>
          </cell>
          <cell r="P468">
            <v>102.3</v>
          </cell>
          <cell r="Q468">
            <v>100.4</v>
          </cell>
        </row>
        <row r="469">
          <cell r="C469">
            <v>101.4</v>
          </cell>
          <cell r="D469">
            <v>101.5</v>
          </cell>
          <cell r="E469">
            <v>101.6</v>
          </cell>
          <cell r="F469">
            <v>101.8</v>
          </cell>
          <cell r="G469">
            <v>101.8</v>
          </cell>
          <cell r="H469">
            <v>101.8</v>
          </cell>
          <cell r="I469">
            <v>101.8</v>
          </cell>
          <cell r="J469">
            <v>101.8</v>
          </cell>
          <cell r="K469">
            <v>101.8</v>
          </cell>
          <cell r="L469">
            <v>101.8</v>
          </cell>
          <cell r="M469">
            <v>101.8</v>
          </cell>
          <cell r="N469">
            <v>101.8</v>
          </cell>
          <cell r="O469">
            <v>102</v>
          </cell>
          <cell r="P469">
            <v>102</v>
          </cell>
          <cell r="Q469">
            <v>101.9</v>
          </cell>
        </row>
        <row r="470">
          <cell r="C470">
            <v>121.3</v>
          </cell>
          <cell r="D470">
            <v>119.8</v>
          </cell>
          <cell r="E470">
            <v>117.9</v>
          </cell>
          <cell r="F470">
            <v>115.9</v>
          </cell>
          <cell r="G470">
            <v>115.9</v>
          </cell>
          <cell r="H470">
            <v>115.4</v>
          </cell>
          <cell r="I470">
            <v>116.2</v>
          </cell>
          <cell r="J470">
            <v>115.6</v>
          </cell>
          <cell r="K470">
            <v>115.6</v>
          </cell>
          <cell r="L470">
            <v>112.1</v>
          </cell>
          <cell r="M470">
            <v>112.4</v>
          </cell>
          <cell r="N470">
            <v>112.2</v>
          </cell>
          <cell r="O470">
            <v>111.2</v>
          </cell>
          <cell r="P470">
            <v>109</v>
          </cell>
          <cell r="Q470">
            <v>107.5</v>
          </cell>
        </row>
        <row r="471">
          <cell r="C471">
            <v>132.80000000000001</v>
          </cell>
          <cell r="D471">
            <v>142.1</v>
          </cell>
          <cell r="E471">
            <v>135.80000000000001</v>
          </cell>
          <cell r="F471">
            <v>135.80000000000001</v>
          </cell>
          <cell r="G471">
            <v>135.80000000000001</v>
          </cell>
          <cell r="H471">
            <v>129.9</v>
          </cell>
          <cell r="I471">
            <v>126.8</v>
          </cell>
          <cell r="J471">
            <v>122.3</v>
          </cell>
          <cell r="K471">
            <v>123.3</v>
          </cell>
          <cell r="L471">
            <v>123.3</v>
          </cell>
          <cell r="M471">
            <v>119.1</v>
          </cell>
          <cell r="N471">
            <v>111.7</v>
          </cell>
          <cell r="O471">
            <v>116.2</v>
          </cell>
          <cell r="P471">
            <v>116.3</v>
          </cell>
          <cell r="Q471">
            <v>111.7</v>
          </cell>
        </row>
        <row r="472">
          <cell r="C472">
            <v>108.4</v>
          </cell>
          <cell r="D472">
            <v>108.4</v>
          </cell>
          <cell r="E472">
            <v>108.4</v>
          </cell>
          <cell r="F472">
            <v>108.4</v>
          </cell>
          <cell r="G472">
            <v>108.4</v>
          </cell>
          <cell r="H472">
            <v>108.4</v>
          </cell>
          <cell r="I472">
            <v>108.4</v>
          </cell>
          <cell r="J472">
            <v>108.4</v>
          </cell>
          <cell r="K472">
            <v>108.4</v>
          </cell>
          <cell r="L472">
            <v>108.4</v>
          </cell>
          <cell r="M472">
            <v>108.4</v>
          </cell>
          <cell r="N472">
            <v>108.4</v>
          </cell>
          <cell r="O472">
            <v>108.4</v>
          </cell>
          <cell r="P472">
            <v>108.4</v>
          </cell>
          <cell r="Q472">
            <v>108.4</v>
          </cell>
        </row>
        <row r="473">
          <cell r="C473">
            <v>97.6</v>
          </cell>
          <cell r="D473">
            <v>97.6</v>
          </cell>
          <cell r="E473">
            <v>97.6</v>
          </cell>
          <cell r="F473">
            <v>97.6</v>
          </cell>
          <cell r="G473">
            <v>97.6</v>
          </cell>
          <cell r="H473">
            <v>97.6</v>
          </cell>
          <cell r="I473">
            <v>97.6</v>
          </cell>
          <cell r="J473">
            <v>97.6</v>
          </cell>
          <cell r="K473">
            <v>97.6</v>
          </cell>
          <cell r="L473">
            <v>97.6</v>
          </cell>
          <cell r="M473">
            <v>97.6</v>
          </cell>
          <cell r="N473">
            <v>97.2</v>
          </cell>
          <cell r="O473">
            <v>97.2</v>
          </cell>
          <cell r="P473">
            <v>97.2</v>
          </cell>
          <cell r="Q473">
            <v>97.2</v>
          </cell>
        </row>
        <row r="474">
          <cell r="C474">
            <v>100.8</v>
          </cell>
          <cell r="D474">
            <v>100.8</v>
          </cell>
          <cell r="E474">
            <v>100.8</v>
          </cell>
          <cell r="F474">
            <v>100.8</v>
          </cell>
          <cell r="G474">
            <v>100.8</v>
          </cell>
          <cell r="H474">
            <v>100.8</v>
          </cell>
          <cell r="I474">
            <v>100.8</v>
          </cell>
          <cell r="J474">
            <v>100.8</v>
          </cell>
          <cell r="K474">
            <v>100.8</v>
          </cell>
          <cell r="L474">
            <v>100.8</v>
          </cell>
          <cell r="M474">
            <v>100.8</v>
          </cell>
          <cell r="N474">
            <v>100.8</v>
          </cell>
          <cell r="O474">
            <v>100.8</v>
          </cell>
          <cell r="P474">
            <v>100.8</v>
          </cell>
          <cell r="Q474">
            <v>100.8</v>
          </cell>
        </row>
        <row r="476">
          <cell r="C476">
            <v>103.2</v>
          </cell>
          <cell r="D476">
            <v>102.1</v>
          </cell>
          <cell r="E476">
            <v>102.8</v>
          </cell>
          <cell r="F476">
            <v>102.5</v>
          </cell>
          <cell r="G476">
            <v>103</v>
          </cell>
          <cell r="H476">
            <v>102.8</v>
          </cell>
          <cell r="I476">
            <v>101.8</v>
          </cell>
          <cell r="J476">
            <v>101.3</v>
          </cell>
          <cell r="K476">
            <v>101.4</v>
          </cell>
          <cell r="L476">
            <v>100.7</v>
          </cell>
          <cell r="M476">
            <v>101.3</v>
          </cell>
          <cell r="N476">
            <v>102.5</v>
          </cell>
          <cell r="O476">
            <v>103.3</v>
          </cell>
          <cell r="P476">
            <v>102.4</v>
          </cell>
          <cell r="Q476">
            <v>100.7</v>
          </cell>
        </row>
        <row r="478">
          <cell r="C478">
            <v>100.9</v>
          </cell>
          <cell r="D478">
            <v>98.1</v>
          </cell>
          <cell r="E478">
            <v>100.2</v>
          </cell>
          <cell r="F478">
            <v>99.9</v>
          </cell>
          <cell r="G478">
            <v>101.2</v>
          </cell>
          <cell r="H478">
            <v>100.9</v>
          </cell>
          <cell r="I478">
            <v>98</v>
          </cell>
          <cell r="J478">
            <v>97</v>
          </cell>
          <cell r="K478">
            <v>97.4</v>
          </cell>
          <cell r="L478">
            <v>95.8</v>
          </cell>
          <cell r="M478">
            <v>97.7</v>
          </cell>
          <cell r="N478">
            <v>100.6</v>
          </cell>
          <cell r="O478">
            <v>102.4</v>
          </cell>
          <cell r="P478">
            <v>101</v>
          </cell>
          <cell r="Q478">
            <v>97.1</v>
          </cell>
        </row>
        <row r="479">
          <cell r="C479">
            <v>108.9</v>
          </cell>
          <cell r="D479">
            <v>99.6</v>
          </cell>
          <cell r="E479">
            <v>98.9</v>
          </cell>
          <cell r="F479">
            <v>99</v>
          </cell>
          <cell r="G479">
            <v>98.8</v>
          </cell>
          <cell r="H479">
            <v>99.3</v>
          </cell>
          <cell r="I479">
            <v>99</v>
          </cell>
          <cell r="J479">
            <v>99</v>
          </cell>
          <cell r="K479">
            <v>99</v>
          </cell>
          <cell r="L479">
            <v>98.8</v>
          </cell>
          <cell r="M479">
            <v>99.1</v>
          </cell>
          <cell r="N479">
            <v>98.9</v>
          </cell>
          <cell r="O479">
            <v>99</v>
          </cell>
          <cell r="P479">
            <v>100.5</v>
          </cell>
          <cell r="Q479">
            <v>99.7</v>
          </cell>
        </row>
        <row r="480">
          <cell r="C480">
            <v>98.3</v>
          </cell>
          <cell r="D480">
            <v>100.2</v>
          </cell>
          <cell r="E480">
            <v>100.8</v>
          </cell>
          <cell r="F480">
            <v>100.5</v>
          </cell>
          <cell r="G480">
            <v>99.5</v>
          </cell>
          <cell r="H480">
            <v>98.1</v>
          </cell>
          <cell r="I480">
            <v>94.4</v>
          </cell>
          <cell r="J480">
            <v>92</v>
          </cell>
          <cell r="K480">
            <v>94.1</v>
          </cell>
          <cell r="L480">
            <v>95.2</v>
          </cell>
          <cell r="M480">
            <v>98.1</v>
          </cell>
          <cell r="N480">
            <v>97.6</v>
          </cell>
          <cell r="O480">
            <v>95.5</v>
          </cell>
          <cell r="P480">
            <v>93.7</v>
          </cell>
          <cell r="Q480">
            <v>92.4</v>
          </cell>
        </row>
        <row r="481">
          <cell r="C481">
            <v>104.9</v>
          </cell>
          <cell r="D481">
            <v>103.3</v>
          </cell>
          <cell r="E481">
            <v>108.7</v>
          </cell>
          <cell r="F481">
            <v>108.5</v>
          </cell>
          <cell r="G481">
            <v>118.4</v>
          </cell>
          <cell r="H481">
            <v>106.2</v>
          </cell>
          <cell r="I481">
            <v>95</v>
          </cell>
          <cell r="J481">
            <v>95.5</v>
          </cell>
          <cell r="K481">
            <v>99.6</v>
          </cell>
          <cell r="L481">
            <v>94.1</v>
          </cell>
          <cell r="M481">
            <v>95.2</v>
          </cell>
          <cell r="N481">
            <v>95</v>
          </cell>
          <cell r="O481">
            <v>99</v>
          </cell>
          <cell r="P481">
            <v>101.3</v>
          </cell>
          <cell r="Q481">
            <v>101.1</v>
          </cell>
        </row>
        <row r="482">
          <cell r="C482">
            <v>100.6</v>
          </cell>
          <cell r="D482">
            <v>100.6</v>
          </cell>
          <cell r="E482">
            <v>100.6</v>
          </cell>
          <cell r="F482">
            <v>100.6</v>
          </cell>
          <cell r="G482">
            <v>101.3</v>
          </cell>
          <cell r="H482">
            <v>101.3</v>
          </cell>
          <cell r="I482">
            <v>100.4</v>
          </cell>
          <cell r="J482">
            <v>100.4</v>
          </cell>
          <cell r="K482">
            <v>97.8</v>
          </cell>
          <cell r="L482">
            <v>97.8</v>
          </cell>
          <cell r="M482">
            <v>97.8</v>
          </cell>
          <cell r="N482">
            <v>97.8</v>
          </cell>
          <cell r="O482">
            <v>97.6</v>
          </cell>
          <cell r="P482">
            <v>97.6</v>
          </cell>
          <cell r="Q482">
            <v>98.9</v>
          </cell>
        </row>
        <row r="483">
          <cell r="C483">
            <v>108.2</v>
          </cell>
          <cell r="D483">
            <v>105.6</v>
          </cell>
          <cell r="E483">
            <v>102.7</v>
          </cell>
          <cell r="F483">
            <v>102.7</v>
          </cell>
          <cell r="G483">
            <v>100.5</v>
          </cell>
          <cell r="H483">
            <v>100.3</v>
          </cell>
          <cell r="I483">
            <v>102</v>
          </cell>
          <cell r="J483">
            <v>99.8</v>
          </cell>
          <cell r="K483">
            <v>94.7</v>
          </cell>
          <cell r="L483">
            <v>91.9</v>
          </cell>
          <cell r="M483">
            <v>91.6</v>
          </cell>
          <cell r="N483">
            <v>91.6</v>
          </cell>
          <cell r="O483">
            <v>91</v>
          </cell>
          <cell r="P483">
            <v>92.3</v>
          </cell>
          <cell r="Q483">
            <v>93.8</v>
          </cell>
        </row>
        <row r="484">
          <cell r="C484">
            <v>109.3</v>
          </cell>
          <cell r="D484">
            <v>103.4</v>
          </cell>
          <cell r="E484">
            <v>102.9</v>
          </cell>
          <cell r="F484">
            <v>108.8</v>
          </cell>
          <cell r="G484">
            <v>113</v>
          </cell>
          <cell r="H484">
            <v>117.7</v>
          </cell>
          <cell r="I484">
            <v>105</v>
          </cell>
          <cell r="J484">
            <v>102.7</v>
          </cell>
          <cell r="K484">
            <v>104.6</v>
          </cell>
          <cell r="L484">
            <v>103.7</v>
          </cell>
          <cell r="M484">
            <v>103.9</v>
          </cell>
          <cell r="N484">
            <v>132</v>
          </cell>
          <cell r="O484">
            <v>155.5</v>
          </cell>
          <cell r="P484">
            <v>144</v>
          </cell>
          <cell r="Q484">
            <v>121.7</v>
          </cell>
        </row>
        <row r="485">
          <cell r="C485">
            <v>84.7</v>
          </cell>
          <cell r="D485">
            <v>82.2</v>
          </cell>
          <cell r="E485">
            <v>99</v>
          </cell>
          <cell r="F485">
            <v>92.7</v>
          </cell>
          <cell r="G485">
            <v>97.5</v>
          </cell>
          <cell r="H485">
            <v>98.5</v>
          </cell>
          <cell r="I485">
            <v>95.1</v>
          </cell>
          <cell r="J485">
            <v>92.9</v>
          </cell>
          <cell r="K485">
            <v>96.2</v>
          </cell>
          <cell r="L485">
            <v>89.4</v>
          </cell>
          <cell r="M485">
            <v>99.1</v>
          </cell>
          <cell r="N485">
            <v>102.2</v>
          </cell>
          <cell r="O485">
            <v>101.7</v>
          </cell>
          <cell r="P485">
            <v>96.9</v>
          </cell>
          <cell r="Q485">
            <v>84.2</v>
          </cell>
        </row>
        <row r="486">
          <cell r="C486">
            <v>102.9</v>
          </cell>
          <cell r="D486">
            <v>101.4</v>
          </cell>
          <cell r="E486">
            <v>101.4</v>
          </cell>
          <cell r="F486">
            <v>101.4</v>
          </cell>
          <cell r="G486">
            <v>101.7</v>
          </cell>
          <cell r="H486">
            <v>101.7</v>
          </cell>
          <cell r="I486">
            <v>101.7</v>
          </cell>
          <cell r="J486">
            <v>101.7</v>
          </cell>
          <cell r="K486">
            <v>101.7</v>
          </cell>
          <cell r="L486">
            <v>101.7</v>
          </cell>
          <cell r="M486">
            <v>101.6</v>
          </cell>
          <cell r="N486">
            <v>101.6</v>
          </cell>
          <cell r="O486">
            <v>101.6</v>
          </cell>
          <cell r="P486">
            <v>101.2</v>
          </cell>
          <cell r="Q486">
            <v>101.2</v>
          </cell>
        </row>
        <row r="487">
          <cell r="C487">
            <v>83.7</v>
          </cell>
          <cell r="D487">
            <v>83.5</v>
          </cell>
          <cell r="E487">
            <v>82.3</v>
          </cell>
          <cell r="F487">
            <v>82.4</v>
          </cell>
          <cell r="G487">
            <v>82.4</v>
          </cell>
          <cell r="H487">
            <v>82.4</v>
          </cell>
          <cell r="I487">
            <v>82.6</v>
          </cell>
          <cell r="J487">
            <v>84.9</v>
          </cell>
          <cell r="K487">
            <v>84.9</v>
          </cell>
          <cell r="L487">
            <v>84</v>
          </cell>
          <cell r="M487">
            <v>84.3</v>
          </cell>
          <cell r="N487">
            <v>84.3</v>
          </cell>
          <cell r="O487">
            <v>84.7</v>
          </cell>
          <cell r="P487">
            <v>85</v>
          </cell>
          <cell r="Q487">
            <v>84.1</v>
          </cell>
        </row>
        <row r="488">
          <cell r="C488">
            <v>101.4</v>
          </cell>
          <cell r="D488">
            <v>99.9</v>
          </cell>
          <cell r="E488">
            <v>99.6</v>
          </cell>
          <cell r="F488">
            <v>100.1</v>
          </cell>
          <cell r="G488">
            <v>103.5</v>
          </cell>
          <cell r="H488">
            <v>102.7</v>
          </cell>
          <cell r="I488">
            <v>103</v>
          </cell>
          <cell r="J488">
            <v>103</v>
          </cell>
          <cell r="K488">
            <v>103.2</v>
          </cell>
          <cell r="L488">
            <v>102.4</v>
          </cell>
          <cell r="M488">
            <v>102.9</v>
          </cell>
          <cell r="N488">
            <v>101.7</v>
          </cell>
          <cell r="O488">
            <v>101.5</v>
          </cell>
          <cell r="P488">
            <v>100.7</v>
          </cell>
          <cell r="Q488">
            <v>99.9</v>
          </cell>
        </row>
        <row r="489">
          <cell r="C489">
            <v>94.3</v>
          </cell>
          <cell r="D489">
            <v>94.3</v>
          </cell>
          <cell r="E489">
            <v>94.3</v>
          </cell>
          <cell r="F489">
            <v>94.3</v>
          </cell>
          <cell r="G489">
            <v>94.3</v>
          </cell>
          <cell r="H489">
            <v>94.3</v>
          </cell>
          <cell r="I489">
            <v>96.8</v>
          </cell>
          <cell r="J489">
            <v>96.8</v>
          </cell>
          <cell r="K489">
            <v>96.8</v>
          </cell>
          <cell r="L489">
            <v>96.8</v>
          </cell>
          <cell r="M489">
            <v>96.8</v>
          </cell>
          <cell r="N489">
            <v>96.8</v>
          </cell>
          <cell r="O489">
            <v>96.8</v>
          </cell>
          <cell r="P489">
            <v>97</v>
          </cell>
          <cell r="Q489">
            <v>97</v>
          </cell>
        </row>
        <row r="491">
          <cell r="C491">
            <v>124.9</v>
          </cell>
          <cell r="D491">
            <v>124.9</v>
          </cell>
          <cell r="E491">
            <v>124.9</v>
          </cell>
          <cell r="F491">
            <v>124.9</v>
          </cell>
          <cell r="G491">
            <v>124.9</v>
          </cell>
          <cell r="H491">
            <v>124.9</v>
          </cell>
          <cell r="I491">
            <v>124.9</v>
          </cell>
          <cell r="J491">
            <v>124.9</v>
          </cell>
          <cell r="K491">
            <v>124.9</v>
          </cell>
          <cell r="L491">
            <v>122.2</v>
          </cell>
          <cell r="M491">
            <v>122.2</v>
          </cell>
          <cell r="N491">
            <v>122.2</v>
          </cell>
          <cell r="O491">
            <v>122.2</v>
          </cell>
          <cell r="P491">
            <v>122.2</v>
          </cell>
          <cell r="Q491">
            <v>119.9</v>
          </cell>
        </row>
        <row r="492">
          <cell r="C492">
            <v>100</v>
          </cell>
          <cell r="D492">
            <v>100</v>
          </cell>
          <cell r="E492">
            <v>100</v>
          </cell>
          <cell r="F492">
            <v>100</v>
          </cell>
          <cell r="G492">
            <v>100</v>
          </cell>
          <cell r="H492">
            <v>100</v>
          </cell>
          <cell r="I492">
            <v>100</v>
          </cell>
          <cell r="J492">
            <v>100</v>
          </cell>
          <cell r="K492">
            <v>100</v>
          </cell>
          <cell r="L492">
            <v>100</v>
          </cell>
          <cell r="M492">
            <v>100</v>
          </cell>
          <cell r="N492">
            <v>100</v>
          </cell>
          <cell r="O492">
            <v>100</v>
          </cell>
          <cell r="P492">
            <v>100</v>
          </cell>
          <cell r="Q492">
            <v>100</v>
          </cell>
        </row>
        <row r="493">
          <cell r="C493">
            <v>105.4</v>
          </cell>
          <cell r="D493">
            <v>105.4</v>
          </cell>
          <cell r="E493">
            <v>105.4</v>
          </cell>
          <cell r="F493">
            <v>105.4</v>
          </cell>
          <cell r="G493">
            <v>105.4</v>
          </cell>
          <cell r="H493">
            <v>105.4</v>
          </cell>
          <cell r="I493">
            <v>105.4</v>
          </cell>
          <cell r="J493">
            <v>103.5</v>
          </cell>
          <cell r="K493">
            <v>103.5</v>
          </cell>
          <cell r="L493">
            <v>103.5</v>
          </cell>
          <cell r="M493">
            <v>103.5</v>
          </cell>
          <cell r="N493">
            <v>103.5</v>
          </cell>
          <cell r="O493">
            <v>103.5</v>
          </cell>
          <cell r="P493">
            <v>103.5</v>
          </cell>
          <cell r="Q493">
            <v>103.5</v>
          </cell>
        </row>
        <row r="494">
          <cell r="C494">
            <v>103.8</v>
          </cell>
          <cell r="D494">
            <v>103.8</v>
          </cell>
          <cell r="E494">
            <v>103.8</v>
          </cell>
          <cell r="F494">
            <v>103.8</v>
          </cell>
          <cell r="G494">
            <v>103.8</v>
          </cell>
          <cell r="H494">
            <v>103.8</v>
          </cell>
          <cell r="I494">
            <v>103.8</v>
          </cell>
          <cell r="J494">
            <v>103.8</v>
          </cell>
          <cell r="K494">
            <v>103.8</v>
          </cell>
          <cell r="L494">
            <v>103.8</v>
          </cell>
          <cell r="M494">
            <v>103.8</v>
          </cell>
          <cell r="N494">
            <v>103.8</v>
          </cell>
          <cell r="O494">
            <v>103.8</v>
          </cell>
          <cell r="P494">
            <v>103.8</v>
          </cell>
          <cell r="Q494">
            <v>103.8</v>
          </cell>
        </row>
        <row r="495">
          <cell r="C495">
            <v>126.5</v>
          </cell>
          <cell r="D495">
            <v>126.5</v>
          </cell>
          <cell r="E495">
            <v>126.5</v>
          </cell>
          <cell r="F495">
            <v>126.5</v>
          </cell>
          <cell r="G495">
            <v>126.5</v>
          </cell>
          <cell r="H495">
            <v>126.5</v>
          </cell>
          <cell r="I495">
            <v>126.5</v>
          </cell>
          <cell r="J495">
            <v>126.5</v>
          </cell>
          <cell r="K495">
            <v>126.5</v>
          </cell>
          <cell r="L495">
            <v>123.6</v>
          </cell>
          <cell r="M495">
            <v>123.6</v>
          </cell>
          <cell r="N495">
            <v>123.6</v>
          </cell>
          <cell r="O495">
            <v>123.6</v>
          </cell>
          <cell r="P495">
            <v>123.6</v>
          </cell>
          <cell r="Q495">
            <v>121.1</v>
          </cell>
        </row>
        <row r="497">
          <cell r="C497">
            <v>106.2</v>
          </cell>
          <cell r="D497">
            <v>106.2</v>
          </cell>
          <cell r="E497">
            <v>106.2</v>
          </cell>
          <cell r="F497">
            <v>106.2</v>
          </cell>
          <cell r="G497">
            <v>106.1</v>
          </cell>
          <cell r="H497">
            <v>106.1</v>
          </cell>
          <cell r="I497">
            <v>106.1</v>
          </cell>
          <cell r="J497">
            <v>106.1</v>
          </cell>
          <cell r="K497">
            <v>106.1</v>
          </cell>
          <cell r="L497">
            <v>106.1</v>
          </cell>
          <cell r="M497">
            <v>105.3</v>
          </cell>
          <cell r="N497">
            <v>104.9</v>
          </cell>
          <cell r="O497">
            <v>104.6</v>
          </cell>
          <cell r="P497">
            <v>104.6</v>
          </cell>
          <cell r="Q497">
            <v>104.5</v>
          </cell>
        </row>
        <row r="498">
          <cell r="C498">
            <v>115.2</v>
          </cell>
          <cell r="D498">
            <v>115.2</v>
          </cell>
          <cell r="E498">
            <v>115.2</v>
          </cell>
          <cell r="F498">
            <v>115.2</v>
          </cell>
          <cell r="G498">
            <v>115.2</v>
          </cell>
          <cell r="H498">
            <v>115.2</v>
          </cell>
          <cell r="I498">
            <v>115.2</v>
          </cell>
          <cell r="J498">
            <v>115.2</v>
          </cell>
          <cell r="K498">
            <v>115.2</v>
          </cell>
          <cell r="L498">
            <v>115.2</v>
          </cell>
          <cell r="M498">
            <v>115.2</v>
          </cell>
          <cell r="N498">
            <v>111.9</v>
          </cell>
          <cell r="O498">
            <v>111.9</v>
          </cell>
          <cell r="P498">
            <v>111.9</v>
          </cell>
          <cell r="Q498">
            <v>111.9</v>
          </cell>
        </row>
        <row r="499">
          <cell r="C499">
            <v>109.3</v>
          </cell>
          <cell r="D499">
            <v>109.3</v>
          </cell>
          <cell r="E499">
            <v>109.3</v>
          </cell>
          <cell r="F499">
            <v>109.3</v>
          </cell>
          <cell r="G499">
            <v>109.1</v>
          </cell>
          <cell r="H499">
            <v>109.1</v>
          </cell>
          <cell r="I499">
            <v>109.3</v>
          </cell>
          <cell r="J499">
            <v>109.3</v>
          </cell>
          <cell r="K499">
            <v>109.3</v>
          </cell>
          <cell r="L499">
            <v>109.3</v>
          </cell>
          <cell r="M499">
            <v>108</v>
          </cell>
          <cell r="N499">
            <v>107.4</v>
          </cell>
          <cell r="O499">
            <v>107</v>
          </cell>
          <cell r="P499">
            <v>107</v>
          </cell>
          <cell r="Q499">
            <v>106.9</v>
          </cell>
        </row>
        <row r="500">
          <cell r="C500">
            <v>97.9</v>
          </cell>
          <cell r="D500">
            <v>97.9</v>
          </cell>
          <cell r="E500">
            <v>97.9</v>
          </cell>
          <cell r="F500">
            <v>97.9</v>
          </cell>
          <cell r="G500">
            <v>97.9</v>
          </cell>
          <cell r="H500">
            <v>97.9</v>
          </cell>
          <cell r="I500">
            <v>97.9</v>
          </cell>
          <cell r="J500">
            <v>97.9</v>
          </cell>
          <cell r="K500">
            <v>97.8</v>
          </cell>
          <cell r="L500">
            <v>97.8</v>
          </cell>
          <cell r="M500">
            <v>97.8</v>
          </cell>
          <cell r="N500">
            <v>97.8</v>
          </cell>
          <cell r="O500">
            <v>97.8</v>
          </cell>
          <cell r="P500">
            <v>97.8</v>
          </cell>
          <cell r="Q500">
            <v>97.8</v>
          </cell>
        </row>
        <row r="501">
          <cell r="C501">
            <v>96.8</v>
          </cell>
          <cell r="D501">
            <v>96.8</v>
          </cell>
          <cell r="E501">
            <v>96.8</v>
          </cell>
          <cell r="F501">
            <v>96.8</v>
          </cell>
          <cell r="G501">
            <v>96.8</v>
          </cell>
          <cell r="H501">
            <v>96.8</v>
          </cell>
          <cell r="I501">
            <v>96.8</v>
          </cell>
          <cell r="J501">
            <v>96.8</v>
          </cell>
          <cell r="K501">
            <v>96.8</v>
          </cell>
          <cell r="L501">
            <v>96.8</v>
          </cell>
          <cell r="M501">
            <v>96.8</v>
          </cell>
          <cell r="N501">
            <v>96.8</v>
          </cell>
          <cell r="O501">
            <v>96.8</v>
          </cell>
          <cell r="P501">
            <v>96.8</v>
          </cell>
          <cell r="Q501">
            <v>96.8</v>
          </cell>
        </row>
        <row r="502">
          <cell r="C502">
            <v>102.5</v>
          </cell>
          <cell r="D502">
            <v>102.5</v>
          </cell>
          <cell r="E502">
            <v>102.5</v>
          </cell>
          <cell r="F502">
            <v>102.5</v>
          </cell>
          <cell r="G502">
            <v>102.5</v>
          </cell>
          <cell r="H502">
            <v>102.5</v>
          </cell>
          <cell r="I502">
            <v>102.3</v>
          </cell>
          <cell r="J502">
            <v>102.3</v>
          </cell>
          <cell r="K502">
            <v>102.3</v>
          </cell>
          <cell r="L502">
            <v>102.3</v>
          </cell>
          <cell r="M502">
            <v>102.3</v>
          </cell>
          <cell r="N502">
            <v>102.3</v>
          </cell>
          <cell r="O502">
            <v>102.3</v>
          </cell>
          <cell r="P502">
            <v>102.3</v>
          </cell>
          <cell r="Q502">
            <v>102.3</v>
          </cell>
        </row>
        <row r="503">
          <cell r="C503">
            <v>124</v>
          </cell>
          <cell r="D503">
            <v>124</v>
          </cell>
          <cell r="E503">
            <v>104.6</v>
          </cell>
          <cell r="F503">
            <v>100</v>
          </cell>
          <cell r="G503">
            <v>100</v>
          </cell>
          <cell r="H503">
            <v>100</v>
          </cell>
          <cell r="I503">
            <v>100</v>
          </cell>
          <cell r="J503">
            <v>100</v>
          </cell>
          <cell r="K503">
            <v>100</v>
          </cell>
          <cell r="L503">
            <v>100</v>
          </cell>
          <cell r="M503">
            <v>100</v>
          </cell>
          <cell r="N503">
            <v>100</v>
          </cell>
          <cell r="O503">
            <v>100</v>
          </cell>
          <cell r="P503">
            <v>100</v>
          </cell>
          <cell r="Q503">
            <v>100</v>
          </cell>
        </row>
        <row r="505">
          <cell r="C505">
            <v>103.2</v>
          </cell>
          <cell r="D505">
            <v>103.2</v>
          </cell>
          <cell r="E505">
            <v>103.2</v>
          </cell>
          <cell r="F505">
            <v>103.3</v>
          </cell>
          <cell r="G505">
            <v>103.1</v>
          </cell>
          <cell r="H505">
            <v>103</v>
          </cell>
          <cell r="I505">
            <v>103</v>
          </cell>
          <cell r="J505">
            <v>102.9</v>
          </cell>
          <cell r="K505">
            <v>102.7</v>
          </cell>
          <cell r="L505">
            <v>102.7</v>
          </cell>
          <cell r="M505">
            <v>102.6</v>
          </cell>
          <cell r="N505">
            <v>102.6</v>
          </cell>
          <cell r="O505">
            <v>102.6</v>
          </cell>
          <cell r="P505">
            <v>102.7</v>
          </cell>
          <cell r="Q505">
            <v>102.6</v>
          </cell>
        </row>
        <row r="506">
          <cell r="C506">
            <v>106.7</v>
          </cell>
          <cell r="D506">
            <v>106.7</v>
          </cell>
          <cell r="E506">
            <v>106.7</v>
          </cell>
          <cell r="F506">
            <v>106.7</v>
          </cell>
          <cell r="G506">
            <v>106.2</v>
          </cell>
          <cell r="H506">
            <v>106</v>
          </cell>
          <cell r="I506">
            <v>106</v>
          </cell>
          <cell r="J506">
            <v>105.3</v>
          </cell>
          <cell r="K506">
            <v>104.8</v>
          </cell>
          <cell r="L506">
            <v>104.4</v>
          </cell>
          <cell r="M506">
            <v>104.1</v>
          </cell>
          <cell r="N506">
            <v>104.1</v>
          </cell>
          <cell r="O506">
            <v>104.1</v>
          </cell>
          <cell r="P506">
            <v>104.1</v>
          </cell>
          <cell r="Q506">
            <v>104.1</v>
          </cell>
        </row>
        <row r="507">
          <cell r="C507">
            <v>106.1</v>
          </cell>
          <cell r="D507">
            <v>106.1</v>
          </cell>
          <cell r="E507">
            <v>106.1</v>
          </cell>
          <cell r="F507">
            <v>106.1</v>
          </cell>
          <cell r="G507">
            <v>105.2</v>
          </cell>
          <cell r="H507">
            <v>105.2</v>
          </cell>
          <cell r="I507">
            <v>105.2</v>
          </cell>
          <cell r="J507">
            <v>105.2</v>
          </cell>
          <cell r="K507">
            <v>105.2</v>
          </cell>
          <cell r="L507">
            <v>105.2</v>
          </cell>
          <cell r="M507">
            <v>105.2</v>
          </cell>
          <cell r="N507">
            <v>105.2</v>
          </cell>
          <cell r="O507">
            <v>105.2</v>
          </cell>
          <cell r="P507">
            <v>105.2</v>
          </cell>
          <cell r="Q507">
            <v>105.2</v>
          </cell>
        </row>
        <row r="508">
          <cell r="C508">
            <v>108.7</v>
          </cell>
          <cell r="D508">
            <v>108.7</v>
          </cell>
          <cell r="E508">
            <v>108.7</v>
          </cell>
          <cell r="F508">
            <v>108.7</v>
          </cell>
          <cell r="G508">
            <v>108.2</v>
          </cell>
          <cell r="H508">
            <v>108.2</v>
          </cell>
          <cell r="I508">
            <v>108.2</v>
          </cell>
          <cell r="J508">
            <v>108.2</v>
          </cell>
          <cell r="K508">
            <v>108.2</v>
          </cell>
          <cell r="L508">
            <v>108.2</v>
          </cell>
          <cell r="M508">
            <v>108.2</v>
          </cell>
          <cell r="N508">
            <v>108.2</v>
          </cell>
          <cell r="O508">
            <v>108.2</v>
          </cell>
          <cell r="P508">
            <v>108.2</v>
          </cell>
          <cell r="Q508">
            <v>108.2</v>
          </cell>
        </row>
        <row r="509">
          <cell r="C509">
            <v>100</v>
          </cell>
          <cell r="D509">
            <v>100</v>
          </cell>
          <cell r="E509">
            <v>100</v>
          </cell>
          <cell r="F509">
            <v>100</v>
          </cell>
          <cell r="G509">
            <v>100</v>
          </cell>
          <cell r="H509">
            <v>100</v>
          </cell>
          <cell r="I509">
            <v>100</v>
          </cell>
          <cell r="J509">
            <v>100</v>
          </cell>
          <cell r="K509">
            <v>100</v>
          </cell>
          <cell r="L509">
            <v>100</v>
          </cell>
          <cell r="M509">
            <v>100</v>
          </cell>
          <cell r="N509">
            <v>100</v>
          </cell>
          <cell r="O509">
            <v>100</v>
          </cell>
          <cell r="P509">
            <v>100</v>
          </cell>
          <cell r="Q509">
            <v>100</v>
          </cell>
        </row>
        <row r="510">
          <cell r="C510">
            <v>100</v>
          </cell>
          <cell r="D510">
            <v>100</v>
          </cell>
          <cell r="E510">
            <v>100</v>
          </cell>
          <cell r="F510">
            <v>100</v>
          </cell>
          <cell r="G510">
            <v>100</v>
          </cell>
          <cell r="H510">
            <v>100</v>
          </cell>
          <cell r="I510">
            <v>100</v>
          </cell>
          <cell r="J510">
            <v>100</v>
          </cell>
          <cell r="K510">
            <v>100</v>
          </cell>
          <cell r="L510">
            <v>100</v>
          </cell>
          <cell r="M510">
            <v>100</v>
          </cell>
          <cell r="N510">
            <v>100</v>
          </cell>
          <cell r="O510">
            <v>100</v>
          </cell>
          <cell r="P510">
            <v>100</v>
          </cell>
          <cell r="Q510">
            <v>100</v>
          </cell>
        </row>
        <row r="511">
          <cell r="C511">
            <v>100</v>
          </cell>
          <cell r="D511">
            <v>100</v>
          </cell>
          <cell r="E511">
            <v>100</v>
          </cell>
          <cell r="F511">
            <v>100</v>
          </cell>
          <cell r="G511">
            <v>100</v>
          </cell>
          <cell r="H511">
            <v>100</v>
          </cell>
          <cell r="I511">
            <v>100</v>
          </cell>
          <cell r="J511">
            <v>100</v>
          </cell>
          <cell r="K511">
            <v>100</v>
          </cell>
          <cell r="L511">
            <v>100</v>
          </cell>
          <cell r="M511">
            <v>100</v>
          </cell>
          <cell r="N511">
            <v>100</v>
          </cell>
          <cell r="O511">
            <v>100</v>
          </cell>
          <cell r="P511">
            <v>100</v>
          </cell>
          <cell r="Q511">
            <v>100</v>
          </cell>
        </row>
        <row r="512">
          <cell r="C512">
            <v>100</v>
          </cell>
          <cell r="D512">
            <v>100</v>
          </cell>
          <cell r="E512">
            <v>100</v>
          </cell>
          <cell r="F512">
            <v>100</v>
          </cell>
          <cell r="G512">
            <v>100</v>
          </cell>
          <cell r="H512">
            <v>100</v>
          </cell>
          <cell r="I512">
            <v>100</v>
          </cell>
          <cell r="J512">
            <v>100</v>
          </cell>
          <cell r="K512">
            <v>100</v>
          </cell>
          <cell r="L512">
            <v>100</v>
          </cell>
          <cell r="M512">
            <v>100</v>
          </cell>
          <cell r="N512">
            <v>100</v>
          </cell>
          <cell r="O512">
            <v>100</v>
          </cell>
          <cell r="P512">
            <v>100</v>
          </cell>
          <cell r="Q512">
            <v>100</v>
          </cell>
        </row>
        <row r="513">
          <cell r="C513">
            <v>100</v>
          </cell>
          <cell r="D513">
            <v>100</v>
          </cell>
          <cell r="E513">
            <v>100</v>
          </cell>
          <cell r="F513">
            <v>100</v>
          </cell>
          <cell r="G513">
            <v>100</v>
          </cell>
          <cell r="H513">
            <v>100</v>
          </cell>
          <cell r="I513">
            <v>100</v>
          </cell>
          <cell r="J513">
            <v>100</v>
          </cell>
          <cell r="K513">
            <v>100</v>
          </cell>
          <cell r="L513">
            <v>100</v>
          </cell>
          <cell r="M513">
            <v>100</v>
          </cell>
          <cell r="N513">
            <v>100</v>
          </cell>
          <cell r="O513">
            <v>100</v>
          </cell>
          <cell r="P513">
            <v>100.6</v>
          </cell>
          <cell r="Q513">
            <v>100.6</v>
          </cell>
        </row>
        <row r="514">
          <cell r="C514">
            <v>136.6</v>
          </cell>
          <cell r="D514">
            <v>136.6</v>
          </cell>
          <cell r="E514">
            <v>136.6</v>
          </cell>
          <cell r="F514">
            <v>146.30000000000001</v>
          </cell>
          <cell r="G514">
            <v>146.30000000000001</v>
          </cell>
          <cell r="H514">
            <v>146.30000000000001</v>
          </cell>
          <cell r="I514">
            <v>146.30000000000001</v>
          </cell>
          <cell r="J514">
            <v>146.30000000000001</v>
          </cell>
          <cell r="K514">
            <v>146.30000000000001</v>
          </cell>
          <cell r="L514">
            <v>146.30000000000001</v>
          </cell>
          <cell r="M514">
            <v>146.30000000000001</v>
          </cell>
          <cell r="N514">
            <v>146.30000000000001</v>
          </cell>
          <cell r="O514">
            <v>146.30000000000001</v>
          </cell>
          <cell r="P514">
            <v>146.30000000000001</v>
          </cell>
          <cell r="Q514">
            <v>136.6</v>
          </cell>
        </row>
        <row r="516">
          <cell r="C516">
            <v>103.2</v>
          </cell>
          <cell r="D516">
            <v>103.2</v>
          </cell>
          <cell r="E516">
            <v>103.2</v>
          </cell>
          <cell r="F516">
            <v>103.2</v>
          </cell>
          <cell r="G516">
            <v>103.2</v>
          </cell>
          <cell r="H516">
            <v>103.2</v>
          </cell>
          <cell r="I516">
            <v>103.2</v>
          </cell>
          <cell r="J516">
            <v>103.2</v>
          </cell>
          <cell r="K516">
            <v>103</v>
          </cell>
          <cell r="L516">
            <v>103.1</v>
          </cell>
          <cell r="M516">
            <v>103.1</v>
          </cell>
          <cell r="N516">
            <v>103.1</v>
          </cell>
          <cell r="O516">
            <v>102.2</v>
          </cell>
          <cell r="P516">
            <v>102.1</v>
          </cell>
          <cell r="Q516">
            <v>102.1</v>
          </cell>
        </row>
        <row r="517">
          <cell r="C517">
            <v>104.7</v>
          </cell>
          <cell r="D517">
            <v>104.7</v>
          </cell>
          <cell r="E517">
            <v>104.7</v>
          </cell>
          <cell r="F517">
            <v>104.6</v>
          </cell>
          <cell r="G517">
            <v>104.6</v>
          </cell>
          <cell r="H517">
            <v>104.6</v>
          </cell>
          <cell r="I517">
            <v>104.6</v>
          </cell>
          <cell r="J517">
            <v>104.6</v>
          </cell>
          <cell r="K517">
            <v>104.1</v>
          </cell>
          <cell r="L517">
            <v>103.9</v>
          </cell>
          <cell r="M517">
            <v>103.9</v>
          </cell>
          <cell r="N517">
            <v>103.8</v>
          </cell>
          <cell r="O517">
            <v>103</v>
          </cell>
          <cell r="P517">
            <v>102.5</v>
          </cell>
          <cell r="Q517">
            <v>101.1</v>
          </cell>
        </row>
        <row r="518">
          <cell r="C518">
            <v>106.7</v>
          </cell>
          <cell r="D518">
            <v>106.7</v>
          </cell>
          <cell r="E518">
            <v>106.7</v>
          </cell>
          <cell r="F518">
            <v>106.7</v>
          </cell>
          <cell r="G518">
            <v>106.7</v>
          </cell>
          <cell r="H518">
            <v>106.7</v>
          </cell>
          <cell r="I518">
            <v>106.7</v>
          </cell>
          <cell r="J518">
            <v>106.7</v>
          </cell>
          <cell r="K518">
            <v>106.7</v>
          </cell>
          <cell r="L518">
            <v>106.7</v>
          </cell>
          <cell r="M518">
            <v>106.7</v>
          </cell>
          <cell r="N518">
            <v>106.7</v>
          </cell>
          <cell r="O518">
            <v>97.2</v>
          </cell>
          <cell r="P518">
            <v>97.2</v>
          </cell>
          <cell r="Q518">
            <v>95.5</v>
          </cell>
        </row>
        <row r="519">
          <cell r="C519">
            <v>104.1</v>
          </cell>
          <cell r="D519">
            <v>104.1</v>
          </cell>
          <cell r="E519">
            <v>104.1</v>
          </cell>
          <cell r="F519">
            <v>104.1</v>
          </cell>
          <cell r="G519">
            <v>104.1</v>
          </cell>
          <cell r="H519">
            <v>104.1</v>
          </cell>
          <cell r="I519">
            <v>104.1</v>
          </cell>
          <cell r="J519">
            <v>104.1</v>
          </cell>
          <cell r="K519">
            <v>104.1</v>
          </cell>
          <cell r="L519">
            <v>104.1</v>
          </cell>
          <cell r="M519">
            <v>104.1</v>
          </cell>
          <cell r="N519">
            <v>104.1</v>
          </cell>
          <cell r="O519">
            <v>99.7</v>
          </cell>
          <cell r="P519">
            <v>99.4</v>
          </cell>
          <cell r="Q519">
            <v>99.4</v>
          </cell>
        </row>
        <row r="520">
          <cell r="C520">
            <v>95.1</v>
          </cell>
          <cell r="D520">
            <v>95.1</v>
          </cell>
          <cell r="E520">
            <v>95</v>
          </cell>
          <cell r="F520">
            <v>95</v>
          </cell>
          <cell r="G520">
            <v>95</v>
          </cell>
          <cell r="H520">
            <v>95</v>
          </cell>
          <cell r="I520">
            <v>95</v>
          </cell>
          <cell r="J520">
            <v>95</v>
          </cell>
          <cell r="K520">
            <v>94.8</v>
          </cell>
          <cell r="L520">
            <v>95.8</v>
          </cell>
          <cell r="M520">
            <v>95.8</v>
          </cell>
          <cell r="N520">
            <v>95.8</v>
          </cell>
          <cell r="O520">
            <v>95.8</v>
          </cell>
          <cell r="P520">
            <v>96.1</v>
          </cell>
          <cell r="Q520">
            <v>97.5</v>
          </cell>
        </row>
        <row r="521">
          <cell r="C521">
            <v>100.9</v>
          </cell>
          <cell r="D521">
            <v>100.9</v>
          </cell>
          <cell r="E521">
            <v>100.9</v>
          </cell>
          <cell r="F521">
            <v>100.9</v>
          </cell>
          <cell r="G521">
            <v>100.9</v>
          </cell>
          <cell r="H521">
            <v>100.9</v>
          </cell>
          <cell r="I521">
            <v>100.9</v>
          </cell>
          <cell r="J521">
            <v>100.9</v>
          </cell>
          <cell r="K521">
            <v>100.9</v>
          </cell>
          <cell r="L521">
            <v>100.9</v>
          </cell>
          <cell r="M521">
            <v>101.1</v>
          </cell>
          <cell r="N521">
            <v>101.1</v>
          </cell>
          <cell r="O521">
            <v>101.1</v>
          </cell>
          <cell r="P521">
            <v>101.1</v>
          </cell>
          <cell r="Q521">
            <v>101.1</v>
          </cell>
        </row>
        <row r="522">
          <cell r="C522">
            <v>100.8</v>
          </cell>
          <cell r="D522">
            <v>100.8</v>
          </cell>
          <cell r="E522">
            <v>100.8</v>
          </cell>
          <cell r="F522">
            <v>100.8</v>
          </cell>
          <cell r="G522">
            <v>100.8</v>
          </cell>
          <cell r="H522">
            <v>100.8</v>
          </cell>
          <cell r="I522">
            <v>100.8</v>
          </cell>
          <cell r="J522">
            <v>100.8</v>
          </cell>
          <cell r="K522">
            <v>100.8</v>
          </cell>
          <cell r="L522">
            <v>100.8</v>
          </cell>
          <cell r="M522">
            <v>100.8</v>
          </cell>
          <cell r="N522">
            <v>100.8</v>
          </cell>
          <cell r="O522">
            <v>100.8</v>
          </cell>
          <cell r="P522">
            <v>100.8</v>
          </cell>
          <cell r="Q522">
            <v>100.8</v>
          </cell>
        </row>
        <row r="523">
          <cell r="C523">
            <v>99.9</v>
          </cell>
          <cell r="D523">
            <v>99.9</v>
          </cell>
          <cell r="E523">
            <v>99.9</v>
          </cell>
          <cell r="F523">
            <v>99.9</v>
          </cell>
          <cell r="G523">
            <v>99.9</v>
          </cell>
          <cell r="H523">
            <v>99.9</v>
          </cell>
          <cell r="I523">
            <v>99.9</v>
          </cell>
          <cell r="J523">
            <v>99.9</v>
          </cell>
          <cell r="K523">
            <v>98.8</v>
          </cell>
          <cell r="L523">
            <v>98.8</v>
          </cell>
          <cell r="M523">
            <v>98.8</v>
          </cell>
          <cell r="N523">
            <v>98.3</v>
          </cell>
          <cell r="O523">
            <v>98.3</v>
          </cell>
          <cell r="P523">
            <v>98.3</v>
          </cell>
          <cell r="Q523">
            <v>99.1</v>
          </cell>
        </row>
        <row r="524">
          <cell r="C524">
            <v>102.8</v>
          </cell>
          <cell r="D524">
            <v>102.8</v>
          </cell>
          <cell r="E524">
            <v>102.8</v>
          </cell>
          <cell r="F524">
            <v>102.8</v>
          </cell>
          <cell r="G524">
            <v>102.8</v>
          </cell>
          <cell r="H524">
            <v>102.8</v>
          </cell>
          <cell r="I524">
            <v>102.8</v>
          </cell>
          <cell r="J524">
            <v>102.8</v>
          </cell>
          <cell r="K524">
            <v>102.8</v>
          </cell>
          <cell r="L524">
            <v>102.8</v>
          </cell>
          <cell r="M524">
            <v>102.7</v>
          </cell>
          <cell r="N524">
            <v>102.7</v>
          </cell>
          <cell r="O524">
            <v>102.7</v>
          </cell>
          <cell r="P524">
            <v>102.7</v>
          </cell>
          <cell r="Q524">
            <v>102.7</v>
          </cell>
        </row>
        <row r="525">
          <cell r="C525">
            <v>99.4</v>
          </cell>
          <cell r="D525">
            <v>99.4</v>
          </cell>
          <cell r="E525">
            <v>99.4</v>
          </cell>
          <cell r="F525">
            <v>99.4</v>
          </cell>
          <cell r="G525">
            <v>99.4</v>
          </cell>
          <cell r="H525">
            <v>99.4</v>
          </cell>
          <cell r="I525">
            <v>99.4</v>
          </cell>
          <cell r="J525">
            <v>99.4</v>
          </cell>
          <cell r="K525">
            <v>99.4</v>
          </cell>
          <cell r="L525">
            <v>99.4</v>
          </cell>
          <cell r="M525">
            <v>99.4</v>
          </cell>
          <cell r="N525">
            <v>99.4</v>
          </cell>
          <cell r="O525">
            <v>99.4</v>
          </cell>
          <cell r="P525">
            <v>99.4</v>
          </cell>
          <cell r="Q525">
            <v>99.4</v>
          </cell>
        </row>
        <row r="526">
          <cell r="C526">
            <v>129.1</v>
          </cell>
          <cell r="D526">
            <v>129.1</v>
          </cell>
          <cell r="E526">
            <v>129.1</v>
          </cell>
          <cell r="F526">
            <v>129.1</v>
          </cell>
          <cell r="G526">
            <v>129.1</v>
          </cell>
          <cell r="H526">
            <v>129.1</v>
          </cell>
          <cell r="I526">
            <v>129.1</v>
          </cell>
          <cell r="J526">
            <v>129.1</v>
          </cell>
          <cell r="K526">
            <v>129.1</v>
          </cell>
          <cell r="L526">
            <v>129.1</v>
          </cell>
          <cell r="M526">
            <v>129.1</v>
          </cell>
          <cell r="N526">
            <v>129.1</v>
          </cell>
          <cell r="O526">
            <v>129.1</v>
          </cell>
          <cell r="P526">
            <v>129.1</v>
          </cell>
          <cell r="Q526">
            <v>129.1</v>
          </cell>
        </row>
        <row r="528">
          <cell r="C528">
            <v>99.2</v>
          </cell>
          <cell r="D528">
            <v>99.2</v>
          </cell>
          <cell r="E528">
            <v>99.2</v>
          </cell>
          <cell r="F528">
            <v>99.2</v>
          </cell>
          <cell r="G528">
            <v>99.4</v>
          </cell>
          <cell r="H528">
            <v>99.4</v>
          </cell>
          <cell r="I528">
            <v>99.4</v>
          </cell>
          <cell r="J528">
            <v>99.4</v>
          </cell>
          <cell r="K528">
            <v>99.5</v>
          </cell>
          <cell r="L528">
            <v>99.5</v>
          </cell>
          <cell r="M528">
            <v>99.5</v>
          </cell>
          <cell r="N528">
            <v>99.5</v>
          </cell>
          <cell r="O528">
            <v>99.5</v>
          </cell>
          <cell r="P528">
            <v>99.5</v>
          </cell>
          <cell r="Q528">
            <v>99.5</v>
          </cell>
        </row>
        <row r="529">
          <cell r="C529">
            <v>97.2</v>
          </cell>
          <cell r="D529">
            <v>97.2</v>
          </cell>
          <cell r="E529">
            <v>97.2</v>
          </cell>
          <cell r="F529">
            <v>97.2</v>
          </cell>
          <cell r="G529">
            <v>97.5</v>
          </cell>
          <cell r="H529">
            <v>97.5</v>
          </cell>
          <cell r="I529">
            <v>97.5</v>
          </cell>
          <cell r="J529">
            <v>97.5</v>
          </cell>
          <cell r="K529">
            <v>97.7</v>
          </cell>
          <cell r="L529">
            <v>97.8</v>
          </cell>
          <cell r="M529">
            <v>97.8</v>
          </cell>
          <cell r="N529">
            <v>97.8</v>
          </cell>
          <cell r="O529">
            <v>98</v>
          </cell>
          <cell r="P529">
            <v>98</v>
          </cell>
          <cell r="Q529">
            <v>98</v>
          </cell>
        </row>
        <row r="530">
          <cell r="C530">
            <v>101</v>
          </cell>
          <cell r="D530">
            <v>101</v>
          </cell>
          <cell r="E530">
            <v>101</v>
          </cell>
          <cell r="F530">
            <v>101</v>
          </cell>
          <cell r="G530">
            <v>101</v>
          </cell>
          <cell r="H530">
            <v>101</v>
          </cell>
          <cell r="I530">
            <v>101</v>
          </cell>
          <cell r="J530">
            <v>101</v>
          </cell>
          <cell r="K530">
            <v>101</v>
          </cell>
          <cell r="L530">
            <v>101</v>
          </cell>
          <cell r="M530">
            <v>101</v>
          </cell>
          <cell r="N530">
            <v>101</v>
          </cell>
          <cell r="O530">
            <v>101</v>
          </cell>
          <cell r="P530">
            <v>101</v>
          </cell>
          <cell r="Q530">
            <v>101</v>
          </cell>
        </row>
        <row r="531">
          <cell r="C531">
            <v>93.2</v>
          </cell>
          <cell r="D531">
            <v>93.2</v>
          </cell>
          <cell r="E531">
            <v>93.2</v>
          </cell>
          <cell r="F531">
            <v>93.2</v>
          </cell>
          <cell r="G531">
            <v>93.2</v>
          </cell>
          <cell r="H531">
            <v>93.2</v>
          </cell>
          <cell r="I531">
            <v>93.2</v>
          </cell>
          <cell r="J531">
            <v>93.2</v>
          </cell>
          <cell r="K531">
            <v>93.2</v>
          </cell>
          <cell r="L531">
            <v>93.2</v>
          </cell>
          <cell r="M531">
            <v>93.2</v>
          </cell>
          <cell r="N531">
            <v>93.2</v>
          </cell>
          <cell r="O531">
            <v>93.2</v>
          </cell>
          <cell r="P531">
            <v>93.2</v>
          </cell>
          <cell r="Q531">
            <v>93.2</v>
          </cell>
        </row>
        <row r="532">
          <cell r="C532">
            <v>102.7</v>
          </cell>
          <cell r="D532">
            <v>102.7</v>
          </cell>
          <cell r="E532">
            <v>102.7</v>
          </cell>
          <cell r="F532">
            <v>102.7</v>
          </cell>
          <cell r="G532">
            <v>102.7</v>
          </cell>
          <cell r="H532">
            <v>102.7</v>
          </cell>
          <cell r="I532">
            <v>102.7</v>
          </cell>
          <cell r="J532">
            <v>102.7</v>
          </cell>
          <cell r="K532">
            <v>102.7</v>
          </cell>
          <cell r="L532">
            <v>102.7</v>
          </cell>
          <cell r="M532">
            <v>102.7</v>
          </cell>
          <cell r="N532">
            <v>102.7</v>
          </cell>
          <cell r="O532">
            <v>102.7</v>
          </cell>
          <cell r="P532">
            <v>102.7</v>
          </cell>
          <cell r="Q532">
            <v>102.7</v>
          </cell>
        </row>
        <row r="533">
          <cell r="C533">
            <v>100.9</v>
          </cell>
          <cell r="D533">
            <v>100.9</v>
          </cell>
          <cell r="E533">
            <v>100.9</v>
          </cell>
          <cell r="F533">
            <v>100.9</v>
          </cell>
          <cell r="G533">
            <v>100.9</v>
          </cell>
          <cell r="H533">
            <v>100.9</v>
          </cell>
          <cell r="I533">
            <v>100.9</v>
          </cell>
          <cell r="J533">
            <v>100.9</v>
          </cell>
          <cell r="K533">
            <v>100.9</v>
          </cell>
          <cell r="L533">
            <v>100.9</v>
          </cell>
          <cell r="M533">
            <v>100.9</v>
          </cell>
          <cell r="N533">
            <v>100.9</v>
          </cell>
          <cell r="O533">
            <v>100</v>
          </cell>
          <cell r="P533">
            <v>100</v>
          </cell>
          <cell r="Q533">
            <v>100</v>
          </cell>
        </row>
        <row r="534">
          <cell r="C534">
            <v>100.1</v>
          </cell>
          <cell r="D534">
            <v>100.1</v>
          </cell>
          <cell r="E534">
            <v>100.1</v>
          </cell>
          <cell r="F534">
            <v>100.1</v>
          </cell>
          <cell r="G534">
            <v>100.1</v>
          </cell>
          <cell r="H534">
            <v>100.1</v>
          </cell>
          <cell r="I534">
            <v>100.1</v>
          </cell>
          <cell r="J534">
            <v>100.1</v>
          </cell>
          <cell r="K534">
            <v>100.1</v>
          </cell>
          <cell r="L534">
            <v>100.1</v>
          </cell>
          <cell r="M534">
            <v>100.1</v>
          </cell>
          <cell r="N534">
            <v>100.1</v>
          </cell>
          <cell r="O534">
            <v>100.1</v>
          </cell>
          <cell r="P534">
            <v>100.1</v>
          </cell>
          <cell r="Q534">
            <v>100.1</v>
          </cell>
        </row>
        <row r="535">
          <cell r="C535">
            <v>100</v>
          </cell>
          <cell r="D535">
            <v>100</v>
          </cell>
          <cell r="E535">
            <v>100</v>
          </cell>
          <cell r="F535">
            <v>100</v>
          </cell>
          <cell r="G535">
            <v>100</v>
          </cell>
          <cell r="H535">
            <v>100</v>
          </cell>
          <cell r="I535">
            <v>100</v>
          </cell>
          <cell r="J535">
            <v>100</v>
          </cell>
          <cell r="K535">
            <v>100</v>
          </cell>
          <cell r="L535">
            <v>100</v>
          </cell>
          <cell r="M535">
            <v>100</v>
          </cell>
          <cell r="N535">
            <v>100</v>
          </cell>
          <cell r="O535">
            <v>100</v>
          </cell>
          <cell r="P535">
            <v>100</v>
          </cell>
          <cell r="Q535">
            <v>100</v>
          </cell>
        </row>
        <row r="537">
          <cell r="C537">
            <v>107.9</v>
          </cell>
          <cell r="D537">
            <v>107.5</v>
          </cell>
          <cell r="E537">
            <v>106</v>
          </cell>
          <cell r="F537">
            <v>104.3</v>
          </cell>
          <cell r="G537">
            <v>103.5</v>
          </cell>
          <cell r="H537">
            <v>104</v>
          </cell>
          <cell r="I537">
            <v>105.3</v>
          </cell>
          <cell r="J537">
            <v>105</v>
          </cell>
          <cell r="K537">
            <v>104.1</v>
          </cell>
          <cell r="L537">
            <v>103.7</v>
          </cell>
          <cell r="M537">
            <v>102.7</v>
          </cell>
          <cell r="N537">
            <v>102.7</v>
          </cell>
          <cell r="O537">
            <v>104.3</v>
          </cell>
          <cell r="P537">
            <v>100.9</v>
          </cell>
          <cell r="Q537">
            <v>99.8</v>
          </cell>
        </row>
        <row r="538">
          <cell r="C538">
            <v>104.8</v>
          </cell>
          <cell r="D538">
            <v>104.8</v>
          </cell>
          <cell r="E538">
            <v>103.2</v>
          </cell>
          <cell r="F538">
            <v>103.2</v>
          </cell>
          <cell r="G538">
            <v>101.8</v>
          </cell>
          <cell r="H538">
            <v>101.8</v>
          </cell>
          <cell r="I538">
            <v>102.5</v>
          </cell>
          <cell r="J538">
            <v>102.5</v>
          </cell>
          <cell r="K538">
            <v>102.5</v>
          </cell>
          <cell r="L538">
            <v>104</v>
          </cell>
          <cell r="M538">
            <v>104</v>
          </cell>
          <cell r="N538">
            <v>104</v>
          </cell>
          <cell r="O538">
            <v>103.6</v>
          </cell>
          <cell r="P538">
            <v>106</v>
          </cell>
          <cell r="Q538">
            <v>106.4</v>
          </cell>
        </row>
        <row r="539">
          <cell r="C539">
            <v>104.9</v>
          </cell>
          <cell r="D539">
            <v>104.9</v>
          </cell>
          <cell r="E539">
            <v>100.5</v>
          </cell>
          <cell r="F539">
            <v>100.5</v>
          </cell>
          <cell r="G539">
            <v>100.5</v>
          </cell>
          <cell r="H539">
            <v>100.5</v>
          </cell>
          <cell r="I539">
            <v>100.5</v>
          </cell>
          <cell r="J539">
            <v>100.5</v>
          </cell>
          <cell r="K539">
            <v>100.5</v>
          </cell>
          <cell r="L539">
            <v>100.5</v>
          </cell>
          <cell r="M539">
            <v>100.5</v>
          </cell>
          <cell r="N539">
            <v>100.5</v>
          </cell>
          <cell r="O539">
            <v>100.5</v>
          </cell>
          <cell r="P539">
            <v>100.5</v>
          </cell>
          <cell r="Q539">
            <v>100.5</v>
          </cell>
        </row>
        <row r="540">
          <cell r="C540">
            <v>105.2</v>
          </cell>
          <cell r="D540">
            <v>105.2</v>
          </cell>
          <cell r="E540">
            <v>105.2</v>
          </cell>
          <cell r="F540">
            <v>105.2</v>
          </cell>
          <cell r="G540">
            <v>105.2</v>
          </cell>
          <cell r="H540">
            <v>105.2</v>
          </cell>
          <cell r="I540">
            <v>105.2</v>
          </cell>
          <cell r="J540">
            <v>105.2</v>
          </cell>
          <cell r="K540">
            <v>105.2</v>
          </cell>
          <cell r="L540">
            <v>105.2</v>
          </cell>
          <cell r="M540">
            <v>105.2</v>
          </cell>
          <cell r="N540">
            <v>105.2</v>
          </cell>
          <cell r="O540">
            <v>105.2</v>
          </cell>
          <cell r="P540">
            <v>105.2</v>
          </cell>
          <cell r="Q540">
            <v>105.2</v>
          </cell>
        </row>
        <row r="541">
          <cell r="C541">
            <v>90.3</v>
          </cell>
          <cell r="D541">
            <v>90.3</v>
          </cell>
          <cell r="E541">
            <v>90.3</v>
          </cell>
          <cell r="F541">
            <v>90.3</v>
          </cell>
          <cell r="G541">
            <v>90.3</v>
          </cell>
          <cell r="H541">
            <v>90.2</v>
          </cell>
          <cell r="I541">
            <v>90.2</v>
          </cell>
          <cell r="J541">
            <v>90.2</v>
          </cell>
          <cell r="K541">
            <v>90.2</v>
          </cell>
          <cell r="L541">
            <v>90.2</v>
          </cell>
          <cell r="M541">
            <v>90.2</v>
          </cell>
          <cell r="N541">
            <v>90.2</v>
          </cell>
          <cell r="O541">
            <v>90.2</v>
          </cell>
          <cell r="P541">
            <v>90.2</v>
          </cell>
          <cell r="Q541">
            <v>90.2</v>
          </cell>
        </row>
        <row r="542">
          <cell r="C542">
            <v>104.2</v>
          </cell>
          <cell r="D542">
            <v>103.1</v>
          </cell>
          <cell r="E542">
            <v>102.7</v>
          </cell>
          <cell r="F542">
            <v>99.6</v>
          </cell>
          <cell r="G542">
            <v>98.2</v>
          </cell>
          <cell r="H542">
            <v>97.6</v>
          </cell>
          <cell r="I542">
            <v>99.3</v>
          </cell>
          <cell r="J542">
            <v>98</v>
          </cell>
          <cell r="K542">
            <v>94.8</v>
          </cell>
          <cell r="L542">
            <v>92.5</v>
          </cell>
          <cell r="M542">
            <v>88.8</v>
          </cell>
          <cell r="N542">
            <v>88.9</v>
          </cell>
          <cell r="O542">
            <v>89.8</v>
          </cell>
          <cell r="P542">
            <v>91.2</v>
          </cell>
          <cell r="Q542">
            <v>90.3</v>
          </cell>
        </row>
        <row r="543">
          <cell r="C543">
            <v>107.8</v>
          </cell>
          <cell r="D543">
            <v>107.8</v>
          </cell>
          <cell r="E543">
            <v>107.8</v>
          </cell>
          <cell r="F543">
            <v>107.8</v>
          </cell>
          <cell r="G543">
            <v>107.8</v>
          </cell>
          <cell r="H543">
            <v>107.8</v>
          </cell>
          <cell r="I543">
            <v>107.8</v>
          </cell>
          <cell r="J543">
            <v>107.8</v>
          </cell>
          <cell r="K543">
            <v>107.8</v>
          </cell>
          <cell r="L543">
            <v>107.6</v>
          </cell>
          <cell r="M543">
            <v>107.6</v>
          </cell>
          <cell r="N543">
            <v>107.6</v>
          </cell>
          <cell r="O543">
            <v>107.6</v>
          </cell>
          <cell r="P543">
            <v>107.6</v>
          </cell>
          <cell r="Q543">
            <v>107.6</v>
          </cell>
        </row>
        <row r="544">
          <cell r="C544">
            <v>100.1</v>
          </cell>
          <cell r="D544">
            <v>100.1</v>
          </cell>
          <cell r="E544">
            <v>100.1</v>
          </cell>
          <cell r="F544">
            <v>100.1</v>
          </cell>
          <cell r="G544">
            <v>100.1</v>
          </cell>
          <cell r="H544">
            <v>100.1</v>
          </cell>
          <cell r="I544">
            <v>100.1</v>
          </cell>
          <cell r="J544">
            <v>100.1</v>
          </cell>
          <cell r="K544">
            <v>100.1</v>
          </cell>
          <cell r="L544">
            <v>100.1</v>
          </cell>
          <cell r="M544">
            <v>100.1</v>
          </cell>
          <cell r="N544">
            <v>100.1</v>
          </cell>
          <cell r="O544">
            <v>100.1</v>
          </cell>
          <cell r="P544">
            <v>100.1</v>
          </cell>
          <cell r="Q544">
            <v>100.1</v>
          </cell>
        </row>
        <row r="545">
          <cell r="C545">
            <v>108</v>
          </cell>
          <cell r="D545">
            <v>108</v>
          </cell>
          <cell r="E545">
            <v>108</v>
          </cell>
          <cell r="F545">
            <v>108</v>
          </cell>
          <cell r="G545">
            <v>108</v>
          </cell>
          <cell r="H545">
            <v>108</v>
          </cell>
          <cell r="I545">
            <v>108</v>
          </cell>
          <cell r="J545">
            <v>108</v>
          </cell>
          <cell r="K545">
            <v>108</v>
          </cell>
          <cell r="L545">
            <v>108</v>
          </cell>
          <cell r="M545">
            <v>108</v>
          </cell>
          <cell r="N545">
            <v>108</v>
          </cell>
          <cell r="O545">
            <v>108</v>
          </cell>
          <cell r="P545">
            <v>108</v>
          </cell>
          <cell r="Q545">
            <v>108</v>
          </cell>
        </row>
        <row r="546">
          <cell r="C546">
            <v>115.2</v>
          </cell>
          <cell r="D546">
            <v>115.2</v>
          </cell>
          <cell r="E546">
            <v>112</v>
          </cell>
          <cell r="F546">
            <v>108.9</v>
          </cell>
          <cell r="G546">
            <v>108.9</v>
          </cell>
          <cell r="H546">
            <v>111.1</v>
          </cell>
          <cell r="I546">
            <v>113.7</v>
          </cell>
          <cell r="J546">
            <v>113.7</v>
          </cell>
          <cell r="K546">
            <v>113.7</v>
          </cell>
          <cell r="L546">
            <v>113.7</v>
          </cell>
          <cell r="M546">
            <v>113.7</v>
          </cell>
          <cell r="N546">
            <v>113.7</v>
          </cell>
          <cell r="O546">
            <v>118.4</v>
          </cell>
          <cell r="P546">
            <v>103.5</v>
          </cell>
          <cell r="Q546">
            <v>101</v>
          </cell>
        </row>
        <row r="547">
          <cell r="C547">
            <v>153.4</v>
          </cell>
          <cell r="D547">
            <v>148</v>
          </cell>
          <cell r="E547">
            <v>133.1</v>
          </cell>
          <cell r="F547">
            <v>140.6</v>
          </cell>
          <cell r="G547">
            <v>128.5</v>
          </cell>
          <cell r="H547">
            <v>128.30000000000001</v>
          </cell>
          <cell r="I547">
            <v>128.19999999999999</v>
          </cell>
          <cell r="J547">
            <v>128.19999999999999</v>
          </cell>
          <cell r="K547">
            <v>128.19999999999999</v>
          </cell>
          <cell r="L547">
            <v>128.19999999999999</v>
          </cell>
          <cell r="M547">
            <v>128.19999999999999</v>
          </cell>
          <cell r="N547">
            <v>128.19999999999999</v>
          </cell>
          <cell r="O547">
            <v>131.69999999999999</v>
          </cell>
          <cell r="P547">
            <v>131.69999999999999</v>
          </cell>
          <cell r="Q547">
            <v>118.1</v>
          </cell>
        </row>
        <row r="549">
          <cell r="C549">
            <v>106.4</v>
          </cell>
          <cell r="D549">
            <v>106.4</v>
          </cell>
          <cell r="E549">
            <v>106.4</v>
          </cell>
          <cell r="F549">
            <v>106.4</v>
          </cell>
          <cell r="G549">
            <v>106.4</v>
          </cell>
          <cell r="H549">
            <v>106.4</v>
          </cell>
          <cell r="I549">
            <v>106.4</v>
          </cell>
          <cell r="J549">
            <v>106.4</v>
          </cell>
          <cell r="K549">
            <v>106.4</v>
          </cell>
          <cell r="L549">
            <v>106.4</v>
          </cell>
          <cell r="M549">
            <v>106.5</v>
          </cell>
          <cell r="N549">
            <v>106.5</v>
          </cell>
          <cell r="O549">
            <v>106.5</v>
          </cell>
          <cell r="P549">
            <v>106.5</v>
          </cell>
          <cell r="Q549">
            <v>106.5</v>
          </cell>
        </row>
        <row r="550">
          <cell r="C550">
            <v>100</v>
          </cell>
          <cell r="D550">
            <v>100</v>
          </cell>
          <cell r="E550">
            <v>100</v>
          </cell>
          <cell r="F550">
            <v>100</v>
          </cell>
          <cell r="G550">
            <v>100</v>
          </cell>
          <cell r="H550">
            <v>100</v>
          </cell>
          <cell r="I550">
            <v>100</v>
          </cell>
          <cell r="J550">
            <v>100</v>
          </cell>
          <cell r="K550">
            <v>100</v>
          </cell>
          <cell r="L550">
            <v>100</v>
          </cell>
          <cell r="M550">
            <v>100</v>
          </cell>
          <cell r="N550">
            <v>100</v>
          </cell>
          <cell r="O550">
            <v>100</v>
          </cell>
          <cell r="P550">
            <v>100</v>
          </cell>
          <cell r="Q550">
            <v>100</v>
          </cell>
        </row>
        <row r="551">
          <cell r="C551">
            <v>112</v>
          </cell>
          <cell r="D551">
            <v>112</v>
          </cell>
          <cell r="E551">
            <v>112</v>
          </cell>
          <cell r="F551">
            <v>112</v>
          </cell>
          <cell r="G551">
            <v>112</v>
          </cell>
          <cell r="H551">
            <v>112</v>
          </cell>
          <cell r="I551">
            <v>112</v>
          </cell>
          <cell r="J551">
            <v>112</v>
          </cell>
          <cell r="K551">
            <v>112</v>
          </cell>
          <cell r="L551">
            <v>112</v>
          </cell>
          <cell r="M551">
            <v>112.3</v>
          </cell>
          <cell r="N551">
            <v>112.3</v>
          </cell>
          <cell r="O551">
            <v>112.3</v>
          </cell>
          <cell r="P551">
            <v>112.3</v>
          </cell>
          <cell r="Q551">
            <v>112.3</v>
          </cell>
        </row>
        <row r="552">
          <cell r="C552">
            <v>105.6</v>
          </cell>
          <cell r="D552">
            <v>105.6</v>
          </cell>
          <cell r="E552">
            <v>105.6</v>
          </cell>
          <cell r="F552">
            <v>105.6</v>
          </cell>
          <cell r="G552">
            <v>105.6</v>
          </cell>
          <cell r="H552">
            <v>105.6</v>
          </cell>
          <cell r="I552">
            <v>105.6</v>
          </cell>
          <cell r="J552">
            <v>105.6</v>
          </cell>
          <cell r="K552">
            <v>105.6</v>
          </cell>
          <cell r="L552">
            <v>105.6</v>
          </cell>
          <cell r="M552">
            <v>105.6</v>
          </cell>
          <cell r="N552">
            <v>105.6</v>
          </cell>
          <cell r="O552">
            <v>105.6</v>
          </cell>
          <cell r="P552">
            <v>105.6</v>
          </cell>
          <cell r="Q552">
            <v>105.6</v>
          </cell>
        </row>
        <row r="554">
          <cell r="C554">
            <v>98.2</v>
          </cell>
          <cell r="D554">
            <v>98.2</v>
          </cell>
          <cell r="E554">
            <v>98.2</v>
          </cell>
          <cell r="F554">
            <v>98.2</v>
          </cell>
          <cell r="G554">
            <v>98.2</v>
          </cell>
          <cell r="H554">
            <v>98.2</v>
          </cell>
          <cell r="I554">
            <v>98.2</v>
          </cell>
          <cell r="J554">
            <v>98.2</v>
          </cell>
          <cell r="K554">
            <v>98.2</v>
          </cell>
          <cell r="L554">
            <v>98.2</v>
          </cell>
          <cell r="M554">
            <v>98.6</v>
          </cell>
          <cell r="N554">
            <v>98.7</v>
          </cell>
          <cell r="O554">
            <v>98.7</v>
          </cell>
          <cell r="P554">
            <v>99.1</v>
          </cell>
          <cell r="Q554">
            <v>99</v>
          </cell>
        </row>
        <row r="555">
          <cell r="C555">
            <v>80.099999999999994</v>
          </cell>
          <cell r="D555">
            <v>80.099999999999994</v>
          </cell>
          <cell r="E555">
            <v>80.099999999999994</v>
          </cell>
          <cell r="F555">
            <v>80.099999999999994</v>
          </cell>
          <cell r="G555">
            <v>80.099999999999994</v>
          </cell>
          <cell r="H555">
            <v>80.099999999999994</v>
          </cell>
          <cell r="I555">
            <v>80.099999999999994</v>
          </cell>
          <cell r="J555">
            <v>80.099999999999994</v>
          </cell>
          <cell r="K555">
            <v>80.099999999999994</v>
          </cell>
          <cell r="L555">
            <v>80.099999999999994</v>
          </cell>
          <cell r="M555">
            <v>81.400000000000006</v>
          </cell>
          <cell r="N555">
            <v>81.8</v>
          </cell>
          <cell r="O555">
            <v>81.8</v>
          </cell>
          <cell r="P555">
            <v>83.7</v>
          </cell>
          <cell r="Q555">
            <v>83.6</v>
          </cell>
        </row>
        <row r="556">
          <cell r="C556">
            <v>109.6</v>
          </cell>
          <cell r="D556">
            <v>109.6</v>
          </cell>
          <cell r="E556">
            <v>109.6</v>
          </cell>
          <cell r="F556">
            <v>109.6</v>
          </cell>
          <cell r="G556">
            <v>109.6</v>
          </cell>
          <cell r="H556">
            <v>109.6</v>
          </cell>
          <cell r="I556">
            <v>109.6</v>
          </cell>
          <cell r="J556">
            <v>109.6</v>
          </cell>
          <cell r="K556">
            <v>109.6</v>
          </cell>
          <cell r="L556">
            <v>109.6</v>
          </cell>
          <cell r="M556">
            <v>109.6</v>
          </cell>
          <cell r="N556">
            <v>109.6</v>
          </cell>
          <cell r="O556">
            <v>109.6</v>
          </cell>
          <cell r="P556">
            <v>109.6</v>
          </cell>
          <cell r="Q556">
            <v>107.1</v>
          </cell>
        </row>
        <row r="557">
          <cell r="C557">
            <v>100.3</v>
          </cell>
          <cell r="D557">
            <v>100.3</v>
          </cell>
          <cell r="E557">
            <v>100.3</v>
          </cell>
          <cell r="F557">
            <v>100.3</v>
          </cell>
          <cell r="G557">
            <v>100.3</v>
          </cell>
          <cell r="H557">
            <v>100.3</v>
          </cell>
          <cell r="I557">
            <v>100.3</v>
          </cell>
          <cell r="J557">
            <v>100.3</v>
          </cell>
          <cell r="K557">
            <v>100.3</v>
          </cell>
          <cell r="L557">
            <v>100.3</v>
          </cell>
          <cell r="M557">
            <v>100.3</v>
          </cell>
          <cell r="N557">
            <v>100.3</v>
          </cell>
          <cell r="O557">
            <v>100.3</v>
          </cell>
          <cell r="P557">
            <v>100.3</v>
          </cell>
          <cell r="Q557">
            <v>100.3</v>
          </cell>
        </row>
        <row r="558">
          <cell r="C558">
            <v>99.3</v>
          </cell>
          <cell r="D558">
            <v>99.3</v>
          </cell>
          <cell r="E558">
            <v>99.3</v>
          </cell>
          <cell r="F558">
            <v>99.3</v>
          </cell>
          <cell r="G558">
            <v>99.3</v>
          </cell>
          <cell r="H558">
            <v>99.3</v>
          </cell>
          <cell r="I558">
            <v>99.3</v>
          </cell>
          <cell r="J558">
            <v>99.3</v>
          </cell>
          <cell r="K558">
            <v>99.3</v>
          </cell>
          <cell r="L558">
            <v>99.3</v>
          </cell>
          <cell r="M558">
            <v>99.3</v>
          </cell>
          <cell r="N558">
            <v>99.3</v>
          </cell>
          <cell r="O558">
            <v>99.3</v>
          </cell>
          <cell r="P558">
            <v>99.3</v>
          </cell>
          <cell r="Q558">
            <v>99.3</v>
          </cell>
        </row>
        <row r="559">
          <cell r="C559">
            <v>100</v>
          </cell>
          <cell r="D559">
            <v>100</v>
          </cell>
          <cell r="E559">
            <v>100</v>
          </cell>
          <cell r="F559">
            <v>100</v>
          </cell>
          <cell r="G559">
            <v>100</v>
          </cell>
          <cell r="H559">
            <v>100</v>
          </cell>
          <cell r="I559">
            <v>100</v>
          </cell>
          <cell r="J559">
            <v>100</v>
          </cell>
          <cell r="K559">
            <v>100</v>
          </cell>
          <cell r="L559">
            <v>100</v>
          </cell>
          <cell r="M559">
            <v>100</v>
          </cell>
          <cell r="N559">
            <v>100</v>
          </cell>
          <cell r="O559">
            <v>100</v>
          </cell>
          <cell r="P559">
            <v>100</v>
          </cell>
          <cell r="Q559">
            <v>100</v>
          </cell>
        </row>
        <row r="560">
          <cell r="C560">
            <v>100</v>
          </cell>
          <cell r="D560">
            <v>100</v>
          </cell>
          <cell r="E560">
            <v>100</v>
          </cell>
          <cell r="F560">
            <v>100</v>
          </cell>
          <cell r="G560">
            <v>100</v>
          </cell>
          <cell r="H560">
            <v>100</v>
          </cell>
          <cell r="I560">
            <v>100</v>
          </cell>
          <cell r="J560">
            <v>100</v>
          </cell>
          <cell r="K560">
            <v>100</v>
          </cell>
          <cell r="L560">
            <v>100</v>
          </cell>
          <cell r="M560">
            <v>100</v>
          </cell>
          <cell r="N560">
            <v>100</v>
          </cell>
          <cell r="O560">
            <v>100</v>
          </cell>
          <cell r="P560">
            <v>100</v>
          </cell>
          <cell r="Q560">
            <v>99</v>
          </cell>
        </row>
        <row r="561">
          <cell r="C561">
            <v>99.7</v>
          </cell>
          <cell r="D561">
            <v>99.7</v>
          </cell>
          <cell r="E561">
            <v>99.7</v>
          </cell>
          <cell r="F561">
            <v>99.7</v>
          </cell>
          <cell r="G561">
            <v>99.7</v>
          </cell>
          <cell r="H561">
            <v>99.7</v>
          </cell>
          <cell r="I561">
            <v>99.7</v>
          </cell>
          <cell r="J561">
            <v>99.7</v>
          </cell>
          <cell r="K561">
            <v>99.7</v>
          </cell>
          <cell r="L561">
            <v>99.7</v>
          </cell>
          <cell r="M561">
            <v>99.7</v>
          </cell>
          <cell r="N561">
            <v>99.7</v>
          </cell>
          <cell r="O561">
            <v>99.7</v>
          </cell>
          <cell r="P561">
            <v>99.7</v>
          </cell>
          <cell r="Q561">
            <v>99.7</v>
          </cell>
        </row>
        <row r="562">
          <cell r="C562">
            <v>108.4</v>
          </cell>
          <cell r="D562">
            <v>108.4</v>
          </cell>
          <cell r="E562">
            <v>108.4</v>
          </cell>
          <cell r="F562">
            <v>108.4</v>
          </cell>
          <cell r="G562">
            <v>108.4</v>
          </cell>
          <cell r="H562">
            <v>108.4</v>
          </cell>
          <cell r="I562">
            <v>108.4</v>
          </cell>
          <cell r="J562">
            <v>108.4</v>
          </cell>
          <cell r="K562">
            <v>108.4</v>
          </cell>
          <cell r="L562">
            <v>108.4</v>
          </cell>
          <cell r="M562">
            <v>108.4</v>
          </cell>
          <cell r="N562">
            <v>108.4</v>
          </cell>
          <cell r="O562">
            <v>108.4</v>
          </cell>
          <cell r="P562">
            <v>108.4</v>
          </cell>
          <cell r="Q562">
            <v>108.4</v>
          </cell>
        </row>
        <row r="563">
          <cell r="C563">
            <v>100</v>
          </cell>
          <cell r="D563">
            <v>100</v>
          </cell>
          <cell r="E563">
            <v>100</v>
          </cell>
          <cell r="F563">
            <v>100</v>
          </cell>
          <cell r="G563">
            <v>100</v>
          </cell>
          <cell r="H563">
            <v>100</v>
          </cell>
          <cell r="I563">
            <v>100</v>
          </cell>
          <cell r="J563">
            <v>100</v>
          </cell>
          <cell r="K563">
            <v>100</v>
          </cell>
          <cell r="L563">
            <v>100</v>
          </cell>
          <cell r="M563">
            <v>100</v>
          </cell>
          <cell r="N563">
            <v>100</v>
          </cell>
          <cell r="O563">
            <v>100</v>
          </cell>
          <cell r="P563">
            <v>100</v>
          </cell>
          <cell r="Q563">
            <v>100</v>
          </cell>
        </row>
        <row r="564">
          <cell r="C564">
            <v>100</v>
          </cell>
          <cell r="D564">
            <v>100</v>
          </cell>
          <cell r="E564">
            <v>100</v>
          </cell>
          <cell r="F564">
            <v>100</v>
          </cell>
          <cell r="G564">
            <v>100</v>
          </cell>
          <cell r="H564">
            <v>100</v>
          </cell>
          <cell r="I564">
            <v>100</v>
          </cell>
          <cell r="J564">
            <v>100</v>
          </cell>
          <cell r="K564">
            <v>100</v>
          </cell>
          <cell r="L564">
            <v>100</v>
          </cell>
          <cell r="M564">
            <v>100</v>
          </cell>
          <cell r="N564">
            <v>100</v>
          </cell>
          <cell r="O564">
            <v>100</v>
          </cell>
          <cell r="P564">
            <v>100</v>
          </cell>
          <cell r="Q564">
            <v>100</v>
          </cell>
        </row>
        <row r="565">
          <cell r="C565">
            <v>100.8</v>
          </cell>
          <cell r="D565">
            <v>100.8</v>
          </cell>
          <cell r="E565">
            <v>100.8</v>
          </cell>
          <cell r="F565">
            <v>100.8</v>
          </cell>
          <cell r="G565">
            <v>100.8</v>
          </cell>
          <cell r="H565">
            <v>100.8</v>
          </cell>
          <cell r="I565">
            <v>100.8</v>
          </cell>
          <cell r="J565">
            <v>100.8</v>
          </cell>
          <cell r="K565">
            <v>100.8</v>
          </cell>
          <cell r="L565">
            <v>100.8</v>
          </cell>
          <cell r="M565">
            <v>100.8</v>
          </cell>
          <cell r="N565">
            <v>100.8</v>
          </cell>
          <cell r="O565">
            <v>100.8</v>
          </cell>
          <cell r="P565">
            <v>100.8</v>
          </cell>
          <cell r="Q565">
            <v>100.8</v>
          </cell>
        </row>
        <row r="566">
          <cell r="C566">
            <v>100</v>
          </cell>
          <cell r="D566">
            <v>100</v>
          </cell>
          <cell r="E566">
            <v>100</v>
          </cell>
          <cell r="F566">
            <v>100</v>
          </cell>
          <cell r="G566">
            <v>100</v>
          </cell>
          <cell r="H566">
            <v>100</v>
          </cell>
          <cell r="I566">
            <v>100</v>
          </cell>
          <cell r="J566">
            <v>100</v>
          </cell>
          <cell r="K566">
            <v>100</v>
          </cell>
          <cell r="L566">
            <v>100</v>
          </cell>
          <cell r="M566">
            <v>100</v>
          </cell>
          <cell r="N566">
            <v>100</v>
          </cell>
          <cell r="O566">
            <v>100</v>
          </cell>
          <cell r="P566">
            <v>100</v>
          </cell>
          <cell r="Q566">
            <v>100</v>
          </cell>
        </row>
        <row r="567">
          <cell r="C567">
            <v>101</v>
          </cell>
          <cell r="D567">
            <v>101</v>
          </cell>
          <cell r="E567">
            <v>101</v>
          </cell>
          <cell r="F567">
            <v>101</v>
          </cell>
          <cell r="G567">
            <v>101</v>
          </cell>
          <cell r="H567">
            <v>101</v>
          </cell>
          <cell r="I567">
            <v>101</v>
          </cell>
          <cell r="J567">
            <v>101</v>
          </cell>
          <cell r="K567">
            <v>101</v>
          </cell>
          <cell r="L567">
            <v>101</v>
          </cell>
          <cell r="M567">
            <v>101</v>
          </cell>
          <cell r="N567">
            <v>101</v>
          </cell>
          <cell r="O567">
            <v>101</v>
          </cell>
          <cell r="P567">
            <v>101</v>
          </cell>
          <cell r="Q567">
            <v>101</v>
          </cell>
        </row>
        <row r="568">
          <cell r="C568">
            <v>100</v>
          </cell>
          <cell r="D568">
            <v>100</v>
          </cell>
          <cell r="E568">
            <v>100</v>
          </cell>
          <cell r="F568">
            <v>100</v>
          </cell>
          <cell r="G568">
            <v>100</v>
          </cell>
          <cell r="H568">
            <v>100</v>
          </cell>
          <cell r="I568">
            <v>100</v>
          </cell>
          <cell r="J568">
            <v>100</v>
          </cell>
          <cell r="K568">
            <v>100</v>
          </cell>
          <cell r="L568">
            <v>100</v>
          </cell>
          <cell r="M568">
            <v>100</v>
          </cell>
          <cell r="N568">
            <v>100</v>
          </cell>
          <cell r="O568">
            <v>100</v>
          </cell>
          <cell r="P568">
            <v>100</v>
          </cell>
          <cell r="Q568">
            <v>100</v>
          </cell>
        </row>
        <row r="569">
          <cell r="C569">
            <v>101.2</v>
          </cell>
          <cell r="D569">
            <v>101.2</v>
          </cell>
          <cell r="E569">
            <v>101.2</v>
          </cell>
          <cell r="F569">
            <v>101.2</v>
          </cell>
          <cell r="G569">
            <v>101.2</v>
          </cell>
          <cell r="H569">
            <v>101.2</v>
          </cell>
          <cell r="I569">
            <v>101.2</v>
          </cell>
          <cell r="J569">
            <v>101.2</v>
          </cell>
          <cell r="K569">
            <v>101.2</v>
          </cell>
          <cell r="L569">
            <v>101.2</v>
          </cell>
          <cell r="M569">
            <v>101.2</v>
          </cell>
          <cell r="N569">
            <v>101.2</v>
          </cell>
          <cell r="O569">
            <v>101.2</v>
          </cell>
          <cell r="P569">
            <v>100.2</v>
          </cell>
          <cell r="Q569">
            <v>100.2</v>
          </cell>
        </row>
        <row r="570">
          <cell r="C570">
            <v>117.5</v>
          </cell>
          <cell r="D570">
            <v>117.5</v>
          </cell>
          <cell r="E570">
            <v>117.5</v>
          </cell>
          <cell r="F570">
            <v>117.5</v>
          </cell>
          <cell r="G570">
            <v>117.5</v>
          </cell>
          <cell r="H570">
            <v>117.5</v>
          </cell>
          <cell r="I570">
            <v>117.5</v>
          </cell>
          <cell r="J570">
            <v>117.5</v>
          </cell>
          <cell r="K570">
            <v>117.5</v>
          </cell>
          <cell r="L570">
            <v>117.5</v>
          </cell>
          <cell r="M570">
            <v>117.5</v>
          </cell>
          <cell r="N570">
            <v>117.5</v>
          </cell>
          <cell r="O570">
            <v>117.5</v>
          </cell>
          <cell r="P570">
            <v>117.5</v>
          </cell>
          <cell r="Q570">
            <v>117.5</v>
          </cell>
        </row>
        <row r="572">
          <cell r="C572">
            <v>111</v>
          </cell>
          <cell r="D572">
            <v>111</v>
          </cell>
          <cell r="E572">
            <v>111</v>
          </cell>
          <cell r="F572">
            <v>111</v>
          </cell>
          <cell r="G572">
            <v>111</v>
          </cell>
          <cell r="H572">
            <v>111</v>
          </cell>
          <cell r="I572">
            <v>111</v>
          </cell>
          <cell r="J572">
            <v>111</v>
          </cell>
          <cell r="K572">
            <v>111</v>
          </cell>
          <cell r="L572">
            <v>111</v>
          </cell>
          <cell r="M572">
            <v>111</v>
          </cell>
          <cell r="N572">
            <v>111</v>
          </cell>
          <cell r="O572">
            <v>111</v>
          </cell>
          <cell r="P572">
            <v>111</v>
          </cell>
          <cell r="Q572">
            <v>111</v>
          </cell>
        </row>
        <row r="573">
          <cell r="C573">
            <v>113.1</v>
          </cell>
          <cell r="D573">
            <v>113.1</v>
          </cell>
          <cell r="E573">
            <v>113.1</v>
          </cell>
          <cell r="F573">
            <v>113.1</v>
          </cell>
          <cell r="G573">
            <v>113.1</v>
          </cell>
          <cell r="H573">
            <v>113.1</v>
          </cell>
          <cell r="I573">
            <v>113.1</v>
          </cell>
          <cell r="J573">
            <v>113.1</v>
          </cell>
          <cell r="K573">
            <v>113.1</v>
          </cell>
          <cell r="L573">
            <v>113.1</v>
          </cell>
          <cell r="M573">
            <v>113.1</v>
          </cell>
          <cell r="N573">
            <v>113.1</v>
          </cell>
          <cell r="O573">
            <v>113.1</v>
          </cell>
          <cell r="P573">
            <v>113.1</v>
          </cell>
          <cell r="Q573">
            <v>113.1</v>
          </cell>
        </row>
        <row r="574">
          <cell r="C574">
            <v>112.2</v>
          </cell>
          <cell r="D574">
            <v>112.2</v>
          </cell>
          <cell r="E574">
            <v>112.2</v>
          </cell>
          <cell r="F574">
            <v>112.2</v>
          </cell>
          <cell r="G574">
            <v>112.2</v>
          </cell>
          <cell r="H574">
            <v>112.2</v>
          </cell>
          <cell r="I574">
            <v>112.2</v>
          </cell>
          <cell r="J574">
            <v>112.2</v>
          </cell>
          <cell r="K574">
            <v>112.2</v>
          </cell>
          <cell r="L574">
            <v>112.2</v>
          </cell>
          <cell r="M574">
            <v>112.2</v>
          </cell>
          <cell r="N574">
            <v>112.2</v>
          </cell>
          <cell r="O574">
            <v>112.2</v>
          </cell>
          <cell r="P574">
            <v>112.2</v>
          </cell>
          <cell r="Q574">
            <v>112.2</v>
          </cell>
        </row>
        <row r="575">
          <cell r="C575">
            <v>103.7</v>
          </cell>
          <cell r="D575">
            <v>103.7</v>
          </cell>
          <cell r="E575">
            <v>103.7</v>
          </cell>
          <cell r="F575">
            <v>103.7</v>
          </cell>
          <cell r="G575">
            <v>103.7</v>
          </cell>
          <cell r="H575">
            <v>103.7</v>
          </cell>
          <cell r="I575">
            <v>103.7</v>
          </cell>
          <cell r="J575">
            <v>103.7</v>
          </cell>
          <cell r="K575">
            <v>103.7</v>
          </cell>
          <cell r="L575">
            <v>103.7</v>
          </cell>
          <cell r="M575">
            <v>103.7</v>
          </cell>
          <cell r="N575">
            <v>103.7</v>
          </cell>
          <cell r="O575">
            <v>103.7</v>
          </cell>
          <cell r="P575">
            <v>103.7</v>
          </cell>
          <cell r="Q575">
            <v>103.7</v>
          </cell>
        </row>
        <row r="576">
          <cell r="C576">
            <v>100</v>
          </cell>
          <cell r="D576">
            <v>100</v>
          </cell>
          <cell r="E576">
            <v>100</v>
          </cell>
          <cell r="F576">
            <v>100</v>
          </cell>
          <cell r="G576">
            <v>100</v>
          </cell>
          <cell r="H576">
            <v>100</v>
          </cell>
          <cell r="I576">
            <v>100</v>
          </cell>
          <cell r="J576">
            <v>100</v>
          </cell>
          <cell r="K576">
            <v>100</v>
          </cell>
          <cell r="L576">
            <v>100</v>
          </cell>
          <cell r="M576">
            <v>100</v>
          </cell>
          <cell r="N576">
            <v>100</v>
          </cell>
          <cell r="O576">
            <v>100</v>
          </cell>
          <cell r="P576">
            <v>100</v>
          </cell>
          <cell r="Q576">
            <v>100</v>
          </cell>
        </row>
        <row r="577">
          <cell r="C577">
            <v>100</v>
          </cell>
          <cell r="D577">
            <v>100</v>
          </cell>
          <cell r="E577">
            <v>100</v>
          </cell>
          <cell r="F577">
            <v>100</v>
          </cell>
          <cell r="G577">
            <v>100</v>
          </cell>
          <cell r="H577">
            <v>100</v>
          </cell>
          <cell r="I577">
            <v>100</v>
          </cell>
          <cell r="J577">
            <v>100</v>
          </cell>
          <cell r="K577">
            <v>100</v>
          </cell>
          <cell r="L577">
            <v>100</v>
          </cell>
          <cell r="M577">
            <v>100</v>
          </cell>
          <cell r="N577">
            <v>100</v>
          </cell>
          <cell r="O577">
            <v>100</v>
          </cell>
          <cell r="P577">
            <v>100</v>
          </cell>
          <cell r="Q577">
            <v>100</v>
          </cell>
        </row>
        <row r="579">
          <cell r="C579">
            <v>105.5</v>
          </cell>
          <cell r="D579">
            <v>105.5</v>
          </cell>
          <cell r="E579">
            <v>105.5</v>
          </cell>
          <cell r="F579">
            <v>105.5</v>
          </cell>
          <cell r="G579">
            <v>105.5</v>
          </cell>
          <cell r="H579">
            <v>105.5</v>
          </cell>
          <cell r="I579">
            <v>105.5</v>
          </cell>
          <cell r="J579">
            <v>105.5</v>
          </cell>
          <cell r="K579">
            <v>105.5</v>
          </cell>
          <cell r="L579">
            <v>105.5</v>
          </cell>
          <cell r="M579">
            <v>105.5</v>
          </cell>
          <cell r="N579">
            <v>105.5</v>
          </cell>
          <cell r="O579">
            <v>106.2</v>
          </cell>
          <cell r="P579">
            <v>106.2</v>
          </cell>
          <cell r="Q579">
            <v>104.5</v>
          </cell>
        </row>
        <row r="580">
          <cell r="C580">
            <v>106</v>
          </cell>
          <cell r="D580">
            <v>106</v>
          </cell>
          <cell r="E580">
            <v>106</v>
          </cell>
          <cell r="F580">
            <v>106</v>
          </cell>
          <cell r="G580">
            <v>106</v>
          </cell>
          <cell r="H580">
            <v>106</v>
          </cell>
          <cell r="I580">
            <v>106</v>
          </cell>
          <cell r="J580">
            <v>106</v>
          </cell>
          <cell r="K580">
            <v>106</v>
          </cell>
          <cell r="L580">
            <v>106</v>
          </cell>
          <cell r="M580">
            <v>106</v>
          </cell>
          <cell r="N580">
            <v>106</v>
          </cell>
          <cell r="O580">
            <v>106</v>
          </cell>
          <cell r="P580">
            <v>106</v>
          </cell>
          <cell r="Q580">
            <v>106</v>
          </cell>
        </row>
        <row r="581">
          <cell r="C581">
            <v>100</v>
          </cell>
          <cell r="D581">
            <v>100</v>
          </cell>
          <cell r="E581">
            <v>100</v>
          </cell>
          <cell r="F581">
            <v>100</v>
          </cell>
          <cell r="G581">
            <v>100</v>
          </cell>
          <cell r="H581">
            <v>100</v>
          </cell>
          <cell r="I581">
            <v>100</v>
          </cell>
          <cell r="J581">
            <v>100</v>
          </cell>
          <cell r="K581">
            <v>100</v>
          </cell>
          <cell r="L581">
            <v>100</v>
          </cell>
          <cell r="M581">
            <v>100</v>
          </cell>
          <cell r="N581">
            <v>100</v>
          </cell>
          <cell r="O581">
            <v>100</v>
          </cell>
          <cell r="P581">
            <v>100</v>
          </cell>
          <cell r="Q581">
            <v>100</v>
          </cell>
        </row>
        <row r="582">
          <cell r="C582">
            <v>103.5</v>
          </cell>
          <cell r="D582">
            <v>103.5</v>
          </cell>
          <cell r="E582">
            <v>103.5</v>
          </cell>
          <cell r="F582">
            <v>103.5</v>
          </cell>
          <cell r="G582">
            <v>103.5</v>
          </cell>
          <cell r="H582">
            <v>103.5</v>
          </cell>
          <cell r="I582">
            <v>103.5</v>
          </cell>
          <cell r="J582">
            <v>103.5</v>
          </cell>
          <cell r="K582">
            <v>103.5</v>
          </cell>
          <cell r="L582">
            <v>103.5</v>
          </cell>
          <cell r="M582">
            <v>103.5</v>
          </cell>
          <cell r="N582">
            <v>103.5</v>
          </cell>
          <cell r="O582">
            <v>107.1</v>
          </cell>
          <cell r="P582">
            <v>107.1</v>
          </cell>
          <cell r="Q582">
            <v>98.1</v>
          </cell>
        </row>
        <row r="584">
          <cell r="C584">
            <v>103.6</v>
          </cell>
          <cell r="D584">
            <v>103.6</v>
          </cell>
          <cell r="E584">
            <v>103.6</v>
          </cell>
          <cell r="F584">
            <v>103.6</v>
          </cell>
          <cell r="G584">
            <v>103.6</v>
          </cell>
          <cell r="H584">
            <v>103.4</v>
          </cell>
          <cell r="I584">
            <v>103.3</v>
          </cell>
          <cell r="J584">
            <v>103.3</v>
          </cell>
          <cell r="K584">
            <v>103.3</v>
          </cell>
          <cell r="L584">
            <v>103.3</v>
          </cell>
          <cell r="M584">
            <v>103.3</v>
          </cell>
          <cell r="N584">
            <v>103.3</v>
          </cell>
          <cell r="O584">
            <v>103.3</v>
          </cell>
          <cell r="P584">
            <v>103.3</v>
          </cell>
          <cell r="Q584">
            <v>103.3</v>
          </cell>
        </row>
        <row r="585">
          <cell r="C585">
            <v>104.1</v>
          </cell>
          <cell r="D585">
            <v>104.1</v>
          </cell>
          <cell r="E585">
            <v>104.1</v>
          </cell>
          <cell r="F585">
            <v>104.1</v>
          </cell>
          <cell r="G585">
            <v>104.1</v>
          </cell>
          <cell r="H585">
            <v>103.7</v>
          </cell>
          <cell r="I585">
            <v>103.7</v>
          </cell>
          <cell r="J585">
            <v>103.7</v>
          </cell>
          <cell r="K585">
            <v>103.7</v>
          </cell>
          <cell r="L585">
            <v>103.7</v>
          </cell>
          <cell r="M585">
            <v>103.7</v>
          </cell>
          <cell r="N585">
            <v>103.7</v>
          </cell>
          <cell r="O585">
            <v>103.7</v>
          </cell>
          <cell r="P585">
            <v>103.7</v>
          </cell>
          <cell r="Q585">
            <v>103.7</v>
          </cell>
        </row>
        <row r="586">
          <cell r="C586">
            <v>97.3</v>
          </cell>
          <cell r="D586">
            <v>97.3</v>
          </cell>
          <cell r="E586">
            <v>97.3</v>
          </cell>
          <cell r="F586">
            <v>97.3</v>
          </cell>
          <cell r="G586">
            <v>97.3</v>
          </cell>
          <cell r="H586">
            <v>97.3</v>
          </cell>
          <cell r="I586">
            <v>97.3</v>
          </cell>
          <cell r="J586">
            <v>97.3</v>
          </cell>
          <cell r="K586">
            <v>97.3</v>
          </cell>
          <cell r="L586">
            <v>97.3</v>
          </cell>
          <cell r="M586">
            <v>97.3</v>
          </cell>
          <cell r="N586">
            <v>97.3</v>
          </cell>
          <cell r="O586">
            <v>97.3</v>
          </cell>
          <cell r="P586">
            <v>97.3</v>
          </cell>
          <cell r="Q586">
            <v>97.3</v>
          </cell>
        </row>
        <row r="587">
          <cell r="C587">
            <v>99.4</v>
          </cell>
          <cell r="D587">
            <v>99.4</v>
          </cell>
          <cell r="E587">
            <v>99.4</v>
          </cell>
          <cell r="F587">
            <v>99.4</v>
          </cell>
          <cell r="G587">
            <v>99.4</v>
          </cell>
          <cell r="H587">
            <v>99.4</v>
          </cell>
          <cell r="I587">
            <v>99.4</v>
          </cell>
          <cell r="J587">
            <v>99.4</v>
          </cell>
          <cell r="K587">
            <v>99.4</v>
          </cell>
          <cell r="L587">
            <v>99.4</v>
          </cell>
          <cell r="M587">
            <v>99.3</v>
          </cell>
          <cell r="N587">
            <v>99.3</v>
          </cell>
          <cell r="O587">
            <v>99.3</v>
          </cell>
          <cell r="P587">
            <v>99.3</v>
          </cell>
          <cell r="Q587">
            <v>99.3</v>
          </cell>
        </row>
        <row r="588">
          <cell r="C588">
            <v>156.30000000000001</v>
          </cell>
          <cell r="D588">
            <v>156.30000000000001</v>
          </cell>
          <cell r="E588">
            <v>156.30000000000001</v>
          </cell>
          <cell r="F588">
            <v>156.30000000000001</v>
          </cell>
          <cell r="G588">
            <v>156.30000000000001</v>
          </cell>
          <cell r="H588">
            <v>156.30000000000001</v>
          </cell>
          <cell r="I588">
            <v>156.30000000000001</v>
          </cell>
          <cell r="J588">
            <v>156.30000000000001</v>
          </cell>
          <cell r="K588">
            <v>156.30000000000001</v>
          </cell>
          <cell r="L588">
            <v>156.30000000000001</v>
          </cell>
          <cell r="M588">
            <v>156.30000000000001</v>
          </cell>
          <cell r="N588">
            <v>156.30000000000001</v>
          </cell>
          <cell r="O588">
            <v>156.30000000000001</v>
          </cell>
          <cell r="P588">
            <v>156.30000000000001</v>
          </cell>
          <cell r="Q588">
            <v>153.80000000000001</v>
          </cell>
        </row>
        <row r="589">
          <cell r="C589">
            <v>100</v>
          </cell>
          <cell r="D589">
            <v>100</v>
          </cell>
          <cell r="E589">
            <v>100</v>
          </cell>
          <cell r="F589">
            <v>100</v>
          </cell>
          <cell r="G589">
            <v>100</v>
          </cell>
          <cell r="H589">
            <v>100</v>
          </cell>
          <cell r="I589">
            <v>100</v>
          </cell>
          <cell r="J589">
            <v>100</v>
          </cell>
          <cell r="K589">
            <v>100</v>
          </cell>
          <cell r="L589">
            <v>100</v>
          </cell>
          <cell r="M589">
            <v>100</v>
          </cell>
          <cell r="N589">
            <v>100</v>
          </cell>
          <cell r="O589">
            <v>99.9</v>
          </cell>
          <cell r="P589">
            <v>99.9</v>
          </cell>
          <cell r="Q589">
            <v>99.9</v>
          </cell>
        </row>
        <row r="590">
          <cell r="C590">
            <v>103.9</v>
          </cell>
          <cell r="D590">
            <v>103.9</v>
          </cell>
          <cell r="E590">
            <v>103.9</v>
          </cell>
          <cell r="F590">
            <v>103.9</v>
          </cell>
          <cell r="G590">
            <v>103.9</v>
          </cell>
          <cell r="H590">
            <v>103.9</v>
          </cell>
          <cell r="I590">
            <v>103.9</v>
          </cell>
          <cell r="J590">
            <v>103.9</v>
          </cell>
          <cell r="K590">
            <v>103.9</v>
          </cell>
          <cell r="L590">
            <v>103.9</v>
          </cell>
          <cell r="M590">
            <v>103.9</v>
          </cell>
          <cell r="N590">
            <v>103.9</v>
          </cell>
          <cell r="O590">
            <v>103.9</v>
          </cell>
          <cell r="P590">
            <v>103.9</v>
          </cell>
          <cell r="Q590">
            <v>103.9</v>
          </cell>
        </row>
        <row r="591">
          <cell r="C591">
            <v>107.5</v>
          </cell>
          <cell r="D591">
            <v>107.5</v>
          </cell>
          <cell r="E591">
            <v>107.5</v>
          </cell>
          <cell r="F591">
            <v>107.5</v>
          </cell>
          <cell r="G591">
            <v>107.5</v>
          </cell>
          <cell r="H591">
            <v>103.9</v>
          </cell>
          <cell r="I591">
            <v>102.3</v>
          </cell>
          <cell r="J591">
            <v>102.3</v>
          </cell>
          <cell r="K591">
            <v>102.3</v>
          </cell>
          <cell r="L591">
            <v>102.3</v>
          </cell>
          <cell r="M591">
            <v>102.3</v>
          </cell>
          <cell r="N591">
            <v>102.3</v>
          </cell>
          <cell r="O591">
            <v>102.3</v>
          </cell>
          <cell r="P591">
            <v>102.3</v>
          </cell>
          <cell r="Q591">
            <v>102.3</v>
          </cell>
        </row>
        <row r="592">
          <cell r="C592">
            <v>104.5</v>
          </cell>
          <cell r="D592">
            <v>104.5</v>
          </cell>
          <cell r="E592">
            <v>104.5</v>
          </cell>
          <cell r="F592">
            <v>104.5</v>
          </cell>
          <cell r="G592">
            <v>104.5</v>
          </cell>
          <cell r="H592">
            <v>104.5</v>
          </cell>
          <cell r="I592">
            <v>104.5</v>
          </cell>
          <cell r="J592">
            <v>104.5</v>
          </cell>
          <cell r="K592">
            <v>104.5</v>
          </cell>
          <cell r="L592">
            <v>104.5</v>
          </cell>
          <cell r="M592">
            <v>104.5</v>
          </cell>
          <cell r="N592">
            <v>104.5</v>
          </cell>
          <cell r="O592">
            <v>104.5</v>
          </cell>
          <cell r="P592">
            <v>104.5</v>
          </cell>
          <cell r="Q592">
            <v>104.5</v>
          </cell>
        </row>
        <row r="594">
          <cell r="C594">
            <v>104.2</v>
          </cell>
          <cell r="D594">
            <v>104.3</v>
          </cell>
          <cell r="E594">
            <v>103.8</v>
          </cell>
          <cell r="F594">
            <v>103.2</v>
          </cell>
          <cell r="G594">
            <v>104.1</v>
          </cell>
          <cell r="H594">
            <v>103.5</v>
          </cell>
          <cell r="I594">
            <v>102.5</v>
          </cell>
          <cell r="J594">
            <v>102.1</v>
          </cell>
          <cell r="K594">
            <v>102</v>
          </cell>
          <cell r="L594">
            <v>102</v>
          </cell>
          <cell r="M594">
            <v>102.9</v>
          </cell>
          <cell r="N594">
            <v>103.7</v>
          </cell>
          <cell r="O594">
            <v>103.2</v>
          </cell>
          <cell r="P594">
            <v>102.6</v>
          </cell>
          <cell r="Q594">
            <v>101.1</v>
          </cell>
        </row>
        <row r="596">
          <cell r="C596">
            <v>102</v>
          </cell>
          <cell r="D596">
            <v>102.8</v>
          </cell>
          <cell r="E596">
            <v>101.9</v>
          </cell>
          <cell r="F596">
            <v>100.8</v>
          </cell>
          <cell r="G596">
            <v>102.7</v>
          </cell>
          <cell r="H596">
            <v>101.4</v>
          </cell>
          <cell r="I596">
            <v>98.9</v>
          </cell>
          <cell r="J596">
            <v>98.6</v>
          </cell>
          <cell r="K596">
            <v>98.5</v>
          </cell>
          <cell r="L596">
            <v>98.7</v>
          </cell>
          <cell r="M596">
            <v>101.3</v>
          </cell>
          <cell r="N596">
            <v>103.4</v>
          </cell>
          <cell r="O596">
            <v>102.4</v>
          </cell>
          <cell r="P596">
            <v>101.7</v>
          </cell>
          <cell r="Q596">
            <v>98.1</v>
          </cell>
        </row>
        <row r="597">
          <cell r="C597">
            <v>108.8</v>
          </cell>
          <cell r="D597">
            <v>105.5</v>
          </cell>
          <cell r="E597">
            <v>101.2</v>
          </cell>
          <cell r="F597">
            <v>101.2</v>
          </cell>
          <cell r="G597">
            <v>101.4</v>
          </cell>
          <cell r="H597">
            <v>101.7</v>
          </cell>
          <cell r="I597">
            <v>101.4</v>
          </cell>
          <cell r="J597">
            <v>101.4</v>
          </cell>
          <cell r="K597">
            <v>101.5</v>
          </cell>
          <cell r="L597">
            <v>101.6</v>
          </cell>
          <cell r="M597">
            <v>101.6</v>
          </cell>
          <cell r="N597">
            <v>101.6</v>
          </cell>
          <cell r="O597">
            <v>101.6</v>
          </cell>
          <cell r="P597">
            <v>101.5</v>
          </cell>
          <cell r="Q597">
            <v>101.5</v>
          </cell>
        </row>
        <row r="598">
          <cell r="C598">
            <v>101.4</v>
          </cell>
          <cell r="D598">
            <v>105.6</v>
          </cell>
          <cell r="E598">
            <v>104.8</v>
          </cell>
          <cell r="F598">
            <v>102.7</v>
          </cell>
          <cell r="G598">
            <v>102.7</v>
          </cell>
          <cell r="H598">
            <v>99.7</v>
          </cell>
          <cell r="I598">
            <v>96.7</v>
          </cell>
          <cell r="J598">
            <v>96.2</v>
          </cell>
          <cell r="K598">
            <v>97</v>
          </cell>
          <cell r="L598">
            <v>98.1</v>
          </cell>
          <cell r="M598">
            <v>98.5</v>
          </cell>
          <cell r="N598">
            <v>99</v>
          </cell>
          <cell r="O598">
            <v>95.8</v>
          </cell>
          <cell r="P598">
            <v>95.6</v>
          </cell>
          <cell r="Q598">
            <v>94.8</v>
          </cell>
        </row>
        <row r="599">
          <cell r="C599">
            <v>115.8</v>
          </cell>
          <cell r="D599">
            <v>123.6</v>
          </cell>
          <cell r="E599">
            <v>126.4</v>
          </cell>
          <cell r="F599">
            <v>118.7</v>
          </cell>
          <cell r="G599">
            <v>140.30000000000001</v>
          </cell>
          <cell r="H599">
            <v>117.8</v>
          </cell>
          <cell r="I599">
            <v>108.5</v>
          </cell>
          <cell r="J599">
            <v>112</v>
          </cell>
          <cell r="K599">
            <v>116.3</v>
          </cell>
          <cell r="L599">
            <v>107.9</v>
          </cell>
          <cell r="M599">
            <v>110</v>
          </cell>
          <cell r="N599">
            <v>107.8</v>
          </cell>
          <cell r="O599">
            <v>109.2</v>
          </cell>
          <cell r="P599">
            <v>120.6</v>
          </cell>
          <cell r="Q599">
            <v>112.9</v>
          </cell>
        </row>
        <row r="600">
          <cell r="C600">
            <v>101</v>
          </cell>
          <cell r="D600">
            <v>100.9</v>
          </cell>
          <cell r="E600">
            <v>100</v>
          </cell>
          <cell r="F600">
            <v>100.7</v>
          </cell>
          <cell r="G600">
            <v>100.9</v>
          </cell>
          <cell r="H600">
            <v>102.7</v>
          </cell>
          <cell r="I600">
            <v>102.5</v>
          </cell>
          <cell r="J600">
            <v>102.3</v>
          </cell>
          <cell r="K600">
            <v>101.5</v>
          </cell>
          <cell r="L600">
            <v>101.4</v>
          </cell>
          <cell r="M600">
            <v>101.6</v>
          </cell>
          <cell r="N600">
            <v>100.7</v>
          </cell>
          <cell r="O600">
            <v>100.8</v>
          </cell>
          <cell r="P600">
            <v>100.8</v>
          </cell>
          <cell r="Q600">
            <v>100.8</v>
          </cell>
        </row>
        <row r="601">
          <cell r="C601">
            <v>97.6</v>
          </cell>
          <cell r="D601">
            <v>97.2</v>
          </cell>
          <cell r="E601">
            <v>96.7</v>
          </cell>
          <cell r="F601">
            <v>96.1</v>
          </cell>
          <cell r="G601">
            <v>95.4</v>
          </cell>
          <cell r="H601">
            <v>95.5</v>
          </cell>
          <cell r="I601">
            <v>95.3</v>
          </cell>
          <cell r="J601">
            <v>94.7</v>
          </cell>
          <cell r="K601">
            <v>93.1</v>
          </cell>
          <cell r="L601">
            <v>91.2</v>
          </cell>
          <cell r="M601">
            <v>91.2</v>
          </cell>
          <cell r="N601">
            <v>90.7</v>
          </cell>
          <cell r="O601">
            <v>91.4</v>
          </cell>
          <cell r="P601">
            <v>91.3</v>
          </cell>
          <cell r="Q601">
            <v>89.8</v>
          </cell>
        </row>
        <row r="602">
          <cell r="C602">
            <v>110.7</v>
          </cell>
          <cell r="D602">
            <v>114.4</v>
          </cell>
          <cell r="E602">
            <v>110.2</v>
          </cell>
          <cell r="F602">
            <v>107.6</v>
          </cell>
          <cell r="G602">
            <v>116.7</v>
          </cell>
          <cell r="H602">
            <v>117.3</v>
          </cell>
          <cell r="I602">
            <v>106.6</v>
          </cell>
          <cell r="J602">
            <v>105</v>
          </cell>
          <cell r="K602">
            <v>104</v>
          </cell>
          <cell r="L602">
            <v>103.6</v>
          </cell>
          <cell r="M602">
            <v>112.2</v>
          </cell>
          <cell r="N602">
            <v>136.69999999999999</v>
          </cell>
          <cell r="O602">
            <v>137.69999999999999</v>
          </cell>
          <cell r="P602">
            <v>138</v>
          </cell>
          <cell r="Q602">
            <v>119.9</v>
          </cell>
        </row>
        <row r="603">
          <cell r="C603">
            <v>94.2</v>
          </cell>
          <cell r="D603">
            <v>96.2</v>
          </cell>
          <cell r="E603">
            <v>100.8</v>
          </cell>
          <cell r="F603">
            <v>98.1</v>
          </cell>
          <cell r="G603">
            <v>103.2</v>
          </cell>
          <cell r="H603">
            <v>100.6</v>
          </cell>
          <cell r="I603">
            <v>94.6</v>
          </cell>
          <cell r="J603">
            <v>92.8</v>
          </cell>
          <cell r="K603">
            <v>92.4</v>
          </cell>
          <cell r="L603">
            <v>96.5</v>
          </cell>
          <cell r="M603">
            <v>110.5</v>
          </cell>
          <cell r="N603">
            <v>112.6</v>
          </cell>
          <cell r="O603">
            <v>109.3</v>
          </cell>
          <cell r="P603">
            <v>101.2</v>
          </cell>
          <cell r="Q603">
            <v>88.1</v>
          </cell>
        </row>
        <row r="604">
          <cell r="C604">
            <v>101.2</v>
          </cell>
          <cell r="D604">
            <v>101.2</v>
          </cell>
          <cell r="E604">
            <v>100.9</v>
          </cell>
          <cell r="F604">
            <v>100.9</v>
          </cell>
          <cell r="G604">
            <v>100.9</v>
          </cell>
          <cell r="H604">
            <v>100.7</v>
          </cell>
          <cell r="I604">
            <v>100.9</v>
          </cell>
          <cell r="J604">
            <v>101</v>
          </cell>
          <cell r="K604">
            <v>101.4</v>
          </cell>
          <cell r="L604">
            <v>101.5</v>
          </cell>
          <cell r="M604">
            <v>101.5</v>
          </cell>
          <cell r="N604">
            <v>101.5</v>
          </cell>
          <cell r="O604">
            <v>101.5</v>
          </cell>
          <cell r="P604">
            <v>101.5</v>
          </cell>
          <cell r="Q604">
            <v>101.5</v>
          </cell>
        </row>
        <row r="605">
          <cell r="C605">
            <v>87.8</v>
          </cell>
          <cell r="D605">
            <v>88.4</v>
          </cell>
          <cell r="E605">
            <v>87.9</v>
          </cell>
          <cell r="F605">
            <v>87.2</v>
          </cell>
          <cell r="G605">
            <v>87.9</v>
          </cell>
          <cell r="H605">
            <v>87</v>
          </cell>
          <cell r="I605">
            <v>87</v>
          </cell>
          <cell r="J605">
            <v>89.2</v>
          </cell>
          <cell r="K605">
            <v>89.7</v>
          </cell>
          <cell r="L605">
            <v>89.8</v>
          </cell>
          <cell r="M605">
            <v>89.8</v>
          </cell>
          <cell r="N605">
            <v>92.4</v>
          </cell>
          <cell r="O605">
            <v>92.2</v>
          </cell>
          <cell r="P605">
            <v>92.4</v>
          </cell>
          <cell r="Q605">
            <v>91.7</v>
          </cell>
        </row>
        <row r="606">
          <cell r="C606">
            <v>102.3</v>
          </cell>
          <cell r="D606">
            <v>102.1</v>
          </cell>
          <cell r="E606">
            <v>102.1</v>
          </cell>
          <cell r="F606">
            <v>102.1</v>
          </cell>
          <cell r="G606">
            <v>102.9</v>
          </cell>
          <cell r="H606">
            <v>102.9</v>
          </cell>
          <cell r="I606">
            <v>102.9</v>
          </cell>
          <cell r="J606">
            <v>102.8</v>
          </cell>
          <cell r="K606">
            <v>102.8</v>
          </cell>
          <cell r="L606">
            <v>103.2</v>
          </cell>
          <cell r="M606">
            <v>104.2</v>
          </cell>
          <cell r="N606">
            <v>104.4</v>
          </cell>
          <cell r="O606">
            <v>101.1</v>
          </cell>
          <cell r="P606">
            <v>101.1</v>
          </cell>
          <cell r="Q606">
            <v>101.1</v>
          </cell>
        </row>
        <row r="607">
          <cell r="C607">
            <v>89.7</v>
          </cell>
          <cell r="D607">
            <v>89.2</v>
          </cell>
          <cell r="E607">
            <v>90.2</v>
          </cell>
          <cell r="F607">
            <v>90.2</v>
          </cell>
          <cell r="G607">
            <v>90.3</v>
          </cell>
          <cell r="H607">
            <v>90.3</v>
          </cell>
          <cell r="I607">
            <v>90</v>
          </cell>
          <cell r="J607">
            <v>90.7</v>
          </cell>
          <cell r="K607">
            <v>90.7</v>
          </cell>
          <cell r="L607">
            <v>90.5</v>
          </cell>
          <cell r="M607">
            <v>90.5</v>
          </cell>
          <cell r="N607">
            <v>90.3</v>
          </cell>
          <cell r="O607">
            <v>90.4</v>
          </cell>
          <cell r="P607">
            <v>90.4</v>
          </cell>
          <cell r="Q607">
            <v>90.4</v>
          </cell>
        </row>
        <row r="609">
          <cell r="C609">
            <v>125.8</v>
          </cell>
          <cell r="D609">
            <v>125.8</v>
          </cell>
          <cell r="E609">
            <v>125.8</v>
          </cell>
          <cell r="F609">
            <v>125.8</v>
          </cell>
          <cell r="G609">
            <v>125.7</v>
          </cell>
          <cell r="H609">
            <v>125.7</v>
          </cell>
          <cell r="I609">
            <v>125.7</v>
          </cell>
          <cell r="J609">
            <v>125.7</v>
          </cell>
          <cell r="K609">
            <v>125.7</v>
          </cell>
          <cell r="L609">
            <v>122.9</v>
          </cell>
          <cell r="M609">
            <v>122.9</v>
          </cell>
          <cell r="N609">
            <v>122.9</v>
          </cell>
          <cell r="O609">
            <v>122.9</v>
          </cell>
          <cell r="P609">
            <v>122.9</v>
          </cell>
          <cell r="Q609">
            <v>120.4</v>
          </cell>
        </row>
        <row r="610">
          <cell r="C610">
            <v>93.4</v>
          </cell>
          <cell r="D610">
            <v>93.4</v>
          </cell>
          <cell r="E610">
            <v>93.4</v>
          </cell>
          <cell r="F610">
            <v>93.4</v>
          </cell>
          <cell r="G610">
            <v>87.5</v>
          </cell>
          <cell r="H610">
            <v>87.5</v>
          </cell>
          <cell r="I610">
            <v>87.5</v>
          </cell>
          <cell r="J610">
            <v>87.5</v>
          </cell>
          <cell r="K610">
            <v>87.5</v>
          </cell>
          <cell r="L610">
            <v>87.5</v>
          </cell>
          <cell r="M610">
            <v>87.5</v>
          </cell>
          <cell r="N610">
            <v>87.5</v>
          </cell>
          <cell r="O610">
            <v>87.5</v>
          </cell>
          <cell r="P610">
            <v>87.5</v>
          </cell>
          <cell r="Q610">
            <v>87.5</v>
          </cell>
        </row>
        <row r="611">
          <cell r="C611">
            <v>102.5</v>
          </cell>
          <cell r="D611">
            <v>102.5</v>
          </cell>
          <cell r="E611">
            <v>102.5</v>
          </cell>
          <cell r="F611">
            <v>102.5</v>
          </cell>
          <cell r="G611">
            <v>96.7</v>
          </cell>
          <cell r="H611">
            <v>96.7</v>
          </cell>
          <cell r="I611">
            <v>96.7</v>
          </cell>
          <cell r="J611">
            <v>96.7</v>
          </cell>
          <cell r="K611">
            <v>96.7</v>
          </cell>
          <cell r="L611">
            <v>96.7</v>
          </cell>
          <cell r="M611">
            <v>96.7</v>
          </cell>
          <cell r="N611">
            <v>96.7</v>
          </cell>
          <cell r="O611">
            <v>96.7</v>
          </cell>
          <cell r="P611">
            <v>96.7</v>
          </cell>
          <cell r="Q611">
            <v>96.7</v>
          </cell>
        </row>
        <row r="612">
          <cell r="C612">
            <v>125.8</v>
          </cell>
          <cell r="D612">
            <v>125.8</v>
          </cell>
          <cell r="E612">
            <v>125.8</v>
          </cell>
          <cell r="F612">
            <v>125.8</v>
          </cell>
          <cell r="G612">
            <v>116.2</v>
          </cell>
          <cell r="H612">
            <v>116.2</v>
          </cell>
          <cell r="I612">
            <v>116.2</v>
          </cell>
          <cell r="J612">
            <v>116.2</v>
          </cell>
          <cell r="K612">
            <v>116.2</v>
          </cell>
          <cell r="L612">
            <v>116.2</v>
          </cell>
          <cell r="M612">
            <v>116.2</v>
          </cell>
          <cell r="N612">
            <v>116.2</v>
          </cell>
          <cell r="O612">
            <v>116.2</v>
          </cell>
          <cell r="P612">
            <v>116.2</v>
          </cell>
          <cell r="Q612">
            <v>116.2</v>
          </cell>
        </row>
        <row r="613">
          <cell r="C613">
            <v>126.5</v>
          </cell>
          <cell r="D613">
            <v>126.5</v>
          </cell>
          <cell r="E613">
            <v>126.5</v>
          </cell>
          <cell r="F613">
            <v>126.5</v>
          </cell>
          <cell r="G613">
            <v>126.5</v>
          </cell>
          <cell r="H613">
            <v>126.5</v>
          </cell>
          <cell r="I613">
            <v>126.5</v>
          </cell>
          <cell r="J613">
            <v>126.5</v>
          </cell>
          <cell r="K613">
            <v>126.5</v>
          </cell>
          <cell r="L613">
            <v>123.6</v>
          </cell>
          <cell r="M613">
            <v>123.6</v>
          </cell>
          <cell r="N613">
            <v>123.6</v>
          </cell>
          <cell r="O613">
            <v>123.6</v>
          </cell>
          <cell r="P613">
            <v>123.6</v>
          </cell>
          <cell r="Q613">
            <v>121.1</v>
          </cell>
        </row>
        <row r="615">
          <cell r="C615">
            <v>115.9</v>
          </cell>
          <cell r="D615">
            <v>114.8</v>
          </cell>
          <cell r="E615">
            <v>114.7</v>
          </cell>
          <cell r="F615">
            <v>114.8</v>
          </cell>
          <cell r="G615">
            <v>114.9</v>
          </cell>
          <cell r="H615">
            <v>115.1</v>
          </cell>
          <cell r="I615">
            <v>114.9</v>
          </cell>
          <cell r="J615">
            <v>115.2</v>
          </cell>
          <cell r="K615">
            <v>115.3</v>
          </cell>
          <cell r="L615">
            <v>115.3</v>
          </cell>
          <cell r="M615">
            <v>114.5</v>
          </cell>
          <cell r="N615">
            <v>113.7</v>
          </cell>
          <cell r="O615">
            <v>111</v>
          </cell>
          <cell r="P615">
            <v>108.8</v>
          </cell>
          <cell r="Q615">
            <v>108.5</v>
          </cell>
        </row>
        <row r="616">
          <cell r="C616">
            <v>99.4</v>
          </cell>
          <cell r="D616">
            <v>101.2</v>
          </cell>
          <cell r="E616">
            <v>101.2</v>
          </cell>
          <cell r="F616">
            <v>103</v>
          </cell>
          <cell r="G616">
            <v>103.5</v>
          </cell>
          <cell r="H616">
            <v>104</v>
          </cell>
          <cell r="I616">
            <v>103.1</v>
          </cell>
          <cell r="J616">
            <v>104.9</v>
          </cell>
          <cell r="K616">
            <v>104.4</v>
          </cell>
          <cell r="L616">
            <v>104.4</v>
          </cell>
          <cell r="M616">
            <v>104</v>
          </cell>
          <cell r="N616">
            <v>102.5</v>
          </cell>
          <cell r="O616">
            <v>99.7</v>
          </cell>
          <cell r="P616">
            <v>97.3</v>
          </cell>
          <cell r="Q616">
            <v>97.8</v>
          </cell>
        </row>
        <row r="617">
          <cell r="C617">
            <v>117.4</v>
          </cell>
          <cell r="D617">
            <v>116.8</v>
          </cell>
          <cell r="E617">
            <v>117.1</v>
          </cell>
          <cell r="F617">
            <v>117.1</v>
          </cell>
          <cell r="G617">
            <v>117.3</v>
          </cell>
          <cell r="H617">
            <v>117.6</v>
          </cell>
          <cell r="I617">
            <v>117.4</v>
          </cell>
          <cell r="J617">
            <v>117.6</v>
          </cell>
          <cell r="K617">
            <v>117.7</v>
          </cell>
          <cell r="L617">
            <v>117.5</v>
          </cell>
          <cell r="M617">
            <v>116.4</v>
          </cell>
          <cell r="N617">
            <v>115</v>
          </cell>
          <cell r="O617">
            <v>112.2</v>
          </cell>
          <cell r="P617">
            <v>110</v>
          </cell>
          <cell r="Q617">
            <v>111</v>
          </cell>
        </row>
        <row r="618">
          <cell r="C618">
            <v>90.1</v>
          </cell>
          <cell r="D618">
            <v>83.2</v>
          </cell>
          <cell r="E618">
            <v>81.8</v>
          </cell>
          <cell r="F618">
            <v>81.8</v>
          </cell>
          <cell r="G618">
            <v>81.8</v>
          </cell>
          <cell r="H618">
            <v>81.8</v>
          </cell>
          <cell r="I618">
            <v>81.8</v>
          </cell>
          <cell r="J618">
            <v>83.8</v>
          </cell>
          <cell r="K618">
            <v>83.8</v>
          </cell>
          <cell r="L618">
            <v>85.9</v>
          </cell>
          <cell r="M618">
            <v>87.5</v>
          </cell>
          <cell r="N618">
            <v>90.3</v>
          </cell>
          <cell r="O618">
            <v>88.3</v>
          </cell>
          <cell r="P618">
            <v>87.3</v>
          </cell>
          <cell r="Q618">
            <v>79</v>
          </cell>
        </row>
        <row r="619">
          <cell r="C619">
            <v>100</v>
          </cell>
          <cell r="D619">
            <v>100</v>
          </cell>
          <cell r="E619">
            <v>100</v>
          </cell>
          <cell r="F619">
            <v>100</v>
          </cell>
          <cell r="G619">
            <v>100</v>
          </cell>
          <cell r="H619">
            <v>100</v>
          </cell>
          <cell r="I619">
            <v>100</v>
          </cell>
          <cell r="J619">
            <v>100</v>
          </cell>
          <cell r="K619">
            <v>100</v>
          </cell>
          <cell r="L619">
            <v>100</v>
          </cell>
          <cell r="M619">
            <v>100</v>
          </cell>
          <cell r="N619">
            <v>100</v>
          </cell>
          <cell r="O619">
            <v>100</v>
          </cell>
          <cell r="P619">
            <v>100</v>
          </cell>
          <cell r="Q619">
            <v>100</v>
          </cell>
        </row>
        <row r="620">
          <cell r="C620">
            <v>125.8</v>
          </cell>
          <cell r="D620">
            <v>125</v>
          </cell>
          <cell r="E620">
            <v>124.7</v>
          </cell>
          <cell r="F620">
            <v>124.7</v>
          </cell>
          <cell r="G620">
            <v>124.1</v>
          </cell>
          <cell r="H620">
            <v>124.1</v>
          </cell>
          <cell r="I620">
            <v>124.1</v>
          </cell>
          <cell r="J620">
            <v>123.6</v>
          </cell>
          <cell r="K620">
            <v>123.6</v>
          </cell>
          <cell r="L620">
            <v>123.6</v>
          </cell>
          <cell r="M620">
            <v>123</v>
          </cell>
          <cell r="N620">
            <v>122.5</v>
          </cell>
          <cell r="O620">
            <v>119.6</v>
          </cell>
          <cell r="P620">
            <v>116.7</v>
          </cell>
          <cell r="Q620">
            <v>115.7</v>
          </cell>
        </row>
        <row r="621">
          <cell r="C621">
            <v>100</v>
          </cell>
          <cell r="D621">
            <v>100</v>
          </cell>
          <cell r="E621">
            <v>100</v>
          </cell>
          <cell r="F621">
            <v>100</v>
          </cell>
          <cell r="G621">
            <v>100</v>
          </cell>
          <cell r="H621">
            <v>100</v>
          </cell>
          <cell r="I621">
            <v>100</v>
          </cell>
          <cell r="J621">
            <v>100</v>
          </cell>
          <cell r="K621">
            <v>100</v>
          </cell>
          <cell r="L621">
            <v>98.2</v>
          </cell>
          <cell r="M621">
            <v>98.2</v>
          </cell>
          <cell r="N621">
            <v>98.2</v>
          </cell>
          <cell r="O621">
            <v>98.2</v>
          </cell>
          <cell r="P621">
            <v>98.2</v>
          </cell>
          <cell r="Q621">
            <v>98.2</v>
          </cell>
        </row>
        <row r="623">
          <cell r="C623">
            <v>103.2</v>
          </cell>
          <cell r="D623">
            <v>103.2</v>
          </cell>
          <cell r="E623">
            <v>103.2</v>
          </cell>
          <cell r="F623">
            <v>103.2</v>
          </cell>
          <cell r="G623">
            <v>103.2</v>
          </cell>
          <cell r="H623">
            <v>103.2</v>
          </cell>
          <cell r="I623">
            <v>103.2</v>
          </cell>
          <cell r="J623">
            <v>103.2</v>
          </cell>
          <cell r="K623">
            <v>103.2</v>
          </cell>
          <cell r="L623">
            <v>103.2</v>
          </cell>
          <cell r="M623">
            <v>103.2</v>
          </cell>
          <cell r="N623">
            <v>103.2</v>
          </cell>
          <cell r="O623">
            <v>103.2</v>
          </cell>
          <cell r="P623">
            <v>103.1</v>
          </cell>
          <cell r="Q623">
            <v>103.1</v>
          </cell>
        </row>
        <row r="624">
          <cell r="C624">
            <v>108</v>
          </cell>
          <cell r="D624">
            <v>108</v>
          </cell>
          <cell r="E624">
            <v>108</v>
          </cell>
          <cell r="F624">
            <v>108</v>
          </cell>
          <cell r="G624">
            <v>108</v>
          </cell>
          <cell r="H624">
            <v>108</v>
          </cell>
          <cell r="I624">
            <v>108</v>
          </cell>
          <cell r="J624">
            <v>108</v>
          </cell>
          <cell r="K624">
            <v>108</v>
          </cell>
          <cell r="L624">
            <v>107.9</v>
          </cell>
          <cell r="M624">
            <v>107.9</v>
          </cell>
          <cell r="N624">
            <v>107.9</v>
          </cell>
          <cell r="O624">
            <v>107.9</v>
          </cell>
          <cell r="P624">
            <v>107.5</v>
          </cell>
          <cell r="Q624">
            <v>107.5</v>
          </cell>
        </row>
        <row r="625">
          <cell r="C625">
            <v>106.3</v>
          </cell>
          <cell r="D625">
            <v>106.3</v>
          </cell>
          <cell r="E625">
            <v>106.3</v>
          </cell>
          <cell r="F625">
            <v>106.3</v>
          </cell>
          <cell r="G625">
            <v>106.3</v>
          </cell>
          <cell r="H625">
            <v>106.3</v>
          </cell>
          <cell r="I625">
            <v>106.3</v>
          </cell>
          <cell r="J625">
            <v>106.3</v>
          </cell>
          <cell r="K625">
            <v>106.3</v>
          </cell>
          <cell r="L625">
            <v>106.3</v>
          </cell>
          <cell r="M625">
            <v>106.3</v>
          </cell>
          <cell r="N625">
            <v>106.3</v>
          </cell>
          <cell r="O625">
            <v>106.3</v>
          </cell>
          <cell r="P625">
            <v>106.3</v>
          </cell>
          <cell r="Q625">
            <v>106.3</v>
          </cell>
        </row>
        <row r="626">
          <cell r="C626">
            <v>107.3</v>
          </cell>
          <cell r="D626">
            <v>107.3</v>
          </cell>
          <cell r="E626">
            <v>107.3</v>
          </cell>
          <cell r="F626">
            <v>107.3</v>
          </cell>
          <cell r="G626">
            <v>107.3</v>
          </cell>
          <cell r="H626">
            <v>107.3</v>
          </cell>
          <cell r="I626">
            <v>107.3</v>
          </cell>
          <cell r="J626">
            <v>107.3</v>
          </cell>
          <cell r="K626">
            <v>107.3</v>
          </cell>
          <cell r="L626">
            <v>107.3</v>
          </cell>
          <cell r="M626">
            <v>107.3</v>
          </cell>
          <cell r="N626">
            <v>107.3</v>
          </cell>
          <cell r="O626">
            <v>107.3</v>
          </cell>
          <cell r="P626">
            <v>107.3</v>
          </cell>
          <cell r="Q626">
            <v>107.3</v>
          </cell>
        </row>
        <row r="627">
          <cell r="C627">
            <v>100</v>
          </cell>
          <cell r="D627">
            <v>100</v>
          </cell>
          <cell r="E627">
            <v>100</v>
          </cell>
          <cell r="F627">
            <v>100</v>
          </cell>
          <cell r="G627">
            <v>100</v>
          </cell>
          <cell r="H627">
            <v>100</v>
          </cell>
          <cell r="I627">
            <v>100</v>
          </cell>
          <cell r="J627">
            <v>100</v>
          </cell>
          <cell r="K627">
            <v>100</v>
          </cell>
          <cell r="L627">
            <v>100</v>
          </cell>
          <cell r="M627">
            <v>100</v>
          </cell>
          <cell r="N627">
            <v>100</v>
          </cell>
          <cell r="O627">
            <v>100</v>
          </cell>
          <cell r="P627">
            <v>100</v>
          </cell>
          <cell r="Q627">
            <v>100</v>
          </cell>
        </row>
        <row r="628">
          <cell r="C628">
            <v>100</v>
          </cell>
          <cell r="D628">
            <v>100</v>
          </cell>
          <cell r="E628">
            <v>100</v>
          </cell>
          <cell r="F628">
            <v>100</v>
          </cell>
          <cell r="G628">
            <v>100</v>
          </cell>
          <cell r="H628">
            <v>100</v>
          </cell>
          <cell r="I628">
            <v>100</v>
          </cell>
          <cell r="J628">
            <v>100</v>
          </cell>
          <cell r="K628">
            <v>100</v>
          </cell>
          <cell r="L628">
            <v>100</v>
          </cell>
          <cell r="M628">
            <v>100</v>
          </cell>
          <cell r="N628">
            <v>100</v>
          </cell>
          <cell r="O628">
            <v>100</v>
          </cell>
          <cell r="P628">
            <v>100</v>
          </cell>
          <cell r="Q628">
            <v>100</v>
          </cell>
        </row>
        <row r="629">
          <cell r="C629">
            <v>100</v>
          </cell>
          <cell r="D629">
            <v>100</v>
          </cell>
          <cell r="E629">
            <v>100</v>
          </cell>
          <cell r="F629">
            <v>100</v>
          </cell>
          <cell r="G629">
            <v>100</v>
          </cell>
          <cell r="H629">
            <v>100</v>
          </cell>
          <cell r="I629">
            <v>100</v>
          </cell>
          <cell r="J629">
            <v>100</v>
          </cell>
          <cell r="K629">
            <v>100</v>
          </cell>
          <cell r="L629">
            <v>100</v>
          </cell>
          <cell r="M629">
            <v>100</v>
          </cell>
          <cell r="N629">
            <v>100</v>
          </cell>
          <cell r="O629">
            <v>100</v>
          </cell>
          <cell r="P629">
            <v>100</v>
          </cell>
          <cell r="Q629">
            <v>100</v>
          </cell>
        </row>
        <row r="630">
          <cell r="C630">
            <v>100</v>
          </cell>
          <cell r="D630">
            <v>100</v>
          </cell>
          <cell r="E630">
            <v>100</v>
          </cell>
          <cell r="F630">
            <v>100</v>
          </cell>
          <cell r="G630">
            <v>100</v>
          </cell>
          <cell r="H630">
            <v>100</v>
          </cell>
          <cell r="I630">
            <v>100</v>
          </cell>
          <cell r="J630">
            <v>100</v>
          </cell>
          <cell r="K630">
            <v>100</v>
          </cell>
          <cell r="L630">
            <v>100</v>
          </cell>
          <cell r="M630">
            <v>100</v>
          </cell>
          <cell r="N630">
            <v>100</v>
          </cell>
          <cell r="O630">
            <v>100</v>
          </cell>
          <cell r="P630">
            <v>100</v>
          </cell>
          <cell r="Q630">
            <v>100</v>
          </cell>
        </row>
        <row r="631">
          <cell r="C631">
            <v>100</v>
          </cell>
          <cell r="D631">
            <v>100</v>
          </cell>
          <cell r="E631">
            <v>100</v>
          </cell>
          <cell r="F631">
            <v>100</v>
          </cell>
          <cell r="G631">
            <v>100</v>
          </cell>
          <cell r="H631">
            <v>100</v>
          </cell>
          <cell r="I631">
            <v>100</v>
          </cell>
          <cell r="J631">
            <v>100</v>
          </cell>
          <cell r="K631">
            <v>100</v>
          </cell>
          <cell r="L631">
            <v>100</v>
          </cell>
          <cell r="M631">
            <v>100</v>
          </cell>
          <cell r="N631">
            <v>100</v>
          </cell>
          <cell r="O631">
            <v>100</v>
          </cell>
          <cell r="P631">
            <v>100</v>
          </cell>
          <cell r="Q631">
            <v>100</v>
          </cell>
        </row>
        <row r="632">
          <cell r="C632">
            <v>103.9</v>
          </cell>
          <cell r="D632">
            <v>103.9</v>
          </cell>
          <cell r="E632">
            <v>103.9</v>
          </cell>
          <cell r="F632">
            <v>103.9</v>
          </cell>
          <cell r="G632">
            <v>103.9</v>
          </cell>
          <cell r="H632">
            <v>103.9</v>
          </cell>
          <cell r="I632">
            <v>103.9</v>
          </cell>
          <cell r="J632">
            <v>103.9</v>
          </cell>
          <cell r="K632">
            <v>103.9</v>
          </cell>
          <cell r="L632">
            <v>103.9</v>
          </cell>
          <cell r="M632">
            <v>103.9</v>
          </cell>
          <cell r="N632">
            <v>103.9</v>
          </cell>
          <cell r="O632">
            <v>103.9</v>
          </cell>
          <cell r="P632">
            <v>103.9</v>
          </cell>
          <cell r="Q632">
            <v>103.9</v>
          </cell>
        </row>
        <row r="634">
          <cell r="C634">
            <v>106.1</v>
          </cell>
          <cell r="D634">
            <v>105.1</v>
          </cell>
          <cell r="E634">
            <v>105.1</v>
          </cell>
          <cell r="F634">
            <v>105.1</v>
          </cell>
          <cell r="G634">
            <v>104.4</v>
          </cell>
          <cell r="H634">
            <v>103.9</v>
          </cell>
          <cell r="I634">
            <v>102.9</v>
          </cell>
          <cell r="J634">
            <v>102.9</v>
          </cell>
          <cell r="K634">
            <v>102.6</v>
          </cell>
          <cell r="L634">
            <v>102.6</v>
          </cell>
          <cell r="M634">
            <v>102.6</v>
          </cell>
          <cell r="N634">
            <v>102.1</v>
          </cell>
          <cell r="O634">
            <v>102.1</v>
          </cell>
          <cell r="P634">
            <v>102.1</v>
          </cell>
          <cell r="Q634">
            <v>102.1</v>
          </cell>
        </row>
        <row r="635">
          <cell r="C635">
            <v>104.3</v>
          </cell>
          <cell r="D635">
            <v>98.6</v>
          </cell>
          <cell r="E635">
            <v>98.6</v>
          </cell>
          <cell r="F635">
            <v>98.6</v>
          </cell>
          <cell r="G635">
            <v>98.6</v>
          </cell>
          <cell r="H635">
            <v>98.3</v>
          </cell>
          <cell r="I635">
            <v>97.9</v>
          </cell>
          <cell r="J635">
            <v>98.4</v>
          </cell>
          <cell r="K635">
            <v>98.4</v>
          </cell>
          <cell r="L635">
            <v>98.4</v>
          </cell>
          <cell r="M635">
            <v>98.4</v>
          </cell>
          <cell r="N635">
            <v>98.4</v>
          </cell>
          <cell r="O635">
            <v>98.4</v>
          </cell>
          <cell r="P635">
            <v>98.4</v>
          </cell>
          <cell r="Q635">
            <v>98.4</v>
          </cell>
        </row>
        <row r="636">
          <cell r="C636">
            <v>108.7</v>
          </cell>
          <cell r="D636">
            <v>107.5</v>
          </cell>
          <cell r="E636">
            <v>107.5</v>
          </cell>
          <cell r="F636">
            <v>107.5</v>
          </cell>
          <cell r="G636">
            <v>107.5</v>
          </cell>
          <cell r="H636">
            <v>103.3</v>
          </cell>
          <cell r="I636">
            <v>103.3</v>
          </cell>
          <cell r="J636">
            <v>102.9</v>
          </cell>
          <cell r="K636">
            <v>102.9</v>
          </cell>
          <cell r="L636">
            <v>102.9</v>
          </cell>
          <cell r="M636">
            <v>102.9</v>
          </cell>
          <cell r="N636">
            <v>102.9</v>
          </cell>
          <cell r="O636">
            <v>102.9</v>
          </cell>
          <cell r="P636">
            <v>102.9</v>
          </cell>
          <cell r="Q636">
            <v>102.9</v>
          </cell>
        </row>
        <row r="637">
          <cell r="C637">
            <v>113.8</v>
          </cell>
          <cell r="D637">
            <v>111.6</v>
          </cell>
          <cell r="E637">
            <v>111.6</v>
          </cell>
          <cell r="F637">
            <v>111.6</v>
          </cell>
          <cell r="G637">
            <v>111.6</v>
          </cell>
          <cell r="H637">
            <v>111.3</v>
          </cell>
          <cell r="I637">
            <v>111.3</v>
          </cell>
          <cell r="J637">
            <v>111.3</v>
          </cell>
          <cell r="K637">
            <v>111.3</v>
          </cell>
          <cell r="L637">
            <v>111.3</v>
          </cell>
          <cell r="M637">
            <v>111.3</v>
          </cell>
          <cell r="N637">
            <v>111.3</v>
          </cell>
          <cell r="O637">
            <v>111.3</v>
          </cell>
          <cell r="P637">
            <v>111.3</v>
          </cell>
          <cell r="Q637">
            <v>111.3</v>
          </cell>
        </row>
        <row r="638">
          <cell r="C638">
            <v>98.8</v>
          </cell>
          <cell r="D638">
            <v>98.8</v>
          </cell>
          <cell r="E638">
            <v>97.7</v>
          </cell>
          <cell r="F638">
            <v>97.7</v>
          </cell>
          <cell r="G638">
            <v>97.7</v>
          </cell>
          <cell r="H638">
            <v>98.1</v>
          </cell>
          <cell r="I638">
            <v>98.1</v>
          </cell>
          <cell r="J638">
            <v>98.1</v>
          </cell>
          <cell r="K638">
            <v>98.3</v>
          </cell>
          <cell r="L638">
            <v>98.3</v>
          </cell>
          <cell r="M638">
            <v>98.3</v>
          </cell>
          <cell r="N638">
            <v>98.3</v>
          </cell>
          <cell r="O638">
            <v>98.3</v>
          </cell>
          <cell r="P638">
            <v>98.3</v>
          </cell>
          <cell r="Q638">
            <v>98.3</v>
          </cell>
        </row>
        <row r="639">
          <cell r="C639">
            <v>100.5</v>
          </cell>
          <cell r="D639">
            <v>100.5</v>
          </cell>
          <cell r="E639">
            <v>101.7</v>
          </cell>
          <cell r="F639">
            <v>101.7</v>
          </cell>
          <cell r="G639">
            <v>101.7</v>
          </cell>
          <cell r="H639">
            <v>102.1</v>
          </cell>
          <cell r="I639">
            <v>102.1</v>
          </cell>
          <cell r="J639">
            <v>102.1</v>
          </cell>
          <cell r="K639">
            <v>102.1</v>
          </cell>
          <cell r="L639">
            <v>102.1</v>
          </cell>
          <cell r="M639">
            <v>102.1</v>
          </cell>
          <cell r="N639">
            <v>102.1</v>
          </cell>
          <cell r="O639">
            <v>102.1</v>
          </cell>
          <cell r="P639">
            <v>102.1</v>
          </cell>
          <cell r="Q639">
            <v>102.1</v>
          </cell>
        </row>
        <row r="640">
          <cell r="C640">
            <v>103.3</v>
          </cell>
          <cell r="D640">
            <v>103.3</v>
          </cell>
          <cell r="E640">
            <v>103.3</v>
          </cell>
          <cell r="F640">
            <v>103.1</v>
          </cell>
          <cell r="G640">
            <v>103.1</v>
          </cell>
          <cell r="H640">
            <v>103.1</v>
          </cell>
          <cell r="I640">
            <v>103.1</v>
          </cell>
          <cell r="J640">
            <v>103.1</v>
          </cell>
          <cell r="K640">
            <v>103.1</v>
          </cell>
          <cell r="L640">
            <v>103.1</v>
          </cell>
          <cell r="M640">
            <v>103.1</v>
          </cell>
          <cell r="N640">
            <v>103.1</v>
          </cell>
          <cell r="O640">
            <v>103.1</v>
          </cell>
          <cell r="P640">
            <v>103.1</v>
          </cell>
          <cell r="Q640">
            <v>103.1</v>
          </cell>
        </row>
        <row r="641">
          <cell r="C641">
            <v>115.9</v>
          </cell>
          <cell r="D641">
            <v>116.7</v>
          </cell>
          <cell r="E641">
            <v>116.7</v>
          </cell>
          <cell r="F641">
            <v>116.7</v>
          </cell>
          <cell r="G641">
            <v>112.9</v>
          </cell>
          <cell r="H641">
            <v>112.9</v>
          </cell>
          <cell r="I641">
            <v>108.8</v>
          </cell>
          <cell r="J641">
            <v>108.8</v>
          </cell>
          <cell r="K641">
            <v>108.8</v>
          </cell>
          <cell r="L641">
            <v>108.8</v>
          </cell>
          <cell r="M641">
            <v>108.8</v>
          </cell>
          <cell r="N641">
            <v>105.9</v>
          </cell>
          <cell r="O641">
            <v>105.9</v>
          </cell>
          <cell r="P641">
            <v>105.9</v>
          </cell>
          <cell r="Q641">
            <v>105.9</v>
          </cell>
        </row>
        <row r="642">
          <cell r="C642">
            <v>117.1</v>
          </cell>
          <cell r="D642">
            <v>115.7</v>
          </cell>
          <cell r="E642">
            <v>115.7</v>
          </cell>
          <cell r="F642">
            <v>115.7</v>
          </cell>
          <cell r="G642">
            <v>115.5</v>
          </cell>
          <cell r="H642">
            <v>115.5</v>
          </cell>
          <cell r="I642">
            <v>111.9</v>
          </cell>
          <cell r="J642">
            <v>111.9</v>
          </cell>
          <cell r="K642">
            <v>100.1</v>
          </cell>
          <cell r="L642">
            <v>100.1</v>
          </cell>
          <cell r="M642">
            <v>100.1</v>
          </cell>
          <cell r="N642">
            <v>100.1</v>
          </cell>
          <cell r="O642">
            <v>100.1</v>
          </cell>
          <cell r="P642">
            <v>100.1</v>
          </cell>
          <cell r="Q642">
            <v>100.1</v>
          </cell>
        </row>
        <row r="643">
          <cell r="C643">
            <v>101.9</v>
          </cell>
          <cell r="D643">
            <v>101.7</v>
          </cell>
          <cell r="E643">
            <v>101.7</v>
          </cell>
          <cell r="F643">
            <v>101.7</v>
          </cell>
          <cell r="G643">
            <v>101.5</v>
          </cell>
          <cell r="H643">
            <v>101.5</v>
          </cell>
          <cell r="I643">
            <v>100.5</v>
          </cell>
          <cell r="J643">
            <v>100.5</v>
          </cell>
          <cell r="K643">
            <v>100.5</v>
          </cell>
          <cell r="L643">
            <v>100.5</v>
          </cell>
          <cell r="M643">
            <v>100.5</v>
          </cell>
          <cell r="N643">
            <v>100.5</v>
          </cell>
          <cell r="O643">
            <v>100.5</v>
          </cell>
          <cell r="P643">
            <v>100.5</v>
          </cell>
          <cell r="Q643">
            <v>100.4</v>
          </cell>
        </row>
        <row r="644">
          <cell r="C644">
            <v>100.4</v>
          </cell>
          <cell r="D644">
            <v>100.4</v>
          </cell>
          <cell r="E644">
            <v>100.4</v>
          </cell>
          <cell r="F644">
            <v>100.4</v>
          </cell>
          <cell r="G644">
            <v>100.4</v>
          </cell>
          <cell r="H644">
            <v>99.6</v>
          </cell>
          <cell r="I644">
            <v>99.6</v>
          </cell>
          <cell r="J644">
            <v>99.6</v>
          </cell>
          <cell r="K644">
            <v>99.6</v>
          </cell>
          <cell r="L644">
            <v>99.6</v>
          </cell>
          <cell r="M644">
            <v>99.6</v>
          </cell>
          <cell r="N644">
            <v>99.6</v>
          </cell>
          <cell r="O644">
            <v>99.6</v>
          </cell>
          <cell r="P644">
            <v>99.6</v>
          </cell>
          <cell r="Q644">
            <v>99.6</v>
          </cell>
        </row>
        <row r="646">
          <cell r="C646">
            <v>100.7</v>
          </cell>
          <cell r="D646">
            <v>100.7</v>
          </cell>
          <cell r="E646">
            <v>100.7</v>
          </cell>
          <cell r="F646">
            <v>100.7</v>
          </cell>
          <cell r="G646">
            <v>100.8</v>
          </cell>
          <cell r="H646">
            <v>100.8</v>
          </cell>
          <cell r="I646">
            <v>100.8</v>
          </cell>
          <cell r="J646">
            <v>99</v>
          </cell>
          <cell r="K646">
            <v>99.1</v>
          </cell>
          <cell r="L646">
            <v>99.1</v>
          </cell>
          <cell r="M646">
            <v>99.1</v>
          </cell>
          <cell r="N646">
            <v>99.1</v>
          </cell>
          <cell r="O646">
            <v>99.2</v>
          </cell>
          <cell r="P646">
            <v>99.2</v>
          </cell>
          <cell r="Q646">
            <v>99.2</v>
          </cell>
        </row>
        <row r="647">
          <cell r="C647">
            <v>97.2</v>
          </cell>
          <cell r="D647">
            <v>97.2</v>
          </cell>
          <cell r="E647">
            <v>97.2</v>
          </cell>
          <cell r="F647">
            <v>97.2</v>
          </cell>
          <cell r="G647">
            <v>97.5</v>
          </cell>
          <cell r="H647">
            <v>97.5</v>
          </cell>
          <cell r="I647">
            <v>97.5</v>
          </cell>
          <cell r="J647">
            <v>97.5</v>
          </cell>
          <cell r="K647">
            <v>97.7</v>
          </cell>
          <cell r="L647">
            <v>97.8</v>
          </cell>
          <cell r="M647">
            <v>97.8</v>
          </cell>
          <cell r="N647">
            <v>97.8</v>
          </cell>
          <cell r="O647">
            <v>98</v>
          </cell>
          <cell r="P647">
            <v>98</v>
          </cell>
          <cell r="Q647">
            <v>98</v>
          </cell>
        </row>
        <row r="648">
          <cell r="C648">
            <v>100.9</v>
          </cell>
          <cell r="D648">
            <v>100.9</v>
          </cell>
          <cell r="E648">
            <v>100.9</v>
          </cell>
          <cell r="F648">
            <v>100.9</v>
          </cell>
          <cell r="G648">
            <v>100.9</v>
          </cell>
          <cell r="H648">
            <v>100.9</v>
          </cell>
          <cell r="I648">
            <v>100.9</v>
          </cell>
          <cell r="J648">
            <v>98.6</v>
          </cell>
          <cell r="K648">
            <v>98.6</v>
          </cell>
          <cell r="L648">
            <v>98.6</v>
          </cell>
          <cell r="M648">
            <v>98.6</v>
          </cell>
          <cell r="N648">
            <v>98.6</v>
          </cell>
          <cell r="O648">
            <v>98.6</v>
          </cell>
          <cell r="P648">
            <v>98.6</v>
          </cell>
          <cell r="Q648">
            <v>98.6</v>
          </cell>
        </row>
        <row r="649">
          <cell r="C649">
            <v>110.1</v>
          </cell>
          <cell r="D649">
            <v>110.1</v>
          </cell>
          <cell r="E649">
            <v>110.1</v>
          </cell>
          <cell r="F649">
            <v>110.1</v>
          </cell>
          <cell r="G649">
            <v>110.1</v>
          </cell>
          <cell r="H649">
            <v>110.1</v>
          </cell>
          <cell r="I649">
            <v>110.1</v>
          </cell>
          <cell r="J649">
            <v>100</v>
          </cell>
          <cell r="K649">
            <v>100</v>
          </cell>
          <cell r="L649">
            <v>100</v>
          </cell>
          <cell r="M649">
            <v>100</v>
          </cell>
          <cell r="N649">
            <v>100</v>
          </cell>
          <cell r="O649">
            <v>100</v>
          </cell>
          <cell r="P649">
            <v>100</v>
          </cell>
          <cell r="Q649">
            <v>100</v>
          </cell>
        </row>
        <row r="650">
          <cell r="C650">
            <v>101.1</v>
          </cell>
          <cell r="D650">
            <v>101.1</v>
          </cell>
          <cell r="E650">
            <v>101.1</v>
          </cell>
          <cell r="F650">
            <v>101.1</v>
          </cell>
          <cell r="G650">
            <v>101.1</v>
          </cell>
          <cell r="H650">
            <v>101.1</v>
          </cell>
          <cell r="I650">
            <v>101.1</v>
          </cell>
          <cell r="J650">
            <v>100</v>
          </cell>
          <cell r="K650">
            <v>100</v>
          </cell>
          <cell r="L650">
            <v>100</v>
          </cell>
          <cell r="M650">
            <v>100</v>
          </cell>
          <cell r="N650">
            <v>100</v>
          </cell>
          <cell r="O650">
            <v>100</v>
          </cell>
          <cell r="P650">
            <v>100</v>
          </cell>
          <cell r="Q650">
            <v>100</v>
          </cell>
        </row>
        <row r="651">
          <cell r="C651">
            <v>118.4</v>
          </cell>
          <cell r="D651">
            <v>118.4</v>
          </cell>
          <cell r="E651">
            <v>118.4</v>
          </cell>
          <cell r="F651">
            <v>118.4</v>
          </cell>
          <cell r="G651">
            <v>118.4</v>
          </cell>
          <cell r="H651">
            <v>118.4</v>
          </cell>
          <cell r="I651">
            <v>118.4</v>
          </cell>
          <cell r="J651">
            <v>100</v>
          </cell>
          <cell r="K651">
            <v>100</v>
          </cell>
          <cell r="L651">
            <v>100</v>
          </cell>
          <cell r="M651">
            <v>100</v>
          </cell>
          <cell r="N651">
            <v>100</v>
          </cell>
          <cell r="O651">
            <v>100</v>
          </cell>
          <cell r="P651">
            <v>100</v>
          </cell>
          <cell r="Q651">
            <v>100</v>
          </cell>
        </row>
        <row r="652">
          <cell r="C652">
            <v>100</v>
          </cell>
          <cell r="D652">
            <v>100</v>
          </cell>
          <cell r="E652">
            <v>100</v>
          </cell>
          <cell r="F652">
            <v>100</v>
          </cell>
          <cell r="G652">
            <v>100</v>
          </cell>
          <cell r="H652">
            <v>100</v>
          </cell>
          <cell r="I652">
            <v>100</v>
          </cell>
          <cell r="J652">
            <v>100</v>
          </cell>
          <cell r="K652">
            <v>100</v>
          </cell>
          <cell r="L652">
            <v>100</v>
          </cell>
          <cell r="M652">
            <v>100</v>
          </cell>
          <cell r="N652">
            <v>100</v>
          </cell>
          <cell r="O652">
            <v>100</v>
          </cell>
          <cell r="P652">
            <v>100</v>
          </cell>
          <cell r="Q652">
            <v>100</v>
          </cell>
        </row>
        <row r="653">
          <cell r="C653">
            <v>100.6</v>
          </cell>
          <cell r="D653">
            <v>100.6</v>
          </cell>
          <cell r="E653">
            <v>100.6</v>
          </cell>
          <cell r="F653">
            <v>100.6</v>
          </cell>
          <cell r="G653">
            <v>100.6</v>
          </cell>
          <cell r="H653">
            <v>100.6</v>
          </cell>
          <cell r="I653">
            <v>100.6</v>
          </cell>
          <cell r="J653">
            <v>100</v>
          </cell>
          <cell r="K653">
            <v>100</v>
          </cell>
          <cell r="L653">
            <v>100</v>
          </cell>
          <cell r="M653">
            <v>100</v>
          </cell>
          <cell r="N653">
            <v>100</v>
          </cell>
          <cell r="O653">
            <v>100</v>
          </cell>
          <cell r="P653">
            <v>100</v>
          </cell>
          <cell r="Q653">
            <v>100</v>
          </cell>
        </row>
        <row r="655">
          <cell r="C655">
            <v>105.5</v>
          </cell>
          <cell r="D655">
            <v>104.5</v>
          </cell>
          <cell r="E655">
            <v>102.8</v>
          </cell>
          <cell r="F655">
            <v>101.8</v>
          </cell>
          <cell r="G655">
            <v>102.7</v>
          </cell>
          <cell r="H655">
            <v>102.3</v>
          </cell>
          <cell r="I655">
            <v>102.2</v>
          </cell>
          <cell r="J655">
            <v>101</v>
          </cell>
          <cell r="K655">
            <v>100.3</v>
          </cell>
          <cell r="L655">
            <v>99.3</v>
          </cell>
          <cell r="M655">
            <v>98.4</v>
          </cell>
          <cell r="N655">
            <v>98.7</v>
          </cell>
          <cell r="O655">
            <v>99.4</v>
          </cell>
          <cell r="P655">
            <v>99.2</v>
          </cell>
          <cell r="Q655">
            <v>98.9</v>
          </cell>
        </row>
        <row r="656">
          <cell r="C656">
            <v>105</v>
          </cell>
          <cell r="D656">
            <v>105</v>
          </cell>
          <cell r="E656">
            <v>105</v>
          </cell>
          <cell r="F656">
            <v>105</v>
          </cell>
          <cell r="G656">
            <v>104.4</v>
          </cell>
          <cell r="H656">
            <v>104.5</v>
          </cell>
          <cell r="I656">
            <v>104.5</v>
          </cell>
          <cell r="J656">
            <v>102.9</v>
          </cell>
          <cell r="K656">
            <v>102.9</v>
          </cell>
          <cell r="L656">
            <v>102.9</v>
          </cell>
          <cell r="M656">
            <v>102.9</v>
          </cell>
          <cell r="N656">
            <v>102.9</v>
          </cell>
          <cell r="O656">
            <v>103.8</v>
          </cell>
          <cell r="P656">
            <v>103.8</v>
          </cell>
          <cell r="Q656">
            <v>103.8</v>
          </cell>
        </row>
        <row r="657">
          <cell r="C657">
            <v>100.6</v>
          </cell>
          <cell r="D657">
            <v>100.6</v>
          </cell>
          <cell r="E657">
            <v>100.6</v>
          </cell>
          <cell r="F657">
            <v>100.6</v>
          </cell>
          <cell r="G657">
            <v>100.6</v>
          </cell>
          <cell r="H657">
            <v>100.7</v>
          </cell>
          <cell r="I657">
            <v>100.7</v>
          </cell>
          <cell r="J657">
            <v>100.8</v>
          </cell>
          <cell r="K657">
            <v>100.8</v>
          </cell>
          <cell r="L657">
            <v>100.8</v>
          </cell>
          <cell r="M657">
            <v>100.8</v>
          </cell>
          <cell r="N657">
            <v>100.8</v>
          </cell>
          <cell r="O657">
            <v>100.9</v>
          </cell>
          <cell r="P657">
            <v>100.9</v>
          </cell>
          <cell r="Q657">
            <v>100.9</v>
          </cell>
        </row>
        <row r="658">
          <cell r="C658">
            <v>123.1</v>
          </cell>
          <cell r="D658">
            <v>118.5</v>
          </cell>
          <cell r="E658">
            <v>118.5</v>
          </cell>
          <cell r="F658">
            <v>118.5</v>
          </cell>
          <cell r="G658">
            <v>115.7</v>
          </cell>
          <cell r="H658">
            <v>115.7</v>
          </cell>
          <cell r="I658">
            <v>115.7</v>
          </cell>
          <cell r="J658">
            <v>115.7</v>
          </cell>
          <cell r="K658">
            <v>115.7</v>
          </cell>
          <cell r="L658">
            <v>115.7</v>
          </cell>
          <cell r="M658">
            <v>115.7</v>
          </cell>
          <cell r="N658">
            <v>115.7</v>
          </cell>
          <cell r="O658">
            <v>115.7</v>
          </cell>
          <cell r="P658">
            <v>115.7</v>
          </cell>
          <cell r="Q658">
            <v>115.7</v>
          </cell>
        </row>
        <row r="659">
          <cell r="C659">
            <v>111</v>
          </cell>
          <cell r="D659">
            <v>108.9</v>
          </cell>
          <cell r="E659">
            <v>108.9</v>
          </cell>
          <cell r="F659">
            <v>108.9</v>
          </cell>
          <cell r="G659">
            <v>108.9</v>
          </cell>
          <cell r="H659">
            <v>106.5</v>
          </cell>
          <cell r="I659">
            <v>106.5</v>
          </cell>
          <cell r="J659">
            <v>106.5</v>
          </cell>
          <cell r="K659">
            <v>106.5</v>
          </cell>
          <cell r="L659">
            <v>106.5</v>
          </cell>
          <cell r="M659">
            <v>106.5</v>
          </cell>
          <cell r="N659">
            <v>106.5</v>
          </cell>
          <cell r="O659">
            <v>106.5</v>
          </cell>
          <cell r="P659">
            <v>106.5</v>
          </cell>
          <cell r="Q659">
            <v>106.5</v>
          </cell>
        </row>
        <row r="660">
          <cell r="C660">
            <v>106.4</v>
          </cell>
          <cell r="D660">
            <v>105.3</v>
          </cell>
          <cell r="E660">
            <v>103.6</v>
          </cell>
          <cell r="F660">
            <v>100.9</v>
          </cell>
          <cell r="G660">
            <v>99.5</v>
          </cell>
          <cell r="H660">
            <v>98.5</v>
          </cell>
          <cell r="I660">
            <v>98.3</v>
          </cell>
          <cell r="J660">
            <v>95.5</v>
          </cell>
          <cell r="K660">
            <v>93.6</v>
          </cell>
          <cell r="L660">
            <v>90.8</v>
          </cell>
          <cell r="M660">
            <v>88.7</v>
          </cell>
          <cell r="N660">
            <v>89.4</v>
          </cell>
          <cell r="O660">
            <v>90.9</v>
          </cell>
          <cell r="P660">
            <v>90.9</v>
          </cell>
          <cell r="Q660">
            <v>90.1</v>
          </cell>
        </row>
        <row r="661">
          <cell r="C661">
            <v>104.6</v>
          </cell>
          <cell r="D661">
            <v>101.8</v>
          </cell>
          <cell r="E661">
            <v>101.8</v>
          </cell>
          <cell r="F661">
            <v>101.8</v>
          </cell>
          <cell r="G661">
            <v>101.8</v>
          </cell>
          <cell r="H661">
            <v>101.8</v>
          </cell>
          <cell r="I661">
            <v>101.8</v>
          </cell>
          <cell r="J661">
            <v>102.4</v>
          </cell>
          <cell r="K661">
            <v>102.4</v>
          </cell>
          <cell r="L661">
            <v>102.4</v>
          </cell>
          <cell r="M661">
            <v>102.4</v>
          </cell>
          <cell r="N661">
            <v>102.4</v>
          </cell>
          <cell r="O661">
            <v>102.4</v>
          </cell>
          <cell r="P661">
            <v>102.4</v>
          </cell>
          <cell r="Q661">
            <v>102.4</v>
          </cell>
        </row>
        <row r="662">
          <cell r="C662">
            <v>97.5</v>
          </cell>
          <cell r="D662">
            <v>97.5</v>
          </cell>
          <cell r="E662">
            <v>97.5</v>
          </cell>
          <cell r="F662">
            <v>97.5</v>
          </cell>
          <cell r="G662">
            <v>97.5</v>
          </cell>
          <cell r="H662">
            <v>97.5</v>
          </cell>
          <cell r="I662">
            <v>97.5</v>
          </cell>
          <cell r="J662">
            <v>97.5</v>
          </cell>
          <cell r="K662">
            <v>97.5</v>
          </cell>
          <cell r="L662">
            <v>97.5</v>
          </cell>
          <cell r="M662">
            <v>97.5</v>
          </cell>
          <cell r="N662">
            <v>97.5</v>
          </cell>
          <cell r="O662">
            <v>97.5</v>
          </cell>
          <cell r="P662">
            <v>97.5</v>
          </cell>
          <cell r="Q662">
            <v>97.5</v>
          </cell>
        </row>
        <row r="663">
          <cell r="C663">
            <v>113.6</v>
          </cell>
          <cell r="D663">
            <v>113.6</v>
          </cell>
          <cell r="E663">
            <v>113.6</v>
          </cell>
          <cell r="F663">
            <v>113.6</v>
          </cell>
          <cell r="G663">
            <v>113.6</v>
          </cell>
          <cell r="H663">
            <v>113.6</v>
          </cell>
          <cell r="I663">
            <v>113.6</v>
          </cell>
          <cell r="J663">
            <v>113.6</v>
          </cell>
          <cell r="K663">
            <v>113.6</v>
          </cell>
          <cell r="L663">
            <v>113.6</v>
          </cell>
          <cell r="M663">
            <v>113.6</v>
          </cell>
          <cell r="N663">
            <v>113.6</v>
          </cell>
          <cell r="O663">
            <v>113.6</v>
          </cell>
          <cell r="P663">
            <v>113.6</v>
          </cell>
          <cell r="Q663">
            <v>113.6</v>
          </cell>
        </row>
        <row r="664">
          <cell r="C664">
            <v>108.2</v>
          </cell>
          <cell r="D664">
            <v>108.2</v>
          </cell>
          <cell r="E664">
            <v>101.6</v>
          </cell>
          <cell r="F664">
            <v>101.6</v>
          </cell>
          <cell r="G664">
            <v>101.6</v>
          </cell>
          <cell r="H664">
            <v>101.6</v>
          </cell>
          <cell r="I664">
            <v>101.6</v>
          </cell>
          <cell r="J664">
            <v>101.6</v>
          </cell>
          <cell r="K664">
            <v>101.6</v>
          </cell>
          <cell r="L664">
            <v>101.6</v>
          </cell>
          <cell r="M664">
            <v>101.2</v>
          </cell>
          <cell r="N664">
            <v>101.2</v>
          </cell>
          <cell r="O664">
            <v>101.2</v>
          </cell>
          <cell r="P664">
            <v>100.7</v>
          </cell>
          <cell r="Q664">
            <v>100.7</v>
          </cell>
        </row>
        <row r="665">
          <cell r="C665">
            <v>102.5</v>
          </cell>
          <cell r="D665">
            <v>99.5</v>
          </cell>
          <cell r="E665">
            <v>99.5</v>
          </cell>
          <cell r="F665">
            <v>99.5</v>
          </cell>
          <cell r="G665">
            <v>138.19999999999999</v>
          </cell>
          <cell r="H665">
            <v>138.19999999999999</v>
          </cell>
          <cell r="I665">
            <v>138.19999999999999</v>
          </cell>
          <cell r="J665">
            <v>138.19999999999999</v>
          </cell>
          <cell r="K665">
            <v>138.19999999999999</v>
          </cell>
          <cell r="L665">
            <v>138.19999999999999</v>
          </cell>
          <cell r="M665">
            <v>137.69999999999999</v>
          </cell>
          <cell r="N665">
            <v>137.69999999999999</v>
          </cell>
          <cell r="O665">
            <v>137.69999999999999</v>
          </cell>
          <cell r="P665">
            <v>137</v>
          </cell>
          <cell r="Q665">
            <v>137</v>
          </cell>
        </row>
        <row r="667">
          <cell r="C667">
            <v>101.5</v>
          </cell>
          <cell r="D667">
            <v>101.5</v>
          </cell>
          <cell r="E667">
            <v>101.5</v>
          </cell>
          <cell r="F667">
            <v>101.5</v>
          </cell>
          <cell r="G667">
            <v>102.3</v>
          </cell>
          <cell r="H667">
            <v>102.6</v>
          </cell>
          <cell r="I667">
            <v>102.6</v>
          </cell>
          <cell r="J667">
            <v>103</v>
          </cell>
          <cell r="K667">
            <v>103</v>
          </cell>
          <cell r="L667">
            <v>103</v>
          </cell>
          <cell r="M667">
            <v>103</v>
          </cell>
          <cell r="N667">
            <v>103</v>
          </cell>
          <cell r="O667">
            <v>103</v>
          </cell>
          <cell r="P667">
            <v>103</v>
          </cell>
          <cell r="Q667">
            <v>103</v>
          </cell>
        </row>
        <row r="668">
          <cell r="C668">
            <v>100</v>
          </cell>
          <cell r="D668">
            <v>100</v>
          </cell>
          <cell r="E668">
            <v>100</v>
          </cell>
          <cell r="F668">
            <v>100</v>
          </cell>
          <cell r="G668">
            <v>100</v>
          </cell>
          <cell r="H668">
            <v>100</v>
          </cell>
          <cell r="I668">
            <v>100</v>
          </cell>
          <cell r="J668">
            <v>100</v>
          </cell>
          <cell r="K668">
            <v>100</v>
          </cell>
          <cell r="L668">
            <v>100</v>
          </cell>
          <cell r="M668">
            <v>100</v>
          </cell>
          <cell r="N668">
            <v>100</v>
          </cell>
          <cell r="O668">
            <v>100</v>
          </cell>
          <cell r="P668">
            <v>100</v>
          </cell>
          <cell r="Q668">
            <v>100</v>
          </cell>
        </row>
        <row r="669">
          <cell r="C669">
            <v>85.7</v>
          </cell>
          <cell r="D669">
            <v>85.7</v>
          </cell>
          <cell r="E669">
            <v>85.7</v>
          </cell>
          <cell r="F669">
            <v>85.7</v>
          </cell>
          <cell r="G669">
            <v>93.4</v>
          </cell>
          <cell r="H669">
            <v>96.8</v>
          </cell>
          <cell r="I669">
            <v>96.8</v>
          </cell>
          <cell r="J669">
            <v>100</v>
          </cell>
          <cell r="K669">
            <v>100</v>
          </cell>
          <cell r="L669">
            <v>100</v>
          </cell>
          <cell r="M669">
            <v>100</v>
          </cell>
          <cell r="N669">
            <v>100</v>
          </cell>
          <cell r="O669">
            <v>100</v>
          </cell>
          <cell r="P669">
            <v>100</v>
          </cell>
          <cell r="Q669">
            <v>100</v>
          </cell>
        </row>
        <row r="670">
          <cell r="C670">
            <v>103.4</v>
          </cell>
          <cell r="D670">
            <v>103.4</v>
          </cell>
          <cell r="E670">
            <v>103.4</v>
          </cell>
          <cell r="F670">
            <v>103.4</v>
          </cell>
          <cell r="G670">
            <v>103.4</v>
          </cell>
          <cell r="H670">
            <v>103.4</v>
          </cell>
          <cell r="I670">
            <v>103.4</v>
          </cell>
          <cell r="J670">
            <v>103.4</v>
          </cell>
          <cell r="K670">
            <v>103.4</v>
          </cell>
          <cell r="L670">
            <v>103.4</v>
          </cell>
          <cell r="M670">
            <v>103.4</v>
          </cell>
          <cell r="N670">
            <v>103.4</v>
          </cell>
          <cell r="O670">
            <v>103.4</v>
          </cell>
          <cell r="P670">
            <v>103.4</v>
          </cell>
          <cell r="Q670">
            <v>103.4</v>
          </cell>
        </row>
        <row r="672">
          <cell r="C672">
            <v>104.3</v>
          </cell>
          <cell r="D672">
            <v>103.9</v>
          </cell>
          <cell r="E672">
            <v>103.2</v>
          </cell>
          <cell r="F672">
            <v>103.2</v>
          </cell>
          <cell r="G672">
            <v>103.2</v>
          </cell>
          <cell r="H672">
            <v>103.3</v>
          </cell>
          <cell r="I672">
            <v>103.3</v>
          </cell>
          <cell r="J672">
            <v>103.3</v>
          </cell>
          <cell r="K672">
            <v>103.2</v>
          </cell>
          <cell r="L672">
            <v>103.4</v>
          </cell>
          <cell r="M672">
            <v>103.4</v>
          </cell>
          <cell r="N672">
            <v>103.5</v>
          </cell>
          <cell r="O672">
            <v>103.5</v>
          </cell>
          <cell r="P672">
            <v>103</v>
          </cell>
          <cell r="Q672">
            <v>103.1</v>
          </cell>
        </row>
        <row r="673">
          <cell r="C673">
            <v>91.8</v>
          </cell>
          <cell r="D673">
            <v>91.8</v>
          </cell>
          <cell r="E673">
            <v>89.3</v>
          </cell>
          <cell r="F673">
            <v>89.3</v>
          </cell>
          <cell r="G673">
            <v>89.3</v>
          </cell>
          <cell r="H673">
            <v>90</v>
          </cell>
          <cell r="I673">
            <v>90</v>
          </cell>
          <cell r="J673">
            <v>90</v>
          </cell>
          <cell r="K673">
            <v>90</v>
          </cell>
          <cell r="L673">
            <v>92.2</v>
          </cell>
          <cell r="M673">
            <v>92.2</v>
          </cell>
          <cell r="N673">
            <v>92.2</v>
          </cell>
          <cell r="O673">
            <v>92.2</v>
          </cell>
          <cell r="P673">
            <v>92.2</v>
          </cell>
          <cell r="Q673">
            <v>92.5</v>
          </cell>
        </row>
        <row r="674">
          <cell r="C674">
            <v>98.7</v>
          </cell>
          <cell r="D674">
            <v>98.7</v>
          </cell>
          <cell r="E674">
            <v>98.7</v>
          </cell>
          <cell r="F674">
            <v>98.7</v>
          </cell>
          <cell r="G674">
            <v>98.7</v>
          </cell>
          <cell r="H674">
            <v>98.7</v>
          </cell>
          <cell r="I674">
            <v>98.7</v>
          </cell>
          <cell r="J674">
            <v>98.7</v>
          </cell>
          <cell r="K674">
            <v>98.7</v>
          </cell>
          <cell r="L674">
            <v>97.3</v>
          </cell>
          <cell r="M674">
            <v>97.3</v>
          </cell>
          <cell r="N674">
            <v>97.3</v>
          </cell>
          <cell r="O674">
            <v>97.3</v>
          </cell>
          <cell r="P674">
            <v>97.3</v>
          </cell>
          <cell r="Q674">
            <v>98.2</v>
          </cell>
        </row>
        <row r="675">
          <cell r="C675">
            <v>99.4</v>
          </cell>
          <cell r="D675">
            <v>99.4</v>
          </cell>
          <cell r="E675">
            <v>98.6</v>
          </cell>
          <cell r="F675">
            <v>98.6</v>
          </cell>
          <cell r="G675">
            <v>98.6</v>
          </cell>
          <cell r="H675">
            <v>98.6</v>
          </cell>
          <cell r="I675">
            <v>98.6</v>
          </cell>
          <cell r="J675">
            <v>98.6</v>
          </cell>
          <cell r="K675">
            <v>98.6</v>
          </cell>
          <cell r="L675">
            <v>97.2</v>
          </cell>
          <cell r="M675">
            <v>97.2</v>
          </cell>
          <cell r="N675">
            <v>97.2</v>
          </cell>
          <cell r="O675">
            <v>97.2</v>
          </cell>
          <cell r="P675">
            <v>97.2</v>
          </cell>
          <cell r="Q675">
            <v>97.2</v>
          </cell>
        </row>
        <row r="676">
          <cell r="C676">
            <v>117.1</v>
          </cell>
          <cell r="D676">
            <v>117.1</v>
          </cell>
          <cell r="E676">
            <v>117.1</v>
          </cell>
          <cell r="F676">
            <v>117.1</v>
          </cell>
          <cell r="G676">
            <v>117.1</v>
          </cell>
          <cell r="H676">
            <v>117.1</v>
          </cell>
          <cell r="I676">
            <v>117.1</v>
          </cell>
          <cell r="J676">
            <v>117.1</v>
          </cell>
          <cell r="K676">
            <v>117.1</v>
          </cell>
          <cell r="L676">
            <v>117.1</v>
          </cell>
          <cell r="M676">
            <v>117.1</v>
          </cell>
          <cell r="N676">
            <v>117.1</v>
          </cell>
          <cell r="O676">
            <v>117.1</v>
          </cell>
          <cell r="P676">
            <v>117.1</v>
          </cell>
          <cell r="Q676">
            <v>117.1</v>
          </cell>
        </row>
        <row r="677">
          <cell r="C677">
            <v>105.6</v>
          </cell>
          <cell r="D677">
            <v>105.6</v>
          </cell>
          <cell r="E677">
            <v>105.6</v>
          </cell>
          <cell r="F677">
            <v>103.5</v>
          </cell>
          <cell r="G677">
            <v>103.5</v>
          </cell>
          <cell r="H677">
            <v>103.5</v>
          </cell>
          <cell r="I677">
            <v>103.5</v>
          </cell>
          <cell r="J677">
            <v>103.5</v>
          </cell>
          <cell r="K677">
            <v>103.5</v>
          </cell>
          <cell r="L677">
            <v>103.5</v>
          </cell>
          <cell r="M677">
            <v>103.5</v>
          </cell>
          <cell r="N677">
            <v>103.5</v>
          </cell>
          <cell r="O677">
            <v>103.5</v>
          </cell>
          <cell r="P677">
            <v>103.5</v>
          </cell>
          <cell r="Q677">
            <v>102.6</v>
          </cell>
        </row>
        <row r="678">
          <cell r="C678">
            <v>108.3</v>
          </cell>
          <cell r="D678">
            <v>105</v>
          </cell>
          <cell r="E678">
            <v>105</v>
          </cell>
          <cell r="F678">
            <v>105</v>
          </cell>
          <cell r="G678">
            <v>105</v>
          </cell>
          <cell r="H678">
            <v>105</v>
          </cell>
          <cell r="I678">
            <v>105</v>
          </cell>
          <cell r="J678">
            <v>105</v>
          </cell>
          <cell r="K678">
            <v>95.7</v>
          </cell>
          <cell r="L678">
            <v>95.7</v>
          </cell>
          <cell r="M678">
            <v>95.7</v>
          </cell>
          <cell r="N678">
            <v>95.7</v>
          </cell>
          <cell r="O678">
            <v>95.7</v>
          </cell>
          <cell r="P678">
            <v>95.7</v>
          </cell>
          <cell r="Q678">
            <v>95.7</v>
          </cell>
        </row>
        <row r="679">
          <cell r="C679">
            <v>88.9</v>
          </cell>
          <cell r="D679">
            <v>89</v>
          </cell>
          <cell r="E679">
            <v>89</v>
          </cell>
          <cell r="F679">
            <v>89</v>
          </cell>
          <cell r="G679">
            <v>89</v>
          </cell>
          <cell r="H679">
            <v>89</v>
          </cell>
          <cell r="I679">
            <v>89</v>
          </cell>
          <cell r="J679">
            <v>89</v>
          </cell>
          <cell r="K679">
            <v>89</v>
          </cell>
          <cell r="L679">
            <v>89</v>
          </cell>
          <cell r="M679">
            <v>92.2</v>
          </cell>
          <cell r="N679">
            <v>99.7</v>
          </cell>
          <cell r="O679">
            <v>99.7</v>
          </cell>
          <cell r="P679">
            <v>99.7</v>
          </cell>
          <cell r="Q679">
            <v>101.4</v>
          </cell>
        </row>
        <row r="680">
          <cell r="C680">
            <v>103.7</v>
          </cell>
          <cell r="D680">
            <v>103.7</v>
          </cell>
          <cell r="E680">
            <v>103.7</v>
          </cell>
          <cell r="F680">
            <v>103.7</v>
          </cell>
          <cell r="G680">
            <v>103.7</v>
          </cell>
          <cell r="H680">
            <v>96.3</v>
          </cell>
          <cell r="I680">
            <v>96.3</v>
          </cell>
          <cell r="J680">
            <v>96.3</v>
          </cell>
          <cell r="K680">
            <v>95.7</v>
          </cell>
          <cell r="L680">
            <v>95.7</v>
          </cell>
          <cell r="M680">
            <v>95.7</v>
          </cell>
          <cell r="N680">
            <v>95.7</v>
          </cell>
          <cell r="O680">
            <v>95.7</v>
          </cell>
          <cell r="P680">
            <v>95.7</v>
          </cell>
          <cell r="Q680">
            <v>95.7</v>
          </cell>
        </row>
        <row r="681">
          <cell r="C681">
            <v>128.80000000000001</v>
          </cell>
          <cell r="D681">
            <v>113.1</v>
          </cell>
          <cell r="E681">
            <v>113.1</v>
          </cell>
          <cell r="F681">
            <v>113.1</v>
          </cell>
          <cell r="G681">
            <v>113.1</v>
          </cell>
          <cell r="H681">
            <v>113.1</v>
          </cell>
          <cell r="I681">
            <v>113.1</v>
          </cell>
          <cell r="J681">
            <v>113.1</v>
          </cell>
          <cell r="K681">
            <v>113.1</v>
          </cell>
          <cell r="L681">
            <v>113.1</v>
          </cell>
          <cell r="M681">
            <v>113.1</v>
          </cell>
          <cell r="N681">
            <v>113.1</v>
          </cell>
          <cell r="O681">
            <v>113.1</v>
          </cell>
          <cell r="P681">
            <v>113.1</v>
          </cell>
          <cell r="Q681">
            <v>113.1</v>
          </cell>
        </row>
        <row r="682">
          <cell r="C682">
            <v>118.4</v>
          </cell>
          <cell r="D682">
            <v>118.4</v>
          </cell>
          <cell r="E682">
            <v>118.4</v>
          </cell>
          <cell r="F682">
            <v>118.4</v>
          </cell>
          <cell r="G682">
            <v>118.4</v>
          </cell>
          <cell r="H682">
            <v>118.4</v>
          </cell>
          <cell r="I682">
            <v>118.4</v>
          </cell>
          <cell r="J682">
            <v>118.4</v>
          </cell>
          <cell r="K682">
            <v>109.2</v>
          </cell>
          <cell r="L682">
            <v>109.2</v>
          </cell>
          <cell r="M682">
            <v>109.2</v>
          </cell>
          <cell r="N682">
            <v>109.2</v>
          </cell>
          <cell r="O682">
            <v>109.2</v>
          </cell>
          <cell r="P682">
            <v>109.2</v>
          </cell>
          <cell r="Q682">
            <v>109.2</v>
          </cell>
        </row>
        <row r="683">
          <cell r="C683">
            <v>101.4</v>
          </cell>
          <cell r="D683">
            <v>101.4</v>
          </cell>
          <cell r="E683">
            <v>101.4</v>
          </cell>
          <cell r="F683">
            <v>101.4</v>
          </cell>
          <cell r="G683">
            <v>101.4</v>
          </cell>
          <cell r="H683">
            <v>101.4</v>
          </cell>
          <cell r="I683">
            <v>101.4</v>
          </cell>
          <cell r="J683">
            <v>101.4</v>
          </cell>
          <cell r="K683">
            <v>101.4</v>
          </cell>
          <cell r="L683">
            <v>101.4</v>
          </cell>
          <cell r="M683">
            <v>101.4</v>
          </cell>
          <cell r="N683">
            <v>101.4</v>
          </cell>
          <cell r="O683">
            <v>101.4</v>
          </cell>
          <cell r="P683">
            <v>101.4</v>
          </cell>
          <cell r="Q683">
            <v>101.4</v>
          </cell>
        </row>
        <row r="684">
          <cell r="C684">
            <v>100</v>
          </cell>
          <cell r="D684">
            <v>100</v>
          </cell>
          <cell r="E684">
            <v>100</v>
          </cell>
          <cell r="F684">
            <v>100</v>
          </cell>
          <cell r="G684">
            <v>100</v>
          </cell>
          <cell r="H684">
            <v>100</v>
          </cell>
          <cell r="I684">
            <v>100</v>
          </cell>
          <cell r="J684">
            <v>100</v>
          </cell>
          <cell r="K684">
            <v>100</v>
          </cell>
          <cell r="L684">
            <v>100</v>
          </cell>
          <cell r="M684">
            <v>100</v>
          </cell>
          <cell r="N684">
            <v>100</v>
          </cell>
          <cell r="O684">
            <v>100</v>
          </cell>
          <cell r="P684">
            <v>100</v>
          </cell>
          <cell r="Q684">
            <v>100</v>
          </cell>
        </row>
        <row r="685">
          <cell r="C685">
            <v>102.5</v>
          </cell>
          <cell r="D685">
            <v>100.9</v>
          </cell>
          <cell r="E685">
            <v>100.9</v>
          </cell>
          <cell r="F685">
            <v>100.9</v>
          </cell>
          <cell r="G685">
            <v>100.9</v>
          </cell>
          <cell r="H685">
            <v>100.9</v>
          </cell>
          <cell r="I685">
            <v>100.9</v>
          </cell>
          <cell r="J685">
            <v>100.9</v>
          </cell>
          <cell r="K685">
            <v>100.9</v>
          </cell>
          <cell r="L685">
            <v>100.9</v>
          </cell>
          <cell r="M685">
            <v>100.9</v>
          </cell>
          <cell r="N685">
            <v>100.9</v>
          </cell>
          <cell r="O685">
            <v>100.9</v>
          </cell>
          <cell r="P685">
            <v>99.9</v>
          </cell>
          <cell r="Q685">
            <v>99.9</v>
          </cell>
        </row>
        <row r="686">
          <cell r="C686">
            <v>100</v>
          </cell>
          <cell r="D686">
            <v>100</v>
          </cell>
          <cell r="E686">
            <v>100</v>
          </cell>
          <cell r="F686">
            <v>100</v>
          </cell>
          <cell r="G686">
            <v>100</v>
          </cell>
          <cell r="H686">
            <v>100</v>
          </cell>
          <cell r="I686">
            <v>100</v>
          </cell>
          <cell r="J686">
            <v>100</v>
          </cell>
          <cell r="K686">
            <v>100</v>
          </cell>
          <cell r="L686">
            <v>100</v>
          </cell>
          <cell r="M686">
            <v>100</v>
          </cell>
          <cell r="N686">
            <v>100</v>
          </cell>
          <cell r="O686">
            <v>100</v>
          </cell>
          <cell r="P686">
            <v>100</v>
          </cell>
          <cell r="Q686">
            <v>100</v>
          </cell>
        </row>
        <row r="687">
          <cell r="C687">
            <v>141.69999999999999</v>
          </cell>
          <cell r="D687">
            <v>144.30000000000001</v>
          </cell>
          <cell r="E687">
            <v>144.30000000000001</v>
          </cell>
          <cell r="F687">
            <v>144.30000000000001</v>
          </cell>
          <cell r="G687">
            <v>144.30000000000001</v>
          </cell>
          <cell r="H687">
            <v>144.30000000000001</v>
          </cell>
          <cell r="I687">
            <v>144.30000000000001</v>
          </cell>
          <cell r="J687">
            <v>144.30000000000001</v>
          </cell>
          <cell r="K687">
            <v>144.30000000000001</v>
          </cell>
          <cell r="L687">
            <v>144.30000000000001</v>
          </cell>
          <cell r="M687">
            <v>144.30000000000001</v>
          </cell>
          <cell r="N687">
            <v>144.30000000000001</v>
          </cell>
          <cell r="O687">
            <v>144.30000000000001</v>
          </cell>
          <cell r="P687">
            <v>132.30000000000001</v>
          </cell>
          <cell r="Q687">
            <v>132.30000000000001</v>
          </cell>
        </row>
        <row r="688">
          <cell r="C688">
            <v>112.6</v>
          </cell>
          <cell r="D688">
            <v>112.1</v>
          </cell>
          <cell r="E688">
            <v>111.5</v>
          </cell>
          <cell r="F688">
            <v>111.4</v>
          </cell>
          <cell r="G688">
            <v>111.4</v>
          </cell>
          <cell r="H688">
            <v>111.6</v>
          </cell>
          <cell r="I688">
            <v>111.6</v>
          </cell>
          <cell r="J688">
            <v>111.6</v>
          </cell>
          <cell r="K688">
            <v>111.4</v>
          </cell>
          <cell r="L688">
            <v>111.6</v>
          </cell>
          <cell r="M688">
            <v>111.7</v>
          </cell>
          <cell r="N688">
            <v>111.8</v>
          </cell>
          <cell r="O688">
            <v>111.8</v>
          </cell>
          <cell r="P688">
            <v>111.2</v>
          </cell>
          <cell r="Q688">
            <v>111.3</v>
          </cell>
        </row>
        <row r="690">
          <cell r="C690">
            <v>111.4</v>
          </cell>
          <cell r="D690">
            <v>111.6</v>
          </cell>
          <cell r="E690">
            <v>111.6</v>
          </cell>
          <cell r="F690">
            <v>111.6</v>
          </cell>
          <cell r="G690">
            <v>111.6</v>
          </cell>
          <cell r="H690">
            <v>111.6</v>
          </cell>
          <cell r="I690">
            <v>111.6</v>
          </cell>
          <cell r="J690">
            <v>111.6</v>
          </cell>
          <cell r="K690">
            <v>111.6</v>
          </cell>
          <cell r="L690">
            <v>111.6</v>
          </cell>
          <cell r="M690">
            <v>111.6</v>
          </cell>
          <cell r="N690">
            <v>111.6</v>
          </cell>
          <cell r="O690">
            <v>108.4</v>
          </cell>
          <cell r="P690">
            <v>104.7</v>
          </cell>
          <cell r="Q690">
            <v>104.7</v>
          </cell>
        </row>
        <row r="691">
          <cell r="C691">
            <v>119.1</v>
          </cell>
          <cell r="D691">
            <v>118.7</v>
          </cell>
          <cell r="E691">
            <v>118.7</v>
          </cell>
          <cell r="F691">
            <v>118.7</v>
          </cell>
          <cell r="G691">
            <v>118.7</v>
          </cell>
          <cell r="H691">
            <v>118.7</v>
          </cell>
          <cell r="I691">
            <v>118.7</v>
          </cell>
          <cell r="J691">
            <v>118.7</v>
          </cell>
          <cell r="K691">
            <v>118.7</v>
          </cell>
          <cell r="L691">
            <v>118.7</v>
          </cell>
          <cell r="M691">
            <v>118.7</v>
          </cell>
          <cell r="N691">
            <v>118.7</v>
          </cell>
          <cell r="O691">
            <v>116.4</v>
          </cell>
          <cell r="P691">
            <v>109.1</v>
          </cell>
          <cell r="Q691">
            <v>109.1</v>
          </cell>
        </row>
        <row r="692">
          <cell r="C692">
            <v>109.8</v>
          </cell>
          <cell r="D692">
            <v>110.8</v>
          </cell>
          <cell r="E692">
            <v>110.8</v>
          </cell>
          <cell r="F692">
            <v>110.8</v>
          </cell>
          <cell r="G692">
            <v>110.8</v>
          </cell>
          <cell r="H692">
            <v>110.8</v>
          </cell>
          <cell r="I692">
            <v>110.8</v>
          </cell>
          <cell r="J692">
            <v>110.8</v>
          </cell>
          <cell r="K692">
            <v>110.8</v>
          </cell>
          <cell r="L692">
            <v>110.8</v>
          </cell>
          <cell r="M692">
            <v>110.8</v>
          </cell>
          <cell r="N692">
            <v>110.8</v>
          </cell>
          <cell r="O692">
            <v>104.6</v>
          </cell>
          <cell r="P692">
            <v>102.7</v>
          </cell>
          <cell r="Q692">
            <v>102.7</v>
          </cell>
        </row>
        <row r="693">
          <cell r="C693">
            <v>101.9</v>
          </cell>
          <cell r="D693">
            <v>101.9</v>
          </cell>
          <cell r="E693">
            <v>101.9</v>
          </cell>
          <cell r="F693">
            <v>101.9</v>
          </cell>
          <cell r="G693">
            <v>101.9</v>
          </cell>
          <cell r="H693">
            <v>101.9</v>
          </cell>
          <cell r="I693">
            <v>101.9</v>
          </cell>
          <cell r="J693">
            <v>101.9</v>
          </cell>
          <cell r="K693">
            <v>101.9</v>
          </cell>
          <cell r="L693">
            <v>101.9</v>
          </cell>
          <cell r="M693">
            <v>101.9</v>
          </cell>
          <cell r="N693">
            <v>101.9</v>
          </cell>
          <cell r="O693">
            <v>101.9</v>
          </cell>
          <cell r="P693">
            <v>101.9</v>
          </cell>
          <cell r="Q693">
            <v>101.9</v>
          </cell>
        </row>
        <row r="694">
          <cell r="C694">
            <v>100</v>
          </cell>
          <cell r="D694">
            <v>100</v>
          </cell>
          <cell r="E694">
            <v>100</v>
          </cell>
          <cell r="F694">
            <v>100</v>
          </cell>
          <cell r="G694">
            <v>100</v>
          </cell>
          <cell r="H694">
            <v>100</v>
          </cell>
          <cell r="I694">
            <v>100</v>
          </cell>
          <cell r="J694">
            <v>100</v>
          </cell>
          <cell r="K694">
            <v>100</v>
          </cell>
          <cell r="L694">
            <v>100</v>
          </cell>
          <cell r="M694">
            <v>100</v>
          </cell>
          <cell r="N694">
            <v>100</v>
          </cell>
          <cell r="O694">
            <v>100</v>
          </cell>
          <cell r="P694">
            <v>100</v>
          </cell>
          <cell r="Q694">
            <v>100</v>
          </cell>
        </row>
        <row r="695">
          <cell r="C695">
            <v>94.3</v>
          </cell>
          <cell r="D695">
            <v>94.3</v>
          </cell>
          <cell r="E695">
            <v>94.3</v>
          </cell>
          <cell r="F695">
            <v>94.3</v>
          </cell>
          <cell r="G695">
            <v>94.3</v>
          </cell>
          <cell r="H695">
            <v>94.3</v>
          </cell>
          <cell r="I695">
            <v>94.3</v>
          </cell>
          <cell r="J695">
            <v>94.3</v>
          </cell>
          <cell r="K695">
            <v>94.3</v>
          </cell>
          <cell r="L695">
            <v>94.3</v>
          </cell>
          <cell r="M695">
            <v>94.3</v>
          </cell>
          <cell r="N695">
            <v>94.3</v>
          </cell>
          <cell r="O695">
            <v>94.3</v>
          </cell>
          <cell r="P695">
            <v>91.4</v>
          </cell>
          <cell r="Q695">
            <v>91.4</v>
          </cell>
        </row>
        <row r="697">
          <cell r="C697">
            <v>102.9</v>
          </cell>
          <cell r="D697">
            <v>102.9</v>
          </cell>
          <cell r="E697">
            <v>102.9</v>
          </cell>
          <cell r="F697">
            <v>102.9</v>
          </cell>
          <cell r="G697">
            <v>103.9</v>
          </cell>
          <cell r="H697">
            <v>103.9</v>
          </cell>
          <cell r="I697">
            <v>103.9</v>
          </cell>
          <cell r="J697">
            <v>103.9</v>
          </cell>
          <cell r="K697">
            <v>103.9</v>
          </cell>
          <cell r="L697">
            <v>106.6</v>
          </cell>
          <cell r="M697">
            <v>106.6</v>
          </cell>
          <cell r="N697">
            <v>106.6</v>
          </cell>
          <cell r="O697">
            <v>105.4</v>
          </cell>
          <cell r="P697">
            <v>105.4</v>
          </cell>
          <cell r="Q697">
            <v>105.4</v>
          </cell>
        </row>
        <row r="698">
          <cell r="C698">
            <v>104.7</v>
          </cell>
          <cell r="D698">
            <v>104.7</v>
          </cell>
          <cell r="E698">
            <v>104.7</v>
          </cell>
          <cell r="F698">
            <v>104.7</v>
          </cell>
          <cell r="G698">
            <v>104.7</v>
          </cell>
          <cell r="H698">
            <v>104.7</v>
          </cell>
          <cell r="I698">
            <v>104.7</v>
          </cell>
          <cell r="J698">
            <v>104.7</v>
          </cell>
          <cell r="K698">
            <v>104.7</v>
          </cell>
          <cell r="L698">
            <v>107.7</v>
          </cell>
          <cell r="M698">
            <v>107.7</v>
          </cell>
          <cell r="N698">
            <v>107.7</v>
          </cell>
          <cell r="O698">
            <v>106.4</v>
          </cell>
          <cell r="P698">
            <v>106.4</v>
          </cell>
          <cell r="Q698">
            <v>106.4</v>
          </cell>
        </row>
        <row r="699">
          <cell r="C699">
            <v>109.4</v>
          </cell>
          <cell r="D699">
            <v>109.4</v>
          </cell>
          <cell r="E699">
            <v>109.4</v>
          </cell>
          <cell r="F699">
            <v>109.4</v>
          </cell>
          <cell r="G699">
            <v>109.4</v>
          </cell>
          <cell r="H699">
            <v>109.4</v>
          </cell>
          <cell r="I699">
            <v>109.4</v>
          </cell>
          <cell r="J699">
            <v>109.4</v>
          </cell>
          <cell r="K699">
            <v>109.4</v>
          </cell>
          <cell r="L699">
            <v>109.4</v>
          </cell>
          <cell r="M699">
            <v>109.4</v>
          </cell>
          <cell r="N699">
            <v>109.4</v>
          </cell>
          <cell r="O699">
            <v>109.4</v>
          </cell>
          <cell r="P699">
            <v>100</v>
          </cell>
          <cell r="Q699">
            <v>100</v>
          </cell>
        </row>
        <row r="700">
          <cell r="C700">
            <v>90.6</v>
          </cell>
          <cell r="D700">
            <v>90.6</v>
          </cell>
          <cell r="E700">
            <v>90.6</v>
          </cell>
          <cell r="F700">
            <v>90.6</v>
          </cell>
          <cell r="G700">
            <v>98.7</v>
          </cell>
          <cell r="H700">
            <v>98.7</v>
          </cell>
          <cell r="I700">
            <v>98.7</v>
          </cell>
          <cell r="J700">
            <v>98.7</v>
          </cell>
          <cell r="K700">
            <v>98.7</v>
          </cell>
          <cell r="L700">
            <v>98.7</v>
          </cell>
          <cell r="M700">
            <v>98.7</v>
          </cell>
          <cell r="N700">
            <v>98.7</v>
          </cell>
          <cell r="O700">
            <v>98.7</v>
          </cell>
          <cell r="P700">
            <v>98.7</v>
          </cell>
          <cell r="Q700">
            <v>98.7</v>
          </cell>
        </row>
        <row r="702">
          <cell r="C702">
            <v>103.1</v>
          </cell>
          <cell r="D702">
            <v>103.1</v>
          </cell>
          <cell r="E702">
            <v>103.1</v>
          </cell>
          <cell r="F702">
            <v>103.1</v>
          </cell>
          <cell r="G702">
            <v>103</v>
          </cell>
          <cell r="H702">
            <v>103</v>
          </cell>
          <cell r="I702">
            <v>103</v>
          </cell>
          <cell r="J702">
            <v>103</v>
          </cell>
          <cell r="K702">
            <v>103.1</v>
          </cell>
          <cell r="L702">
            <v>103.1</v>
          </cell>
          <cell r="M702">
            <v>103.1</v>
          </cell>
          <cell r="N702">
            <v>102.9</v>
          </cell>
          <cell r="O702">
            <v>102.9</v>
          </cell>
          <cell r="P702">
            <v>102.9</v>
          </cell>
          <cell r="Q702">
            <v>102.9</v>
          </cell>
        </row>
        <row r="703">
          <cell r="C703">
            <v>103.2</v>
          </cell>
          <cell r="D703">
            <v>103.2</v>
          </cell>
          <cell r="E703">
            <v>103.2</v>
          </cell>
          <cell r="F703">
            <v>103.2</v>
          </cell>
          <cell r="G703">
            <v>103.2</v>
          </cell>
          <cell r="H703">
            <v>103.2</v>
          </cell>
          <cell r="I703">
            <v>103.2</v>
          </cell>
          <cell r="J703">
            <v>103.2</v>
          </cell>
          <cell r="K703">
            <v>103.2</v>
          </cell>
          <cell r="L703">
            <v>103.2</v>
          </cell>
          <cell r="M703">
            <v>103.2</v>
          </cell>
          <cell r="N703">
            <v>103.2</v>
          </cell>
          <cell r="O703">
            <v>103.2</v>
          </cell>
          <cell r="P703">
            <v>103.2</v>
          </cell>
          <cell r="Q703">
            <v>103.2</v>
          </cell>
        </row>
        <row r="704">
          <cell r="C704">
            <v>96</v>
          </cell>
          <cell r="D704">
            <v>96</v>
          </cell>
          <cell r="E704">
            <v>96</v>
          </cell>
          <cell r="F704">
            <v>96</v>
          </cell>
          <cell r="G704">
            <v>96</v>
          </cell>
          <cell r="H704">
            <v>96</v>
          </cell>
          <cell r="I704">
            <v>96</v>
          </cell>
          <cell r="J704">
            <v>96</v>
          </cell>
          <cell r="K704">
            <v>96</v>
          </cell>
          <cell r="L704">
            <v>96</v>
          </cell>
          <cell r="M704">
            <v>96</v>
          </cell>
          <cell r="N704">
            <v>96</v>
          </cell>
          <cell r="O704">
            <v>96</v>
          </cell>
          <cell r="P704">
            <v>96</v>
          </cell>
          <cell r="Q704">
            <v>96</v>
          </cell>
        </row>
        <row r="705">
          <cell r="C705">
            <v>101.9</v>
          </cell>
          <cell r="D705">
            <v>101.9</v>
          </cell>
          <cell r="E705">
            <v>101.9</v>
          </cell>
          <cell r="F705">
            <v>101.9</v>
          </cell>
          <cell r="G705">
            <v>101.9</v>
          </cell>
          <cell r="H705">
            <v>101.9</v>
          </cell>
          <cell r="I705">
            <v>101.9</v>
          </cell>
          <cell r="J705">
            <v>101.9</v>
          </cell>
          <cell r="K705">
            <v>101.9</v>
          </cell>
          <cell r="L705">
            <v>101.9</v>
          </cell>
          <cell r="M705">
            <v>101.9</v>
          </cell>
          <cell r="N705">
            <v>101.9</v>
          </cell>
          <cell r="O705">
            <v>101.9</v>
          </cell>
          <cell r="P705">
            <v>101.9</v>
          </cell>
          <cell r="Q705">
            <v>101.9</v>
          </cell>
        </row>
        <row r="706">
          <cell r="C706">
            <v>107.6</v>
          </cell>
          <cell r="D706">
            <v>107.6</v>
          </cell>
          <cell r="E706">
            <v>107.6</v>
          </cell>
          <cell r="F706">
            <v>107.6</v>
          </cell>
          <cell r="G706">
            <v>107.6</v>
          </cell>
          <cell r="H706">
            <v>107.6</v>
          </cell>
          <cell r="I706">
            <v>107.6</v>
          </cell>
          <cell r="J706">
            <v>107.6</v>
          </cell>
          <cell r="K706">
            <v>107.6</v>
          </cell>
          <cell r="L706">
            <v>107.6</v>
          </cell>
          <cell r="M706">
            <v>107.6</v>
          </cell>
          <cell r="N706">
            <v>101.8</v>
          </cell>
          <cell r="O706">
            <v>101.8</v>
          </cell>
          <cell r="P706">
            <v>101.8</v>
          </cell>
          <cell r="Q706">
            <v>101.8</v>
          </cell>
        </row>
        <row r="707">
          <cell r="C707">
            <v>110.2</v>
          </cell>
          <cell r="D707">
            <v>110.2</v>
          </cell>
          <cell r="E707">
            <v>110.2</v>
          </cell>
          <cell r="F707">
            <v>110.2</v>
          </cell>
          <cell r="G707">
            <v>110.2</v>
          </cell>
          <cell r="H707">
            <v>110.2</v>
          </cell>
          <cell r="I707">
            <v>110.2</v>
          </cell>
          <cell r="J707">
            <v>110.2</v>
          </cell>
          <cell r="K707">
            <v>110.5</v>
          </cell>
          <cell r="L707">
            <v>110.5</v>
          </cell>
          <cell r="M707">
            <v>110.5</v>
          </cell>
          <cell r="N707">
            <v>110.5</v>
          </cell>
          <cell r="O707">
            <v>110.5</v>
          </cell>
          <cell r="P707">
            <v>110.5</v>
          </cell>
          <cell r="Q707">
            <v>110.5</v>
          </cell>
        </row>
        <row r="708">
          <cell r="C708">
            <v>103.1</v>
          </cell>
          <cell r="D708">
            <v>103.1</v>
          </cell>
          <cell r="E708">
            <v>103.1</v>
          </cell>
          <cell r="F708">
            <v>103.1</v>
          </cell>
          <cell r="G708">
            <v>103.1</v>
          </cell>
          <cell r="H708">
            <v>103.1</v>
          </cell>
          <cell r="I708">
            <v>103.1</v>
          </cell>
          <cell r="J708">
            <v>103.1</v>
          </cell>
          <cell r="K708">
            <v>103.1</v>
          </cell>
          <cell r="L708">
            <v>103.1</v>
          </cell>
          <cell r="M708">
            <v>103.1</v>
          </cell>
          <cell r="N708">
            <v>103.1</v>
          </cell>
          <cell r="O708">
            <v>103.1</v>
          </cell>
          <cell r="P708">
            <v>103.1</v>
          </cell>
          <cell r="Q708">
            <v>103.1</v>
          </cell>
        </row>
        <row r="709">
          <cell r="C709">
            <v>100</v>
          </cell>
          <cell r="D709">
            <v>100</v>
          </cell>
          <cell r="E709">
            <v>100</v>
          </cell>
          <cell r="F709">
            <v>100</v>
          </cell>
          <cell r="G709">
            <v>100</v>
          </cell>
          <cell r="H709">
            <v>100</v>
          </cell>
          <cell r="I709">
            <v>100</v>
          </cell>
          <cell r="J709">
            <v>100</v>
          </cell>
          <cell r="K709">
            <v>100</v>
          </cell>
          <cell r="L709">
            <v>100</v>
          </cell>
          <cell r="M709">
            <v>100</v>
          </cell>
          <cell r="N709">
            <v>100</v>
          </cell>
          <cell r="O709">
            <v>100</v>
          </cell>
          <cell r="P709">
            <v>100</v>
          </cell>
          <cell r="Q709">
            <v>100</v>
          </cell>
        </row>
        <row r="710">
          <cell r="C710">
            <v>105.4</v>
          </cell>
          <cell r="D710">
            <v>105.4</v>
          </cell>
          <cell r="E710">
            <v>105.4</v>
          </cell>
          <cell r="F710">
            <v>105.4</v>
          </cell>
          <cell r="G710">
            <v>102.6</v>
          </cell>
          <cell r="H710">
            <v>102.6</v>
          </cell>
          <cell r="I710">
            <v>102.6</v>
          </cell>
          <cell r="J710">
            <v>102.6</v>
          </cell>
          <cell r="K710">
            <v>102.6</v>
          </cell>
          <cell r="L710">
            <v>102.6</v>
          </cell>
          <cell r="M710">
            <v>102.6</v>
          </cell>
          <cell r="N710">
            <v>102.6</v>
          </cell>
          <cell r="O710">
            <v>102.6</v>
          </cell>
          <cell r="P710">
            <v>102.6</v>
          </cell>
          <cell r="Q710">
            <v>102.6</v>
          </cell>
        </row>
        <row r="712">
          <cell r="C712">
            <v>103.3</v>
          </cell>
          <cell r="D712">
            <v>102.5</v>
          </cell>
          <cell r="E712">
            <v>102.6</v>
          </cell>
          <cell r="F712">
            <v>102.6</v>
          </cell>
          <cell r="G712">
            <v>103.6</v>
          </cell>
          <cell r="H712">
            <v>103.4</v>
          </cell>
          <cell r="I712">
            <v>101.3</v>
          </cell>
          <cell r="J712">
            <v>101.4</v>
          </cell>
          <cell r="K712">
            <v>101.2</v>
          </cell>
          <cell r="L712">
            <v>101.1</v>
          </cell>
          <cell r="M712">
            <v>101.8</v>
          </cell>
          <cell r="N712">
            <v>102</v>
          </cell>
          <cell r="O712">
            <v>102.3</v>
          </cell>
          <cell r="P712">
            <v>102.1</v>
          </cell>
          <cell r="Q712">
            <v>100.6</v>
          </cell>
        </row>
        <row r="714">
          <cell r="C714">
            <v>103.4</v>
          </cell>
          <cell r="D714">
            <v>101.4</v>
          </cell>
          <cell r="E714">
            <v>101.6</v>
          </cell>
          <cell r="F714">
            <v>102</v>
          </cell>
          <cell r="G714">
            <v>105.1</v>
          </cell>
          <cell r="H714">
            <v>104.9</v>
          </cell>
          <cell r="I714">
            <v>99.8</v>
          </cell>
          <cell r="J714">
            <v>100.1</v>
          </cell>
          <cell r="K714">
            <v>99.8</v>
          </cell>
          <cell r="L714">
            <v>99.9</v>
          </cell>
          <cell r="M714">
            <v>101.9</v>
          </cell>
          <cell r="N714">
            <v>102.3</v>
          </cell>
          <cell r="O714">
            <v>103.2</v>
          </cell>
          <cell r="P714">
            <v>102.8</v>
          </cell>
          <cell r="Q714">
            <v>99.3</v>
          </cell>
        </row>
        <row r="715">
          <cell r="C715">
            <v>106.1</v>
          </cell>
          <cell r="D715">
            <v>101.7</v>
          </cell>
          <cell r="E715">
            <v>100.5</v>
          </cell>
          <cell r="F715">
            <v>100.6</v>
          </cell>
          <cell r="G715">
            <v>100.4</v>
          </cell>
          <cell r="H715">
            <v>100.7</v>
          </cell>
          <cell r="I715">
            <v>101.3</v>
          </cell>
          <cell r="J715">
            <v>101.3</v>
          </cell>
          <cell r="K715">
            <v>101.4</v>
          </cell>
          <cell r="L715">
            <v>101.5</v>
          </cell>
          <cell r="M715">
            <v>101.1</v>
          </cell>
          <cell r="N715">
            <v>101.6</v>
          </cell>
          <cell r="O715">
            <v>101.7</v>
          </cell>
          <cell r="P715">
            <v>102</v>
          </cell>
          <cell r="Q715">
            <v>101.7</v>
          </cell>
        </row>
        <row r="716">
          <cell r="C716">
            <v>108.5</v>
          </cell>
          <cell r="D716">
            <v>107.4</v>
          </cell>
          <cell r="E716">
            <v>108.8</v>
          </cell>
          <cell r="F716">
            <v>107.6</v>
          </cell>
          <cell r="G716">
            <v>107.6</v>
          </cell>
          <cell r="H716">
            <v>104.5</v>
          </cell>
          <cell r="I716">
            <v>101.1</v>
          </cell>
          <cell r="J716">
            <v>101.3</v>
          </cell>
          <cell r="K716">
            <v>101.5</v>
          </cell>
          <cell r="L716">
            <v>102.9</v>
          </cell>
          <cell r="M716">
            <v>104.4</v>
          </cell>
          <cell r="N716">
            <v>104.6</v>
          </cell>
          <cell r="O716">
            <v>100</v>
          </cell>
          <cell r="P716">
            <v>99.7</v>
          </cell>
          <cell r="Q716">
            <v>99.9</v>
          </cell>
        </row>
        <row r="717">
          <cell r="C717">
            <v>101.8</v>
          </cell>
          <cell r="D717">
            <v>92.9</v>
          </cell>
          <cell r="E717">
            <v>98.2</v>
          </cell>
          <cell r="F717">
            <v>101.9</v>
          </cell>
          <cell r="G717">
            <v>114.6</v>
          </cell>
          <cell r="H717">
            <v>107.9</v>
          </cell>
          <cell r="I717">
            <v>93</v>
          </cell>
          <cell r="J717">
            <v>99.7</v>
          </cell>
          <cell r="K717">
            <v>98.6</v>
          </cell>
          <cell r="L717">
            <v>96.1</v>
          </cell>
          <cell r="M717">
            <v>97.2</v>
          </cell>
          <cell r="N717">
            <v>94</v>
          </cell>
          <cell r="O717">
            <v>96.4</v>
          </cell>
          <cell r="P717">
            <v>106.8</v>
          </cell>
          <cell r="Q717">
            <v>95</v>
          </cell>
        </row>
        <row r="718">
          <cell r="C718">
            <v>102.4</v>
          </cell>
          <cell r="D718">
            <v>101.6</v>
          </cell>
          <cell r="E718">
            <v>102.3</v>
          </cell>
          <cell r="F718">
            <v>102</v>
          </cell>
          <cell r="G718">
            <v>103.7</v>
          </cell>
          <cell r="H718">
            <v>104.8</v>
          </cell>
          <cell r="I718">
            <v>105.3</v>
          </cell>
          <cell r="J718">
            <v>104.2</v>
          </cell>
          <cell r="K718">
            <v>104</v>
          </cell>
          <cell r="L718">
            <v>104.2</v>
          </cell>
          <cell r="M718">
            <v>104.2</v>
          </cell>
          <cell r="N718">
            <v>105.2</v>
          </cell>
          <cell r="O718">
            <v>103.4</v>
          </cell>
          <cell r="P718">
            <v>101.8</v>
          </cell>
          <cell r="Q718">
            <v>102.6</v>
          </cell>
        </row>
        <row r="719">
          <cell r="C719">
            <v>105.7</v>
          </cell>
          <cell r="D719">
            <v>103.3</v>
          </cell>
          <cell r="E719">
            <v>102.7</v>
          </cell>
          <cell r="F719">
            <v>102.5</v>
          </cell>
          <cell r="G719">
            <v>100.3</v>
          </cell>
          <cell r="H719">
            <v>100.3</v>
          </cell>
          <cell r="I719">
            <v>98.7</v>
          </cell>
          <cell r="J719">
            <v>97.8</v>
          </cell>
          <cell r="K719">
            <v>92.2</v>
          </cell>
          <cell r="L719">
            <v>92.1</v>
          </cell>
          <cell r="M719">
            <v>92</v>
          </cell>
          <cell r="N719">
            <v>93</v>
          </cell>
          <cell r="O719">
            <v>92.5</v>
          </cell>
          <cell r="P719">
            <v>91.6</v>
          </cell>
          <cell r="Q719">
            <v>91.7</v>
          </cell>
        </row>
        <row r="720">
          <cell r="C720">
            <v>113</v>
          </cell>
          <cell r="D720">
            <v>112.8</v>
          </cell>
          <cell r="E720">
            <v>107.4</v>
          </cell>
          <cell r="F720">
            <v>112.1</v>
          </cell>
          <cell r="G720">
            <v>123.3</v>
          </cell>
          <cell r="H720">
            <v>133</v>
          </cell>
          <cell r="I720">
            <v>99</v>
          </cell>
          <cell r="J720">
            <v>98.9</v>
          </cell>
          <cell r="K720">
            <v>97.7</v>
          </cell>
          <cell r="L720">
            <v>101.2</v>
          </cell>
          <cell r="M720">
            <v>108</v>
          </cell>
          <cell r="N720">
            <v>118.2</v>
          </cell>
          <cell r="O720">
            <v>142.1</v>
          </cell>
          <cell r="P720">
            <v>134.80000000000001</v>
          </cell>
          <cell r="Q720">
            <v>120.3</v>
          </cell>
        </row>
        <row r="721">
          <cell r="C721">
            <v>88.4</v>
          </cell>
          <cell r="D721">
            <v>88.2</v>
          </cell>
          <cell r="E721">
            <v>90.3</v>
          </cell>
          <cell r="F721">
            <v>89.4</v>
          </cell>
          <cell r="G721">
            <v>99.7</v>
          </cell>
          <cell r="H721">
            <v>99.1</v>
          </cell>
          <cell r="I721">
            <v>96.3</v>
          </cell>
          <cell r="J721">
            <v>96.1</v>
          </cell>
          <cell r="K721">
            <v>98.8</v>
          </cell>
          <cell r="L721">
            <v>96.8</v>
          </cell>
          <cell r="M721">
            <v>105.7</v>
          </cell>
          <cell r="N721">
            <v>100</v>
          </cell>
          <cell r="O721">
            <v>96.8</v>
          </cell>
          <cell r="P721">
            <v>96.5</v>
          </cell>
          <cell r="Q721">
            <v>84.4</v>
          </cell>
        </row>
        <row r="722">
          <cell r="C722">
            <v>99.6</v>
          </cell>
          <cell r="D722">
            <v>99.6</v>
          </cell>
          <cell r="E722">
            <v>99.6</v>
          </cell>
          <cell r="F722">
            <v>101.1</v>
          </cell>
          <cell r="G722">
            <v>100.7</v>
          </cell>
          <cell r="H722">
            <v>99.3</v>
          </cell>
          <cell r="I722">
            <v>99.3</v>
          </cell>
          <cell r="J722">
            <v>99.3</v>
          </cell>
          <cell r="K722">
            <v>99.3</v>
          </cell>
          <cell r="L722">
            <v>99.3</v>
          </cell>
          <cell r="M722">
            <v>99.2</v>
          </cell>
          <cell r="N722">
            <v>99.4</v>
          </cell>
          <cell r="O722">
            <v>99.2</v>
          </cell>
          <cell r="P722">
            <v>99.1</v>
          </cell>
          <cell r="Q722">
            <v>99.1</v>
          </cell>
        </row>
        <row r="723">
          <cell r="C723">
            <v>99.7</v>
          </cell>
          <cell r="D723">
            <v>100.8</v>
          </cell>
          <cell r="E723">
            <v>100.8</v>
          </cell>
          <cell r="F723">
            <v>100.8</v>
          </cell>
          <cell r="G723">
            <v>100.4</v>
          </cell>
          <cell r="H723">
            <v>99.9</v>
          </cell>
          <cell r="I723">
            <v>99</v>
          </cell>
          <cell r="J723">
            <v>99.1</v>
          </cell>
          <cell r="K723">
            <v>101.5</v>
          </cell>
          <cell r="L723">
            <v>100.5</v>
          </cell>
          <cell r="M723">
            <v>100.6</v>
          </cell>
          <cell r="N723">
            <v>102.5</v>
          </cell>
          <cell r="O723">
            <v>101.5</v>
          </cell>
          <cell r="P723">
            <v>100.2</v>
          </cell>
          <cell r="Q723">
            <v>102.5</v>
          </cell>
        </row>
        <row r="724">
          <cell r="C724">
            <v>99.7</v>
          </cell>
          <cell r="D724">
            <v>99.7</v>
          </cell>
          <cell r="E724">
            <v>99.2</v>
          </cell>
          <cell r="F724">
            <v>99.6</v>
          </cell>
          <cell r="G724">
            <v>100</v>
          </cell>
          <cell r="H724">
            <v>99.8</v>
          </cell>
          <cell r="I724">
            <v>100.2</v>
          </cell>
          <cell r="J724">
            <v>100.2</v>
          </cell>
          <cell r="K724">
            <v>100.2</v>
          </cell>
          <cell r="L724">
            <v>100.4</v>
          </cell>
          <cell r="M724">
            <v>100.5</v>
          </cell>
          <cell r="N724">
            <v>100.6</v>
          </cell>
          <cell r="O724">
            <v>100.6</v>
          </cell>
          <cell r="P724">
            <v>100.9</v>
          </cell>
          <cell r="Q724">
            <v>99.5</v>
          </cell>
        </row>
        <row r="725">
          <cell r="C725">
            <v>100.3</v>
          </cell>
          <cell r="D725">
            <v>101.4</v>
          </cell>
          <cell r="E725">
            <v>99.6</v>
          </cell>
          <cell r="F725">
            <v>101.3</v>
          </cell>
          <cell r="G725">
            <v>100</v>
          </cell>
          <cell r="H725">
            <v>99.8</v>
          </cell>
          <cell r="I725">
            <v>101.2</v>
          </cell>
          <cell r="J725">
            <v>101.1</v>
          </cell>
          <cell r="K725">
            <v>101.2</v>
          </cell>
          <cell r="L725">
            <v>100</v>
          </cell>
          <cell r="M725">
            <v>99.8</v>
          </cell>
          <cell r="N725">
            <v>100.6</v>
          </cell>
          <cell r="O725">
            <v>100.7</v>
          </cell>
          <cell r="P725">
            <v>99.8</v>
          </cell>
          <cell r="Q725">
            <v>101.7</v>
          </cell>
        </row>
        <row r="727">
          <cell r="C727">
            <v>126</v>
          </cell>
          <cell r="D727">
            <v>126</v>
          </cell>
          <cell r="E727">
            <v>126</v>
          </cell>
          <cell r="F727">
            <v>126</v>
          </cell>
          <cell r="G727">
            <v>126</v>
          </cell>
          <cell r="H727">
            <v>126</v>
          </cell>
          <cell r="I727">
            <v>126</v>
          </cell>
          <cell r="J727">
            <v>126</v>
          </cell>
          <cell r="K727">
            <v>126</v>
          </cell>
          <cell r="L727">
            <v>123.2</v>
          </cell>
          <cell r="M727">
            <v>123.2</v>
          </cell>
          <cell r="N727">
            <v>123.2</v>
          </cell>
          <cell r="O727">
            <v>123.2</v>
          </cell>
          <cell r="P727">
            <v>123.2</v>
          </cell>
          <cell r="Q727">
            <v>120.8</v>
          </cell>
        </row>
        <row r="728">
          <cell r="C728">
            <v>104.4</v>
          </cell>
          <cell r="D728">
            <v>104.4</v>
          </cell>
          <cell r="E728">
            <v>104.4</v>
          </cell>
          <cell r="F728">
            <v>104.4</v>
          </cell>
          <cell r="G728">
            <v>104.4</v>
          </cell>
          <cell r="H728">
            <v>104.4</v>
          </cell>
          <cell r="I728">
            <v>104.4</v>
          </cell>
          <cell r="J728">
            <v>104.4</v>
          </cell>
          <cell r="K728">
            <v>104.4</v>
          </cell>
          <cell r="L728">
            <v>104.4</v>
          </cell>
          <cell r="M728">
            <v>104.4</v>
          </cell>
          <cell r="N728">
            <v>104.4</v>
          </cell>
          <cell r="O728">
            <v>104.4</v>
          </cell>
          <cell r="P728">
            <v>104.4</v>
          </cell>
          <cell r="Q728">
            <v>104.4</v>
          </cell>
        </row>
        <row r="729">
          <cell r="C729">
            <v>116.3</v>
          </cell>
          <cell r="D729">
            <v>116.3</v>
          </cell>
          <cell r="E729">
            <v>116.3</v>
          </cell>
          <cell r="F729">
            <v>116.3</v>
          </cell>
          <cell r="G729">
            <v>116.3</v>
          </cell>
          <cell r="H729">
            <v>116.3</v>
          </cell>
          <cell r="I729">
            <v>116.3</v>
          </cell>
          <cell r="J729">
            <v>116.3</v>
          </cell>
          <cell r="K729">
            <v>116.3</v>
          </cell>
          <cell r="L729">
            <v>116.3</v>
          </cell>
          <cell r="M729">
            <v>116.3</v>
          </cell>
          <cell r="N729">
            <v>116.3</v>
          </cell>
          <cell r="O729">
            <v>116.3</v>
          </cell>
          <cell r="P729">
            <v>116.3</v>
          </cell>
          <cell r="Q729">
            <v>116.3</v>
          </cell>
        </row>
        <row r="730">
          <cell r="C730">
            <v>104.9</v>
          </cell>
          <cell r="D730">
            <v>104.9</v>
          </cell>
          <cell r="E730">
            <v>104.9</v>
          </cell>
          <cell r="F730">
            <v>104.9</v>
          </cell>
          <cell r="G730">
            <v>104.9</v>
          </cell>
          <cell r="H730">
            <v>104.9</v>
          </cell>
          <cell r="I730">
            <v>104.9</v>
          </cell>
          <cell r="J730">
            <v>104.9</v>
          </cell>
          <cell r="K730">
            <v>104.9</v>
          </cell>
          <cell r="L730">
            <v>104.9</v>
          </cell>
          <cell r="M730">
            <v>104.9</v>
          </cell>
          <cell r="N730">
            <v>104.9</v>
          </cell>
          <cell r="O730">
            <v>104.9</v>
          </cell>
          <cell r="P730">
            <v>104.9</v>
          </cell>
          <cell r="Q730">
            <v>104.9</v>
          </cell>
        </row>
        <row r="731">
          <cell r="C731">
            <v>126.5</v>
          </cell>
          <cell r="D731">
            <v>126.5</v>
          </cell>
          <cell r="E731">
            <v>126.5</v>
          </cell>
          <cell r="F731">
            <v>126.5</v>
          </cell>
          <cell r="G731">
            <v>126.5</v>
          </cell>
          <cell r="H731">
            <v>126.5</v>
          </cell>
          <cell r="I731">
            <v>126.5</v>
          </cell>
          <cell r="J731">
            <v>126.5</v>
          </cell>
          <cell r="K731">
            <v>126.5</v>
          </cell>
          <cell r="L731">
            <v>123.6</v>
          </cell>
          <cell r="M731">
            <v>123.6</v>
          </cell>
          <cell r="N731">
            <v>123.6</v>
          </cell>
          <cell r="O731">
            <v>123.6</v>
          </cell>
          <cell r="P731">
            <v>123.6</v>
          </cell>
          <cell r="Q731">
            <v>121.1</v>
          </cell>
        </row>
        <row r="733">
          <cell r="C733">
            <v>100.6</v>
          </cell>
          <cell r="D733">
            <v>100.8</v>
          </cell>
          <cell r="E733">
            <v>100.7</v>
          </cell>
          <cell r="F733">
            <v>100.7</v>
          </cell>
          <cell r="G733">
            <v>100.7</v>
          </cell>
          <cell r="H733">
            <v>99.8</v>
          </cell>
          <cell r="I733">
            <v>99.7</v>
          </cell>
          <cell r="J733">
            <v>99.7</v>
          </cell>
          <cell r="K733">
            <v>100.5</v>
          </cell>
          <cell r="L733">
            <v>100.6</v>
          </cell>
          <cell r="M733">
            <v>100.4</v>
          </cell>
          <cell r="N733">
            <v>100.4</v>
          </cell>
          <cell r="O733">
            <v>100.4</v>
          </cell>
          <cell r="P733">
            <v>100.4</v>
          </cell>
          <cell r="Q733">
            <v>100.9</v>
          </cell>
        </row>
        <row r="734">
          <cell r="C734">
            <v>105.6</v>
          </cell>
          <cell r="D734">
            <v>105.6</v>
          </cell>
          <cell r="E734">
            <v>105.6</v>
          </cell>
          <cell r="F734">
            <v>105.6</v>
          </cell>
          <cell r="G734">
            <v>105.6</v>
          </cell>
          <cell r="H734">
            <v>107.7</v>
          </cell>
          <cell r="I734">
            <v>102.1</v>
          </cell>
          <cell r="J734">
            <v>102.1</v>
          </cell>
          <cell r="K734">
            <v>102.1</v>
          </cell>
          <cell r="L734">
            <v>102.1</v>
          </cell>
          <cell r="M734">
            <v>102.1</v>
          </cell>
          <cell r="N734">
            <v>102.1</v>
          </cell>
          <cell r="O734">
            <v>102.1</v>
          </cell>
          <cell r="P734">
            <v>102.1</v>
          </cell>
          <cell r="Q734">
            <v>102.1</v>
          </cell>
        </row>
        <row r="735">
          <cell r="C735">
            <v>100</v>
          </cell>
          <cell r="D735">
            <v>100.3</v>
          </cell>
          <cell r="E735">
            <v>100.5</v>
          </cell>
          <cell r="F735">
            <v>100.6</v>
          </cell>
          <cell r="G735">
            <v>100.6</v>
          </cell>
          <cell r="H735">
            <v>98.9</v>
          </cell>
          <cell r="I735">
            <v>98.9</v>
          </cell>
          <cell r="J735">
            <v>98.9</v>
          </cell>
          <cell r="K735">
            <v>99.7</v>
          </cell>
          <cell r="L735">
            <v>99.9</v>
          </cell>
          <cell r="M735">
            <v>99.6</v>
          </cell>
          <cell r="N735">
            <v>99.6</v>
          </cell>
          <cell r="O735">
            <v>99.6</v>
          </cell>
          <cell r="P735">
            <v>99.6</v>
          </cell>
          <cell r="Q735">
            <v>100.3</v>
          </cell>
        </row>
        <row r="736">
          <cell r="C736">
            <v>109.2</v>
          </cell>
          <cell r="D736">
            <v>109.2</v>
          </cell>
          <cell r="E736">
            <v>105.4</v>
          </cell>
          <cell r="F736">
            <v>105.4</v>
          </cell>
          <cell r="G736">
            <v>105.4</v>
          </cell>
          <cell r="H736">
            <v>105.6</v>
          </cell>
          <cell r="I736">
            <v>105.6</v>
          </cell>
          <cell r="J736">
            <v>105.6</v>
          </cell>
          <cell r="K736">
            <v>105.6</v>
          </cell>
          <cell r="L736">
            <v>105.6</v>
          </cell>
          <cell r="M736">
            <v>105.6</v>
          </cell>
          <cell r="N736">
            <v>105.6</v>
          </cell>
          <cell r="O736">
            <v>105.6</v>
          </cell>
          <cell r="P736">
            <v>105.6</v>
          </cell>
          <cell r="Q736">
            <v>105.6</v>
          </cell>
        </row>
        <row r="737">
          <cell r="C737">
            <v>97.6</v>
          </cell>
          <cell r="D737">
            <v>97.6</v>
          </cell>
          <cell r="E737">
            <v>97.6</v>
          </cell>
          <cell r="F737">
            <v>97.6</v>
          </cell>
          <cell r="G737">
            <v>97.6</v>
          </cell>
          <cell r="H737">
            <v>97.6</v>
          </cell>
          <cell r="I737">
            <v>97.6</v>
          </cell>
          <cell r="J737">
            <v>97.6</v>
          </cell>
          <cell r="K737">
            <v>97.6</v>
          </cell>
          <cell r="L737">
            <v>97.6</v>
          </cell>
          <cell r="M737">
            <v>97.6</v>
          </cell>
          <cell r="N737">
            <v>97.6</v>
          </cell>
          <cell r="O737">
            <v>97.6</v>
          </cell>
          <cell r="P737">
            <v>97.6</v>
          </cell>
          <cell r="Q737">
            <v>97.6</v>
          </cell>
        </row>
        <row r="738">
          <cell r="C738">
            <v>99.6</v>
          </cell>
          <cell r="D738">
            <v>99.6</v>
          </cell>
          <cell r="E738">
            <v>99.6</v>
          </cell>
          <cell r="F738">
            <v>99.6</v>
          </cell>
          <cell r="G738">
            <v>99.6</v>
          </cell>
          <cell r="H738">
            <v>100.6</v>
          </cell>
          <cell r="I738">
            <v>100.4</v>
          </cell>
          <cell r="J738">
            <v>100.4</v>
          </cell>
          <cell r="K738">
            <v>101.4</v>
          </cell>
          <cell r="L738">
            <v>101.4</v>
          </cell>
          <cell r="M738">
            <v>101.4</v>
          </cell>
          <cell r="N738">
            <v>101.4</v>
          </cell>
          <cell r="O738">
            <v>101.4</v>
          </cell>
          <cell r="P738">
            <v>101.4</v>
          </cell>
          <cell r="Q738">
            <v>101.4</v>
          </cell>
        </row>
        <row r="739">
          <cell r="C739">
            <v>101.7</v>
          </cell>
          <cell r="D739">
            <v>101.7</v>
          </cell>
          <cell r="E739">
            <v>101.7</v>
          </cell>
          <cell r="F739">
            <v>101.7</v>
          </cell>
          <cell r="G739">
            <v>101.7</v>
          </cell>
          <cell r="H739">
            <v>101.7</v>
          </cell>
          <cell r="I739">
            <v>101.7</v>
          </cell>
          <cell r="J739">
            <v>101.7</v>
          </cell>
          <cell r="K739">
            <v>101.7</v>
          </cell>
          <cell r="L739">
            <v>101.7</v>
          </cell>
          <cell r="M739">
            <v>101.7</v>
          </cell>
          <cell r="N739">
            <v>101.7</v>
          </cell>
          <cell r="O739">
            <v>101.7</v>
          </cell>
          <cell r="P739">
            <v>101.7</v>
          </cell>
          <cell r="Q739">
            <v>101.7</v>
          </cell>
        </row>
        <row r="741">
          <cell r="C741">
            <v>100.8</v>
          </cell>
          <cell r="D741">
            <v>100.8</v>
          </cell>
          <cell r="E741">
            <v>101.4</v>
          </cell>
          <cell r="F741">
            <v>101.4</v>
          </cell>
          <cell r="G741">
            <v>101.3</v>
          </cell>
          <cell r="H741">
            <v>100.7</v>
          </cell>
          <cell r="I741">
            <v>100.7</v>
          </cell>
          <cell r="J741">
            <v>100.7</v>
          </cell>
          <cell r="K741">
            <v>100.7</v>
          </cell>
          <cell r="L741">
            <v>100.6</v>
          </cell>
          <cell r="M741">
            <v>100.6</v>
          </cell>
          <cell r="N741">
            <v>100.6</v>
          </cell>
          <cell r="O741">
            <v>100.6</v>
          </cell>
          <cell r="P741">
            <v>100.6</v>
          </cell>
          <cell r="Q741">
            <v>100.6</v>
          </cell>
        </row>
        <row r="742">
          <cell r="C742">
            <v>100.4</v>
          </cell>
          <cell r="D742">
            <v>100.4</v>
          </cell>
          <cell r="E742">
            <v>100.4</v>
          </cell>
          <cell r="F742">
            <v>100.4</v>
          </cell>
          <cell r="G742">
            <v>100.2</v>
          </cell>
          <cell r="H742">
            <v>100.2</v>
          </cell>
          <cell r="I742">
            <v>100.2</v>
          </cell>
          <cell r="J742">
            <v>100.2</v>
          </cell>
          <cell r="K742">
            <v>100.2</v>
          </cell>
          <cell r="L742">
            <v>100.2</v>
          </cell>
          <cell r="M742">
            <v>100.2</v>
          </cell>
          <cell r="N742">
            <v>100.2</v>
          </cell>
          <cell r="O742">
            <v>100.2</v>
          </cell>
          <cell r="P742">
            <v>100.2</v>
          </cell>
          <cell r="Q742">
            <v>100.2</v>
          </cell>
        </row>
        <row r="743">
          <cell r="C743">
            <v>101.8</v>
          </cell>
          <cell r="D743">
            <v>101.4</v>
          </cell>
          <cell r="E743">
            <v>101.4</v>
          </cell>
          <cell r="F743">
            <v>101.4</v>
          </cell>
          <cell r="G743">
            <v>101.4</v>
          </cell>
          <cell r="H743">
            <v>101.4</v>
          </cell>
          <cell r="I743">
            <v>101.4</v>
          </cell>
          <cell r="J743">
            <v>101.4</v>
          </cell>
          <cell r="K743">
            <v>101.4</v>
          </cell>
          <cell r="L743">
            <v>100.6</v>
          </cell>
          <cell r="M743">
            <v>100.6</v>
          </cell>
          <cell r="N743">
            <v>100.6</v>
          </cell>
          <cell r="O743">
            <v>100.6</v>
          </cell>
          <cell r="P743">
            <v>99.5</v>
          </cell>
          <cell r="Q743">
            <v>99.5</v>
          </cell>
        </row>
        <row r="744">
          <cell r="C744">
            <v>107</v>
          </cell>
          <cell r="D744">
            <v>107</v>
          </cell>
          <cell r="E744">
            <v>114.7</v>
          </cell>
          <cell r="F744">
            <v>114.7</v>
          </cell>
          <cell r="G744">
            <v>114.7</v>
          </cell>
          <cell r="H744">
            <v>107.3</v>
          </cell>
          <cell r="I744">
            <v>107.3</v>
          </cell>
          <cell r="J744">
            <v>107.3</v>
          </cell>
          <cell r="K744">
            <v>107.3</v>
          </cell>
          <cell r="L744">
            <v>107.3</v>
          </cell>
          <cell r="M744">
            <v>107.3</v>
          </cell>
          <cell r="N744">
            <v>107.3</v>
          </cell>
          <cell r="O744">
            <v>107.3</v>
          </cell>
          <cell r="P744">
            <v>107.3</v>
          </cell>
          <cell r="Q744">
            <v>107.3</v>
          </cell>
        </row>
        <row r="745">
          <cell r="C745">
            <v>100</v>
          </cell>
          <cell r="D745">
            <v>100</v>
          </cell>
          <cell r="E745">
            <v>100</v>
          </cell>
          <cell r="F745">
            <v>100</v>
          </cell>
          <cell r="G745">
            <v>100</v>
          </cell>
          <cell r="H745">
            <v>100</v>
          </cell>
          <cell r="I745">
            <v>100</v>
          </cell>
          <cell r="J745">
            <v>100</v>
          </cell>
          <cell r="K745">
            <v>100</v>
          </cell>
          <cell r="L745">
            <v>100</v>
          </cell>
          <cell r="M745">
            <v>100</v>
          </cell>
          <cell r="N745">
            <v>100</v>
          </cell>
          <cell r="O745">
            <v>100</v>
          </cell>
          <cell r="P745">
            <v>100</v>
          </cell>
          <cell r="Q745">
            <v>100</v>
          </cell>
        </row>
        <row r="746">
          <cell r="C746">
            <v>100</v>
          </cell>
          <cell r="D746">
            <v>100</v>
          </cell>
          <cell r="E746">
            <v>100</v>
          </cell>
          <cell r="F746">
            <v>100</v>
          </cell>
          <cell r="G746">
            <v>100</v>
          </cell>
          <cell r="H746">
            <v>100</v>
          </cell>
          <cell r="I746">
            <v>100</v>
          </cell>
          <cell r="J746">
            <v>100</v>
          </cell>
          <cell r="K746">
            <v>100</v>
          </cell>
          <cell r="L746">
            <v>100</v>
          </cell>
          <cell r="M746">
            <v>100</v>
          </cell>
          <cell r="N746">
            <v>100</v>
          </cell>
          <cell r="O746">
            <v>100</v>
          </cell>
          <cell r="P746">
            <v>100</v>
          </cell>
          <cell r="Q746">
            <v>100</v>
          </cell>
        </row>
        <row r="747">
          <cell r="C747">
            <v>100</v>
          </cell>
          <cell r="D747">
            <v>100</v>
          </cell>
          <cell r="E747">
            <v>100</v>
          </cell>
          <cell r="F747">
            <v>100</v>
          </cell>
          <cell r="G747">
            <v>100</v>
          </cell>
          <cell r="H747">
            <v>100</v>
          </cell>
          <cell r="I747">
            <v>100</v>
          </cell>
          <cell r="J747">
            <v>100</v>
          </cell>
          <cell r="K747">
            <v>100</v>
          </cell>
          <cell r="L747">
            <v>100</v>
          </cell>
          <cell r="M747">
            <v>100</v>
          </cell>
          <cell r="N747">
            <v>100</v>
          </cell>
          <cell r="O747">
            <v>100</v>
          </cell>
          <cell r="P747">
            <v>100</v>
          </cell>
          <cell r="Q747">
            <v>100</v>
          </cell>
        </row>
        <row r="748">
          <cell r="C748">
            <v>100</v>
          </cell>
          <cell r="D748">
            <v>100</v>
          </cell>
          <cell r="E748">
            <v>100</v>
          </cell>
          <cell r="F748">
            <v>100</v>
          </cell>
          <cell r="G748">
            <v>100</v>
          </cell>
          <cell r="H748">
            <v>100</v>
          </cell>
          <cell r="I748">
            <v>100</v>
          </cell>
          <cell r="J748">
            <v>100</v>
          </cell>
          <cell r="K748">
            <v>100</v>
          </cell>
          <cell r="L748">
            <v>100</v>
          </cell>
          <cell r="M748">
            <v>100</v>
          </cell>
          <cell r="N748">
            <v>100</v>
          </cell>
          <cell r="O748">
            <v>100</v>
          </cell>
          <cell r="P748">
            <v>100</v>
          </cell>
          <cell r="Q748">
            <v>100</v>
          </cell>
        </row>
        <row r="749">
          <cell r="C749">
            <v>100</v>
          </cell>
          <cell r="D749">
            <v>100</v>
          </cell>
          <cell r="E749">
            <v>100</v>
          </cell>
          <cell r="F749">
            <v>100</v>
          </cell>
          <cell r="G749">
            <v>100</v>
          </cell>
          <cell r="H749">
            <v>100</v>
          </cell>
          <cell r="I749">
            <v>100</v>
          </cell>
          <cell r="J749">
            <v>100</v>
          </cell>
          <cell r="K749">
            <v>100</v>
          </cell>
          <cell r="L749">
            <v>100</v>
          </cell>
          <cell r="M749">
            <v>100</v>
          </cell>
          <cell r="N749">
            <v>100</v>
          </cell>
          <cell r="O749">
            <v>100</v>
          </cell>
          <cell r="P749">
            <v>100</v>
          </cell>
          <cell r="Q749">
            <v>100</v>
          </cell>
        </row>
        <row r="750">
          <cell r="C750">
            <v>98.7</v>
          </cell>
          <cell r="D750">
            <v>98.7</v>
          </cell>
          <cell r="E750">
            <v>93.3</v>
          </cell>
          <cell r="F750">
            <v>93.3</v>
          </cell>
          <cell r="G750">
            <v>93.3</v>
          </cell>
          <cell r="H750">
            <v>93.3</v>
          </cell>
          <cell r="I750">
            <v>93.3</v>
          </cell>
          <cell r="J750">
            <v>93.3</v>
          </cell>
          <cell r="K750">
            <v>93.3</v>
          </cell>
          <cell r="L750">
            <v>93.3</v>
          </cell>
          <cell r="M750">
            <v>93.3</v>
          </cell>
          <cell r="N750">
            <v>93.3</v>
          </cell>
          <cell r="O750">
            <v>93.3</v>
          </cell>
          <cell r="P750">
            <v>96</v>
          </cell>
          <cell r="Q750">
            <v>96</v>
          </cell>
        </row>
        <row r="752">
          <cell r="C752">
            <v>101.7</v>
          </cell>
          <cell r="D752">
            <v>101.5</v>
          </cell>
          <cell r="E752">
            <v>101.6</v>
          </cell>
          <cell r="F752">
            <v>101.7</v>
          </cell>
          <cell r="G752">
            <v>101.7</v>
          </cell>
          <cell r="H752">
            <v>101.9</v>
          </cell>
          <cell r="I752">
            <v>101.9</v>
          </cell>
          <cell r="J752">
            <v>101.9</v>
          </cell>
          <cell r="K752">
            <v>102</v>
          </cell>
          <cell r="L752">
            <v>102.1</v>
          </cell>
          <cell r="M752">
            <v>102.1</v>
          </cell>
          <cell r="N752">
            <v>102.3</v>
          </cell>
          <cell r="O752">
            <v>101.9</v>
          </cell>
          <cell r="P752">
            <v>101.9</v>
          </cell>
          <cell r="Q752">
            <v>101.7</v>
          </cell>
        </row>
        <row r="753">
          <cell r="C753">
            <v>99.7</v>
          </cell>
          <cell r="D753">
            <v>99.7</v>
          </cell>
          <cell r="E753">
            <v>99.5</v>
          </cell>
          <cell r="F753">
            <v>99.5</v>
          </cell>
          <cell r="G753">
            <v>99.5</v>
          </cell>
          <cell r="H753">
            <v>100.4</v>
          </cell>
          <cell r="I753">
            <v>100.4</v>
          </cell>
          <cell r="J753">
            <v>100.4</v>
          </cell>
          <cell r="K753">
            <v>100.4</v>
          </cell>
          <cell r="L753">
            <v>100.4</v>
          </cell>
          <cell r="M753">
            <v>100.4</v>
          </cell>
          <cell r="N753">
            <v>100.4</v>
          </cell>
          <cell r="O753">
            <v>100.4</v>
          </cell>
          <cell r="P753">
            <v>100.3</v>
          </cell>
          <cell r="Q753">
            <v>100.3</v>
          </cell>
        </row>
        <row r="754">
          <cell r="C754">
            <v>99.5</v>
          </cell>
          <cell r="D754">
            <v>99.5</v>
          </cell>
          <cell r="E754">
            <v>99.5</v>
          </cell>
          <cell r="F754">
            <v>99.5</v>
          </cell>
          <cell r="G754">
            <v>99.5</v>
          </cell>
          <cell r="H754">
            <v>99.5</v>
          </cell>
          <cell r="I754">
            <v>99.5</v>
          </cell>
          <cell r="J754">
            <v>99.5</v>
          </cell>
          <cell r="K754">
            <v>99.5</v>
          </cell>
          <cell r="L754">
            <v>99.5</v>
          </cell>
          <cell r="M754">
            <v>99.5</v>
          </cell>
          <cell r="N754">
            <v>99.5</v>
          </cell>
          <cell r="O754">
            <v>99.5</v>
          </cell>
          <cell r="P754">
            <v>99.5</v>
          </cell>
          <cell r="Q754">
            <v>99.5</v>
          </cell>
        </row>
        <row r="755">
          <cell r="C755">
            <v>105.2</v>
          </cell>
          <cell r="D755">
            <v>105.2</v>
          </cell>
          <cell r="E755">
            <v>105.2</v>
          </cell>
          <cell r="F755">
            <v>105.2</v>
          </cell>
          <cell r="G755">
            <v>105.2</v>
          </cell>
          <cell r="H755">
            <v>105.2</v>
          </cell>
          <cell r="I755">
            <v>105.2</v>
          </cell>
          <cell r="J755">
            <v>105.2</v>
          </cell>
          <cell r="K755">
            <v>105.2</v>
          </cell>
          <cell r="L755">
            <v>105.2</v>
          </cell>
          <cell r="M755">
            <v>105.2</v>
          </cell>
          <cell r="N755">
            <v>104.7</v>
          </cell>
          <cell r="O755">
            <v>104.7</v>
          </cell>
          <cell r="P755">
            <v>104.7</v>
          </cell>
          <cell r="Q755">
            <v>104.7</v>
          </cell>
        </row>
        <row r="756">
          <cell r="C756">
            <v>102.5</v>
          </cell>
          <cell r="D756">
            <v>102.5</v>
          </cell>
          <cell r="E756">
            <v>102.5</v>
          </cell>
          <cell r="F756">
            <v>102.5</v>
          </cell>
          <cell r="G756">
            <v>102.5</v>
          </cell>
          <cell r="H756">
            <v>101.7</v>
          </cell>
          <cell r="I756">
            <v>101.7</v>
          </cell>
          <cell r="J756">
            <v>101.7</v>
          </cell>
          <cell r="K756">
            <v>101.7</v>
          </cell>
          <cell r="L756">
            <v>101.7</v>
          </cell>
          <cell r="M756">
            <v>101.7</v>
          </cell>
          <cell r="N756">
            <v>101.7</v>
          </cell>
          <cell r="O756">
            <v>101.7</v>
          </cell>
          <cell r="P756">
            <v>100.2</v>
          </cell>
          <cell r="Q756">
            <v>100.1</v>
          </cell>
        </row>
        <row r="757">
          <cell r="C757">
            <v>102.6</v>
          </cell>
          <cell r="D757">
            <v>102.6</v>
          </cell>
          <cell r="E757">
            <v>102.6</v>
          </cell>
          <cell r="F757">
            <v>102.6</v>
          </cell>
          <cell r="G757">
            <v>102.6</v>
          </cell>
          <cell r="H757">
            <v>100.7</v>
          </cell>
          <cell r="I757">
            <v>100.7</v>
          </cell>
          <cell r="J757">
            <v>100.7</v>
          </cell>
          <cell r="K757">
            <v>100.7</v>
          </cell>
          <cell r="L757">
            <v>100.7</v>
          </cell>
          <cell r="M757">
            <v>100.7</v>
          </cell>
          <cell r="N757">
            <v>100.7</v>
          </cell>
          <cell r="O757">
            <v>100.7</v>
          </cell>
          <cell r="P757">
            <v>100.7</v>
          </cell>
          <cell r="Q757">
            <v>100.7</v>
          </cell>
        </row>
        <row r="758">
          <cell r="C758">
            <v>98</v>
          </cell>
          <cell r="D758">
            <v>98</v>
          </cell>
          <cell r="E758">
            <v>98</v>
          </cell>
          <cell r="F758">
            <v>98</v>
          </cell>
          <cell r="G758">
            <v>98</v>
          </cell>
          <cell r="H758">
            <v>102.3</v>
          </cell>
          <cell r="I758">
            <v>102.3</v>
          </cell>
          <cell r="J758">
            <v>102.3</v>
          </cell>
          <cell r="K758">
            <v>102.3</v>
          </cell>
          <cell r="L758">
            <v>102.3</v>
          </cell>
          <cell r="M758">
            <v>102.3</v>
          </cell>
          <cell r="N758">
            <v>105.2</v>
          </cell>
          <cell r="O758">
            <v>99.4</v>
          </cell>
          <cell r="P758">
            <v>99.4</v>
          </cell>
          <cell r="Q758">
            <v>99.4</v>
          </cell>
        </row>
        <row r="759">
          <cell r="C759">
            <v>99</v>
          </cell>
          <cell r="D759">
            <v>99</v>
          </cell>
          <cell r="E759">
            <v>99.1</v>
          </cell>
          <cell r="F759">
            <v>99.6</v>
          </cell>
          <cell r="G759">
            <v>99.9</v>
          </cell>
          <cell r="H759">
            <v>100.2</v>
          </cell>
          <cell r="I759">
            <v>100.3</v>
          </cell>
          <cell r="J759">
            <v>100.2</v>
          </cell>
          <cell r="K759">
            <v>100.2</v>
          </cell>
          <cell r="L759">
            <v>100.2</v>
          </cell>
          <cell r="M759">
            <v>100.1</v>
          </cell>
          <cell r="N759">
            <v>100.1</v>
          </cell>
          <cell r="O759">
            <v>100.1</v>
          </cell>
          <cell r="P759">
            <v>100.1</v>
          </cell>
          <cell r="Q759">
            <v>100.1</v>
          </cell>
        </row>
        <row r="760">
          <cell r="C760">
            <v>102.5</v>
          </cell>
          <cell r="D760">
            <v>102.5</v>
          </cell>
          <cell r="E760">
            <v>102.5</v>
          </cell>
          <cell r="F760">
            <v>102.5</v>
          </cell>
          <cell r="G760">
            <v>102.1</v>
          </cell>
          <cell r="H760">
            <v>102.5</v>
          </cell>
          <cell r="I760">
            <v>102.5</v>
          </cell>
          <cell r="J760">
            <v>102.5</v>
          </cell>
          <cell r="K760">
            <v>102.5</v>
          </cell>
          <cell r="L760">
            <v>102.5</v>
          </cell>
          <cell r="M760">
            <v>100.5</v>
          </cell>
          <cell r="N760">
            <v>101.7</v>
          </cell>
          <cell r="O760">
            <v>99.1</v>
          </cell>
          <cell r="P760">
            <v>99.1</v>
          </cell>
          <cell r="Q760">
            <v>99.1</v>
          </cell>
        </row>
        <row r="761">
          <cell r="C761">
            <v>103.4</v>
          </cell>
          <cell r="D761">
            <v>102.9</v>
          </cell>
          <cell r="E761">
            <v>103.3</v>
          </cell>
          <cell r="F761">
            <v>103.3</v>
          </cell>
          <cell r="G761">
            <v>103.3</v>
          </cell>
          <cell r="H761">
            <v>103.4</v>
          </cell>
          <cell r="I761">
            <v>103.5</v>
          </cell>
          <cell r="J761">
            <v>103.5</v>
          </cell>
          <cell r="K761">
            <v>103.7</v>
          </cell>
          <cell r="L761">
            <v>104.1</v>
          </cell>
          <cell r="M761">
            <v>104.2</v>
          </cell>
          <cell r="N761">
            <v>104.6</v>
          </cell>
          <cell r="O761">
            <v>103.7</v>
          </cell>
          <cell r="P761">
            <v>104.4</v>
          </cell>
          <cell r="Q761">
            <v>103.8</v>
          </cell>
        </row>
        <row r="762">
          <cell r="C762">
            <v>100</v>
          </cell>
          <cell r="D762">
            <v>100</v>
          </cell>
          <cell r="E762">
            <v>100</v>
          </cell>
          <cell r="F762">
            <v>100</v>
          </cell>
          <cell r="G762">
            <v>100</v>
          </cell>
          <cell r="H762">
            <v>100</v>
          </cell>
          <cell r="I762">
            <v>100</v>
          </cell>
          <cell r="J762">
            <v>100</v>
          </cell>
          <cell r="K762">
            <v>100</v>
          </cell>
          <cell r="L762">
            <v>100</v>
          </cell>
          <cell r="M762">
            <v>100</v>
          </cell>
          <cell r="N762">
            <v>100</v>
          </cell>
          <cell r="O762">
            <v>100</v>
          </cell>
          <cell r="P762">
            <v>100</v>
          </cell>
          <cell r="Q762">
            <v>100</v>
          </cell>
        </row>
        <row r="764">
          <cell r="C764">
            <v>98.6</v>
          </cell>
          <cell r="D764">
            <v>98.6</v>
          </cell>
          <cell r="E764">
            <v>98.5</v>
          </cell>
          <cell r="F764">
            <v>98.5</v>
          </cell>
          <cell r="G764">
            <v>98.6</v>
          </cell>
          <cell r="H764">
            <v>98.6</v>
          </cell>
          <cell r="I764">
            <v>98.6</v>
          </cell>
          <cell r="J764">
            <v>98.6</v>
          </cell>
          <cell r="K764">
            <v>98.7</v>
          </cell>
          <cell r="L764">
            <v>98.7</v>
          </cell>
          <cell r="M764">
            <v>98.7</v>
          </cell>
          <cell r="N764">
            <v>98.7</v>
          </cell>
          <cell r="O764">
            <v>98.7</v>
          </cell>
          <cell r="P764">
            <v>99.1</v>
          </cell>
          <cell r="Q764">
            <v>99.1</v>
          </cell>
        </row>
        <row r="765">
          <cell r="C765">
            <v>97.2</v>
          </cell>
          <cell r="D765">
            <v>97.2</v>
          </cell>
          <cell r="E765">
            <v>97.2</v>
          </cell>
          <cell r="F765">
            <v>97.2</v>
          </cell>
          <cell r="G765">
            <v>97.5</v>
          </cell>
          <cell r="H765">
            <v>97.5</v>
          </cell>
          <cell r="I765">
            <v>97.5</v>
          </cell>
          <cell r="J765">
            <v>97.5</v>
          </cell>
          <cell r="K765">
            <v>97.7</v>
          </cell>
          <cell r="L765">
            <v>97.8</v>
          </cell>
          <cell r="M765">
            <v>97.8</v>
          </cell>
          <cell r="N765">
            <v>97.8</v>
          </cell>
          <cell r="O765">
            <v>98</v>
          </cell>
          <cell r="P765">
            <v>98</v>
          </cell>
          <cell r="Q765">
            <v>98</v>
          </cell>
        </row>
        <row r="766">
          <cell r="C766">
            <v>102.8</v>
          </cell>
          <cell r="D766">
            <v>102.8</v>
          </cell>
          <cell r="E766">
            <v>102.8</v>
          </cell>
          <cell r="F766">
            <v>102.8</v>
          </cell>
          <cell r="G766">
            <v>102.9</v>
          </cell>
          <cell r="H766">
            <v>102.8</v>
          </cell>
          <cell r="I766">
            <v>102.8</v>
          </cell>
          <cell r="J766">
            <v>102.8</v>
          </cell>
          <cell r="K766">
            <v>102.8</v>
          </cell>
          <cell r="L766">
            <v>102.8</v>
          </cell>
          <cell r="M766">
            <v>102.8</v>
          </cell>
          <cell r="N766">
            <v>102.8</v>
          </cell>
          <cell r="O766">
            <v>102.8</v>
          </cell>
          <cell r="P766">
            <v>103.4</v>
          </cell>
          <cell r="Q766">
            <v>103.4</v>
          </cell>
        </row>
        <row r="767">
          <cell r="C767">
            <v>109.8</v>
          </cell>
          <cell r="D767">
            <v>109.8</v>
          </cell>
          <cell r="E767">
            <v>110.2</v>
          </cell>
          <cell r="F767">
            <v>110.2</v>
          </cell>
          <cell r="G767">
            <v>110.2</v>
          </cell>
          <cell r="H767">
            <v>110.9</v>
          </cell>
          <cell r="I767">
            <v>110.9</v>
          </cell>
          <cell r="J767">
            <v>110.9</v>
          </cell>
          <cell r="K767">
            <v>110.9</v>
          </cell>
          <cell r="L767">
            <v>110.9</v>
          </cell>
          <cell r="M767">
            <v>110.9</v>
          </cell>
          <cell r="N767">
            <v>110.9</v>
          </cell>
          <cell r="O767">
            <v>110.9</v>
          </cell>
          <cell r="P767">
            <v>110.9</v>
          </cell>
          <cell r="Q767">
            <v>110.9</v>
          </cell>
        </row>
        <row r="768">
          <cell r="C768">
            <v>101.1</v>
          </cell>
          <cell r="D768">
            <v>101.1</v>
          </cell>
          <cell r="E768">
            <v>100</v>
          </cell>
          <cell r="F768">
            <v>100</v>
          </cell>
          <cell r="G768">
            <v>100</v>
          </cell>
          <cell r="H768">
            <v>100</v>
          </cell>
          <cell r="I768">
            <v>100</v>
          </cell>
          <cell r="J768">
            <v>100</v>
          </cell>
          <cell r="K768">
            <v>100</v>
          </cell>
          <cell r="L768">
            <v>100</v>
          </cell>
          <cell r="M768">
            <v>100</v>
          </cell>
          <cell r="N768">
            <v>100</v>
          </cell>
          <cell r="O768">
            <v>100</v>
          </cell>
          <cell r="P768">
            <v>100</v>
          </cell>
          <cell r="Q768">
            <v>100</v>
          </cell>
        </row>
        <row r="769">
          <cell r="C769">
            <v>94.4</v>
          </cell>
          <cell r="D769">
            <v>94.4</v>
          </cell>
          <cell r="E769">
            <v>94.4</v>
          </cell>
          <cell r="F769">
            <v>94.5</v>
          </cell>
          <cell r="G769">
            <v>94.5</v>
          </cell>
          <cell r="H769">
            <v>94.3</v>
          </cell>
          <cell r="I769">
            <v>94.3</v>
          </cell>
          <cell r="J769">
            <v>94.3</v>
          </cell>
          <cell r="K769">
            <v>94.3</v>
          </cell>
          <cell r="L769">
            <v>94.3</v>
          </cell>
          <cell r="M769">
            <v>94.3</v>
          </cell>
          <cell r="N769">
            <v>94.3</v>
          </cell>
          <cell r="O769">
            <v>94.3</v>
          </cell>
          <cell r="P769">
            <v>98.3</v>
          </cell>
          <cell r="Q769">
            <v>98.3</v>
          </cell>
        </row>
        <row r="770">
          <cell r="C770">
            <v>100.1</v>
          </cell>
          <cell r="D770">
            <v>100.1</v>
          </cell>
          <cell r="E770">
            <v>100.1</v>
          </cell>
          <cell r="F770">
            <v>100.1</v>
          </cell>
          <cell r="G770">
            <v>100.1</v>
          </cell>
          <cell r="H770">
            <v>100.1</v>
          </cell>
          <cell r="I770">
            <v>100.1</v>
          </cell>
          <cell r="J770">
            <v>100.1</v>
          </cell>
          <cell r="K770">
            <v>100.1</v>
          </cell>
          <cell r="L770">
            <v>100.1</v>
          </cell>
          <cell r="M770">
            <v>100.1</v>
          </cell>
          <cell r="N770">
            <v>99.9</v>
          </cell>
          <cell r="O770">
            <v>99.9</v>
          </cell>
          <cell r="P770">
            <v>99.9</v>
          </cell>
          <cell r="Q770">
            <v>99.9</v>
          </cell>
        </row>
        <row r="771">
          <cell r="C771">
            <v>100</v>
          </cell>
          <cell r="D771">
            <v>100</v>
          </cell>
          <cell r="E771">
            <v>100</v>
          </cell>
          <cell r="F771">
            <v>100</v>
          </cell>
          <cell r="G771">
            <v>100</v>
          </cell>
          <cell r="H771">
            <v>100</v>
          </cell>
          <cell r="I771">
            <v>100</v>
          </cell>
          <cell r="J771">
            <v>100</v>
          </cell>
          <cell r="K771">
            <v>100</v>
          </cell>
          <cell r="L771">
            <v>100</v>
          </cell>
          <cell r="M771">
            <v>100</v>
          </cell>
          <cell r="N771">
            <v>100</v>
          </cell>
          <cell r="O771">
            <v>100</v>
          </cell>
          <cell r="P771">
            <v>100</v>
          </cell>
          <cell r="Q771">
            <v>100</v>
          </cell>
        </row>
        <row r="773">
          <cell r="C773">
            <v>106.6</v>
          </cell>
          <cell r="D773">
            <v>106.6</v>
          </cell>
          <cell r="E773">
            <v>106.2</v>
          </cell>
          <cell r="F773">
            <v>104.5</v>
          </cell>
          <cell r="G773">
            <v>102.9</v>
          </cell>
          <cell r="H773">
            <v>102.7</v>
          </cell>
          <cell r="I773">
            <v>102.2</v>
          </cell>
          <cell r="J773">
            <v>101.5</v>
          </cell>
          <cell r="K773">
            <v>100.6</v>
          </cell>
          <cell r="L773">
            <v>99.7</v>
          </cell>
          <cell r="M773">
            <v>99.1</v>
          </cell>
          <cell r="N773">
            <v>99.4</v>
          </cell>
          <cell r="O773">
            <v>99.5</v>
          </cell>
          <cell r="P773">
            <v>98.3</v>
          </cell>
          <cell r="Q773">
            <v>96.9</v>
          </cell>
        </row>
        <row r="774">
          <cell r="C774">
            <v>99.4</v>
          </cell>
          <cell r="D774">
            <v>99.4</v>
          </cell>
          <cell r="E774">
            <v>99.4</v>
          </cell>
          <cell r="F774">
            <v>99.4</v>
          </cell>
          <cell r="G774">
            <v>97.2</v>
          </cell>
          <cell r="H774">
            <v>97.7</v>
          </cell>
          <cell r="I774">
            <v>95.6</v>
          </cell>
          <cell r="J774">
            <v>96</v>
          </cell>
          <cell r="K774">
            <v>94.1</v>
          </cell>
          <cell r="L774">
            <v>94.1</v>
          </cell>
          <cell r="M774">
            <v>94.6</v>
          </cell>
          <cell r="N774">
            <v>94.6</v>
          </cell>
          <cell r="O774">
            <v>94.6</v>
          </cell>
          <cell r="P774">
            <v>94.3</v>
          </cell>
          <cell r="Q774">
            <v>94.3</v>
          </cell>
        </row>
        <row r="775">
          <cell r="C775">
            <v>100</v>
          </cell>
          <cell r="D775">
            <v>100</v>
          </cell>
          <cell r="E775">
            <v>100</v>
          </cell>
          <cell r="F775">
            <v>100</v>
          </cell>
          <cell r="G775">
            <v>100</v>
          </cell>
          <cell r="H775">
            <v>100</v>
          </cell>
          <cell r="I775">
            <v>100</v>
          </cell>
          <cell r="J775">
            <v>100</v>
          </cell>
          <cell r="K775">
            <v>100</v>
          </cell>
          <cell r="L775">
            <v>100</v>
          </cell>
          <cell r="M775">
            <v>100</v>
          </cell>
          <cell r="N775">
            <v>100</v>
          </cell>
          <cell r="O775">
            <v>100</v>
          </cell>
          <cell r="P775">
            <v>100</v>
          </cell>
          <cell r="Q775">
            <v>100</v>
          </cell>
        </row>
        <row r="776">
          <cell r="C776">
            <v>102.2</v>
          </cell>
          <cell r="D776">
            <v>102.2</v>
          </cell>
          <cell r="E776">
            <v>102.2</v>
          </cell>
          <cell r="F776">
            <v>102.2</v>
          </cell>
          <cell r="G776">
            <v>102.2</v>
          </cell>
          <cell r="H776">
            <v>102.2</v>
          </cell>
          <cell r="I776">
            <v>102.2</v>
          </cell>
          <cell r="J776">
            <v>102.2</v>
          </cell>
          <cell r="K776">
            <v>102.2</v>
          </cell>
          <cell r="L776">
            <v>102.2</v>
          </cell>
          <cell r="M776">
            <v>102.2</v>
          </cell>
          <cell r="N776">
            <v>102.2</v>
          </cell>
          <cell r="O776">
            <v>102.2</v>
          </cell>
          <cell r="P776">
            <v>102.2</v>
          </cell>
          <cell r="Q776">
            <v>102.2</v>
          </cell>
        </row>
        <row r="777">
          <cell r="C777">
            <v>99.8</v>
          </cell>
          <cell r="D777">
            <v>99.8</v>
          </cell>
          <cell r="E777">
            <v>99.8</v>
          </cell>
          <cell r="F777">
            <v>99.8</v>
          </cell>
          <cell r="G777">
            <v>99.9</v>
          </cell>
          <cell r="H777">
            <v>99.8</v>
          </cell>
          <cell r="I777">
            <v>99.8</v>
          </cell>
          <cell r="J777">
            <v>99.8</v>
          </cell>
          <cell r="K777">
            <v>99.8</v>
          </cell>
          <cell r="L777">
            <v>99.8</v>
          </cell>
          <cell r="M777">
            <v>99.8</v>
          </cell>
          <cell r="N777">
            <v>99.8</v>
          </cell>
          <cell r="O777">
            <v>99.8</v>
          </cell>
          <cell r="P777">
            <v>99.8</v>
          </cell>
          <cell r="Q777">
            <v>99.8</v>
          </cell>
        </row>
        <row r="778">
          <cell r="C778">
            <v>104.7</v>
          </cell>
          <cell r="D778">
            <v>104</v>
          </cell>
          <cell r="E778">
            <v>103.2</v>
          </cell>
          <cell r="F778">
            <v>99.7</v>
          </cell>
          <cell r="G778">
            <v>98.3</v>
          </cell>
          <cell r="H778">
            <v>97.3</v>
          </cell>
          <cell r="I778">
            <v>97.3</v>
          </cell>
          <cell r="J778">
            <v>94.7</v>
          </cell>
          <cell r="K778">
            <v>92.4</v>
          </cell>
          <cell r="L778">
            <v>90</v>
          </cell>
          <cell r="M778">
            <v>87.4</v>
          </cell>
          <cell r="N778">
            <v>87.8</v>
          </cell>
          <cell r="O778">
            <v>88.9</v>
          </cell>
          <cell r="P778">
            <v>89.8</v>
          </cell>
          <cell r="Q778">
            <v>89.7</v>
          </cell>
        </row>
        <row r="779">
          <cell r="C779">
            <v>98.5</v>
          </cell>
          <cell r="D779">
            <v>98.5</v>
          </cell>
          <cell r="E779">
            <v>98.5</v>
          </cell>
          <cell r="F779">
            <v>98.5</v>
          </cell>
          <cell r="G779">
            <v>98.5</v>
          </cell>
          <cell r="H779">
            <v>98.8</v>
          </cell>
          <cell r="I779">
            <v>98.8</v>
          </cell>
          <cell r="J779">
            <v>98.8</v>
          </cell>
          <cell r="K779">
            <v>98.8</v>
          </cell>
          <cell r="L779">
            <v>98.8</v>
          </cell>
          <cell r="M779">
            <v>98.8</v>
          </cell>
          <cell r="N779">
            <v>98.8</v>
          </cell>
          <cell r="O779">
            <v>98.8</v>
          </cell>
          <cell r="P779">
            <v>98.8</v>
          </cell>
          <cell r="Q779">
            <v>98.8</v>
          </cell>
        </row>
        <row r="780">
          <cell r="C780">
            <v>101.5</v>
          </cell>
          <cell r="D780">
            <v>101.5</v>
          </cell>
          <cell r="E780">
            <v>99.9</v>
          </cell>
          <cell r="F780">
            <v>99.9</v>
          </cell>
          <cell r="G780">
            <v>99.8</v>
          </cell>
          <cell r="H780">
            <v>100</v>
          </cell>
          <cell r="I780">
            <v>100</v>
          </cell>
          <cell r="J780">
            <v>100</v>
          </cell>
          <cell r="K780">
            <v>100</v>
          </cell>
          <cell r="L780">
            <v>100</v>
          </cell>
          <cell r="M780">
            <v>100</v>
          </cell>
          <cell r="N780">
            <v>100</v>
          </cell>
          <cell r="O780">
            <v>100</v>
          </cell>
          <cell r="P780">
            <v>100</v>
          </cell>
          <cell r="Q780">
            <v>100</v>
          </cell>
        </row>
        <row r="781">
          <cell r="C781">
            <v>99.7</v>
          </cell>
          <cell r="D781">
            <v>99.7</v>
          </cell>
          <cell r="E781">
            <v>99.7</v>
          </cell>
          <cell r="F781">
            <v>99.7</v>
          </cell>
          <cell r="G781">
            <v>99.7</v>
          </cell>
          <cell r="H781">
            <v>99.7</v>
          </cell>
          <cell r="I781">
            <v>99.7</v>
          </cell>
          <cell r="J781">
            <v>99.7</v>
          </cell>
          <cell r="K781">
            <v>99.7</v>
          </cell>
          <cell r="L781">
            <v>99.7</v>
          </cell>
          <cell r="M781">
            <v>99.7</v>
          </cell>
          <cell r="N781">
            <v>99.7</v>
          </cell>
          <cell r="O781">
            <v>99.7</v>
          </cell>
          <cell r="P781">
            <v>99.7</v>
          </cell>
          <cell r="Q781">
            <v>98.7</v>
          </cell>
        </row>
        <row r="782">
          <cell r="C782">
            <v>121.8</v>
          </cell>
          <cell r="D782">
            <v>120.5</v>
          </cell>
          <cell r="E782">
            <v>120.5</v>
          </cell>
          <cell r="F782">
            <v>120.5</v>
          </cell>
          <cell r="G782">
            <v>120.5</v>
          </cell>
          <cell r="H782">
            <v>119.6</v>
          </cell>
          <cell r="I782">
            <v>119.6</v>
          </cell>
          <cell r="J782">
            <v>119.6</v>
          </cell>
          <cell r="K782">
            <v>119.6</v>
          </cell>
          <cell r="L782">
            <v>119.1</v>
          </cell>
          <cell r="M782">
            <v>119.1</v>
          </cell>
          <cell r="N782">
            <v>119.1</v>
          </cell>
          <cell r="O782">
            <v>119.1</v>
          </cell>
          <cell r="P782">
            <v>113.1</v>
          </cell>
          <cell r="Q782">
            <v>107.7</v>
          </cell>
        </row>
        <row r="783">
          <cell r="C783">
            <v>116.3</v>
          </cell>
          <cell r="D783">
            <v>127.6</v>
          </cell>
          <cell r="E783">
            <v>126.4</v>
          </cell>
          <cell r="F783">
            <v>108.6</v>
          </cell>
          <cell r="G783">
            <v>92.5</v>
          </cell>
          <cell r="H783">
            <v>93.4</v>
          </cell>
          <cell r="I783">
            <v>93.3</v>
          </cell>
          <cell r="J783">
            <v>93.3</v>
          </cell>
          <cell r="K783">
            <v>96.4</v>
          </cell>
          <cell r="L783">
            <v>93.6</v>
          </cell>
          <cell r="M783">
            <v>93.6</v>
          </cell>
          <cell r="N783">
            <v>98.9</v>
          </cell>
          <cell r="O783">
            <v>92.3</v>
          </cell>
          <cell r="P783">
            <v>91.8</v>
          </cell>
          <cell r="Q783">
            <v>90</v>
          </cell>
        </row>
        <row r="785">
          <cell r="C785">
            <v>104.9</v>
          </cell>
          <cell r="D785">
            <v>104.9</v>
          </cell>
          <cell r="E785">
            <v>104.9</v>
          </cell>
          <cell r="F785">
            <v>104.9</v>
          </cell>
          <cell r="G785">
            <v>104.9</v>
          </cell>
          <cell r="H785">
            <v>104.9</v>
          </cell>
          <cell r="I785">
            <v>104.9</v>
          </cell>
          <cell r="J785">
            <v>104.9</v>
          </cell>
          <cell r="K785">
            <v>104.9</v>
          </cell>
          <cell r="L785">
            <v>104.9</v>
          </cell>
          <cell r="M785">
            <v>104.9</v>
          </cell>
          <cell r="N785">
            <v>104.9</v>
          </cell>
          <cell r="O785">
            <v>104.9</v>
          </cell>
          <cell r="P785">
            <v>104.9</v>
          </cell>
          <cell r="Q785">
            <v>104.9</v>
          </cell>
        </row>
        <row r="786">
          <cell r="C786">
            <v>100</v>
          </cell>
          <cell r="D786">
            <v>100</v>
          </cell>
          <cell r="E786">
            <v>100</v>
          </cell>
          <cell r="F786">
            <v>100</v>
          </cell>
          <cell r="G786">
            <v>100</v>
          </cell>
          <cell r="H786">
            <v>100</v>
          </cell>
          <cell r="I786">
            <v>100</v>
          </cell>
          <cell r="J786">
            <v>100</v>
          </cell>
          <cell r="K786">
            <v>100</v>
          </cell>
          <cell r="L786">
            <v>100</v>
          </cell>
          <cell r="M786">
            <v>100</v>
          </cell>
          <cell r="N786">
            <v>100</v>
          </cell>
          <cell r="O786">
            <v>100</v>
          </cell>
          <cell r="P786">
            <v>100</v>
          </cell>
          <cell r="Q786">
            <v>100</v>
          </cell>
        </row>
        <row r="787">
          <cell r="C787">
            <v>86.8</v>
          </cell>
          <cell r="D787">
            <v>86.8</v>
          </cell>
          <cell r="E787">
            <v>86.8</v>
          </cell>
          <cell r="F787">
            <v>86.8</v>
          </cell>
          <cell r="G787">
            <v>86.8</v>
          </cell>
          <cell r="H787">
            <v>86.8</v>
          </cell>
          <cell r="I787">
            <v>86.8</v>
          </cell>
          <cell r="J787">
            <v>86.8</v>
          </cell>
          <cell r="K787">
            <v>86.8</v>
          </cell>
          <cell r="L787">
            <v>86.8</v>
          </cell>
          <cell r="M787">
            <v>86.8</v>
          </cell>
          <cell r="N787">
            <v>86.8</v>
          </cell>
          <cell r="O787">
            <v>86.8</v>
          </cell>
          <cell r="P787">
            <v>86.8</v>
          </cell>
          <cell r="Q787">
            <v>86.8</v>
          </cell>
        </row>
        <row r="788">
          <cell r="C788">
            <v>106.1</v>
          </cell>
          <cell r="D788">
            <v>106.1</v>
          </cell>
          <cell r="E788">
            <v>106.1</v>
          </cell>
          <cell r="F788">
            <v>106.1</v>
          </cell>
          <cell r="G788">
            <v>106.1</v>
          </cell>
          <cell r="H788">
            <v>106.1</v>
          </cell>
          <cell r="I788">
            <v>106.1</v>
          </cell>
          <cell r="J788">
            <v>106.1</v>
          </cell>
          <cell r="K788">
            <v>106.1</v>
          </cell>
          <cell r="L788">
            <v>106.1</v>
          </cell>
          <cell r="M788">
            <v>106.1</v>
          </cell>
          <cell r="N788">
            <v>106.1</v>
          </cell>
          <cell r="O788">
            <v>106.1</v>
          </cell>
          <cell r="P788">
            <v>106.1</v>
          </cell>
          <cell r="Q788">
            <v>106.1</v>
          </cell>
        </row>
        <row r="790">
          <cell r="C790">
            <v>99.7</v>
          </cell>
          <cell r="D790">
            <v>99.7</v>
          </cell>
          <cell r="E790">
            <v>99.8</v>
          </cell>
          <cell r="F790">
            <v>99.8</v>
          </cell>
          <cell r="G790">
            <v>100.1</v>
          </cell>
          <cell r="H790">
            <v>100.1</v>
          </cell>
          <cell r="I790">
            <v>100</v>
          </cell>
          <cell r="J790">
            <v>100</v>
          </cell>
          <cell r="K790">
            <v>100</v>
          </cell>
          <cell r="L790">
            <v>100</v>
          </cell>
          <cell r="M790">
            <v>100</v>
          </cell>
          <cell r="N790">
            <v>100</v>
          </cell>
          <cell r="O790">
            <v>100</v>
          </cell>
          <cell r="P790">
            <v>99.6</v>
          </cell>
          <cell r="Q790">
            <v>100.4</v>
          </cell>
        </row>
        <row r="791">
          <cell r="C791">
            <v>87.2</v>
          </cell>
          <cell r="D791">
            <v>87.2</v>
          </cell>
          <cell r="E791">
            <v>87.2</v>
          </cell>
          <cell r="F791">
            <v>87.3</v>
          </cell>
          <cell r="G791">
            <v>89.7</v>
          </cell>
          <cell r="H791">
            <v>89.7</v>
          </cell>
          <cell r="I791">
            <v>89.7</v>
          </cell>
          <cell r="J791">
            <v>89.7</v>
          </cell>
          <cell r="K791">
            <v>89.7</v>
          </cell>
          <cell r="L791">
            <v>89.7</v>
          </cell>
          <cell r="M791">
            <v>89.7</v>
          </cell>
          <cell r="N791">
            <v>89.7</v>
          </cell>
          <cell r="O791">
            <v>89.7</v>
          </cell>
          <cell r="P791">
            <v>87.1</v>
          </cell>
          <cell r="Q791">
            <v>87.1</v>
          </cell>
        </row>
        <row r="792">
          <cell r="C792">
            <v>100</v>
          </cell>
          <cell r="D792">
            <v>100</v>
          </cell>
          <cell r="E792">
            <v>100</v>
          </cell>
          <cell r="F792">
            <v>100</v>
          </cell>
          <cell r="G792">
            <v>100</v>
          </cell>
          <cell r="H792">
            <v>100</v>
          </cell>
          <cell r="I792">
            <v>100</v>
          </cell>
          <cell r="J792">
            <v>100</v>
          </cell>
          <cell r="K792">
            <v>100</v>
          </cell>
          <cell r="L792">
            <v>100</v>
          </cell>
          <cell r="M792">
            <v>100</v>
          </cell>
          <cell r="N792">
            <v>100</v>
          </cell>
          <cell r="O792">
            <v>100</v>
          </cell>
          <cell r="P792">
            <v>100</v>
          </cell>
          <cell r="Q792">
            <v>100</v>
          </cell>
        </row>
        <row r="793">
          <cell r="C793">
            <v>87.5</v>
          </cell>
          <cell r="D793">
            <v>87.5</v>
          </cell>
          <cell r="E793">
            <v>87.5</v>
          </cell>
          <cell r="F793">
            <v>87.5</v>
          </cell>
          <cell r="G793">
            <v>87.5</v>
          </cell>
          <cell r="H793">
            <v>87.5</v>
          </cell>
          <cell r="I793">
            <v>87.5</v>
          </cell>
          <cell r="J793">
            <v>87.5</v>
          </cell>
          <cell r="K793">
            <v>87.5</v>
          </cell>
          <cell r="L793">
            <v>87.5</v>
          </cell>
          <cell r="M793">
            <v>87.5</v>
          </cell>
          <cell r="N793">
            <v>87.5</v>
          </cell>
          <cell r="O793">
            <v>87.5</v>
          </cell>
          <cell r="P793">
            <v>87.5</v>
          </cell>
          <cell r="Q793">
            <v>98.4</v>
          </cell>
        </row>
        <row r="794">
          <cell r="C794">
            <v>77.099999999999994</v>
          </cell>
          <cell r="D794">
            <v>77.099999999999994</v>
          </cell>
          <cell r="E794">
            <v>77.099999999999994</v>
          </cell>
          <cell r="F794">
            <v>77.099999999999994</v>
          </cell>
          <cell r="G794">
            <v>77.099999999999994</v>
          </cell>
          <cell r="H794">
            <v>77.099999999999994</v>
          </cell>
          <cell r="I794">
            <v>77.099999999999994</v>
          </cell>
          <cell r="J794">
            <v>77.099999999999994</v>
          </cell>
          <cell r="K794">
            <v>77.099999999999994</v>
          </cell>
          <cell r="L794">
            <v>77.099999999999994</v>
          </cell>
          <cell r="M794">
            <v>77.099999999999994</v>
          </cell>
          <cell r="N794">
            <v>77.099999999999994</v>
          </cell>
          <cell r="O794">
            <v>77.099999999999994</v>
          </cell>
          <cell r="P794">
            <v>77.099999999999994</v>
          </cell>
          <cell r="Q794">
            <v>77.099999999999994</v>
          </cell>
        </row>
        <row r="795">
          <cell r="C795">
            <v>112.9</v>
          </cell>
          <cell r="D795">
            <v>112.9</v>
          </cell>
          <cell r="E795">
            <v>116.9</v>
          </cell>
          <cell r="F795">
            <v>115.5</v>
          </cell>
          <cell r="G795">
            <v>115.5</v>
          </cell>
          <cell r="H795">
            <v>115</v>
          </cell>
          <cell r="I795">
            <v>115</v>
          </cell>
          <cell r="J795">
            <v>115</v>
          </cell>
          <cell r="K795">
            <v>115</v>
          </cell>
          <cell r="L795">
            <v>115</v>
          </cell>
          <cell r="M795">
            <v>115</v>
          </cell>
          <cell r="N795">
            <v>115</v>
          </cell>
          <cell r="O795">
            <v>115</v>
          </cell>
          <cell r="P795">
            <v>115</v>
          </cell>
          <cell r="Q795">
            <v>115</v>
          </cell>
        </row>
        <row r="796">
          <cell r="C796">
            <v>100</v>
          </cell>
          <cell r="D796">
            <v>100</v>
          </cell>
          <cell r="E796">
            <v>100</v>
          </cell>
          <cell r="F796">
            <v>100</v>
          </cell>
          <cell r="G796">
            <v>100</v>
          </cell>
          <cell r="H796">
            <v>100</v>
          </cell>
          <cell r="I796">
            <v>100</v>
          </cell>
          <cell r="J796">
            <v>100</v>
          </cell>
          <cell r="K796">
            <v>100</v>
          </cell>
          <cell r="L796">
            <v>100</v>
          </cell>
          <cell r="M796">
            <v>100</v>
          </cell>
          <cell r="N796">
            <v>100</v>
          </cell>
          <cell r="O796">
            <v>100</v>
          </cell>
          <cell r="P796">
            <v>100</v>
          </cell>
          <cell r="Q796">
            <v>100</v>
          </cell>
        </row>
        <row r="797">
          <cell r="C797">
            <v>102.8</v>
          </cell>
          <cell r="D797">
            <v>102.8</v>
          </cell>
          <cell r="E797">
            <v>102.8</v>
          </cell>
          <cell r="F797">
            <v>102.8</v>
          </cell>
          <cell r="G797">
            <v>102.8</v>
          </cell>
          <cell r="H797">
            <v>98.8</v>
          </cell>
          <cell r="I797">
            <v>98.8</v>
          </cell>
          <cell r="J797">
            <v>98.8</v>
          </cell>
          <cell r="K797">
            <v>98.8</v>
          </cell>
          <cell r="L797">
            <v>98.8</v>
          </cell>
          <cell r="M797">
            <v>98.8</v>
          </cell>
          <cell r="N797">
            <v>98.8</v>
          </cell>
          <cell r="O797">
            <v>98.8</v>
          </cell>
          <cell r="P797">
            <v>98.8</v>
          </cell>
          <cell r="Q797">
            <v>98.8</v>
          </cell>
        </row>
        <row r="798">
          <cell r="C798">
            <v>95.7</v>
          </cell>
          <cell r="D798">
            <v>95.7</v>
          </cell>
          <cell r="E798">
            <v>95.7</v>
          </cell>
          <cell r="F798">
            <v>95.7</v>
          </cell>
          <cell r="G798">
            <v>95.7</v>
          </cell>
          <cell r="H798">
            <v>101.4</v>
          </cell>
          <cell r="I798">
            <v>101.4</v>
          </cell>
          <cell r="J798">
            <v>101.4</v>
          </cell>
          <cell r="K798">
            <v>101.4</v>
          </cell>
          <cell r="L798">
            <v>101.4</v>
          </cell>
          <cell r="M798">
            <v>101.4</v>
          </cell>
          <cell r="N798">
            <v>101.4</v>
          </cell>
          <cell r="O798">
            <v>101.4</v>
          </cell>
          <cell r="P798">
            <v>101.4</v>
          </cell>
          <cell r="Q798">
            <v>101.4</v>
          </cell>
        </row>
        <row r="799">
          <cell r="C799">
            <v>91.3</v>
          </cell>
          <cell r="D799">
            <v>91.3</v>
          </cell>
          <cell r="E799">
            <v>91.3</v>
          </cell>
          <cell r="F799">
            <v>91.3</v>
          </cell>
          <cell r="G799">
            <v>91.3</v>
          </cell>
          <cell r="H799">
            <v>91.3</v>
          </cell>
          <cell r="I799">
            <v>91.3</v>
          </cell>
          <cell r="J799">
            <v>91.3</v>
          </cell>
          <cell r="K799">
            <v>91.3</v>
          </cell>
          <cell r="L799">
            <v>91.3</v>
          </cell>
          <cell r="M799">
            <v>91.3</v>
          </cell>
          <cell r="N799">
            <v>91.3</v>
          </cell>
          <cell r="O799">
            <v>91.3</v>
          </cell>
          <cell r="P799">
            <v>91.3</v>
          </cell>
          <cell r="Q799">
            <v>91.3</v>
          </cell>
        </row>
        <row r="800">
          <cell r="C800">
            <v>105</v>
          </cell>
          <cell r="D800">
            <v>105</v>
          </cell>
          <cell r="E800">
            <v>105</v>
          </cell>
          <cell r="F800">
            <v>105</v>
          </cell>
          <cell r="G800">
            <v>105</v>
          </cell>
          <cell r="H800">
            <v>105</v>
          </cell>
          <cell r="I800">
            <v>105</v>
          </cell>
          <cell r="J800">
            <v>105</v>
          </cell>
          <cell r="K800">
            <v>105</v>
          </cell>
          <cell r="L800">
            <v>105</v>
          </cell>
          <cell r="M800">
            <v>105</v>
          </cell>
          <cell r="N800">
            <v>105</v>
          </cell>
          <cell r="O800">
            <v>105</v>
          </cell>
          <cell r="P800">
            <v>105</v>
          </cell>
          <cell r="Q800">
            <v>105</v>
          </cell>
        </row>
        <row r="801">
          <cell r="C801">
            <v>103.2</v>
          </cell>
          <cell r="D801">
            <v>103.2</v>
          </cell>
          <cell r="E801">
            <v>103.2</v>
          </cell>
          <cell r="F801">
            <v>103.2</v>
          </cell>
          <cell r="G801">
            <v>103.2</v>
          </cell>
          <cell r="H801">
            <v>103.2</v>
          </cell>
          <cell r="I801">
            <v>102.4</v>
          </cell>
          <cell r="J801">
            <v>102.4</v>
          </cell>
          <cell r="K801">
            <v>102.4</v>
          </cell>
          <cell r="L801">
            <v>102.4</v>
          </cell>
          <cell r="M801">
            <v>102.4</v>
          </cell>
          <cell r="N801">
            <v>102.4</v>
          </cell>
          <cell r="O801">
            <v>102.4</v>
          </cell>
          <cell r="P801">
            <v>100.9</v>
          </cell>
          <cell r="Q801">
            <v>100.9</v>
          </cell>
        </row>
        <row r="802">
          <cell r="C802">
            <v>100</v>
          </cell>
          <cell r="D802">
            <v>100</v>
          </cell>
          <cell r="E802">
            <v>100</v>
          </cell>
          <cell r="F802">
            <v>100</v>
          </cell>
          <cell r="G802">
            <v>100</v>
          </cell>
          <cell r="H802">
            <v>100</v>
          </cell>
          <cell r="I802">
            <v>100</v>
          </cell>
          <cell r="J802">
            <v>100</v>
          </cell>
          <cell r="K802">
            <v>100</v>
          </cell>
          <cell r="L802">
            <v>100</v>
          </cell>
          <cell r="M802">
            <v>100</v>
          </cell>
          <cell r="N802">
            <v>100</v>
          </cell>
          <cell r="O802">
            <v>100</v>
          </cell>
          <cell r="P802">
            <v>100</v>
          </cell>
          <cell r="Q802">
            <v>100</v>
          </cell>
        </row>
        <row r="803">
          <cell r="C803">
            <v>100</v>
          </cell>
          <cell r="D803">
            <v>100</v>
          </cell>
          <cell r="E803">
            <v>100</v>
          </cell>
          <cell r="F803">
            <v>100</v>
          </cell>
          <cell r="G803">
            <v>100</v>
          </cell>
          <cell r="H803">
            <v>100</v>
          </cell>
          <cell r="I803">
            <v>100</v>
          </cell>
          <cell r="J803">
            <v>100</v>
          </cell>
          <cell r="K803">
            <v>100</v>
          </cell>
          <cell r="L803">
            <v>100</v>
          </cell>
          <cell r="M803">
            <v>100</v>
          </cell>
          <cell r="N803">
            <v>100</v>
          </cell>
          <cell r="O803">
            <v>100</v>
          </cell>
          <cell r="P803">
            <v>100</v>
          </cell>
          <cell r="Q803">
            <v>100</v>
          </cell>
        </row>
        <row r="804">
          <cell r="C804">
            <v>100</v>
          </cell>
          <cell r="D804">
            <v>100</v>
          </cell>
          <cell r="E804">
            <v>100</v>
          </cell>
          <cell r="F804">
            <v>100</v>
          </cell>
          <cell r="G804">
            <v>100</v>
          </cell>
          <cell r="H804">
            <v>100</v>
          </cell>
          <cell r="I804">
            <v>100</v>
          </cell>
          <cell r="J804">
            <v>100</v>
          </cell>
          <cell r="K804">
            <v>100</v>
          </cell>
          <cell r="L804">
            <v>100</v>
          </cell>
          <cell r="M804">
            <v>100</v>
          </cell>
          <cell r="N804">
            <v>100</v>
          </cell>
          <cell r="O804">
            <v>100</v>
          </cell>
          <cell r="P804">
            <v>100</v>
          </cell>
          <cell r="Q804">
            <v>100</v>
          </cell>
        </row>
        <row r="805">
          <cell r="C805">
            <v>120.5</v>
          </cell>
          <cell r="D805">
            <v>120.5</v>
          </cell>
          <cell r="E805">
            <v>120.5</v>
          </cell>
          <cell r="F805">
            <v>120.5</v>
          </cell>
          <cell r="G805">
            <v>120.5</v>
          </cell>
          <cell r="H805">
            <v>120.5</v>
          </cell>
          <cell r="I805">
            <v>120.5</v>
          </cell>
          <cell r="J805">
            <v>120.5</v>
          </cell>
          <cell r="K805">
            <v>120.2</v>
          </cell>
          <cell r="L805">
            <v>120.2</v>
          </cell>
          <cell r="M805">
            <v>120</v>
          </cell>
          <cell r="N805">
            <v>120</v>
          </cell>
          <cell r="O805">
            <v>119.9</v>
          </cell>
          <cell r="P805">
            <v>117.9</v>
          </cell>
          <cell r="Q805">
            <v>112.7</v>
          </cell>
        </row>
        <row r="806">
          <cell r="C806">
            <v>106.5</v>
          </cell>
          <cell r="D806">
            <v>106.5</v>
          </cell>
          <cell r="E806">
            <v>106.5</v>
          </cell>
          <cell r="F806">
            <v>106.5</v>
          </cell>
          <cell r="G806">
            <v>106.5</v>
          </cell>
          <cell r="H806">
            <v>106.5</v>
          </cell>
          <cell r="I806">
            <v>106.5</v>
          </cell>
          <cell r="J806">
            <v>106.5</v>
          </cell>
          <cell r="K806">
            <v>106.5</v>
          </cell>
          <cell r="L806">
            <v>106.5</v>
          </cell>
          <cell r="M806">
            <v>106.5</v>
          </cell>
          <cell r="N806">
            <v>106.5</v>
          </cell>
          <cell r="O806">
            <v>106.5</v>
          </cell>
          <cell r="P806">
            <v>106.5</v>
          </cell>
          <cell r="Q806">
            <v>106.5</v>
          </cell>
        </row>
        <row r="808">
          <cell r="C808">
            <v>107.6</v>
          </cell>
          <cell r="D808">
            <v>107.6</v>
          </cell>
          <cell r="E808">
            <v>107.6</v>
          </cell>
          <cell r="F808">
            <v>107.6</v>
          </cell>
          <cell r="G808">
            <v>107.6</v>
          </cell>
          <cell r="H808">
            <v>107.6</v>
          </cell>
          <cell r="I808">
            <v>107.6</v>
          </cell>
          <cell r="J808">
            <v>107.6</v>
          </cell>
          <cell r="K808">
            <v>107.6</v>
          </cell>
          <cell r="L808">
            <v>107.6</v>
          </cell>
          <cell r="M808">
            <v>107.6</v>
          </cell>
          <cell r="N808">
            <v>107.6</v>
          </cell>
          <cell r="O808">
            <v>107.6</v>
          </cell>
          <cell r="P808">
            <v>107.8</v>
          </cell>
          <cell r="Q808">
            <v>107.8</v>
          </cell>
        </row>
        <row r="809">
          <cell r="C809">
            <v>112.1</v>
          </cell>
          <cell r="D809">
            <v>112.1</v>
          </cell>
          <cell r="E809">
            <v>112.1</v>
          </cell>
          <cell r="F809">
            <v>112.1</v>
          </cell>
          <cell r="G809">
            <v>112.1</v>
          </cell>
          <cell r="H809">
            <v>112.1</v>
          </cell>
          <cell r="I809">
            <v>112.1</v>
          </cell>
          <cell r="J809">
            <v>112.1</v>
          </cell>
          <cell r="K809">
            <v>112.1</v>
          </cell>
          <cell r="L809">
            <v>112.1</v>
          </cell>
          <cell r="M809">
            <v>112.1</v>
          </cell>
          <cell r="N809">
            <v>112.1</v>
          </cell>
          <cell r="O809">
            <v>112.1</v>
          </cell>
          <cell r="P809">
            <v>112.1</v>
          </cell>
          <cell r="Q809">
            <v>112.1</v>
          </cell>
        </row>
        <row r="810">
          <cell r="C810">
            <v>109.6</v>
          </cell>
          <cell r="D810">
            <v>109.6</v>
          </cell>
          <cell r="E810">
            <v>109.6</v>
          </cell>
          <cell r="F810">
            <v>109.6</v>
          </cell>
          <cell r="G810">
            <v>109.6</v>
          </cell>
          <cell r="H810">
            <v>109.6</v>
          </cell>
          <cell r="I810">
            <v>109.6</v>
          </cell>
          <cell r="J810">
            <v>109.6</v>
          </cell>
          <cell r="K810">
            <v>109.6</v>
          </cell>
          <cell r="L810">
            <v>109.6</v>
          </cell>
          <cell r="M810">
            <v>109.6</v>
          </cell>
          <cell r="N810">
            <v>109.6</v>
          </cell>
          <cell r="O810">
            <v>109.6</v>
          </cell>
          <cell r="P810">
            <v>110.1</v>
          </cell>
          <cell r="Q810">
            <v>110.1</v>
          </cell>
        </row>
        <row r="811">
          <cell r="C811">
            <v>100</v>
          </cell>
          <cell r="D811">
            <v>100</v>
          </cell>
          <cell r="E811">
            <v>100</v>
          </cell>
          <cell r="F811">
            <v>100</v>
          </cell>
          <cell r="G811">
            <v>100</v>
          </cell>
          <cell r="H811">
            <v>100</v>
          </cell>
          <cell r="I811">
            <v>100</v>
          </cell>
          <cell r="J811">
            <v>100</v>
          </cell>
          <cell r="K811">
            <v>100</v>
          </cell>
          <cell r="L811">
            <v>100</v>
          </cell>
          <cell r="M811">
            <v>100</v>
          </cell>
          <cell r="N811">
            <v>100</v>
          </cell>
          <cell r="O811">
            <v>100</v>
          </cell>
          <cell r="P811">
            <v>100</v>
          </cell>
          <cell r="Q811">
            <v>100</v>
          </cell>
        </row>
        <row r="812">
          <cell r="C812">
            <v>100</v>
          </cell>
          <cell r="D812">
            <v>100</v>
          </cell>
          <cell r="E812">
            <v>100</v>
          </cell>
          <cell r="F812">
            <v>100</v>
          </cell>
          <cell r="G812">
            <v>100</v>
          </cell>
          <cell r="H812">
            <v>100</v>
          </cell>
          <cell r="I812">
            <v>100</v>
          </cell>
          <cell r="J812">
            <v>100</v>
          </cell>
          <cell r="K812">
            <v>100</v>
          </cell>
          <cell r="L812">
            <v>100</v>
          </cell>
          <cell r="M812">
            <v>100</v>
          </cell>
          <cell r="N812">
            <v>100</v>
          </cell>
          <cell r="O812">
            <v>100</v>
          </cell>
          <cell r="P812">
            <v>100</v>
          </cell>
          <cell r="Q812">
            <v>100</v>
          </cell>
        </row>
        <row r="813">
          <cell r="C813">
            <v>100</v>
          </cell>
          <cell r="D813">
            <v>100</v>
          </cell>
          <cell r="E813">
            <v>100</v>
          </cell>
          <cell r="F813">
            <v>100</v>
          </cell>
          <cell r="G813">
            <v>100</v>
          </cell>
          <cell r="H813">
            <v>100</v>
          </cell>
          <cell r="I813">
            <v>100</v>
          </cell>
          <cell r="J813">
            <v>100</v>
          </cell>
          <cell r="K813">
            <v>100</v>
          </cell>
          <cell r="L813">
            <v>100</v>
          </cell>
          <cell r="M813">
            <v>100</v>
          </cell>
          <cell r="N813">
            <v>100</v>
          </cell>
          <cell r="O813">
            <v>100</v>
          </cell>
          <cell r="P813">
            <v>100</v>
          </cell>
          <cell r="Q813">
            <v>100</v>
          </cell>
        </row>
        <row r="815">
          <cell r="C815">
            <v>107</v>
          </cell>
          <cell r="D815">
            <v>108.3</v>
          </cell>
          <cell r="E815">
            <v>108.2</v>
          </cell>
          <cell r="F815">
            <v>107</v>
          </cell>
          <cell r="G815">
            <v>105.1</v>
          </cell>
          <cell r="H815">
            <v>104.9</v>
          </cell>
          <cell r="I815">
            <v>104.9</v>
          </cell>
          <cell r="J815">
            <v>104.7</v>
          </cell>
          <cell r="K815">
            <v>103.9</v>
          </cell>
          <cell r="L815">
            <v>104.4</v>
          </cell>
          <cell r="M815">
            <v>103.6</v>
          </cell>
          <cell r="N815">
            <v>104.3</v>
          </cell>
          <cell r="O815">
            <v>104.3</v>
          </cell>
          <cell r="P815">
            <v>104.6</v>
          </cell>
          <cell r="Q815">
            <v>105</v>
          </cell>
        </row>
        <row r="816">
          <cell r="C816">
            <v>109.2</v>
          </cell>
          <cell r="D816">
            <v>107.7</v>
          </cell>
          <cell r="E816">
            <v>107.7</v>
          </cell>
          <cell r="F816">
            <v>107.7</v>
          </cell>
          <cell r="G816">
            <v>109.7</v>
          </cell>
          <cell r="H816">
            <v>107</v>
          </cell>
          <cell r="I816">
            <v>107</v>
          </cell>
          <cell r="J816">
            <v>107</v>
          </cell>
          <cell r="K816">
            <v>107</v>
          </cell>
          <cell r="L816">
            <v>107</v>
          </cell>
          <cell r="M816">
            <v>107</v>
          </cell>
          <cell r="N816">
            <v>105.9</v>
          </cell>
          <cell r="O816">
            <v>105.9</v>
          </cell>
          <cell r="P816">
            <v>105.9</v>
          </cell>
          <cell r="Q816">
            <v>105.5</v>
          </cell>
        </row>
        <row r="817">
          <cell r="C817">
            <v>100</v>
          </cell>
          <cell r="D817">
            <v>100</v>
          </cell>
          <cell r="E817">
            <v>100</v>
          </cell>
          <cell r="F817">
            <v>100</v>
          </cell>
          <cell r="G817">
            <v>100</v>
          </cell>
          <cell r="H817">
            <v>100</v>
          </cell>
          <cell r="I817">
            <v>100</v>
          </cell>
          <cell r="J817">
            <v>100</v>
          </cell>
          <cell r="K817">
            <v>100</v>
          </cell>
          <cell r="L817">
            <v>100</v>
          </cell>
          <cell r="M817">
            <v>100</v>
          </cell>
          <cell r="N817">
            <v>100</v>
          </cell>
          <cell r="O817">
            <v>100</v>
          </cell>
          <cell r="P817">
            <v>100</v>
          </cell>
          <cell r="Q817">
            <v>100</v>
          </cell>
        </row>
        <row r="818">
          <cell r="C818">
            <v>100.9</v>
          </cell>
          <cell r="D818">
            <v>110.2</v>
          </cell>
          <cell r="E818">
            <v>109.6</v>
          </cell>
          <cell r="F818">
            <v>105.1</v>
          </cell>
          <cell r="G818">
            <v>92.8</v>
          </cell>
          <cell r="H818">
            <v>99.1</v>
          </cell>
          <cell r="I818">
            <v>99</v>
          </cell>
          <cell r="J818">
            <v>98.5</v>
          </cell>
          <cell r="K818">
            <v>95.6</v>
          </cell>
          <cell r="L818">
            <v>97.4</v>
          </cell>
          <cell r="M818">
            <v>94.5</v>
          </cell>
          <cell r="N818">
            <v>100.2</v>
          </cell>
          <cell r="O818">
            <v>100.1</v>
          </cell>
          <cell r="P818">
            <v>101.3</v>
          </cell>
          <cell r="Q818">
            <v>103.9</v>
          </cell>
        </row>
        <row r="820">
          <cell r="C820">
            <v>103.4</v>
          </cell>
          <cell r="D820">
            <v>103.4</v>
          </cell>
          <cell r="E820">
            <v>103.4</v>
          </cell>
          <cell r="F820">
            <v>103.4</v>
          </cell>
          <cell r="G820">
            <v>103.5</v>
          </cell>
          <cell r="H820">
            <v>103.2</v>
          </cell>
          <cell r="I820">
            <v>103.2</v>
          </cell>
          <cell r="J820">
            <v>103.2</v>
          </cell>
          <cell r="K820">
            <v>103.2</v>
          </cell>
          <cell r="L820">
            <v>103.2</v>
          </cell>
          <cell r="M820">
            <v>103.2</v>
          </cell>
          <cell r="N820">
            <v>103</v>
          </cell>
          <cell r="O820">
            <v>103</v>
          </cell>
          <cell r="P820">
            <v>103</v>
          </cell>
          <cell r="Q820">
            <v>103.1</v>
          </cell>
        </row>
        <row r="821">
          <cell r="C821">
            <v>105.1</v>
          </cell>
          <cell r="D821">
            <v>105.1</v>
          </cell>
          <cell r="E821">
            <v>105.1</v>
          </cell>
          <cell r="F821">
            <v>105.1</v>
          </cell>
          <cell r="G821">
            <v>105.1</v>
          </cell>
          <cell r="H821">
            <v>105.1</v>
          </cell>
          <cell r="I821">
            <v>105.1</v>
          </cell>
          <cell r="J821">
            <v>105.1</v>
          </cell>
          <cell r="K821">
            <v>105.1</v>
          </cell>
          <cell r="L821">
            <v>105.1</v>
          </cell>
          <cell r="M821">
            <v>105.1</v>
          </cell>
          <cell r="N821">
            <v>105.1</v>
          </cell>
          <cell r="O821">
            <v>105.1</v>
          </cell>
          <cell r="P821">
            <v>105.1</v>
          </cell>
          <cell r="Q821">
            <v>105.1</v>
          </cell>
        </row>
        <row r="822">
          <cell r="C822">
            <v>100</v>
          </cell>
          <cell r="D822">
            <v>100</v>
          </cell>
          <cell r="E822">
            <v>100</v>
          </cell>
          <cell r="F822">
            <v>100</v>
          </cell>
          <cell r="G822">
            <v>100</v>
          </cell>
          <cell r="H822">
            <v>100</v>
          </cell>
          <cell r="I822">
            <v>100</v>
          </cell>
          <cell r="J822">
            <v>100</v>
          </cell>
          <cell r="K822">
            <v>100</v>
          </cell>
          <cell r="L822">
            <v>100</v>
          </cell>
          <cell r="M822">
            <v>100</v>
          </cell>
          <cell r="N822">
            <v>100</v>
          </cell>
          <cell r="O822">
            <v>100</v>
          </cell>
          <cell r="P822">
            <v>100</v>
          </cell>
          <cell r="Q822">
            <v>100</v>
          </cell>
        </row>
        <row r="823">
          <cell r="C823">
            <v>101.3</v>
          </cell>
          <cell r="D823">
            <v>101.3</v>
          </cell>
          <cell r="E823">
            <v>101.3</v>
          </cell>
          <cell r="F823">
            <v>101.3</v>
          </cell>
          <cell r="G823">
            <v>101.6</v>
          </cell>
          <cell r="H823">
            <v>101.4</v>
          </cell>
          <cell r="I823">
            <v>101.4</v>
          </cell>
          <cell r="J823">
            <v>101.4</v>
          </cell>
          <cell r="K823">
            <v>101.4</v>
          </cell>
          <cell r="L823">
            <v>101.4</v>
          </cell>
          <cell r="M823">
            <v>101.4</v>
          </cell>
          <cell r="N823">
            <v>101.3</v>
          </cell>
          <cell r="O823">
            <v>101.3</v>
          </cell>
          <cell r="P823">
            <v>101.3</v>
          </cell>
          <cell r="Q823">
            <v>101.5</v>
          </cell>
        </row>
        <row r="824">
          <cell r="C824">
            <v>108.9</v>
          </cell>
          <cell r="D824">
            <v>108.9</v>
          </cell>
          <cell r="E824">
            <v>108.9</v>
          </cell>
          <cell r="F824">
            <v>108.9</v>
          </cell>
          <cell r="G824">
            <v>106.9</v>
          </cell>
          <cell r="H824">
            <v>103.5</v>
          </cell>
          <cell r="I824">
            <v>103.5</v>
          </cell>
          <cell r="J824">
            <v>103.5</v>
          </cell>
          <cell r="K824">
            <v>103.5</v>
          </cell>
          <cell r="L824">
            <v>103.5</v>
          </cell>
          <cell r="M824">
            <v>103.5</v>
          </cell>
          <cell r="N824">
            <v>100</v>
          </cell>
          <cell r="O824">
            <v>100</v>
          </cell>
          <cell r="P824">
            <v>100</v>
          </cell>
          <cell r="Q824">
            <v>100</v>
          </cell>
        </row>
        <row r="825">
          <cell r="C825">
            <v>96.9</v>
          </cell>
          <cell r="D825">
            <v>96.9</v>
          </cell>
          <cell r="E825">
            <v>96.9</v>
          </cell>
          <cell r="F825">
            <v>96.9</v>
          </cell>
          <cell r="G825">
            <v>100</v>
          </cell>
          <cell r="H825">
            <v>100</v>
          </cell>
          <cell r="I825">
            <v>100</v>
          </cell>
          <cell r="J825">
            <v>100</v>
          </cell>
          <cell r="K825">
            <v>100</v>
          </cell>
          <cell r="L825">
            <v>100</v>
          </cell>
          <cell r="M825">
            <v>100</v>
          </cell>
          <cell r="N825">
            <v>100</v>
          </cell>
          <cell r="O825">
            <v>100</v>
          </cell>
          <cell r="P825">
            <v>100</v>
          </cell>
          <cell r="Q825">
            <v>100</v>
          </cell>
        </row>
        <row r="826">
          <cell r="C826">
            <v>104.2</v>
          </cell>
          <cell r="D826">
            <v>104.2</v>
          </cell>
          <cell r="E826">
            <v>104.2</v>
          </cell>
          <cell r="F826">
            <v>104.2</v>
          </cell>
          <cell r="G826">
            <v>104.2</v>
          </cell>
          <cell r="H826">
            <v>104.2</v>
          </cell>
          <cell r="I826">
            <v>104.2</v>
          </cell>
          <cell r="J826">
            <v>104.2</v>
          </cell>
          <cell r="K826">
            <v>104.2</v>
          </cell>
          <cell r="L826">
            <v>104.2</v>
          </cell>
          <cell r="M826">
            <v>104.2</v>
          </cell>
          <cell r="N826">
            <v>104.2</v>
          </cell>
          <cell r="O826">
            <v>104.2</v>
          </cell>
          <cell r="P826">
            <v>104.2</v>
          </cell>
          <cell r="Q826">
            <v>104.2</v>
          </cell>
        </row>
        <row r="827">
          <cell r="C827">
            <v>101.1</v>
          </cell>
          <cell r="D827">
            <v>101.1</v>
          </cell>
          <cell r="E827">
            <v>101.1</v>
          </cell>
          <cell r="F827">
            <v>101.1</v>
          </cell>
          <cell r="G827">
            <v>101.1</v>
          </cell>
          <cell r="H827">
            <v>101.1</v>
          </cell>
          <cell r="I827">
            <v>100</v>
          </cell>
          <cell r="J827">
            <v>100</v>
          </cell>
          <cell r="K827">
            <v>100</v>
          </cell>
          <cell r="L827">
            <v>100</v>
          </cell>
          <cell r="M827">
            <v>100</v>
          </cell>
          <cell r="N827">
            <v>100</v>
          </cell>
          <cell r="O827">
            <v>100</v>
          </cell>
          <cell r="P827">
            <v>100</v>
          </cell>
          <cell r="Q827">
            <v>100</v>
          </cell>
        </row>
        <row r="828">
          <cell r="C828">
            <v>104</v>
          </cell>
          <cell r="D828">
            <v>104</v>
          </cell>
          <cell r="E828">
            <v>104</v>
          </cell>
          <cell r="F828">
            <v>104</v>
          </cell>
          <cell r="G828">
            <v>104</v>
          </cell>
          <cell r="H828">
            <v>104</v>
          </cell>
          <cell r="I828">
            <v>104</v>
          </cell>
          <cell r="J828">
            <v>104</v>
          </cell>
          <cell r="K828">
            <v>104</v>
          </cell>
          <cell r="L828">
            <v>104</v>
          </cell>
          <cell r="M828">
            <v>104</v>
          </cell>
          <cell r="N828">
            <v>104</v>
          </cell>
          <cell r="O828">
            <v>104</v>
          </cell>
          <cell r="P828">
            <v>104</v>
          </cell>
          <cell r="Q828">
            <v>104</v>
          </cell>
        </row>
        <row r="830">
          <cell r="C830">
            <v>104.2</v>
          </cell>
          <cell r="D830">
            <v>103.5</v>
          </cell>
          <cell r="E830">
            <v>103.9</v>
          </cell>
          <cell r="F830">
            <v>103.6</v>
          </cell>
          <cell r="G830">
            <v>104.1</v>
          </cell>
          <cell r="H830">
            <v>103.9</v>
          </cell>
          <cell r="I830">
            <v>102.7</v>
          </cell>
          <cell r="J830">
            <v>102.5</v>
          </cell>
          <cell r="K830">
            <v>102.5</v>
          </cell>
          <cell r="L830">
            <v>102.5</v>
          </cell>
          <cell r="M830">
            <v>102.8</v>
          </cell>
          <cell r="N830">
            <v>103.2</v>
          </cell>
          <cell r="O830">
            <v>103</v>
          </cell>
          <cell r="P830">
            <v>102.9</v>
          </cell>
          <cell r="Q830">
            <v>102</v>
          </cell>
        </row>
        <row r="832">
          <cell r="C832">
            <v>103.8</v>
          </cell>
          <cell r="D832">
            <v>102</v>
          </cell>
          <cell r="E832">
            <v>103</v>
          </cell>
          <cell r="F832">
            <v>102.6</v>
          </cell>
          <cell r="G832">
            <v>103.9</v>
          </cell>
          <cell r="H832">
            <v>103.4</v>
          </cell>
          <cell r="I832">
            <v>100.3</v>
          </cell>
          <cell r="J832">
            <v>100.1</v>
          </cell>
          <cell r="K832">
            <v>100.5</v>
          </cell>
          <cell r="L832">
            <v>101.1</v>
          </cell>
          <cell r="M832">
            <v>102.3</v>
          </cell>
          <cell r="N832">
            <v>103.7</v>
          </cell>
          <cell r="O832">
            <v>103</v>
          </cell>
          <cell r="P832">
            <v>102.4</v>
          </cell>
          <cell r="Q832">
            <v>99.8</v>
          </cell>
        </row>
        <row r="833">
          <cell r="C833">
            <v>109.2</v>
          </cell>
          <cell r="D833">
            <v>102.2</v>
          </cell>
          <cell r="E833">
            <v>101.9</v>
          </cell>
          <cell r="F833">
            <v>102.7</v>
          </cell>
          <cell r="G833">
            <v>102.8</v>
          </cell>
          <cell r="H833">
            <v>103.2</v>
          </cell>
          <cell r="I833">
            <v>102.7</v>
          </cell>
          <cell r="J833">
            <v>102.7</v>
          </cell>
          <cell r="K833">
            <v>102.1</v>
          </cell>
          <cell r="L833">
            <v>102.3</v>
          </cell>
          <cell r="M833">
            <v>102</v>
          </cell>
          <cell r="N833">
            <v>102</v>
          </cell>
          <cell r="O833">
            <v>101.8</v>
          </cell>
          <cell r="P833">
            <v>102.2</v>
          </cell>
          <cell r="Q833">
            <v>102</v>
          </cell>
        </row>
        <row r="834">
          <cell r="C834">
            <v>105.3</v>
          </cell>
          <cell r="D834">
            <v>105.7</v>
          </cell>
          <cell r="E834">
            <v>107.8</v>
          </cell>
          <cell r="F834">
            <v>106.9</v>
          </cell>
          <cell r="G834">
            <v>108.4</v>
          </cell>
          <cell r="H834">
            <v>106.1</v>
          </cell>
          <cell r="I834">
            <v>102.5</v>
          </cell>
          <cell r="J834">
            <v>102.7</v>
          </cell>
          <cell r="K834">
            <v>104</v>
          </cell>
          <cell r="L834">
            <v>104.8</v>
          </cell>
          <cell r="M834">
            <v>105.1</v>
          </cell>
          <cell r="N834">
            <v>108.2</v>
          </cell>
          <cell r="O834">
            <v>103.7</v>
          </cell>
          <cell r="P834">
            <v>104.7</v>
          </cell>
          <cell r="Q834">
            <v>103.2</v>
          </cell>
        </row>
        <row r="835">
          <cell r="C835">
            <v>90.7</v>
          </cell>
          <cell r="D835">
            <v>91.2</v>
          </cell>
          <cell r="E835">
            <v>98.8</v>
          </cell>
          <cell r="F835">
            <v>97.2</v>
          </cell>
          <cell r="G835">
            <v>106.6</v>
          </cell>
          <cell r="H835">
            <v>98.5</v>
          </cell>
          <cell r="I835">
            <v>88.6</v>
          </cell>
          <cell r="J835">
            <v>90</v>
          </cell>
          <cell r="K835">
            <v>93.1</v>
          </cell>
          <cell r="L835">
            <v>93.4</v>
          </cell>
          <cell r="M835">
            <v>94.7</v>
          </cell>
          <cell r="N835">
            <v>88.5</v>
          </cell>
          <cell r="O835">
            <v>95.8</v>
          </cell>
          <cell r="P835">
            <v>96.2</v>
          </cell>
          <cell r="Q835">
            <v>92.5</v>
          </cell>
        </row>
        <row r="836">
          <cell r="C836">
            <v>105.8</v>
          </cell>
          <cell r="D836">
            <v>105.3</v>
          </cell>
          <cell r="E836">
            <v>105.3</v>
          </cell>
          <cell r="F836">
            <v>105.5</v>
          </cell>
          <cell r="G836">
            <v>104.6</v>
          </cell>
          <cell r="H836">
            <v>104.6</v>
          </cell>
          <cell r="I836">
            <v>102.7</v>
          </cell>
          <cell r="J836">
            <v>102.9</v>
          </cell>
          <cell r="K836">
            <v>102.1</v>
          </cell>
          <cell r="L836">
            <v>103</v>
          </cell>
          <cell r="M836">
            <v>102.5</v>
          </cell>
          <cell r="N836">
            <v>102.3</v>
          </cell>
          <cell r="O836">
            <v>102.3</v>
          </cell>
          <cell r="P836">
            <v>102.3</v>
          </cell>
          <cell r="Q836">
            <v>102.3</v>
          </cell>
        </row>
        <row r="837">
          <cell r="C837">
            <v>111</v>
          </cell>
          <cell r="D837">
            <v>109.2</v>
          </cell>
          <cell r="E837">
            <v>108.8</v>
          </cell>
          <cell r="F837">
            <v>103.5</v>
          </cell>
          <cell r="G837">
            <v>103.5</v>
          </cell>
          <cell r="H837">
            <v>103.5</v>
          </cell>
          <cell r="I837">
            <v>103.3</v>
          </cell>
          <cell r="J837">
            <v>101.1</v>
          </cell>
          <cell r="K837">
            <v>101.1</v>
          </cell>
          <cell r="L837">
            <v>99.7</v>
          </cell>
          <cell r="M837">
            <v>99.7</v>
          </cell>
          <cell r="N837">
            <v>99.7</v>
          </cell>
          <cell r="O837">
            <v>99.7</v>
          </cell>
          <cell r="P837">
            <v>99.7</v>
          </cell>
          <cell r="Q837">
            <v>99.7</v>
          </cell>
        </row>
        <row r="838">
          <cell r="C838">
            <v>106.7</v>
          </cell>
          <cell r="D838">
            <v>103.6</v>
          </cell>
          <cell r="E838">
            <v>104.6</v>
          </cell>
          <cell r="F838">
            <v>108.9</v>
          </cell>
          <cell r="G838">
            <v>113.4</v>
          </cell>
          <cell r="H838">
            <v>114.8</v>
          </cell>
          <cell r="I838">
            <v>100.5</v>
          </cell>
          <cell r="J838">
            <v>99.8</v>
          </cell>
          <cell r="K838">
            <v>101.3</v>
          </cell>
          <cell r="L838">
            <v>103.1</v>
          </cell>
          <cell r="M838">
            <v>107.2</v>
          </cell>
          <cell r="N838">
            <v>119.3</v>
          </cell>
          <cell r="O838">
            <v>125.7</v>
          </cell>
          <cell r="P838">
            <v>118.7</v>
          </cell>
          <cell r="Q838">
            <v>108</v>
          </cell>
        </row>
        <row r="839">
          <cell r="C839">
            <v>91.1</v>
          </cell>
          <cell r="D839">
            <v>91.7</v>
          </cell>
          <cell r="E839">
            <v>94.8</v>
          </cell>
          <cell r="F839">
            <v>95.2</v>
          </cell>
          <cell r="G839">
            <v>98</v>
          </cell>
          <cell r="H839">
            <v>98.9</v>
          </cell>
          <cell r="I839">
            <v>93.9</v>
          </cell>
          <cell r="J839">
            <v>94.2</v>
          </cell>
          <cell r="K839">
            <v>94.7</v>
          </cell>
          <cell r="L839">
            <v>97.4</v>
          </cell>
          <cell r="M839">
            <v>105.1</v>
          </cell>
          <cell r="N839">
            <v>106.7</v>
          </cell>
          <cell r="O839">
            <v>101.9</v>
          </cell>
          <cell r="P839">
            <v>98.6</v>
          </cell>
          <cell r="Q839">
            <v>87.9</v>
          </cell>
        </row>
        <row r="840">
          <cell r="C840">
            <v>101</v>
          </cell>
          <cell r="D840">
            <v>100</v>
          </cell>
          <cell r="E840">
            <v>100</v>
          </cell>
          <cell r="F840">
            <v>99.4</v>
          </cell>
          <cell r="G840">
            <v>99.4</v>
          </cell>
          <cell r="H840">
            <v>99.5</v>
          </cell>
          <cell r="I840">
            <v>99.5</v>
          </cell>
          <cell r="J840">
            <v>99.4</v>
          </cell>
          <cell r="K840">
            <v>99.4</v>
          </cell>
          <cell r="L840">
            <v>99.4</v>
          </cell>
          <cell r="M840">
            <v>99.4</v>
          </cell>
          <cell r="N840">
            <v>99.4</v>
          </cell>
          <cell r="O840">
            <v>99.4</v>
          </cell>
          <cell r="P840">
            <v>99.4</v>
          </cell>
          <cell r="Q840">
            <v>99.4</v>
          </cell>
        </row>
        <row r="841">
          <cell r="C841">
            <v>94.5</v>
          </cell>
          <cell r="D841">
            <v>94.8</v>
          </cell>
          <cell r="E841">
            <v>94.5</v>
          </cell>
          <cell r="F841">
            <v>94.6</v>
          </cell>
          <cell r="G841">
            <v>94.3</v>
          </cell>
          <cell r="H841">
            <v>94.3</v>
          </cell>
          <cell r="I841">
            <v>94.2</v>
          </cell>
          <cell r="J841">
            <v>94.1</v>
          </cell>
          <cell r="K841">
            <v>94.1</v>
          </cell>
          <cell r="L841">
            <v>94.2</v>
          </cell>
          <cell r="M841">
            <v>94.1</v>
          </cell>
          <cell r="N841">
            <v>94.2</v>
          </cell>
          <cell r="O841">
            <v>94.7</v>
          </cell>
          <cell r="P841">
            <v>94.1</v>
          </cell>
          <cell r="Q841">
            <v>95</v>
          </cell>
        </row>
        <row r="842">
          <cell r="C842">
            <v>99.7</v>
          </cell>
          <cell r="D842">
            <v>99.3</v>
          </cell>
          <cell r="E842">
            <v>99.9</v>
          </cell>
          <cell r="F842">
            <v>99.8</v>
          </cell>
          <cell r="G842">
            <v>100</v>
          </cell>
          <cell r="H842">
            <v>100</v>
          </cell>
          <cell r="I842">
            <v>100</v>
          </cell>
          <cell r="J842">
            <v>100</v>
          </cell>
          <cell r="K842">
            <v>100</v>
          </cell>
          <cell r="L842">
            <v>100</v>
          </cell>
          <cell r="M842">
            <v>100</v>
          </cell>
          <cell r="N842">
            <v>100</v>
          </cell>
          <cell r="O842">
            <v>100</v>
          </cell>
          <cell r="P842">
            <v>100</v>
          </cell>
          <cell r="Q842">
            <v>100</v>
          </cell>
        </row>
        <row r="843">
          <cell r="C843">
            <v>104</v>
          </cell>
          <cell r="D843">
            <v>104</v>
          </cell>
          <cell r="E843">
            <v>104</v>
          </cell>
          <cell r="F843">
            <v>104</v>
          </cell>
          <cell r="G843">
            <v>104</v>
          </cell>
          <cell r="H843">
            <v>104</v>
          </cell>
          <cell r="I843">
            <v>103.6</v>
          </cell>
          <cell r="J843">
            <v>103.9</v>
          </cell>
          <cell r="K843">
            <v>103.9</v>
          </cell>
          <cell r="L843">
            <v>103.9</v>
          </cell>
          <cell r="M843">
            <v>103.9</v>
          </cell>
          <cell r="N843">
            <v>103.9</v>
          </cell>
          <cell r="O843">
            <v>103.9</v>
          </cell>
          <cell r="P843">
            <v>103.9</v>
          </cell>
          <cell r="Q843">
            <v>105.1</v>
          </cell>
        </row>
        <row r="845">
          <cell r="C845">
            <v>124.9</v>
          </cell>
          <cell r="D845">
            <v>124.9</v>
          </cell>
          <cell r="E845">
            <v>124.9</v>
          </cell>
          <cell r="F845">
            <v>124.8</v>
          </cell>
          <cell r="G845">
            <v>124.7</v>
          </cell>
          <cell r="H845">
            <v>124.7</v>
          </cell>
          <cell r="I845">
            <v>124.7</v>
          </cell>
          <cell r="J845">
            <v>124.7</v>
          </cell>
          <cell r="K845">
            <v>124.7</v>
          </cell>
          <cell r="L845">
            <v>122</v>
          </cell>
          <cell r="M845">
            <v>121.9</v>
          </cell>
          <cell r="N845">
            <v>121.9</v>
          </cell>
          <cell r="O845">
            <v>121.9</v>
          </cell>
          <cell r="P845">
            <v>121.9</v>
          </cell>
          <cell r="Q845">
            <v>119.5</v>
          </cell>
        </row>
        <row r="846">
          <cell r="C846">
            <v>98.1</v>
          </cell>
          <cell r="D846">
            <v>98.1</v>
          </cell>
          <cell r="E846">
            <v>98.1</v>
          </cell>
          <cell r="F846">
            <v>96.1</v>
          </cell>
          <cell r="G846">
            <v>94.6</v>
          </cell>
          <cell r="H846">
            <v>94.1</v>
          </cell>
          <cell r="I846">
            <v>94.1</v>
          </cell>
          <cell r="J846">
            <v>94.7</v>
          </cell>
          <cell r="K846">
            <v>94.7</v>
          </cell>
          <cell r="L846">
            <v>94.7</v>
          </cell>
          <cell r="M846">
            <v>94.2</v>
          </cell>
          <cell r="N846">
            <v>93.7</v>
          </cell>
          <cell r="O846">
            <v>93.7</v>
          </cell>
          <cell r="P846">
            <v>94</v>
          </cell>
          <cell r="Q846">
            <v>94</v>
          </cell>
        </row>
        <row r="847">
          <cell r="C847">
            <v>102.4</v>
          </cell>
          <cell r="D847">
            <v>100.8</v>
          </cell>
          <cell r="E847">
            <v>100.8</v>
          </cell>
          <cell r="F847">
            <v>102.1</v>
          </cell>
          <cell r="G847">
            <v>100.6</v>
          </cell>
          <cell r="H847">
            <v>98.9</v>
          </cell>
          <cell r="I847">
            <v>98.9</v>
          </cell>
          <cell r="J847">
            <v>99.8</v>
          </cell>
          <cell r="K847">
            <v>99.8</v>
          </cell>
          <cell r="L847">
            <v>99.3</v>
          </cell>
          <cell r="M847">
            <v>97.4</v>
          </cell>
          <cell r="N847">
            <v>97.6</v>
          </cell>
          <cell r="O847">
            <v>97.2</v>
          </cell>
          <cell r="P847">
            <v>97.8</v>
          </cell>
          <cell r="Q847">
            <v>97.8</v>
          </cell>
        </row>
        <row r="848">
          <cell r="C848">
            <v>124.9</v>
          </cell>
          <cell r="D848">
            <v>124.1</v>
          </cell>
          <cell r="E848">
            <v>124.1</v>
          </cell>
          <cell r="F848">
            <v>119.7</v>
          </cell>
          <cell r="G848">
            <v>116.1</v>
          </cell>
          <cell r="H848">
            <v>114.6</v>
          </cell>
          <cell r="I848">
            <v>114.6</v>
          </cell>
          <cell r="J848">
            <v>114.6</v>
          </cell>
          <cell r="K848">
            <v>114.6</v>
          </cell>
          <cell r="L848">
            <v>113.9</v>
          </cell>
          <cell r="M848">
            <v>108.5</v>
          </cell>
          <cell r="N848">
            <v>106.6</v>
          </cell>
          <cell r="O848">
            <v>106.6</v>
          </cell>
          <cell r="P848">
            <v>105.4</v>
          </cell>
          <cell r="Q848">
            <v>103.4</v>
          </cell>
        </row>
        <row r="849">
          <cell r="C849">
            <v>126.5</v>
          </cell>
          <cell r="D849">
            <v>126.5</v>
          </cell>
          <cell r="E849">
            <v>126.5</v>
          </cell>
          <cell r="F849">
            <v>126.5</v>
          </cell>
          <cell r="G849">
            <v>126.5</v>
          </cell>
          <cell r="H849">
            <v>126.5</v>
          </cell>
          <cell r="I849">
            <v>126.5</v>
          </cell>
          <cell r="J849">
            <v>126.5</v>
          </cell>
          <cell r="K849">
            <v>126.5</v>
          </cell>
          <cell r="L849">
            <v>123.6</v>
          </cell>
          <cell r="M849">
            <v>123.6</v>
          </cell>
          <cell r="N849">
            <v>123.6</v>
          </cell>
          <cell r="O849">
            <v>123.6</v>
          </cell>
          <cell r="P849">
            <v>123.6</v>
          </cell>
          <cell r="Q849">
            <v>121.1</v>
          </cell>
        </row>
        <row r="851">
          <cell r="C851">
            <v>107.8</v>
          </cell>
          <cell r="D851">
            <v>106.7</v>
          </cell>
          <cell r="E851">
            <v>106.1</v>
          </cell>
          <cell r="F851">
            <v>107.4</v>
          </cell>
          <cell r="G851">
            <v>107.5</v>
          </cell>
          <cell r="H851">
            <v>107.2</v>
          </cell>
          <cell r="I851">
            <v>106</v>
          </cell>
          <cell r="J851">
            <v>105.4</v>
          </cell>
          <cell r="K851">
            <v>104.5</v>
          </cell>
          <cell r="L851">
            <v>104.5</v>
          </cell>
          <cell r="M851">
            <v>104.5</v>
          </cell>
          <cell r="N851">
            <v>102.9</v>
          </cell>
          <cell r="O851">
            <v>102.6</v>
          </cell>
          <cell r="P851">
            <v>102.8</v>
          </cell>
          <cell r="Q851">
            <v>103.8</v>
          </cell>
        </row>
        <row r="852">
          <cell r="C852">
            <v>102.2</v>
          </cell>
          <cell r="D852">
            <v>102.2</v>
          </cell>
          <cell r="E852">
            <v>102.2</v>
          </cell>
          <cell r="F852">
            <v>102.2</v>
          </cell>
          <cell r="G852">
            <v>102.2</v>
          </cell>
          <cell r="H852">
            <v>102.2</v>
          </cell>
          <cell r="I852">
            <v>100.5</v>
          </cell>
          <cell r="J852">
            <v>99.5</v>
          </cell>
          <cell r="K852">
            <v>99.5</v>
          </cell>
          <cell r="L852">
            <v>99.5</v>
          </cell>
          <cell r="M852">
            <v>99.5</v>
          </cell>
          <cell r="N852">
            <v>98.9</v>
          </cell>
          <cell r="O852">
            <v>98.9</v>
          </cell>
          <cell r="P852">
            <v>98.9</v>
          </cell>
          <cell r="Q852">
            <v>99.1</v>
          </cell>
        </row>
        <row r="853">
          <cell r="C853">
            <v>105</v>
          </cell>
          <cell r="D853">
            <v>104.3</v>
          </cell>
          <cell r="E853">
            <v>104.3</v>
          </cell>
          <cell r="F853">
            <v>106.3</v>
          </cell>
          <cell r="G853">
            <v>106.4</v>
          </cell>
          <cell r="H853">
            <v>106.1</v>
          </cell>
          <cell r="I853">
            <v>104.9</v>
          </cell>
          <cell r="J853">
            <v>104.1</v>
          </cell>
          <cell r="K853">
            <v>104.1</v>
          </cell>
          <cell r="L853">
            <v>104.1</v>
          </cell>
          <cell r="M853">
            <v>104.1</v>
          </cell>
          <cell r="N853">
            <v>101.9</v>
          </cell>
          <cell r="O853">
            <v>101.4</v>
          </cell>
          <cell r="P853">
            <v>101.6</v>
          </cell>
          <cell r="Q853">
            <v>102.5</v>
          </cell>
        </row>
        <row r="854">
          <cell r="C854">
            <v>109.2</v>
          </cell>
          <cell r="D854">
            <v>100.9</v>
          </cell>
          <cell r="E854">
            <v>100.9</v>
          </cell>
          <cell r="F854">
            <v>100.9</v>
          </cell>
          <cell r="G854">
            <v>100.9</v>
          </cell>
          <cell r="H854">
            <v>100.9</v>
          </cell>
          <cell r="I854">
            <v>100.9</v>
          </cell>
          <cell r="J854">
            <v>100.9</v>
          </cell>
          <cell r="K854">
            <v>100.9</v>
          </cell>
          <cell r="L854">
            <v>100.9</v>
          </cell>
          <cell r="M854">
            <v>100.9</v>
          </cell>
          <cell r="N854">
            <v>100.9</v>
          </cell>
          <cell r="O854">
            <v>100.9</v>
          </cell>
          <cell r="P854">
            <v>100.9</v>
          </cell>
          <cell r="Q854">
            <v>100.9</v>
          </cell>
        </row>
        <row r="855">
          <cell r="C855">
            <v>100</v>
          </cell>
          <cell r="D855">
            <v>100</v>
          </cell>
          <cell r="E855">
            <v>100</v>
          </cell>
          <cell r="F855">
            <v>100</v>
          </cell>
          <cell r="G855">
            <v>100</v>
          </cell>
          <cell r="H855">
            <v>100</v>
          </cell>
          <cell r="I855">
            <v>100</v>
          </cell>
          <cell r="J855">
            <v>100</v>
          </cell>
          <cell r="K855">
            <v>100</v>
          </cell>
          <cell r="L855">
            <v>100</v>
          </cell>
          <cell r="M855">
            <v>100</v>
          </cell>
          <cell r="N855">
            <v>100</v>
          </cell>
          <cell r="O855">
            <v>100</v>
          </cell>
          <cell r="P855">
            <v>100</v>
          </cell>
          <cell r="Q855">
            <v>100</v>
          </cell>
        </row>
        <row r="856">
          <cell r="C856">
            <v>120.3</v>
          </cell>
          <cell r="D856">
            <v>120.1</v>
          </cell>
          <cell r="E856">
            <v>116.9</v>
          </cell>
          <cell r="F856">
            <v>116.2</v>
          </cell>
          <cell r="G856">
            <v>116.2</v>
          </cell>
          <cell r="H856">
            <v>116.2</v>
          </cell>
          <cell r="I856">
            <v>114.3</v>
          </cell>
          <cell r="J856">
            <v>114.3</v>
          </cell>
          <cell r="K856">
            <v>108.9</v>
          </cell>
          <cell r="L856">
            <v>108.9</v>
          </cell>
          <cell r="M856">
            <v>108.9</v>
          </cell>
          <cell r="N856">
            <v>108.8</v>
          </cell>
          <cell r="O856">
            <v>108.8</v>
          </cell>
          <cell r="P856">
            <v>109.6</v>
          </cell>
          <cell r="Q856">
            <v>111.8</v>
          </cell>
        </row>
        <row r="857">
          <cell r="C857">
            <v>100</v>
          </cell>
          <cell r="D857">
            <v>100</v>
          </cell>
          <cell r="E857">
            <v>100</v>
          </cell>
          <cell r="F857">
            <v>100</v>
          </cell>
          <cell r="G857">
            <v>100</v>
          </cell>
          <cell r="H857">
            <v>100</v>
          </cell>
          <cell r="I857">
            <v>100</v>
          </cell>
          <cell r="J857">
            <v>100</v>
          </cell>
          <cell r="K857">
            <v>100</v>
          </cell>
          <cell r="L857">
            <v>100</v>
          </cell>
          <cell r="M857">
            <v>100</v>
          </cell>
          <cell r="N857">
            <v>100</v>
          </cell>
          <cell r="O857">
            <v>100</v>
          </cell>
          <cell r="P857">
            <v>100</v>
          </cell>
          <cell r="Q857">
            <v>100</v>
          </cell>
        </row>
        <row r="859">
          <cell r="C859">
            <v>101.6</v>
          </cell>
          <cell r="D859">
            <v>101.5</v>
          </cell>
          <cell r="E859">
            <v>101.5</v>
          </cell>
          <cell r="F859">
            <v>101.3</v>
          </cell>
          <cell r="G859">
            <v>101.3</v>
          </cell>
          <cell r="H859">
            <v>101.2</v>
          </cell>
          <cell r="I859">
            <v>101</v>
          </cell>
          <cell r="J859">
            <v>100.9</v>
          </cell>
          <cell r="K859">
            <v>100.9</v>
          </cell>
          <cell r="L859">
            <v>100.9</v>
          </cell>
          <cell r="M859">
            <v>100.6</v>
          </cell>
          <cell r="N859">
            <v>100.6</v>
          </cell>
          <cell r="O859">
            <v>100.6</v>
          </cell>
          <cell r="P859">
            <v>100.6</v>
          </cell>
          <cell r="Q859">
            <v>100.6</v>
          </cell>
        </row>
        <row r="860">
          <cell r="C860">
            <v>104.8</v>
          </cell>
          <cell r="D860">
            <v>104.4</v>
          </cell>
          <cell r="E860">
            <v>104.4</v>
          </cell>
          <cell r="F860">
            <v>104.2</v>
          </cell>
          <cell r="G860">
            <v>104.2</v>
          </cell>
          <cell r="H860">
            <v>103.6</v>
          </cell>
          <cell r="I860">
            <v>103.2</v>
          </cell>
          <cell r="J860">
            <v>102.8</v>
          </cell>
          <cell r="K860">
            <v>102.7</v>
          </cell>
          <cell r="L860">
            <v>102.7</v>
          </cell>
          <cell r="M860">
            <v>101.9</v>
          </cell>
          <cell r="N860">
            <v>101.9</v>
          </cell>
          <cell r="O860">
            <v>101.9</v>
          </cell>
          <cell r="P860">
            <v>101.9</v>
          </cell>
          <cell r="Q860">
            <v>101.8</v>
          </cell>
        </row>
        <row r="861">
          <cell r="C861">
            <v>101.2</v>
          </cell>
          <cell r="D861">
            <v>101.2</v>
          </cell>
          <cell r="E861">
            <v>101.2</v>
          </cell>
          <cell r="F861">
            <v>101.2</v>
          </cell>
          <cell r="G861">
            <v>101.2</v>
          </cell>
          <cell r="H861">
            <v>101.2</v>
          </cell>
          <cell r="I861">
            <v>101.2</v>
          </cell>
          <cell r="J861">
            <v>101.2</v>
          </cell>
          <cell r="K861">
            <v>101.2</v>
          </cell>
          <cell r="L861">
            <v>101.2</v>
          </cell>
          <cell r="M861">
            <v>101.2</v>
          </cell>
          <cell r="N861">
            <v>101.2</v>
          </cell>
          <cell r="O861">
            <v>101.2</v>
          </cell>
          <cell r="P861">
            <v>101.2</v>
          </cell>
          <cell r="Q861">
            <v>101.2</v>
          </cell>
        </row>
        <row r="862">
          <cell r="C862">
            <v>99.2</v>
          </cell>
          <cell r="D862">
            <v>99.2</v>
          </cell>
          <cell r="E862">
            <v>99.2</v>
          </cell>
          <cell r="F862">
            <v>99.2</v>
          </cell>
          <cell r="G862">
            <v>99.2</v>
          </cell>
          <cell r="H862">
            <v>99.2</v>
          </cell>
          <cell r="I862">
            <v>99.2</v>
          </cell>
          <cell r="J862">
            <v>99.2</v>
          </cell>
          <cell r="K862">
            <v>99.2</v>
          </cell>
          <cell r="L862">
            <v>99.2</v>
          </cell>
          <cell r="M862">
            <v>99.2</v>
          </cell>
          <cell r="N862">
            <v>99.2</v>
          </cell>
          <cell r="O862">
            <v>99.2</v>
          </cell>
          <cell r="P862">
            <v>99.2</v>
          </cell>
          <cell r="Q862">
            <v>99.2</v>
          </cell>
        </row>
        <row r="863">
          <cell r="C863">
            <v>100</v>
          </cell>
          <cell r="D863">
            <v>100</v>
          </cell>
          <cell r="E863">
            <v>100</v>
          </cell>
          <cell r="F863">
            <v>100</v>
          </cell>
          <cell r="G863">
            <v>100</v>
          </cell>
          <cell r="H863">
            <v>100</v>
          </cell>
          <cell r="I863">
            <v>100</v>
          </cell>
          <cell r="J863">
            <v>100</v>
          </cell>
          <cell r="K863">
            <v>100</v>
          </cell>
          <cell r="L863">
            <v>100</v>
          </cell>
          <cell r="M863">
            <v>100</v>
          </cell>
          <cell r="N863">
            <v>100</v>
          </cell>
          <cell r="O863">
            <v>100</v>
          </cell>
          <cell r="P863">
            <v>100</v>
          </cell>
          <cell r="Q863">
            <v>100</v>
          </cell>
        </row>
        <row r="864">
          <cell r="C864">
            <v>100</v>
          </cell>
          <cell r="D864">
            <v>100</v>
          </cell>
          <cell r="E864">
            <v>100</v>
          </cell>
          <cell r="F864">
            <v>100</v>
          </cell>
          <cell r="G864">
            <v>100</v>
          </cell>
          <cell r="H864">
            <v>100</v>
          </cell>
          <cell r="I864">
            <v>100</v>
          </cell>
          <cell r="J864">
            <v>100</v>
          </cell>
          <cell r="K864">
            <v>100</v>
          </cell>
          <cell r="L864">
            <v>100</v>
          </cell>
          <cell r="M864">
            <v>100</v>
          </cell>
          <cell r="N864">
            <v>100</v>
          </cell>
          <cell r="O864">
            <v>100</v>
          </cell>
          <cell r="P864">
            <v>100</v>
          </cell>
          <cell r="Q864">
            <v>100</v>
          </cell>
        </row>
        <row r="865">
          <cell r="C865">
            <v>100</v>
          </cell>
          <cell r="D865">
            <v>100</v>
          </cell>
          <cell r="E865">
            <v>100</v>
          </cell>
          <cell r="F865">
            <v>100</v>
          </cell>
          <cell r="G865">
            <v>100</v>
          </cell>
          <cell r="H865">
            <v>100</v>
          </cell>
          <cell r="I865">
            <v>100</v>
          </cell>
          <cell r="J865">
            <v>100</v>
          </cell>
          <cell r="K865">
            <v>100</v>
          </cell>
          <cell r="L865">
            <v>100</v>
          </cell>
          <cell r="M865">
            <v>100</v>
          </cell>
          <cell r="N865">
            <v>100</v>
          </cell>
          <cell r="O865">
            <v>100</v>
          </cell>
          <cell r="P865">
            <v>100</v>
          </cell>
          <cell r="Q865">
            <v>100</v>
          </cell>
        </row>
        <row r="866">
          <cell r="C866">
            <v>100</v>
          </cell>
          <cell r="D866">
            <v>100</v>
          </cell>
          <cell r="E866">
            <v>100</v>
          </cell>
          <cell r="F866">
            <v>100</v>
          </cell>
          <cell r="G866">
            <v>100</v>
          </cell>
          <cell r="H866">
            <v>100</v>
          </cell>
          <cell r="I866">
            <v>100</v>
          </cell>
          <cell r="J866">
            <v>100</v>
          </cell>
          <cell r="K866">
            <v>100</v>
          </cell>
          <cell r="L866">
            <v>100</v>
          </cell>
          <cell r="M866">
            <v>100</v>
          </cell>
          <cell r="N866">
            <v>100</v>
          </cell>
          <cell r="O866">
            <v>100</v>
          </cell>
          <cell r="P866">
            <v>100</v>
          </cell>
          <cell r="Q866">
            <v>100</v>
          </cell>
        </row>
        <row r="867">
          <cell r="C867">
            <v>100.6</v>
          </cell>
          <cell r="D867">
            <v>100.6</v>
          </cell>
          <cell r="E867">
            <v>100.6</v>
          </cell>
          <cell r="F867">
            <v>100.6</v>
          </cell>
          <cell r="G867">
            <v>100.6</v>
          </cell>
          <cell r="H867">
            <v>100.6</v>
          </cell>
          <cell r="I867">
            <v>100.6</v>
          </cell>
          <cell r="J867">
            <v>100.6</v>
          </cell>
          <cell r="K867">
            <v>100.6</v>
          </cell>
          <cell r="L867">
            <v>100.6</v>
          </cell>
          <cell r="M867">
            <v>100.6</v>
          </cell>
          <cell r="N867">
            <v>100.6</v>
          </cell>
          <cell r="O867">
            <v>100.6</v>
          </cell>
          <cell r="P867">
            <v>100.6</v>
          </cell>
          <cell r="Q867">
            <v>100.6</v>
          </cell>
        </row>
        <row r="868">
          <cell r="C868">
            <v>108.3</v>
          </cell>
          <cell r="D868">
            <v>108.3</v>
          </cell>
          <cell r="E868">
            <v>108.3</v>
          </cell>
          <cell r="F868">
            <v>100</v>
          </cell>
          <cell r="G868">
            <v>100</v>
          </cell>
          <cell r="H868">
            <v>100</v>
          </cell>
          <cell r="I868">
            <v>100</v>
          </cell>
          <cell r="J868">
            <v>100</v>
          </cell>
          <cell r="K868">
            <v>100</v>
          </cell>
          <cell r="L868">
            <v>100</v>
          </cell>
          <cell r="M868">
            <v>100</v>
          </cell>
          <cell r="N868">
            <v>100</v>
          </cell>
          <cell r="O868">
            <v>100</v>
          </cell>
          <cell r="P868">
            <v>100</v>
          </cell>
          <cell r="Q868">
            <v>100</v>
          </cell>
        </row>
        <row r="870">
          <cell r="C870">
            <v>100.9</v>
          </cell>
          <cell r="D870">
            <v>100.9</v>
          </cell>
          <cell r="E870">
            <v>100.9</v>
          </cell>
          <cell r="F870">
            <v>100.9</v>
          </cell>
          <cell r="G870">
            <v>100.9</v>
          </cell>
          <cell r="H870">
            <v>100.6</v>
          </cell>
          <cell r="I870">
            <v>100.5</v>
          </cell>
          <cell r="J870">
            <v>100.5</v>
          </cell>
          <cell r="K870">
            <v>100.5</v>
          </cell>
          <cell r="L870">
            <v>100.7</v>
          </cell>
          <cell r="M870">
            <v>100.8</v>
          </cell>
          <cell r="N870">
            <v>100.8</v>
          </cell>
          <cell r="O870">
            <v>100.8</v>
          </cell>
          <cell r="P870">
            <v>100.8</v>
          </cell>
          <cell r="Q870">
            <v>101</v>
          </cell>
        </row>
        <row r="871">
          <cell r="C871">
            <v>109.9</v>
          </cell>
          <cell r="D871">
            <v>109.9</v>
          </cell>
          <cell r="E871">
            <v>109.9</v>
          </cell>
          <cell r="F871">
            <v>109.9</v>
          </cell>
          <cell r="G871">
            <v>109.9</v>
          </cell>
          <cell r="H871">
            <v>109.9</v>
          </cell>
          <cell r="I871">
            <v>109.9</v>
          </cell>
          <cell r="J871">
            <v>109.9</v>
          </cell>
          <cell r="K871">
            <v>109.9</v>
          </cell>
          <cell r="L871">
            <v>110.5</v>
          </cell>
          <cell r="M871">
            <v>110.5</v>
          </cell>
          <cell r="N871">
            <v>110.5</v>
          </cell>
          <cell r="O871">
            <v>110.5</v>
          </cell>
          <cell r="P871">
            <v>110.5</v>
          </cell>
          <cell r="Q871">
            <v>110.4</v>
          </cell>
        </row>
        <row r="872">
          <cell r="C872">
            <v>100.1</v>
          </cell>
          <cell r="D872">
            <v>100.1</v>
          </cell>
          <cell r="E872">
            <v>100.1</v>
          </cell>
          <cell r="F872">
            <v>100.1</v>
          </cell>
          <cell r="G872">
            <v>100.1</v>
          </cell>
          <cell r="H872">
            <v>100.1</v>
          </cell>
          <cell r="I872">
            <v>100.1</v>
          </cell>
          <cell r="J872">
            <v>100.1</v>
          </cell>
          <cell r="K872">
            <v>100.1</v>
          </cell>
          <cell r="L872">
            <v>100</v>
          </cell>
          <cell r="M872">
            <v>100</v>
          </cell>
          <cell r="N872">
            <v>100</v>
          </cell>
          <cell r="O872">
            <v>100</v>
          </cell>
          <cell r="P872">
            <v>100</v>
          </cell>
          <cell r="Q872">
            <v>100</v>
          </cell>
        </row>
        <row r="873">
          <cell r="C873">
            <v>97.4</v>
          </cell>
          <cell r="D873">
            <v>97.4</v>
          </cell>
          <cell r="E873">
            <v>97.4</v>
          </cell>
          <cell r="F873">
            <v>97.9</v>
          </cell>
          <cell r="G873">
            <v>97.9</v>
          </cell>
          <cell r="H873">
            <v>97.9</v>
          </cell>
          <cell r="I873">
            <v>97.9</v>
          </cell>
          <cell r="J873">
            <v>97.9</v>
          </cell>
          <cell r="K873">
            <v>97.9</v>
          </cell>
          <cell r="L873">
            <v>99.1</v>
          </cell>
          <cell r="M873">
            <v>99.1</v>
          </cell>
          <cell r="N873">
            <v>99.1</v>
          </cell>
          <cell r="O873">
            <v>99.1</v>
          </cell>
          <cell r="P873">
            <v>99.1</v>
          </cell>
          <cell r="Q873">
            <v>99.7</v>
          </cell>
        </row>
        <row r="874">
          <cell r="C874">
            <v>97.8</v>
          </cell>
          <cell r="D874">
            <v>97.8</v>
          </cell>
          <cell r="E874">
            <v>97.8</v>
          </cell>
          <cell r="F874">
            <v>98.5</v>
          </cell>
          <cell r="G874">
            <v>98.5</v>
          </cell>
          <cell r="H874">
            <v>98.5</v>
          </cell>
          <cell r="I874">
            <v>98.5</v>
          </cell>
          <cell r="J874">
            <v>98.5</v>
          </cell>
          <cell r="K874">
            <v>98.5</v>
          </cell>
          <cell r="L874">
            <v>98.8</v>
          </cell>
          <cell r="M874">
            <v>99.4</v>
          </cell>
          <cell r="N874">
            <v>99.4</v>
          </cell>
          <cell r="O874">
            <v>99.4</v>
          </cell>
          <cell r="P874">
            <v>99.5</v>
          </cell>
          <cell r="Q874">
            <v>100.3</v>
          </cell>
        </row>
        <row r="875">
          <cell r="C875">
            <v>104.5</v>
          </cell>
          <cell r="D875">
            <v>104.5</v>
          </cell>
          <cell r="E875">
            <v>104.5</v>
          </cell>
          <cell r="F875">
            <v>100.5</v>
          </cell>
          <cell r="G875">
            <v>100.5</v>
          </cell>
          <cell r="H875">
            <v>100.5</v>
          </cell>
          <cell r="I875">
            <v>100.5</v>
          </cell>
          <cell r="J875">
            <v>100.5</v>
          </cell>
          <cell r="K875">
            <v>100.5</v>
          </cell>
          <cell r="L875">
            <v>100.7</v>
          </cell>
          <cell r="M875">
            <v>101</v>
          </cell>
          <cell r="N875">
            <v>101</v>
          </cell>
          <cell r="O875">
            <v>101</v>
          </cell>
          <cell r="P875">
            <v>101</v>
          </cell>
          <cell r="Q875">
            <v>101</v>
          </cell>
        </row>
        <row r="876">
          <cell r="C876">
            <v>100.2</v>
          </cell>
          <cell r="D876">
            <v>100.2</v>
          </cell>
          <cell r="E876">
            <v>100.2</v>
          </cell>
          <cell r="F876">
            <v>100.2</v>
          </cell>
          <cell r="G876">
            <v>100.2</v>
          </cell>
          <cell r="H876">
            <v>100.2</v>
          </cell>
          <cell r="I876">
            <v>100.2</v>
          </cell>
          <cell r="J876">
            <v>100.2</v>
          </cell>
          <cell r="K876">
            <v>100.2</v>
          </cell>
          <cell r="L876">
            <v>100.2</v>
          </cell>
          <cell r="M876">
            <v>100.2</v>
          </cell>
          <cell r="N876">
            <v>100.2</v>
          </cell>
          <cell r="O876">
            <v>100.2</v>
          </cell>
          <cell r="P876">
            <v>100.2</v>
          </cell>
          <cell r="Q876">
            <v>100.2</v>
          </cell>
        </row>
        <row r="877">
          <cell r="C877">
            <v>100.4</v>
          </cell>
          <cell r="D877">
            <v>100.4</v>
          </cell>
          <cell r="E877">
            <v>100.4</v>
          </cell>
          <cell r="F877">
            <v>100.4</v>
          </cell>
          <cell r="G877">
            <v>100.4</v>
          </cell>
          <cell r="H877">
            <v>100.4</v>
          </cell>
          <cell r="I877">
            <v>100.4</v>
          </cell>
          <cell r="J877">
            <v>100.4</v>
          </cell>
          <cell r="K877">
            <v>100.4</v>
          </cell>
          <cell r="L877">
            <v>100.4</v>
          </cell>
          <cell r="M877">
            <v>100.5</v>
          </cell>
          <cell r="N877">
            <v>100.5</v>
          </cell>
          <cell r="O877">
            <v>100.5</v>
          </cell>
          <cell r="P877">
            <v>100.5</v>
          </cell>
          <cell r="Q877">
            <v>100.5</v>
          </cell>
        </row>
        <row r="878">
          <cell r="C878">
            <v>120.8</v>
          </cell>
          <cell r="D878">
            <v>120.8</v>
          </cell>
          <cell r="E878">
            <v>120.8</v>
          </cell>
          <cell r="F878">
            <v>116.6</v>
          </cell>
          <cell r="G878">
            <v>116.6</v>
          </cell>
          <cell r="H878">
            <v>104.1</v>
          </cell>
          <cell r="I878">
            <v>100.6</v>
          </cell>
          <cell r="J878">
            <v>100.6</v>
          </cell>
          <cell r="K878">
            <v>100.6</v>
          </cell>
          <cell r="L878">
            <v>100.6</v>
          </cell>
          <cell r="M878">
            <v>100.6</v>
          </cell>
          <cell r="N878">
            <v>100.6</v>
          </cell>
          <cell r="O878">
            <v>100.6</v>
          </cell>
          <cell r="P878">
            <v>100.6</v>
          </cell>
          <cell r="Q878">
            <v>100.6</v>
          </cell>
        </row>
        <row r="879">
          <cell r="C879">
            <v>100.3</v>
          </cell>
          <cell r="D879">
            <v>100.3</v>
          </cell>
          <cell r="E879">
            <v>100.3</v>
          </cell>
          <cell r="F879">
            <v>100.3</v>
          </cell>
          <cell r="G879">
            <v>100.3</v>
          </cell>
          <cell r="H879">
            <v>100.3</v>
          </cell>
          <cell r="I879">
            <v>100.3</v>
          </cell>
          <cell r="J879">
            <v>100.3</v>
          </cell>
          <cell r="K879">
            <v>100.3</v>
          </cell>
          <cell r="L879">
            <v>100.4</v>
          </cell>
          <cell r="M879">
            <v>100.4</v>
          </cell>
          <cell r="N879">
            <v>100.4</v>
          </cell>
          <cell r="O879">
            <v>100.4</v>
          </cell>
          <cell r="P879">
            <v>100.4</v>
          </cell>
          <cell r="Q879">
            <v>100.4</v>
          </cell>
        </row>
        <row r="880">
          <cell r="C880">
            <v>100</v>
          </cell>
          <cell r="D880">
            <v>100</v>
          </cell>
          <cell r="E880">
            <v>100</v>
          </cell>
          <cell r="F880">
            <v>100</v>
          </cell>
          <cell r="G880">
            <v>100</v>
          </cell>
          <cell r="H880">
            <v>100</v>
          </cell>
          <cell r="I880">
            <v>100</v>
          </cell>
          <cell r="J880">
            <v>100</v>
          </cell>
          <cell r="K880">
            <v>100</v>
          </cell>
          <cell r="L880">
            <v>100</v>
          </cell>
          <cell r="M880">
            <v>100</v>
          </cell>
          <cell r="N880">
            <v>100</v>
          </cell>
          <cell r="O880">
            <v>100</v>
          </cell>
          <cell r="P880">
            <v>100</v>
          </cell>
          <cell r="Q880">
            <v>100</v>
          </cell>
        </row>
        <row r="882">
          <cell r="C882">
            <v>102.7</v>
          </cell>
          <cell r="D882">
            <v>102.7</v>
          </cell>
          <cell r="E882">
            <v>102.7</v>
          </cell>
          <cell r="F882">
            <v>102.7</v>
          </cell>
          <cell r="G882">
            <v>102.8</v>
          </cell>
          <cell r="H882">
            <v>102.8</v>
          </cell>
          <cell r="I882">
            <v>102.8</v>
          </cell>
          <cell r="J882">
            <v>102.8</v>
          </cell>
          <cell r="K882">
            <v>102.9</v>
          </cell>
          <cell r="L882">
            <v>102.9</v>
          </cell>
          <cell r="M882">
            <v>102.9</v>
          </cell>
          <cell r="N882">
            <v>102.9</v>
          </cell>
          <cell r="O882">
            <v>103</v>
          </cell>
          <cell r="P882">
            <v>103</v>
          </cell>
          <cell r="Q882">
            <v>103</v>
          </cell>
        </row>
        <row r="883">
          <cell r="C883">
            <v>97.2</v>
          </cell>
          <cell r="D883">
            <v>97.2</v>
          </cell>
          <cell r="E883">
            <v>97.2</v>
          </cell>
          <cell r="F883">
            <v>97.2</v>
          </cell>
          <cell r="G883">
            <v>97.5</v>
          </cell>
          <cell r="H883">
            <v>97.5</v>
          </cell>
          <cell r="I883">
            <v>97.5</v>
          </cell>
          <cell r="J883">
            <v>97.5</v>
          </cell>
          <cell r="K883">
            <v>97.7</v>
          </cell>
          <cell r="L883">
            <v>97.8</v>
          </cell>
          <cell r="M883">
            <v>97.8</v>
          </cell>
          <cell r="N883">
            <v>97.8</v>
          </cell>
          <cell r="O883">
            <v>98</v>
          </cell>
          <cell r="P883">
            <v>98</v>
          </cell>
          <cell r="Q883">
            <v>98</v>
          </cell>
        </row>
        <row r="884">
          <cell r="C884">
            <v>99</v>
          </cell>
          <cell r="D884">
            <v>99</v>
          </cell>
          <cell r="E884">
            <v>99</v>
          </cell>
          <cell r="F884">
            <v>99</v>
          </cell>
          <cell r="G884">
            <v>99</v>
          </cell>
          <cell r="H884">
            <v>99</v>
          </cell>
          <cell r="I884">
            <v>99</v>
          </cell>
          <cell r="J884">
            <v>99</v>
          </cell>
          <cell r="K884">
            <v>99</v>
          </cell>
          <cell r="L884">
            <v>99</v>
          </cell>
          <cell r="M884">
            <v>99</v>
          </cell>
          <cell r="N884">
            <v>99</v>
          </cell>
          <cell r="O884">
            <v>99</v>
          </cell>
          <cell r="P884">
            <v>99</v>
          </cell>
          <cell r="Q884">
            <v>99</v>
          </cell>
        </row>
        <row r="885">
          <cell r="C885">
            <v>99.1</v>
          </cell>
          <cell r="D885">
            <v>99.1</v>
          </cell>
          <cell r="E885">
            <v>99.1</v>
          </cell>
          <cell r="F885">
            <v>99.1</v>
          </cell>
          <cell r="G885">
            <v>99.1</v>
          </cell>
          <cell r="H885">
            <v>99.1</v>
          </cell>
          <cell r="I885">
            <v>99.1</v>
          </cell>
          <cell r="J885">
            <v>99.1</v>
          </cell>
          <cell r="K885">
            <v>99.1</v>
          </cell>
          <cell r="L885">
            <v>99.1</v>
          </cell>
          <cell r="M885">
            <v>99.1</v>
          </cell>
          <cell r="N885">
            <v>99.1</v>
          </cell>
          <cell r="O885">
            <v>99.1</v>
          </cell>
          <cell r="P885">
            <v>99.1</v>
          </cell>
          <cell r="Q885">
            <v>99.1</v>
          </cell>
        </row>
        <row r="886">
          <cell r="C886">
            <v>126.5</v>
          </cell>
          <cell r="D886">
            <v>126.5</v>
          </cell>
          <cell r="E886">
            <v>126.5</v>
          </cell>
          <cell r="F886">
            <v>126.5</v>
          </cell>
          <cell r="G886">
            <v>126.5</v>
          </cell>
          <cell r="H886">
            <v>126.5</v>
          </cell>
          <cell r="I886">
            <v>126.5</v>
          </cell>
          <cell r="J886">
            <v>126.5</v>
          </cell>
          <cell r="K886">
            <v>126.5</v>
          </cell>
          <cell r="L886">
            <v>126.5</v>
          </cell>
          <cell r="M886">
            <v>126.5</v>
          </cell>
          <cell r="N886">
            <v>126.5</v>
          </cell>
          <cell r="O886">
            <v>126.5</v>
          </cell>
          <cell r="P886">
            <v>126.5</v>
          </cell>
          <cell r="Q886">
            <v>126.5</v>
          </cell>
        </row>
        <row r="887">
          <cell r="C887">
            <v>109.9</v>
          </cell>
          <cell r="D887">
            <v>109.9</v>
          </cell>
          <cell r="E887">
            <v>109.9</v>
          </cell>
          <cell r="F887">
            <v>109.9</v>
          </cell>
          <cell r="G887">
            <v>109.9</v>
          </cell>
          <cell r="H887">
            <v>109.9</v>
          </cell>
          <cell r="I887">
            <v>109.9</v>
          </cell>
          <cell r="J887">
            <v>109.9</v>
          </cell>
          <cell r="K887">
            <v>109.9</v>
          </cell>
          <cell r="L887">
            <v>109.9</v>
          </cell>
          <cell r="M887">
            <v>109.9</v>
          </cell>
          <cell r="N887">
            <v>109.9</v>
          </cell>
          <cell r="O887">
            <v>109.9</v>
          </cell>
          <cell r="P887">
            <v>109.9</v>
          </cell>
          <cell r="Q887">
            <v>109.9</v>
          </cell>
        </row>
        <row r="888">
          <cell r="C888">
            <v>100</v>
          </cell>
          <cell r="D888">
            <v>100</v>
          </cell>
          <cell r="E888">
            <v>100</v>
          </cell>
          <cell r="F888">
            <v>100</v>
          </cell>
          <cell r="G888">
            <v>100</v>
          </cell>
          <cell r="H888">
            <v>100</v>
          </cell>
          <cell r="I888">
            <v>100</v>
          </cell>
          <cell r="J888">
            <v>100</v>
          </cell>
          <cell r="K888">
            <v>100</v>
          </cell>
          <cell r="L888">
            <v>100</v>
          </cell>
          <cell r="M888">
            <v>100</v>
          </cell>
          <cell r="N888">
            <v>100</v>
          </cell>
          <cell r="O888">
            <v>100</v>
          </cell>
          <cell r="P888">
            <v>100</v>
          </cell>
          <cell r="Q888">
            <v>100</v>
          </cell>
        </row>
        <row r="889">
          <cell r="C889">
            <v>100</v>
          </cell>
          <cell r="D889">
            <v>100</v>
          </cell>
          <cell r="E889">
            <v>100</v>
          </cell>
          <cell r="F889">
            <v>100</v>
          </cell>
          <cell r="G889">
            <v>100</v>
          </cell>
          <cell r="H889">
            <v>100</v>
          </cell>
          <cell r="I889">
            <v>100</v>
          </cell>
          <cell r="J889">
            <v>100</v>
          </cell>
          <cell r="K889">
            <v>100</v>
          </cell>
          <cell r="L889">
            <v>100</v>
          </cell>
          <cell r="M889">
            <v>100</v>
          </cell>
          <cell r="N889">
            <v>100</v>
          </cell>
          <cell r="O889">
            <v>100</v>
          </cell>
          <cell r="P889">
            <v>100</v>
          </cell>
          <cell r="Q889">
            <v>100</v>
          </cell>
        </row>
        <row r="891">
          <cell r="C891">
            <v>106.5</v>
          </cell>
          <cell r="D891">
            <v>106.3</v>
          </cell>
          <cell r="E891">
            <v>106.3</v>
          </cell>
          <cell r="F891">
            <v>105.1</v>
          </cell>
          <cell r="G891">
            <v>105.4</v>
          </cell>
          <cell r="H891">
            <v>105.7</v>
          </cell>
          <cell r="I891">
            <v>104.9</v>
          </cell>
          <cell r="J891">
            <v>103.9</v>
          </cell>
          <cell r="K891">
            <v>103</v>
          </cell>
          <cell r="L891">
            <v>102.5</v>
          </cell>
          <cell r="M891">
            <v>101.6</v>
          </cell>
          <cell r="N891">
            <v>101.7</v>
          </cell>
          <cell r="O891">
            <v>102.3</v>
          </cell>
          <cell r="P891">
            <v>103.3</v>
          </cell>
          <cell r="Q891">
            <v>103.3</v>
          </cell>
        </row>
        <row r="892">
          <cell r="C892">
            <v>109.2</v>
          </cell>
          <cell r="D892">
            <v>108.5</v>
          </cell>
          <cell r="E892">
            <v>108.6</v>
          </cell>
          <cell r="F892">
            <v>107.8</v>
          </cell>
          <cell r="G892">
            <v>106.8</v>
          </cell>
          <cell r="H892">
            <v>108.7</v>
          </cell>
          <cell r="I892">
            <v>105.4</v>
          </cell>
          <cell r="J892">
            <v>103.9</v>
          </cell>
          <cell r="K892">
            <v>103</v>
          </cell>
          <cell r="L892">
            <v>103.1</v>
          </cell>
          <cell r="M892">
            <v>102.3</v>
          </cell>
          <cell r="N892">
            <v>102.2</v>
          </cell>
          <cell r="O892">
            <v>102.7</v>
          </cell>
          <cell r="P892">
            <v>103.4</v>
          </cell>
          <cell r="Q892">
            <v>103.8</v>
          </cell>
        </row>
        <row r="893">
          <cell r="C893">
            <v>103.7</v>
          </cell>
          <cell r="D893">
            <v>103.7</v>
          </cell>
          <cell r="E893">
            <v>103.7</v>
          </cell>
          <cell r="F893">
            <v>103.7</v>
          </cell>
          <cell r="G893">
            <v>103.7</v>
          </cell>
          <cell r="H893">
            <v>103.7</v>
          </cell>
          <cell r="I893">
            <v>103.7</v>
          </cell>
          <cell r="J893">
            <v>103.7</v>
          </cell>
          <cell r="K893">
            <v>103.7</v>
          </cell>
          <cell r="L893">
            <v>103.7</v>
          </cell>
          <cell r="M893">
            <v>103.7</v>
          </cell>
          <cell r="N893">
            <v>103.7</v>
          </cell>
          <cell r="O893">
            <v>103.7</v>
          </cell>
          <cell r="P893">
            <v>103.7</v>
          </cell>
          <cell r="Q893">
            <v>103.7</v>
          </cell>
        </row>
        <row r="894">
          <cell r="C894">
            <v>100</v>
          </cell>
          <cell r="D894">
            <v>100</v>
          </cell>
          <cell r="E894">
            <v>100</v>
          </cell>
          <cell r="F894">
            <v>100</v>
          </cell>
          <cell r="G894">
            <v>100</v>
          </cell>
          <cell r="H894">
            <v>100</v>
          </cell>
          <cell r="I894">
            <v>100</v>
          </cell>
          <cell r="J894">
            <v>100</v>
          </cell>
          <cell r="K894">
            <v>100</v>
          </cell>
          <cell r="L894">
            <v>100</v>
          </cell>
          <cell r="M894">
            <v>100</v>
          </cell>
          <cell r="N894">
            <v>100</v>
          </cell>
          <cell r="O894">
            <v>100</v>
          </cell>
          <cell r="P894">
            <v>100</v>
          </cell>
          <cell r="Q894">
            <v>100</v>
          </cell>
        </row>
        <row r="895">
          <cell r="C895">
            <v>98.7</v>
          </cell>
          <cell r="D895">
            <v>98.7</v>
          </cell>
          <cell r="E895">
            <v>98.7</v>
          </cell>
          <cell r="F895">
            <v>98.7</v>
          </cell>
          <cell r="G895">
            <v>98.7</v>
          </cell>
          <cell r="H895">
            <v>98.7</v>
          </cell>
          <cell r="I895">
            <v>98.7</v>
          </cell>
          <cell r="J895">
            <v>98.7</v>
          </cell>
          <cell r="K895">
            <v>98.7</v>
          </cell>
          <cell r="L895">
            <v>98.7</v>
          </cell>
          <cell r="M895">
            <v>98.7</v>
          </cell>
          <cell r="N895">
            <v>98.7</v>
          </cell>
          <cell r="O895">
            <v>98.7</v>
          </cell>
          <cell r="P895">
            <v>98.7</v>
          </cell>
          <cell r="Q895">
            <v>98.7</v>
          </cell>
        </row>
        <row r="896">
          <cell r="C896">
            <v>103.5</v>
          </cell>
          <cell r="D896">
            <v>103.3</v>
          </cell>
          <cell r="E896">
            <v>103.2</v>
          </cell>
          <cell r="F896">
            <v>99.5</v>
          </cell>
          <cell r="G896">
            <v>98.6</v>
          </cell>
          <cell r="H896">
            <v>97.7</v>
          </cell>
          <cell r="I896">
            <v>98.7</v>
          </cell>
          <cell r="J896">
            <v>96.6</v>
          </cell>
          <cell r="K896">
            <v>94.5</v>
          </cell>
          <cell r="L896">
            <v>92.2</v>
          </cell>
          <cell r="M896">
            <v>89.3</v>
          </cell>
          <cell r="N896">
            <v>89.2</v>
          </cell>
          <cell r="O896">
            <v>90.7</v>
          </cell>
          <cell r="P896">
            <v>91.2</v>
          </cell>
          <cell r="Q896">
            <v>91.1</v>
          </cell>
        </row>
        <row r="897">
          <cell r="C897">
            <v>100</v>
          </cell>
          <cell r="D897">
            <v>100</v>
          </cell>
          <cell r="E897">
            <v>100</v>
          </cell>
          <cell r="F897">
            <v>100</v>
          </cell>
          <cell r="G897">
            <v>100</v>
          </cell>
          <cell r="H897">
            <v>100</v>
          </cell>
          <cell r="I897">
            <v>100</v>
          </cell>
          <cell r="J897">
            <v>100</v>
          </cell>
          <cell r="K897">
            <v>100</v>
          </cell>
          <cell r="L897">
            <v>100</v>
          </cell>
          <cell r="M897">
            <v>100</v>
          </cell>
          <cell r="N897">
            <v>100</v>
          </cell>
          <cell r="O897">
            <v>100</v>
          </cell>
          <cell r="P897">
            <v>100</v>
          </cell>
          <cell r="Q897">
            <v>100</v>
          </cell>
        </row>
        <row r="898">
          <cell r="C898">
            <v>100.3</v>
          </cell>
          <cell r="D898">
            <v>100.3</v>
          </cell>
          <cell r="E898">
            <v>100.3</v>
          </cell>
          <cell r="F898">
            <v>100.3</v>
          </cell>
          <cell r="G898">
            <v>100.3</v>
          </cell>
          <cell r="H898">
            <v>100.3</v>
          </cell>
          <cell r="I898">
            <v>100.3</v>
          </cell>
          <cell r="J898">
            <v>100.3</v>
          </cell>
          <cell r="K898">
            <v>100.3</v>
          </cell>
          <cell r="L898">
            <v>100.3</v>
          </cell>
          <cell r="M898">
            <v>100.3</v>
          </cell>
          <cell r="N898">
            <v>100.3</v>
          </cell>
          <cell r="O898">
            <v>100.3</v>
          </cell>
          <cell r="P898">
            <v>100.3</v>
          </cell>
          <cell r="Q898">
            <v>100.3</v>
          </cell>
        </row>
        <row r="899">
          <cell r="C899">
            <v>102.8</v>
          </cell>
          <cell r="D899">
            <v>102.8</v>
          </cell>
          <cell r="E899">
            <v>102.8</v>
          </cell>
          <cell r="F899">
            <v>102.8</v>
          </cell>
          <cell r="G899">
            <v>100</v>
          </cell>
          <cell r="H899">
            <v>100</v>
          </cell>
          <cell r="I899">
            <v>100</v>
          </cell>
          <cell r="J899">
            <v>100</v>
          </cell>
          <cell r="K899">
            <v>100</v>
          </cell>
          <cell r="L899">
            <v>100</v>
          </cell>
          <cell r="M899">
            <v>100</v>
          </cell>
          <cell r="N899">
            <v>100</v>
          </cell>
          <cell r="O899">
            <v>100</v>
          </cell>
          <cell r="P899">
            <v>100</v>
          </cell>
          <cell r="Q899">
            <v>100</v>
          </cell>
        </row>
        <row r="900">
          <cell r="C900">
            <v>114.6</v>
          </cell>
          <cell r="D900">
            <v>114.6</v>
          </cell>
          <cell r="E900">
            <v>114.6</v>
          </cell>
          <cell r="F900">
            <v>114.6</v>
          </cell>
          <cell r="G900">
            <v>117.4</v>
          </cell>
          <cell r="H900">
            <v>117.4</v>
          </cell>
          <cell r="I900">
            <v>117.4</v>
          </cell>
          <cell r="J900">
            <v>117.4</v>
          </cell>
          <cell r="K900">
            <v>117.4</v>
          </cell>
          <cell r="L900">
            <v>117.4</v>
          </cell>
          <cell r="M900">
            <v>117.4</v>
          </cell>
          <cell r="N900">
            <v>117.4</v>
          </cell>
          <cell r="O900">
            <v>117.4</v>
          </cell>
          <cell r="P900">
            <v>119.1</v>
          </cell>
          <cell r="Q900">
            <v>119.1</v>
          </cell>
        </row>
        <row r="901">
          <cell r="C901">
            <v>63.7</v>
          </cell>
          <cell r="D901">
            <v>70.599999999999994</v>
          </cell>
          <cell r="E901">
            <v>70.599999999999994</v>
          </cell>
          <cell r="F901">
            <v>64.2</v>
          </cell>
          <cell r="G901">
            <v>81.8</v>
          </cell>
          <cell r="H901">
            <v>77.5</v>
          </cell>
          <cell r="I901">
            <v>76.599999999999994</v>
          </cell>
          <cell r="J901">
            <v>75.400000000000006</v>
          </cell>
          <cell r="K901">
            <v>66.400000000000006</v>
          </cell>
          <cell r="L901">
            <v>64</v>
          </cell>
          <cell r="M901">
            <v>72.099999999999994</v>
          </cell>
          <cell r="N901">
            <v>83</v>
          </cell>
          <cell r="O901">
            <v>90.9</v>
          </cell>
          <cell r="P901">
            <v>113.3</v>
          </cell>
          <cell r="Q901">
            <v>100.5</v>
          </cell>
        </row>
        <row r="903">
          <cell r="C903">
            <v>106.4</v>
          </cell>
          <cell r="D903">
            <v>106.4</v>
          </cell>
          <cell r="E903">
            <v>106.4</v>
          </cell>
          <cell r="F903">
            <v>106.4</v>
          </cell>
          <cell r="G903">
            <v>106.4</v>
          </cell>
          <cell r="H903">
            <v>106.4</v>
          </cell>
          <cell r="I903">
            <v>106.4</v>
          </cell>
          <cell r="J903">
            <v>106.4</v>
          </cell>
          <cell r="K903">
            <v>106.4</v>
          </cell>
          <cell r="L903">
            <v>106.4</v>
          </cell>
          <cell r="M903">
            <v>106.4</v>
          </cell>
          <cell r="N903">
            <v>106.4</v>
          </cell>
          <cell r="O903">
            <v>106.4</v>
          </cell>
          <cell r="P903">
            <v>106.4</v>
          </cell>
          <cell r="Q903">
            <v>106.4</v>
          </cell>
        </row>
        <row r="904">
          <cell r="C904">
            <v>100</v>
          </cell>
          <cell r="D904">
            <v>100</v>
          </cell>
          <cell r="E904">
            <v>100</v>
          </cell>
          <cell r="F904">
            <v>100</v>
          </cell>
          <cell r="G904">
            <v>100</v>
          </cell>
          <cell r="H904">
            <v>100</v>
          </cell>
          <cell r="I904">
            <v>100</v>
          </cell>
          <cell r="J904">
            <v>100</v>
          </cell>
          <cell r="K904">
            <v>100</v>
          </cell>
          <cell r="L904">
            <v>100</v>
          </cell>
          <cell r="M904">
            <v>100</v>
          </cell>
          <cell r="N904">
            <v>100</v>
          </cell>
          <cell r="O904">
            <v>100</v>
          </cell>
          <cell r="P904">
            <v>100</v>
          </cell>
          <cell r="Q904">
            <v>100</v>
          </cell>
        </row>
        <row r="905">
          <cell r="C905">
            <v>95.6</v>
          </cell>
          <cell r="D905">
            <v>95.6</v>
          </cell>
          <cell r="E905">
            <v>95.6</v>
          </cell>
          <cell r="F905">
            <v>95.6</v>
          </cell>
          <cell r="G905">
            <v>95.6</v>
          </cell>
          <cell r="H905">
            <v>95.6</v>
          </cell>
          <cell r="I905">
            <v>95.6</v>
          </cell>
          <cell r="J905">
            <v>95.6</v>
          </cell>
          <cell r="K905">
            <v>95.6</v>
          </cell>
          <cell r="L905">
            <v>95.6</v>
          </cell>
          <cell r="M905">
            <v>95.6</v>
          </cell>
          <cell r="N905">
            <v>95.6</v>
          </cell>
          <cell r="O905">
            <v>95.6</v>
          </cell>
          <cell r="P905">
            <v>95.6</v>
          </cell>
          <cell r="Q905">
            <v>95.6</v>
          </cell>
        </row>
        <row r="906">
          <cell r="C906">
            <v>107.7</v>
          </cell>
          <cell r="D906">
            <v>107.7</v>
          </cell>
          <cell r="E906">
            <v>107.7</v>
          </cell>
          <cell r="F906">
            <v>107.7</v>
          </cell>
          <cell r="G906">
            <v>107.7</v>
          </cell>
          <cell r="H906">
            <v>107.7</v>
          </cell>
          <cell r="I906">
            <v>107.7</v>
          </cell>
          <cell r="J906">
            <v>107.7</v>
          </cell>
          <cell r="K906">
            <v>107.7</v>
          </cell>
          <cell r="L906">
            <v>107.7</v>
          </cell>
          <cell r="M906">
            <v>107.7</v>
          </cell>
          <cell r="N906">
            <v>107.7</v>
          </cell>
          <cell r="O906">
            <v>107.7</v>
          </cell>
          <cell r="P906">
            <v>107.7</v>
          </cell>
          <cell r="Q906">
            <v>107.7</v>
          </cell>
        </row>
        <row r="908">
          <cell r="C908">
            <v>100.6</v>
          </cell>
          <cell r="D908">
            <v>100.6</v>
          </cell>
          <cell r="E908">
            <v>100.6</v>
          </cell>
          <cell r="F908">
            <v>100.6</v>
          </cell>
          <cell r="G908">
            <v>100.6</v>
          </cell>
          <cell r="H908">
            <v>100.8</v>
          </cell>
          <cell r="I908">
            <v>100.8</v>
          </cell>
          <cell r="J908">
            <v>100.8</v>
          </cell>
          <cell r="K908">
            <v>100.8</v>
          </cell>
          <cell r="L908">
            <v>100.8</v>
          </cell>
          <cell r="M908">
            <v>101.4</v>
          </cell>
          <cell r="N908">
            <v>100.2</v>
          </cell>
          <cell r="O908">
            <v>100.2</v>
          </cell>
          <cell r="P908">
            <v>100.2</v>
          </cell>
          <cell r="Q908">
            <v>100.2</v>
          </cell>
        </row>
        <row r="909">
          <cell r="C909">
            <v>92.6</v>
          </cell>
          <cell r="D909">
            <v>92.6</v>
          </cell>
          <cell r="E909">
            <v>92.6</v>
          </cell>
          <cell r="F909">
            <v>92.6</v>
          </cell>
          <cell r="G909">
            <v>92.6</v>
          </cell>
          <cell r="H909">
            <v>92.6</v>
          </cell>
          <cell r="I909">
            <v>92.6</v>
          </cell>
          <cell r="J909">
            <v>92.6</v>
          </cell>
          <cell r="K909">
            <v>92.6</v>
          </cell>
          <cell r="L909">
            <v>92.6</v>
          </cell>
          <cell r="M909">
            <v>95</v>
          </cell>
          <cell r="N909">
            <v>95</v>
          </cell>
          <cell r="O909">
            <v>95</v>
          </cell>
          <cell r="P909">
            <v>95</v>
          </cell>
          <cell r="Q909">
            <v>95</v>
          </cell>
        </row>
        <row r="910">
          <cell r="C910">
            <v>99.6</v>
          </cell>
          <cell r="D910">
            <v>99.6</v>
          </cell>
          <cell r="E910">
            <v>99.6</v>
          </cell>
          <cell r="F910">
            <v>99.6</v>
          </cell>
          <cell r="G910">
            <v>99.4</v>
          </cell>
          <cell r="H910">
            <v>99.4</v>
          </cell>
          <cell r="I910">
            <v>99.4</v>
          </cell>
          <cell r="J910">
            <v>99.4</v>
          </cell>
          <cell r="K910">
            <v>99.4</v>
          </cell>
          <cell r="L910">
            <v>99.4</v>
          </cell>
          <cell r="M910">
            <v>99.4</v>
          </cell>
          <cell r="N910">
            <v>99.4</v>
          </cell>
          <cell r="O910">
            <v>99.4</v>
          </cell>
          <cell r="P910">
            <v>99.4</v>
          </cell>
          <cell r="Q910">
            <v>99.4</v>
          </cell>
        </row>
        <row r="911">
          <cell r="C911">
            <v>99.9</v>
          </cell>
          <cell r="D911">
            <v>99.9</v>
          </cell>
          <cell r="E911">
            <v>99.9</v>
          </cell>
          <cell r="F911">
            <v>99.9</v>
          </cell>
          <cell r="G911">
            <v>99.9</v>
          </cell>
          <cell r="H911">
            <v>99.9</v>
          </cell>
          <cell r="I911">
            <v>99.9</v>
          </cell>
          <cell r="J911">
            <v>99.9</v>
          </cell>
          <cell r="K911">
            <v>99.9</v>
          </cell>
          <cell r="L911">
            <v>99.9</v>
          </cell>
          <cell r="M911">
            <v>99.9</v>
          </cell>
          <cell r="N911">
            <v>99.9</v>
          </cell>
          <cell r="O911">
            <v>99.9</v>
          </cell>
          <cell r="P911">
            <v>99.9</v>
          </cell>
          <cell r="Q911">
            <v>99.9</v>
          </cell>
        </row>
        <row r="912">
          <cell r="C912">
            <v>99</v>
          </cell>
          <cell r="D912">
            <v>99</v>
          </cell>
          <cell r="E912">
            <v>99</v>
          </cell>
          <cell r="F912">
            <v>99</v>
          </cell>
          <cell r="G912">
            <v>99</v>
          </cell>
          <cell r="H912">
            <v>99</v>
          </cell>
          <cell r="I912">
            <v>99</v>
          </cell>
          <cell r="J912">
            <v>99</v>
          </cell>
          <cell r="K912">
            <v>99</v>
          </cell>
          <cell r="L912">
            <v>99</v>
          </cell>
          <cell r="M912">
            <v>99</v>
          </cell>
          <cell r="N912">
            <v>99</v>
          </cell>
          <cell r="O912">
            <v>99</v>
          </cell>
          <cell r="P912">
            <v>99</v>
          </cell>
          <cell r="Q912">
            <v>99</v>
          </cell>
        </row>
        <row r="913">
          <cell r="C913">
            <v>101.8</v>
          </cell>
          <cell r="D913">
            <v>101.8</v>
          </cell>
          <cell r="E913">
            <v>101.8</v>
          </cell>
          <cell r="F913">
            <v>101.8</v>
          </cell>
          <cell r="G913">
            <v>101.8</v>
          </cell>
          <cell r="H913">
            <v>101.8</v>
          </cell>
          <cell r="I913">
            <v>101.8</v>
          </cell>
          <cell r="J913">
            <v>101.8</v>
          </cell>
          <cell r="K913">
            <v>101.8</v>
          </cell>
          <cell r="L913">
            <v>101.8</v>
          </cell>
          <cell r="M913">
            <v>101.8</v>
          </cell>
          <cell r="N913">
            <v>101.8</v>
          </cell>
          <cell r="O913">
            <v>101.8</v>
          </cell>
          <cell r="P913">
            <v>101.8</v>
          </cell>
          <cell r="Q913">
            <v>101.8</v>
          </cell>
        </row>
        <row r="914">
          <cell r="C914">
            <v>100</v>
          </cell>
          <cell r="D914">
            <v>100</v>
          </cell>
          <cell r="E914">
            <v>100</v>
          </cell>
          <cell r="F914">
            <v>100</v>
          </cell>
          <cell r="G914">
            <v>100</v>
          </cell>
          <cell r="H914">
            <v>100</v>
          </cell>
          <cell r="I914">
            <v>100</v>
          </cell>
          <cell r="J914">
            <v>100</v>
          </cell>
          <cell r="K914">
            <v>100</v>
          </cell>
          <cell r="L914">
            <v>100</v>
          </cell>
          <cell r="M914">
            <v>100</v>
          </cell>
          <cell r="N914">
            <v>100</v>
          </cell>
          <cell r="O914">
            <v>100</v>
          </cell>
          <cell r="P914">
            <v>100</v>
          </cell>
          <cell r="Q914">
            <v>100</v>
          </cell>
        </row>
        <row r="915">
          <cell r="C915">
            <v>99.3</v>
          </cell>
          <cell r="D915">
            <v>99.3</v>
          </cell>
          <cell r="E915">
            <v>99.3</v>
          </cell>
          <cell r="F915">
            <v>99.3</v>
          </cell>
          <cell r="G915">
            <v>99.3</v>
          </cell>
          <cell r="H915">
            <v>99.3</v>
          </cell>
          <cell r="I915">
            <v>99.3</v>
          </cell>
          <cell r="J915">
            <v>99.3</v>
          </cell>
          <cell r="K915">
            <v>99.3</v>
          </cell>
          <cell r="L915">
            <v>99.3</v>
          </cell>
          <cell r="M915">
            <v>99.3</v>
          </cell>
          <cell r="N915">
            <v>99.3</v>
          </cell>
          <cell r="O915">
            <v>99.3</v>
          </cell>
          <cell r="P915">
            <v>99.3</v>
          </cell>
          <cell r="Q915">
            <v>99.3</v>
          </cell>
        </row>
        <row r="916">
          <cell r="C916">
            <v>96.3</v>
          </cell>
          <cell r="D916">
            <v>96.3</v>
          </cell>
          <cell r="E916">
            <v>96.3</v>
          </cell>
          <cell r="F916">
            <v>96.3</v>
          </cell>
          <cell r="G916">
            <v>96.3</v>
          </cell>
          <cell r="H916">
            <v>96.3</v>
          </cell>
          <cell r="I916">
            <v>96.3</v>
          </cell>
          <cell r="J916">
            <v>96.3</v>
          </cell>
          <cell r="K916">
            <v>96.3</v>
          </cell>
          <cell r="L916">
            <v>96.3</v>
          </cell>
          <cell r="M916">
            <v>96.3</v>
          </cell>
          <cell r="N916">
            <v>96.3</v>
          </cell>
          <cell r="O916">
            <v>96.3</v>
          </cell>
          <cell r="P916">
            <v>96.3</v>
          </cell>
          <cell r="Q916">
            <v>96.3</v>
          </cell>
        </row>
        <row r="917">
          <cell r="C917">
            <v>105.7</v>
          </cell>
          <cell r="D917">
            <v>105.7</v>
          </cell>
          <cell r="E917">
            <v>105.7</v>
          </cell>
          <cell r="F917">
            <v>105.7</v>
          </cell>
          <cell r="G917">
            <v>105.7</v>
          </cell>
          <cell r="H917">
            <v>105.7</v>
          </cell>
          <cell r="I917">
            <v>105.7</v>
          </cell>
          <cell r="J917">
            <v>105.7</v>
          </cell>
          <cell r="K917">
            <v>105.7</v>
          </cell>
          <cell r="L917">
            <v>105.7</v>
          </cell>
          <cell r="M917">
            <v>105.7</v>
          </cell>
          <cell r="N917">
            <v>105.7</v>
          </cell>
          <cell r="O917">
            <v>105.7</v>
          </cell>
          <cell r="P917">
            <v>105.7</v>
          </cell>
          <cell r="Q917">
            <v>105.7</v>
          </cell>
        </row>
        <row r="918">
          <cell r="C918">
            <v>103.3</v>
          </cell>
          <cell r="D918">
            <v>103.3</v>
          </cell>
          <cell r="E918">
            <v>103.3</v>
          </cell>
          <cell r="F918">
            <v>103.3</v>
          </cell>
          <cell r="G918">
            <v>103.3</v>
          </cell>
          <cell r="H918">
            <v>103.3</v>
          </cell>
          <cell r="I918">
            <v>103.3</v>
          </cell>
          <cell r="J918">
            <v>103.3</v>
          </cell>
          <cell r="K918">
            <v>103.3</v>
          </cell>
          <cell r="L918">
            <v>103.3</v>
          </cell>
          <cell r="M918">
            <v>103.3</v>
          </cell>
          <cell r="N918">
            <v>103.3</v>
          </cell>
          <cell r="O918">
            <v>103.3</v>
          </cell>
          <cell r="P918">
            <v>103.3</v>
          </cell>
          <cell r="Q918">
            <v>103.3</v>
          </cell>
        </row>
        <row r="919">
          <cell r="C919">
            <v>107.7</v>
          </cell>
          <cell r="D919">
            <v>107.7</v>
          </cell>
          <cell r="E919">
            <v>107.7</v>
          </cell>
          <cell r="F919">
            <v>107.7</v>
          </cell>
          <cell r="G919">
            <v>107.7</v>
          </cell>
          <cell r="H919">
            <v>107.7</v>
          </cell>
          <cell r="I919">
            <v>107.7</v>
          </cell>
          <cell r="J919">
            <v>107.7</v>
          </cell>
          <cell r="K919">
            <v>107.7</v>
          </cell>
          <cell r="L919">
            <v>107.7</v>
          </cell>
          <cell r="M919">
            <v>107.7</v>
          </cell>
          <cell r="N919">
            <v>107.7</v>
          </cell>
          <cell r="O919">
            <v>107.7</v>
          </cell>
          <cell r="P919">
            <v>107.7</v>
          </cell>
          <cell r="Q919">
            <v>107.7</v>
          </cell>
        </row>
        <row r="920">
          <cell r="C920">
            <v>100</v>
          </cell>
          <cell r="D920">
            <v>100</v>
          </cell>
          <cell r="E920">
            <v>100</v>
          </cell>
          <cell r="F920">
            <v>100</v>
          </cell>
          <cell r="G920">
            <v>100</v>
          </cell>
          <cell r="H920">
            <v>100</v>
          </cell>
          <cell r="I920">
            <v>100</v>
          </cell>
          <cell r="J920">
            <v>100</v>
          </cell>
          <cell r="K920">
            <v>100</v>
          </cell>
          <cell r="L920">
            <v>100</v>
          </cell>
          <cell r="M920">
            <v>100</v>
          </cell>
          <cell r="N920">
            <v>100</v>
          </cell>
          <cell r="O920">
            <v>100</v>
          </cell>
          <cell r="P920">
            <v>100</v>
          </cell>
          <cell r="Q920">
            <v>100</v>
          </cell>
        </row>
        <row r="921">
          <cell r="C921">
            <v>100</v>
          </cell>
          <cell r="D921">
            <v>100</v>
          </cell>
          <cell r="E921">
            <v>100</v>
          </cell>
          <cell r="F921">
            <v>100</v>
          </cell>
          <cell r="G921">
            <v>100</v>
          </cell>
          <cell r="H921">
            <v>100</v>
          </cell>
          <cell r="I921">
            <v>100</v>
          </cell>
          <cell r="J921">
            <v>100</v>
          </cell>
          <cell r="K921">
            <v>100</v>
          </cell>
          <cell r="L921">
            <v>100</v>
          </cell>
          <cell r="M921">
            <v>100</v>
          </cell>
          <cell r="N921">
            <v>100</v>
          </cell>
          <cell r="O921">
            <v>100</v>
          </cell>
          <cell r="P921">
            <v>100</v>
          </cell>
          <cell r="Q921">
            <v>100</v>
          </cell>
        </row>
        <row r="922">
          <cell r="C922">
            <v>118.9</v>
          </cell>
          <cell r="D922">
            <v>118.9</v>
          </cell>
          <cell r="E922">
            <v>118.9</v>
          </cell>
          <cell r="F922">
            <v>118.9</v>
          </cell>
          <cell r="G922">
            <v>118.9</v>
          </cell>
          <cell r="H922">
            <v>118.9</v>
          </cell>
          <cell r="I922">
            <v>118.9</v>
          </cell>
          <cell r="J922">
            <v>118.9</v>
          </cell>
          <cell r="K922">
            <v>118.9</v>
          </cell>
          <cell r="L922">
            <v>118.9</v>
          </cell>
          <cell r="M922">
            <v>118.9</v>
          </cell>
          <cell r="N922">
            <v>100</v>
          </cell>
          <cell r="O922">
            <v>100</v>
          </cell>
          <cell r="P922">
            <v>100</v>
          </cell>
          <cell r="Q922">
            <v>100</v>
          </cell>
        </row>
        <row r="923">
          <cell r="C923">
            <v>101.6</v>
          </cell>
          <cell r="D923">
            <v>101.6</v>
          </cell>
          <cell r="E923">
            <v>101.6</v>
          </cell>
          <cell r="F923">
            <v>101.6</v>
          </cell>
          <cell r="G923">
            <v>101.6</v>
          </cell>
          <cell r="H923">
            <v>101.6</v>
          </cell>
          <cell r="I923">
            <v>101.6</v>
          </cell>
          <cell r="J923">
            <v>101.6</v>
          </cell>
          <cell r="K923">
            <v>101.6</v>
          </cell>
          <cell r="L923">
            <v>101.6</v>
          </cell>
          <cell r="M923">
            <v>101.6</v>
          </cell>
          <cell r="N923">
            <v>101.6</v>
          </cell>
          <cell r="O923">
            <v>101.6</v>
          </cell>
          <cell r="P923">
            <v>101.6</v>
          </cell>
          <cell r="Q923">
            <v>101.6</v>
          </cell>
        </row>
        <row r="924">
          <cell r="C924">
            <v>107.9</v>
          </cell>
          <cell r="D924">
            <v>107.9</v>
          </cell>
          <cell r="E924">
            <v>107.9</v>
          </cell>
          <cell r="F924">
            <v>107.9</v>
          </cell>
          <cell r="G924">
            <v>107.9</v>
          </cell>
          <cell r="H924">
            <v>109.2</v>
          </cell>
          <cell r="I924">
            <v>109.2</v>
          </cell>
          <cell r="J924">
            <v>109.2</v>
          </cell>
          <cell r="K924">
            <v>109.2</v>
          </cell>
          <cell r="L924">
            <v>109.2</v>
          </cell>
          <cell r="M924">
            <v>109.8</v>
          </cell>
          <cell r="N924">
            <v>108.5</v>
          </cell>
          <cell r="O924">
            <v>108.5</v>
          </cell>
          <cell r="P924">
            <v>108.5</v>
          </cell>
          <cell r="Q924">
            <v>108.5</v>
          </cell>
        </row>
        <row r="926">
          <cell r="C926">
            <v>108.4</v>
          </cell>
          <cell r="D926">
            <v>108.4</v>
          </cell>
          <cell r="E926">
            <v>108.4</v>
          </cell>
          <cell r="F926">
            <v>108.4</v>
          </cell>
          <cell r="G926">
            <v>108.4</v>
          </cell>
          <cell r="H926">
            <v>108.4</v>
          </cell>
          <cell r="I926">
            <v>108.4</v>
          </cell>
          <cell r="J926">
            <v>108.4</v>
          </cell>
          <cell r="K926">
            <v>108.4</v>
          </cell>
          <cell r="L926">
            <v>108.4</v>
          </cell>
          <cell r="M926">
            <v>108.4</v>
          </cell>
          <cell r="N926">
            <v>108.4</v>
          </cell>
          <cell r="O926">
            <v>107.5</v>
          </cell>
          <cell r="P926">
            <v>106.4</v>
          </cell>
          <cell r="Q926">
            <v>106.4</v>
          </cell>
        </row>
        <row r="927">
          <cell r="C927">
            <v>111</v>
          </cell>
          <cell r="D927">
            <v>111</v>
          </cell>
          <cell r="E927">
            <v>111</v>
          </cell>
          <cell r="F927">
            <v>111</v>
          </cell>
          <cell r="G927">
            <v>111</v>
          </cell>
          <cell r="H927">
            <v>111</v>
          </cell>
          <cell r="I927">
            <v>111</v>
          </cell>
          <cell r="J927">
            <v>111</v>
          </cell>
          <cell r="K927">
            <v>111</v>
          </cell>
          <cell r="L927">
            <v>111</v>
          </cell>
          <cell r="M927">
            <v>111</v>
          </cell>
          <cell r="N927">
            <v>111</v>
          </cell>
          <cell r="O927">
            <v>107.3</v>
          </cell>
          <cell r="P927">
            <v>107.3</v>
          </cell>
          <cell r="Q927">
            <v>107.3</v>
          </cell>
        </row>
        <row r="928">
          <cell r="C928">
            <v>106.5</v>
          </cell>
          <cell r="D928">
            <v>106.5</v>
          </cell>
          <cell r="E928">
            <v>106.5</v>
          </cell>
          <cell r="F928">
            <v>106.5</v>
          </cell>
          <cell r="G928">
            <v>106.5</v>
          </cell>
          <cell r="H928">
            <v>106.5</v>
          </cell>
          <cell r="I928">
            <v>106.5</v>
          </cell>
          <cell r="J928">
            <v>106.5</v>
          </cell>
          <cell r="K928">
            <v>106.5</v>
          </cell>
          <cell r="L928">
            <v>106.5</v>
          </cell>
          <cell r="M928">
            <v>106.5</v>
          </cell>
          <cell r="N928">
            <v>106.5</v>
          </cell>
          <cell r="O928">
            <v>108.3</v>
          </cell>
          <cell r="P928">
            <v>104.6</v>
          </cell>
          <cell r="Q928">
            <v>104.6</v>
          </cell>
        </row>
        <row r="929">
          <cell r="C929">
            <v>111.5</v>
          </cell>
          <cell r="D929">
            <v>111.5</v>
          </cell>
          <cell r="E929">
            <v>111.5</v>
          </cell>
          <cell r="F929">
            <v>111.5</v>
          </cell>
          <cell r="G929">
            <v>111.5</v>
          </cell>
          <cell r="H929">
            <v>111.5</v>
          </cell>
          <cell r="I929">
            <v>111.5</v>
          </cell>
          <cell r="J929">
            <v>111.5</v>
          </cell>
          <cell r="K929">
            <v>111.5</v>
          </cell>
          <cell r="L929">
            <v>111.5</v>
          </cell>
          <cell r="M929">
            <v>111.5</v>
          </cell>
          <cell r="N929">
            <v>111.5</v>
          </cell>
          <cell r="O929">
            <v>111.5</v>
          </cell>
          <cell r="P929">
            <v>111.5</v>
          </cell>
          <cell r="Q929">
            <v>111.5</v>
          </cell>
        </row>
        <row r="930">
          <cell r="C930">
            <v>101.4</v>
          </cell>
          <cell r="D930">
            <v>101.4</v>
          </cell>
          <cell r="E930">
            <v>101.4</v>
          </cell>
          <cell r="F930">
            <v>101.4</v>
          </cell>
          <cell r="G930">
            <v>101.4</v>
          </cell>
          <cell r="H930">
            <v>101.4</v>
          </cell>
          <cell r="I930">
            <v>101.4</v>
          </cell>
          <cell r="J930">
            <v>101.4</v>
          </cell>
          <cell r="K930">
            <v>101.4</v>
          </cell>
          <cell r="L930">
            <v>101.4</v>
          </cell>
          <cell r="M930">
            <v>101.4</v>
          </cell>
          <cell r="N930">
            <v>101.4</v>
          </cell>
          <cell r="O930">
            <v>101.4</v>
          </cell>
          <cell r="P930">
            <v>101.4</v>
          </cell>
          <cell r="Q930">
            <v>101.4</v>
          </cell>
        </row>
        <row r="931">
          <cell r="C931">
            <v>100</v>
          </cell>
          <cell r="D931">
            <v>100</v>
          </cell>
          <cell r="E931">
            <v>100</v>
          </cell>
          <cell r="F931">
            <v>100</v>
          </cell>
          <cell r="G931">
            <v>100</v>
          </cell>
          <cell r="H931">
            <v>100</v>
          </cell>
          <cell r="I931">
            <v>100</v>
          </cell>
          <cell r="J931">
            <v>100</v>
          </cell>
          <cell r="K931">
            <v>100</v>
          </cell>
          <cell r="L931">
            <v>100</v>
          </cell>
          <cell r="M931">
            <v>100</v>
          </cell>
          <cell r="N931">
            <v>100</v>
          </cell>
          <cell r="O931">
            <v>100</v>
          </cell>
          <cell r="P931">
            <v>100</v>
          </cell>
          <cell r="Q931">
            <v>100</v>
          </cell>
        </row>
        <row r="933">
          <cell r="C933">
            <v>101.7</v>
          </cell>
          <cell r="D933">
            <v>101.4</v>
          </cell>
          <cell r="E933">
            <v>101.5</v>
          </cell>
          <cell r="F933">
            <v>101.4</v>
          </cell>
          <cell r="G933">
            <v>101.4</v>
          </cell>
          <cell r="H933">
            <v>101.5</v>
          </cell>
          <cell r="I933">
            <v>101.5</v>
          </cell>
          <cell r="J933">
            <v>101.5</v>
          </cell>
          <cell r="K933">
            <v>101.5</v>
          </cell>
          <cell r="L933">
            <v>100.7</v>
          </cell>
          <cell r="M933">
            <v>101.1</v>
          </cell>
          <cell r="N933">
            <v>100.9</v>
          </cell>
          <cell r="O933">
            <v>100.6</v>
          </cell>
          <cell r="P933">
            <v>101</v>
          </cell>
          <cell r="Q933">
            <v>101.1</v>
          </cell>
        </row>
        <row r="934">
          <cell r="C934">
            <v>102.1</v>
          </cell>
          <cell r="D934">
            <v>102.1</v>
          </cell>
          <cell r="E934">
            <v>102.1</v>
          </cell>
          <cell r="F934">
            <v>102.1</v>
          </cell>
          <cell r="G934">
            <v>102.1</v>
          </cell>
          <cell r="H934">
            <v>102.1</v>
          </cell>
          <cell r="I934">
            <v>102.1</v>
          </cell>
          <cell r="J934">
            <v>102.1</v>
          </cell>
          <cell r="K934">
            <v>102.1</v>
          </cell>
          <cell r="L934">
            <v>102.1</v>
          </cell>
          <cell r="M934">
            <v>102.1</v>
          </cell>
          <cell r="N934">
            <v>102.1</v>
          </cell>
          <cell r="O934">
            <v>101.6</v>
          </cell>
          <cell r="P934">
            <v>101.2</v>
          </cell>
          <cell r="Q934">
            <v>101.2</v>
          </cell>
        </row>
        <row r="935">
          <cell r="C935">
            <v>100</v>
          </cell>
          <cell r="D935">
            <v>100</v>
          </cell>
          <cell r="E935">
            <v>100</v>
          </cell>
          <cell r="F935">
            <v>100</v>
          </cell>
          <cell r="G935">
            <v>100</v>
          </cell>
          <cell r="H935">
            <v>100</v>
          </cell>
          <cell r="I935">
            <v>100</v>
          </cell>
          <cell r="J935">
            <v>100</v>
          </cell>
          <cell r="K935">
            <v>100</v>
          </cell>
          <cell r="L935">
            <v>100</v>
          </cell>
          <cell r="M935">
            <v>100</v>
          </cell>
          <cell r="N935">
            <v>100</v>
          </cell>
          <cell r="O935">
            <v>100.5</v>
          </cell>
          <cell r="P935">
            <v>100</v>
          </cell>
          <cell r="Q935">
            <v>100</v>
          </cell>
        </row>
        <row r="936">
          <cell r="C936">
            <v>99.8</v>
          </cell>
          <cell r="D936">
            <v>98.2</v>
          </cell>
          <cell r="E936">
            <v>98.4</v>
          </cell>
          <cell r="F936">
            <v>98.1</v>
          </cell>
          <cell r="G936">
            <v>98.1</v>
          </cell>
          <cell r="H936">
            <v>98.3</v>
          </cell>
          <cell r="I936">
            <v>98.3</v>
          </cell>
          <cell r="J936">
            <v>98.4</v>
          </cell>
          <cell r="K936">
            <v>98.5</v>
          </cell>
          <cell r="L936">
            <v>94</v>
          </cell>
          <cell r="M936">
            <v>96</v>
          </cell>
          <cell r="N936">
            <v>95.3</v>
          </cell>
          <cell r="O936">
            <v>95.6</v>
          </cell>
          <cell r="P936">
            <v>99.9</v>
          </cell>
          <cell r="Q936">
            <v>100.9</v>
          </cell>
        </row>
        <row r="938">
          <cell r="C938">
            <v>103</v>
          </cell>
          <cell r="D938">
            <v>103</v>
          </cell>
          <cell r="E938">
            <v>103</v>
          </cell>
          <cell r="F938">
            <v>103</v>
          </cell>
          <cell r="G938">
            <v>103</v>
          </cell>
          <cell r="H938">
            <v>103</v>
          </cell>
          <cell r="I938">
            <v>103</v>
          </cell>
          <cell r="J938">
            <v>103</v>
          </cell>
          <cell r="K938">
            <v>103</v>
          </cell>
          <cell r="L938">
            <v>103</v>
          </cell>
          <cell r="M938">
            <v>103</v>
          </cell>
          <cell r="N938">
            <v>103</v>
          </cell>
          <cell r="O938">
            <v>103</v>
          </cell>
          <cell r="P938">
            <v>103</v>
          </cell>
          <cell r="Q938">
            <v>102.4</v>
          </cell>
        </row>
        <row r="939">
          <cell r="C939">
            <v>102</v>
          </cell>
          <cell r="D939">
            <v>102</v>
          </cell>
          <cell r="E939">
            <v>102</v>
          </cell>
          <cell r="F939">
            <v>102</v>
          </cell>
          <cell r="G939">
            <v>102</v>
          </cell>
          <cell r="H939">
            <v>102</v>
          </cell>
          <cell r="I939">
            <v>102</v>
          </cell>
          <cell r="J939">
            <v>102</v>
          </cell>
          <cell r="K939">
            <v>102</v>
          </cell>
          <cell r="L939">
            <v>102</v>
          </cell>
          <cell r="M939">
            <v>102</v>
          </cell>
          <cell r="N939">
            <v>102</v>
          </cell>
          <cell r="O939">
            <v>102</v>
          </cell>
          <cell r="P939">
            <v>102</v>
          </cell>
          <cell r="Q939">
            <v>100</v>
          </cell>
        </row>
        <row r="940">
          <cell r="C940">
            <v>100.1</v>
          </cell>
          <cell r="D940">
            <v>100.1</v>
          </cell>
          <cell r="E940">
            <v>100.1</v>
          </cell>
          <cell r="F940">
            <v>100.1</v>
          </cell>
          <cell r="G940">
            <v>100.1</v>
          </cell>
          <cell r="H940">
            <v>100.1</v>
          </cell>
          <cell r="I940">
            <v>100.1</v>
          </cell>
          <cell r="J940">
            <v>100.1</v>
          </cell>
          <cell r="K940">
            <v>100.1</v>
          </cell>
          <cell r="L940">
            <v>100.1</v>
          </cell>
          <cell r="M940">
            <v>100.1</v>
          </cell>
          <cell r="N940">
            <v>100.1</v>
          </cell>
          <cell r="O940">
            <v>100.1</v>
          </cell>
          <cell r="P940">
            <v>100.1</v>
          </cell>
          <cell r="Q940">
            <v>100</v>
          </cell>
        </row>
        <row r="941">
          <cell r="C941">
            <v>102.7</v>
          </cell>
          <cell r="D941">
            <v>102.7</v>
          </cell>
          <cell r="E941">
            <v>102.7</v>
          </cell>
          <cell r="F941">
            <v>102.7</v>
          </cell>
          <cell r="G941">
            <v>102.7</v>
          </cell>
          <cell r="H941">
            <v>102.7</v>
          </cell>
          <cell r="I941">
            <v>102.7</v>
          </cell>
          <cell r="J941">
            <v>102.7</v>
          </cell>
          <cell r="K941">
            <v>102.7</v>
          </cell>
          <cell r="L941">
            <v>102.7</v>
          </cell>
          <cell r="M941">
            <v>102.7</v>
          </cell>
          <cell r="N941">
            <v>102.7</v>
          </cell>
          <cell r="O941">
            <v>102.7</v>
          </cell>
          <cell r="P941">
            <v>102.7</v>
          </cell>
          <cell r="Q941">
            <v>102.7</v>
          </cell>
        </row>
        <row r="942">
          <cell r="C942">
            <v>99.6</v>
          </cell>
          <cell r="D942">
            <v>99.6</v>
          </cell>
          <cell r="E942">
            <v>99.6</v>
          </cell>
          <cell r="F942">
            <v>99.6</v>
          </cell>
          <cell r="G942">
            <v>99.6</v>
          </cell>
          <cell r="H942">
            <v>99.6</v>
          </cell>
          <cell r="I942">
            <v>99.6</v>
          </cell>
          <cell r="J942">
            <v>99.6</v>
          </cell>
          <cell r="K942">
            <v>99.6</v>
          </cell>
          <cell r="L942">
            <v>99.6</v>
          </cell>
          <cell r="M942">
            <v>99.6</v>
          </cell>
          <cell r="N942">
            <v>99.6</v>
          </cell>
          <cell r="O942">
            <v>99.6</v>
          </cell>
          <cell r="P942">
            <v>99.6</v>
          </cell>
          <cell r="Q942">
            <v>99.6</v>
          </cell>
        </row>
        <row r="943">
          <cell r="C943">
            <v>101.8</v>
          </cell>
          <cell r="D943">
            <v>101.8</v>
          </cell>
          <cell r="E943">
            <v>101.8</v>
          </cell>
          <cell r="F943">
            <v>101.8</v>
          </cell>
          <cell r="G943">
            <v>101.8</v>
          </cell>
          <cell r="H943">
            <v>101.8</v>
          </cell>
          <cell r="I943">
            <v>101.8</v>
          </cell>
          <cell r="J943">
            <v>101.8</v>
          </cell>
          <cell r="K943">
            <v>101.8</v>
          </cell>
          <cell r="L943">
            <v>101.8</v>
          </cell>
          <cell r="M943">
            <v>101.8</v>
          </cell>
          <cell r="N943">
            <v>101.8</v>
          </cell>
          <cell r="O943">
            <v>101.8</v>
          </cell>
          <cell r="P943">
            <v>101.8</v>
          </cell>
          <cell r="Q943">
            <v>101.8</v>
          </cell>
        </row>
        <row r="944">
          <cell r="C944">
            <v>106.5</v>
          </cell>
          <cell r="D944">
            <v>106.5</v>
          </cell>
          <cell r="E944">
            <v>106.5</v>
          </cell>
          <cell r="F944">
            <v>106.5</v>
          </cell>
          <cell r="G944">
            <v>106.5</v>
          </cell>
          <cell r="H944">
            <v>106.5</v>
          </cell>
          <cell r="I944">
            <v>106.5</v>
          </cell>
          <cell r="J944">
            <v>106.5</v>
          </cell>
          <cell r="K944">
            <v>106.5</v>
          </cell>
          <cell r="L944">
            <v>106.5</v>
          </cell>
          <cell r="M944">
            <v>106.5</v>
          </cell>
          <cell r="N944">
            <v>106.5</v>
          </cell>
          <cell r="O944">
            <v>106.5</v>
          </cell>
          <cell r="P944">
            <v>106.5</v>
          </cell>
          <cell r="Q944">
            <v>106.5</v>
          </cell>
        </row>
        <row r="945">
          <cell r="C945">
            <v>100.1</v>
          </cell>
          <cell r="D945">
            <v>100.1</v>
          </cell>
          <cell r="E945">
            <v>100.1</v>
          </cell>
          <cell r="F945">
            <v>100.1</v>
          </cell>
          <cell r="G945">
            <v>100.1</v>
          </cell>
          <cell r="H945">
            <v>100.1</v>
          </cell>
          <cell r="I945">
            <v>100.1</v>
          </cell>
          <cell r="J945">
            <v>100.1</v>
          </cell>
          <cell r="K945">
            <v>100.1</v>
          </cell>
          <cell r="L945">
            <v>100.1</v>
          </cell>
          <cell r="M945">
            <v>100.1</v>
          </cell>
          <cell r="N945">
            <v>100.1</v>
          </cell>
          <cell r="O945">
            <v>100.1</v>
          </cell>
          <cell r="P945">
            <v>100.1</v>
          </cell>
          <cell r="Q945">
            <v>100</v>
          </cell>
        </row>
        <row r="946">
          <cell r="C946">
            <v>100.9</v>
          </cell>
          <cell r="D946">
            <v>100.9</v>
          </cell>
          <cell r="E946">
            <v>100.9</v>
          </cell>
          <cell r="F946">
            <v>100.9</v>
          </cell>
          <cell r="G946">
            <v>100.9</v>
          </cell>
          <cell r="H946">
            <v>100.9</v>
          </cell>
          <cell r="I946">
            <v>100.9</v>
          </cell>
          <cell r="J946">
            <v>100.9</v>
          </cell>
          <cell r="K946">
            <v>100.9</v>
          </cell>
          <cell r="L946">
            <v>100.9</v>
          </cell>
          <cell r="M946">
            <v>100.9</v>
          </cell>
          <cell r="N946">
            <v>100.9</v>
          </cell>
          <cell r="O946">
            <v>100.9</v>
          </cell>
          <cell r="P946">
            <v>100.9</v>
          </cell>
          <cell r="Q946">
            <v>100.9</v>
          </cell>
        </row>
        <row r="948">
          <cell r="C948">
            <v>103.2</v>
          </cell>
          <cell r="D948">
            <v>102.9</v>
          </cell>
          <cell r="E948">
            <v>102.6</v>
          </cell>
          <cell r="F948">
            <v>101.9</v>
          </cell>
          <cell r="G948">
            <v>102.9</v>
          </cell>
          <cell r="H948">
            <v>102.4</v>
          </cell>
          <cell r="I948">
            <v>101.6</v>
          </cell>
          <cell r="J948">
            <v>101.1</v>
          </cell>
          <cell r="K948">
            <v>101</v>
          </cell>
          <cell r="L948">
            <v>100.6</v>
          </cell>
          <cell r="M948">
            <v>101.1</v>
          </cell>
          <cell r="N948">
            <v>102.3</v>
          </cell>
          <cell r="O948">
            <v>102.6</v>
          </cell>
          <cell r="P948">
            <v>103.1</v>
          </cell>
          <cell r="Q948">
            <v>100.9</v>
          </cell>
        </row>
        <row r="950">
          <cell r="C950">
            <v>103.5</v>
          </cell>
          <cell r="D950">
            <v>103.3</v>
          </cell>
          <cell r="E950">
            <v>102.4</v>
          </cell>
          <cell r="F950">
            <v>101.2</v>
          </cell>
          <cell r="G950">
            <v>103.8</v>
          </cell>
          <cell r="H950">
            <v>102.6</v>
          </cell>
          <cell r="I950">
            <v>100.8</v>
          </cell>
          <cell r="J950">
            <v>99.5</v>
          </cell>
          <cell r="K950">
            <v>99.3</v>
          </cell>
          <cell r="L950">
            <v>98.7</v>
          </cell>
          <cell r="M950">
            <v>100.4</v>
          </cell>
          <cell r="N950">
            <v>103.7</v>
          </cell>
          <cell r="O950">
            <v>105</v>
          </cell>
          <cell r="P950">
            <v>106</v>
          </cell>
          <cell r="Q950">
            <v>100.1</v>
          </cell>
        </row>
        <row r="951">
          <cell r="C951">
            <v>108.3</v>
          </cell>
          <cell r="D951">
            <v>104.5</v>
          </cell>
          <cell r="E951">
            <v>102.5</v>
          </cell>
          <cell r="F951">
            <v>102.5</v>
          </cell>
          <cell r="G951">
            <v>103.4</v>
          </cell>
          <cell r="H951">
            <v>103.8</v>
          </cell>
          <cell r="I951">
            <v>103.3</v>
          </cell>
          <cell r="J951">
            <v>102.9</v>
          </cell>
          <cell r="K951">
            <v>102.6</v>
          </cell>
          <cell r="L951">
            <v>102.4</v>
          </cell>
          <cell r="M951">
            <v>102.4</v>
          </cell>
          <cell r="N951">
            <v>101.7</v>
          </cell>
          <cell r="O951">
            <v>101.7</v>
          </cell>
          <cell r="P951">
            <v>102</v>
          </cell>
          <cell r="Q951">
            <v>102</v>
          </cell>
        </row>
        <row r="952">
          <cell r="C952">
            <v>102.6</v>
          </cell>
          <cell r="D952">
            <v>103.4</v>
          </cell>
          <cell r="E952">
            <v>103.2</v>
          </cell>
          <cell r="F952">
            <v>102.7</v>
          </cell>
          <cell r="G952">
            <v>103</v>
          </cell>
          <cell r="H952">
            <v>100.2</v>
          </cell>
          <cell r="I952">
            <v>99.2</v>
          </cell>
          <cell r="J952">
            <v>97.5</v>
          </cell>
          <cell r="K952">
            <v>98</v>
          </cell>
          <cell r="L952">
            <v>97.5</v>
          </cell>
          <cell r="M952">
            <v>100.6</v>
          </cell>
          <cell r="N952">
            <v>105.3</v>
          </cell>
          <cell r="O952">
            <v>101.5</v>
          </cell>
          <cell r="P952">
            <v>105.2</v>
          </cell>
          <cell r="Q952">
            <v>99.4</v>
          </cell>
        </row>
        <row r="953">
          <cell r="C953">
            <v>100.6</v>
          </cell>
          <cell r="D953">
            <v>104</v>
          </cell>
          <cell r="E953">
            <v>103.7</v>
          </cell>
          <cell r="F953">
            <v>98</v>
          </cell>
          <cell r="G953">
            <v>105.1</v>
          </cell>
          <cell r="H953">
            <v>99</v>
          </cell>
          <cell r="I953">
            <v>90.3</v>
          </cell>
          <cell r="J953">
            <v>87.3</v>
          </cell>
          <cell r="K953">
            <v>89.3</v>
          </cell>
          <cell r="L953">
            <v>89.6</v>
          </cell>
          <cell r="M953">
            <v>91.4</v>
          </cell>
          <cell r="N953">
            <v>93.1</v>
          </cell>
          <cell r="O953">
            <v>86.9</v>
          </cell>
          <cell r="P953">
            <v>93.9</v>
          </cell>
          <cell r="Q953">
            <v>90.6</v>
          </cell>
        </row>
        <row r="954">
          <cell r="C954">
            <v>100.1</v>
          </cell>
          <cell r="D954">
            <v>100</v>
          </cell>
          <cell r="E954">
            <v>100</v>
          </cell>
          <cell r="F954">
            <v>100</v>
          </cell>
          <cell r="G954">
            <v>100.7</v>
          </cell>
          <cell r="H954">
            <v>101.8</v>
          </cell>
          <cell r="I954">
            <v>101.1</v>
          </cell>
          <cell r="J954">
            <v>101</v>
          </cell>
          <cell r="K954">
            <v>100.4</v>
          </cell>
          <cell r="L954">
            <v>100.1</v>
          </cell>
          <cell r="M954">
            <v>100.1</v>
          </cell>
          <cell r="N954">
            <v>100.3</v>
          </cell>
          <cell r="O954">
            <v>98.9</v>
          </cell>
          <cell r="P954">
            <v>98.3</v>
          </cell>
          <cell r="Q954">
            <v>99</v>
          </cell>
        </row>
        <row r="955">
          <cell r="C955">
            <v>104.5</v>
          </cell>
          <cell r="D955">
            <v>100.1</v>
          </cell>
          <cell r="E955">
            <v>98</v>
          </cell>
          <cell r="F955">
            <v>99.4</v>
          </cell>
          <cell r="G955">
            <v>99.1</v>
          </cell>
          <cell r="H955">
            <v>97.4</v>
          </cell>
          <cell r="I955">
            <v>99.2</v>
          </cell>
          <cell r="J955">
            <v>97.8</v>
          </cell>
          <cell r="K955">
            <v>96</v>
          </cell>
          <cell r="L955">
            <v>91.9</v>
          </cell>
          <cell r="M955">
            <v>91.4</v>
          </cell>
          <cell r="N955">
            <v>90.6</v>
          </cell>
          <cell r="O955">
            <v>90.7</v>
          </cell>
          <cell r="P955">
            <v>90.8</v>
          </cell>
          <cell r="Q955">
            <v>90.8</v>
          </cell>
        </row>
        <row r="956">
          <cell r="C956">
            <v>113.8</v>
          </cell>
          <cell r="D956">
            <v>116.9</v>
          </cell>
          <cell r="E956">
            <v>110.4</v>
          </cell>
          <cell r="F956">
            <v>108.4</v>
          </cell>
          <cell r="G956">
            <v>118.6</v>
          </cell>
          <cell r="H956">
            <v>119.3</v>
          </cell>
          <cell r="I956">
            <v>109</v>
          </cell>
          <cell r="J956">
            <v>105.3</v>
          </cell>
          <cell r="K956">
            <v>106.1</v>
          </cell>
          <cell r="L956">
            <v>106</v>
          </cell>
          <cell r="M956">
            <v>107.6</v>
          </cell>
          <cell r="N956">
            <v>126.3</v>
          </cell>
          <cell r="O956">
            <v>157.6</v>
          </cell>
          <cell r="P956">
            <v>162.69999999999999</v>
          </cell>
          <cell r="Q956">
            <v>128.19999999999999</v>
          </cell>
        </row>
        <row r="957">
          <cell r="C957">
            <v>93.3</v>
          </cell>
          <cell r="D957">
            <v>95.7</v>
          </cell>
          <cell r="E957">
            <v>99.2</v>
          </cell>
          <cell r="F957">
            <v>95</v>
          </cell>
          <cell r="G957">
            <v>101</v>
          </cell>
          <cell r="H957">
            <v>98.7</v>
          </cell>
          <cell r="I957">
            <v>98.6</v>
          </cell>
          <cell r="J957">
            <v>97.6</v>
          </cell>
          <cell r="K957">
            <v>96.8</v>
          </cell>
          <cell r="L957">
            <v>97</v>
          </cell>
          <cell r="M957">
            <v>103.4</v>
          </cell>
          <cell r="N957">
            <v>109.2</v>
          </cell>
          <cell r="O957">
            <v>105.3</v>
          </cell>
          <cell r="P957">
            <v>99.3</v>
          </cell>
          <cell r="Q957">
            <v>90.7</v>
          </cell>
        </row>
        <row r="958">
          <cell r="C958">
            <v>109.5</v>
          </cell>
          <cell r="D958">
            <v>109.2</v>
          </cell>
          <cell r="E958">
            <v>109</v>
          </cell>
          <cell r="F958">
            <v>108.7</v>
          </cell>
          <cell r="G958">
            <v>108.2</v>
          </cell>
          <cell r="H958">
            <v>107.9</v>
          </cell>
          <cell r="I958">
            <v>108</v>
          </cell>
          <cell r="J958">
            <v>107.8</v>
          </cell>
          <cell r="K958">
            <v>107.6</v>
          </cell>
          <cell r="L958">
            <v>107.3</v>
          </cell>
          <cell r="M958">
            <v>107.5</v>
          </cell>
          <cell r="N958">
            <v>106.4</v>
          </cell>
          <cell r="O958">
            <v>105.8</v>
          </cell>
          <cell r="P958">
            <v>105.8</v>
          </cell>
          <cell r="Q958">
            <v>105.8</v>
          </cell>
        </row>
        <row r="959">
          <cell r="C959">
            <v>94.4</v>
          </cell>
          <cell r="D959">
            <v>94.3</v>
          </cell>
          <cell r="E959">
            <v>94</v>
          </cell>
          <cell r="F959">
            <v>94.5</v>
          </cell>
          <cell r="G959">
            <v>94.8</v>
          </cell>
          <cell r="H959">
            <v>95.1</v>
          </cell>
          <cell r="I959">
            <v>94.5</v>
          </cell>
          <cell r="J959">
            <v>94.5</v>
          </cell>
          <cell r="K959">
            <v>94</v>
          </cell>
          <cell r="L959">
            <v>94.2</v>
          </cell>
          <cell r="M959">
            <v>94.8</v>
          </cell>
          <cell r="N959">
            <v>94.9</v>
          </cell>
          <cell r="O959">
            <v>95.1</v>
          </cell>
          <cell r="P959">
            <v>95.4</v>
          </cell>
          <cell r="Q959">
            <v>95.2</v>
          </cell>
        </row>
        <row r="960">
          <cell r="C960">
            <v>107.6</v>
          </cell>
          <cell r="D960">
            <v>107.7</v>
          </cell>
          <cell r="E960">
            <v>105.7</v>
          </cell>
          <cell r="F960">
            <v>104.4</v>
          </cell>
          <cell r="G960">
            <v>104.4</v>
          </cell>
          <cell r="H960">
            <v>105</v>
          </cell>
          <cell r="I960">
            <v>105.1</v>
          </cell>
          <cell r="J960">
            <v>105</v>
          </cell>
          <cell r="K960">
            <v>105</v>
          </cell>
          <cell r="L960">
            <v>104.8</v>
          </cell>
          <cell r="M960">
            <v>105.1</v>
          </cell>
          <cell r="N960">
            <v>105</v>
          </cell>
          <cell r="O960">
            <v>104.7</v>
          </cell>
          <cell r="P960">
            <v>104.5</v>
          </cell>
          <cell r="Q960">
            <v>104.1</v>
          </cell>
        </row>
        <row r="961">
          <cell r="C961">
            <v>99.6</v>
          </cell>
          <cell r="D961">
            <v>99.7</v>
          </cell>
          <cell r="E961">
            <v>99.7</v>
          </cell>
          <cell r="F961">
            <v>99.8</v>
          </cell>
          <cell r="G961">
            <v>100.2</v>
          </cell>
          <cell r="H961">
            <v>99.8</v>
          </cell>
          <cell r="I961">
            <v>99.6</v>
          </cell>
          <cell r="J961">
            <v>99.7</v>
          </cell>
          <cell r="K961">
            <v>99.9</v>
          </cell>
          <cell r="L961">
            <v>99.7</v>
          </cell>
          <cell r="M961">
            <v>100.1</v>
          </cell>
          <cell r="N961">
            <v>100</v>
          </cell>
          <cell r="O961">
            <v>100.3</v>
          </cell>
          <cell r="P961">
            <v>100</v>
          </cell>
          <cell r="Q961">
            <v>91.4</v>
          </cell>
        </row>
        <row r="963">
          <cell r="C963">
            <v>126.5</v>
          </cell>
          <cell r="D963">
            <v>126.5</v>
          </cell>
          <cell r="E963">
            <v>126.5</v>
          </cell>
          <cell r="F963">
            <v>126.5</v>
          </cell>
          <cell r="G963">
            <v>126.5</v>
          </cell>
          <cell r="H963">
            <v>126.5</v>
          </cell>
          <cell r="I963">
            <v>126.5</v>
          </cell>
          <cell r="J963">
            <v>126.5</v>
          </cell>
          <cell r="K963">
            <v>126.5</v>
          </cell>
          <cell r="L963">
            <v>123.6</v>
          </cell>
          <cell r="M963">
            <v>123.6</v>
          </cell>
          <cell r="N963">
            <v>123.6</v>
          </cell>
          <cell r="O963">
            <v>123.6</v>
          </cell>
          <cell r="P963">
            <v>123.6</v>
          </cell>
          <cell r="Q963">
            <v>121.1</v>
          </cell>
        </row>
        <row r="964">
          <cell r="C964">
            <v>126.5</v>
          </cell>
          <cell r="D964">
            <v>126.5</v>
          </cell>
          <cell r="E964">
            <v>126.5</v>
          </cell>
          <cell r="F964">
            <v>126.5</v>
          </cell>
          <cell r="G964">
            <v>126.5</v>
          </cell>
          <cell r="H964">
            <v>126.5</v>
          </cell>
          <cell r="I964">
            <v>126.5</v>
          </cell>
          <cell r="J964">
            <v>126.5</v>
          </cell>
          <cell r="K964">
            <v>126.5</v>
          </cell>
          <cell r="L964">
            <v>123.6</v>
          </cell>
          <cell r="M964">
            <v>123.6</v>
          </cell>
          <cell r="N964">
            <v>123.6</v>
          </cell>
          <cell r="O964">
            <v>123.6</v>
          </cell>
          <cell r="P964">
            <v>123.6</v>
          </cell>
          <cell r="Q964">
            <v>121.1</v>
          </cell>
        </row>
        <row r="966">
          <cell r="C966">
            <v>100.2</v>
          </cell>
          <cell r="D966">
            <v>98.9</v>
          </cell>
          <cell r="E966">
            <v>99.8</v>
          </cell>
          <cell r="F966">
            <v>99.4</v>
          </cell>
          <cell r="G966">
            <v>100.4</v>
          </cell>
          <cell r="H966">
            <v>100.4</v>
          </cell>
          <cell r="I966">
            <v>99.2</v>
          </cell>
          <cell r="J966">
            <v>100.9</v>
          </cell>
          <cell r="K966">
            <v>101.5</v>
          </cell>
          <cell r="L966">
            <v>101</v>
          </cell>
          <cell r="M966">
            <v>100.4</v>
          </cell>
          <cell r="N966">
            <v>99.7</v>
          </cell>
          <cell r="O966">
            <v>98.9</v>
          </cell>
          <cell r="P966">
            <v>99.5</v>
          </cell>
          <cell r="Q966">
            <v>100.8</v>
          </cell>
        </row>
        <row r="967">
          <cell r="C967">
            <v>98.4</v>
          </cell>
          <cell r="D967">
            <v>98</v>
          </cell>
          <cell r="E967">
            <v>100.8</v>
          </cell>
          <cell r="F967">
            <v>98.2</v>
          </cell>
          <cell r="G967">
            <v>98.7</v>
          </cell>
          <cell r="H967">
            <v>98.9</v>
          </cell>
          <cell r="I967">
            <v>99.2</v>
          </cell>
          <cell r="J967">
            <v>99.2</v>
          </cell>
          <cell r="K967">
            <v>99.3</v>
          </cell>
          <cell r="L967">
            <v>98.9</v>
          </cell>
          <cell r="M967">
            <v>98.1</v>
          </cell>
          <cell r="N967">
            <v>98.4</v>
          </cell>
          <cell r="O967">
            <v>98.1</v>
          </cell>
          <cell r="P967">
            <v>95.8</v>
          </cell>
          <cell r="Q967">
            <v>99.3</v>
          </cell>
        </row>
        <row r="968">
          <cell r="C968">
            <v>98.2</v>
          </cell>
          <cell r="D968">
            <v>96.4</v>
          </cell>
          <cell r="E968">
            <v>97.6</v>
          </cell>
          <cell r="F968">
            <v>97</v>
          </cell>
          <cell r="G968">
            <v>98.4</v>
          </cell>
          <cell r="H968">
            <v>98.8</v>
          </cell>
          <cell r="I968">
            <v>97.4</v>
          </cell>
          <cell r="J968">
            <v>99.7</v>
          </cell>
          <cell r="K968">
            <v>100.6</v>
          </cell>
          <cell r="L968">
            <v>100.1</v>
          </cell>
          <cell r="M968">
            <v>99.3</v>
          </cell>
          <cell r="N968">
            <v>98.2</v>
          </cell>
          <cell r="O968">
            <v>97.3</v>
          </cell>
          <cell r="P968">
            <v>97.9</v>
          </cell>
          <cell r="Q968">
            <v>99.7</v>
          </cell>
        </row>
        <row r="969">
          <cell r="C969">
            <v>116.8</v>
          </cell>
          <cell r="D969">
            <v>116.8</v>
          </cell>
          <cell r="E969">
            <v>116.8</v>
          </cell>
          <cell r="F969">
            <v>116.8</v>
          </cell>
          <cell r="G969">
            <v>116.9</v>
          </cell>
          <cell r="H969">
            <v>116.8</v>
          </cell>
          <cell r="I969">
            <v>116.8</v>
          </cell>
          <cell r="J969">
            <v>116.8</v>
          </cell>
          <cell r="K969">
            <v>116.8</v>
          </cell>
          <cell r="L969">
            <v>116.8</v>
          </cell>
          <cell r="M969">
            <v>116.8</v>
          </cell>
          <cell r="N969">
            <v>116.8</v>
          </cell>
          <cell r="O969">
            <v>116.8</v>
          </cell>
          <cell r="P969">
            <v>116.7</v>
          </cell>
          <cell r="Q969">
            <v>116.8</v>
          </cell>
        </row>
        <row r="970">
          <cell r="C970">
            <v>100</v>
          </cell>
          <cell r="D970">
            <v>100</v>
          </cell>
          <cell r="E970">
            <v>100</v>
          </cell>
          <cell r="F970">
            <v>100</v>
          </cell>
          <cell r="G970">
            <v>100</v>
          </cell>
          <cell r="H970">
            <v>100</v>
          </cell>
          <cell r="I970">
            <v>100</v>
          </cell>
          <cell r="J970">
            <v>100</v>
          </cell>
          <cell r="K970">
            <v>100</v>
          </cell>
          <cell r="L970">
            <v>100</v>
          </cell>
          <cell r="M970">
            <v>100</v>
          </cell>
          <cell r="N970">
            <v>100</v>
          </cell>
          <cell r="O970">
            <v>100</v>
          </cell>
          <cell r="P970">
            <v>100</v>
          </cell>
          <cell r="Q970">
            <v>100</v>
          </cell>
        </row>
        <row r="971">
          <cell r="C971">
            <v>101.7</v>
          </cell>
          <cell r="D971">
            <v>102.1</v>
          </cell>
          <cell r="E971">
            <v>102.3</v>
          </cell>
          <cell r="F971">
            <v>102.4</v>
          </cell>
          <cell r="G971">
            <v>102.4</v>
          </cell>
          <cell r="H971">
            <v>100.6</v>
          </cell>
          <cell r="I971">
            <v>99.4</v>
          </cell>
          <cell r="J971">
            <v>99.9</v>
          </cell>
          <cell r="K971">
            <v>99.2</v>
          </cell>
          <cell r="L971">
            <v>98.5</v>
          </cell>
          <cell r="M971">
            <v>98.3</v>
          </cell>
          <cell r="N971">
            <v>98.8</v>
          </cell>
          <cell r="O971">
            <v>98.5</v>
          </cell>
          <cell r="P971">
            <v>99.3</v>
          </cell>
          <cell r="Q971">
            <v>99.1</v>
          </cell>
        </row>
        <row r="972">
          <cell r="C972">
            <v>100</v>
          </cell>
          <cell r="D972">
            <v>100</v>
          </cell>
          <cell r="E972">
            <v>100</v>
          </cell>
          <cell r="F972">
            <v>100</v>
          </cell>
          <cell r="G972">
            <v>100</v>
          </cell>
          <cell r="H972">
            <v>100</v>
          </cell>
          <cell r="I972">
            <v>100</v>
          </cell>
          <cell r="J972">
            <v>100</v>
          </cell>
          <cell r="K972">
            <v>100</v>
          </cell>
          <cell r="L972">
            <v>100</v>
          </cell>
          <cell r="M972">
            <v>100</v>
          </cell>
          <cell r="N972">
            <v>100</v>
          </cell>
          <cell r="O972">
            <v>100</v>
          </cell>
          <cell r="P972">
            <v>100</v>
          </cell>
          <cell r="Q972">
            <v>100</v>
          </cell>
        </row>
        <row r="974">
          <cell r="C974">
            <v>101.8</v>
          </cell>
          <cell r="D974">
            <v>101.8</v>
          </cell>
          <cell r="E974">
            <v>101.8</v>
          </cell>
          <cell r="F974">
            <v>101.8</v>
          </cell>
          <cell r="G974">
            <v>101.5</v>
          </cell>
          <cell r="H974">
            <v>101.4</v>
          </cell>
          <cell r="I974">
            <v>101.3</v>
          </cell>
          <cell r="J974">
            <v>101.2</v>
          </cell>
          <cell r="K974">
            <v>101.2</v>
          </cell>
          <cell r="L974">
            <v>101.2</v>
          </cell>
          <cell r="M974">
            <v>101.2</v>
          </cell>
          <cell r="N974">
            <v>101.2</v>
          </cell>
          <cell r="O974">
            <v>101.2</v>
          </cell>
          <cell r="P974">
            <v>101.2</v>
          </cell>
          <cell r="Q974">
            <v>101.2</v>
          </cell>
        </row>
        <row r="975">
          <cell r="C975">
            <v>104.1</v>
          </cell>
          <cell r="D975">
            <v>104.1</v>
          </cell>
          <cell r="E975">
            <v>104.1</v>
          </cell>
          <cell r="F975">
            <v>104</v>
          </cell>
          <cell r="G975">
            <v>102.6</v>
          </cell>
          <cell r="H975">
            <v>102.1</v>
          </cell>
          <cell r="I975">
            <v>101.7</v>
          </cell>
          <cell r="J975">
            <v>101.3</v>
          </cell>
          <cell r="K975">
            <v>101.3</v>
          </cell>
          <cell r="L975">
            <v>101.3</v>
          </cell>
          <cell r="M975">
            <v>101.3</v>
          </cell>
          <cell r="N975">
            <v>101.3</v>
          </cell>
          <cell r="O975">
            <v>101.3</v>
          </cell>
          <cell r="P975">
            <v>101.3</v>
          </cell>
          <cell r="Q975">
            <v>101.3</v>
          </cell>
        </row>
        <row r="976">
          <cell r="C976">
            <v>105.4</v>
          </cell>
          <cell r="D976">
            <v>106.1</v>
          </cell>
          <cell r="E976">
            <v>105.6</v>
          </cell>
          <cell r="F976">
            <v>105.6</v>
          </cell>
          <cell r="G976">
            <v>105.6</v>
          </cell>
          <cell r="H976">
            <v>105.6</v>
          </cell>
          <cell r="I976">
            <v>105.6</v>
          </cell>
          <cell r="J976">
            <v>105.1</v>
          </cell>
          <cell r="K976">
            <v>105.3</v>
          </cell>
          <cell r="L976">
            <v>105.3</v>
          </cell>
          <cell r="M976">
            <v>107.1</v>
          </cell>
          <cell r="N976">
            <v>106.6</v>
          </cell>
          <cell r="O976">
            <v>106.6</v>
          </cell>
          <cell r="P976">
            <v>106.6</v>
          </cell>
          <cell r="Q976">
            <v>106.6</v>
          </cell>
        </row>
        <row r="977">
          <cell r="C977">
            <v>106</v>
          </cell>
          <cell r="D977">
            <v>106</v>
          </cell>
          <cell r="E977">
            <v>106</v>
          </cell>
          <cell r="F977">
            <v>106</v>
          </cell>
          <cell r="G977">
            <v>106</v>
          </cell>
          <cell r="H977">
            <v>106</v>
          </cell>
          <cell r="I977">
            <v>106</v>
          </cell>
          <cell r="J977">
            <v>106</v>
          </cell>
          <cell r="K977">
            <v>106</v>
          </cell>
          <cell r="L977">
            <v>106</v>
          </cell>
          <cell r="M977">
            <v>106</v>
          </cell>
          <cell r="N977">
            <v>106</v>
          </cell>
          <cell r="O977">
            <v>106</v>
          </cell>
          <cell r="P977">
            <v>106</v>
          </cell>
          <cell r="Q977">
            <v>106</v>
          </cell>
        </row>
        <row r="978">
          <cell r="C978">
            <v>101.8</v>
          </cell>
          <cell r="D978">
            <v>101.8</v>
          </cell>
          <cell r="E978">
            <v>101.8</v>
          </cell>
          <cell r="F978">
            <v>101.8</v>
          </cell>
          <cell r="G978">
            <v>101.8</v>
          </cell>
          <cell r="H978">
            <v>101.8</v>
          </cell>
          <cell r="I978">
            <v>101.8</v>
          </cell>
          <cell r="J978">
            <v>101.8</v>
          </cell>
          <cell r="K978">
            <v>101.8</v>
          </cell>
          <cell r="L978">
            <v>101.8</v>
          </cell>
          <cell r="M978">
            <v>101.8</v>
          </cell>
          <cell r="N978">
            <v>101.8</v>
          </cell>
          <cell r="O978">
            <v>101.8</v>
          </cell>
          <cell r="P978">
            <v>101.8</v>
          </cell>
          <cell r="Q978">
            <v>101.8</v>
          </cell>
        </row>
        <row r="979">
          <cell r="C979">
            <v>100</v>
          </cell>
          <cell r="D979">
            <v>100</v>
          </cell>
          <cell r="E979">
            <v>100</v>
          </cell>
          <cell r="F979">
            <v>100</v>
          </cell>
          <cell r="G979">
            <v>100</v>
          </cell>
          <cell r="H979">
            <v>100</v>
          </cell>
          <cell r="I979">
            <v>100</v>
          </cell>
          <cell r="J979">
            <v>100</v>
          </cell>
          <cell r="K979">
            <v>100</v>
          </cell>
          <cell r="L979">
            <v>100</v>
          </cell>
          <cell r="M979">
            <v>100</v>
          </cell>
          <cell r="N979">
            <v>100</v>
          </cell>
          <cell r="O979">
            <v>100</v>
          </cell>
          <cell r="P979">
            <v>100</v>
          </cell>
          <cell r="Q979">
            <v>100</v>
          </cell>
        </row>
        <row r="980">
          <cell r="C980">
            <v>100</v>
          </cell>
          <cell r="D980">
            <v>100</v>
          </cell>
          <cell r="E980">
            <v>100</v>
          </cell>
          <cell r="F980">
            <v>100</v>
          </cell>
          <cell r="G980">
            <v>100</v>
          </cell>
          <cell r="H980">
            <v>100</v>
          </cell>
          <cell r="I980">
            <v>100</v>
          </cell>
          <cell r="J980">
            <v>100</v>
          </cell>
          <cell r="K980">
            <v>100</v>
          </cell>
          <cell r="L980">
            <v>100</v>
          </cell>
          <cell r="M980">
            <v>100</v>
          </cell>
          <cell r="N980">
            <v>100</v>
          </cell>
          <cell r="O980">
            <v>100</v>
          </cell>
          <cell r="P980">
            <v>100</v>
          </cell>
          <cell r="Q980">
            <v>100</v>
          </cell>
        </row>
        <row r="981">
          <cell r="C981">
            <v>100.1</v>
          </cell>
          <cell r="D981">
            <v>100.1</v>
          </cell>
          <cell r="E981">
            <v>100.1</v>
          </cell>
          <cell r="F981">
            <v>100.1</v>
          </cell>
          <cell r="G981">
            <v>100.1</v>
          </cell>
          <cell r="H981">
            <v>100.1</v>
          </cell>
          <cell r="I981">
            <v>100.1</v>
          </cell>
          <cell r="J981">
            <v>100.1</v>
          </cell>
          <cell r="K981">
            <v>100.1</v>
          </cell>
          <cell r="L981">
            <v>100.1</v>
          </cell>
          <cell r="M981">
            <v>100.1</v>
          </cell>
          <cell r="N981">
            <v>100.1</v>
          </cell>
          <cell r="O981">
            <v>100.1</v>
          </cell>
          <cell r="P981">
            <v>100.1</v>
          </cell>
          <cell r="Q981">
            <v>100.1</v>
          </cell>
        </row>
        <row r="982">
          <cell r="C982">
            <v>100</v>
          </cell>
          <cell r="D982">
            <v>100</v>
          </cell>
          <cell r="E982">
            <v>100</v>
          </cell>
          <cell r="F982">
            <v>100</v>
          </cell>
          <cell r="G982">
            <v>100</v>
          </cell>
          <cell r="H982">
            <v>100</v>
          </cell>
          <cell r="I982">
            <v>100</v>
          </cell>
          <cell r="J982">
            <v>100</v>
          </cell>
          <cell r="K982">
            <v>100</v>
          </cell>
          <cell r="L982">
            <v>100</v>
          </cell>
          <cell r="M982">
            <v>100</v>
          </cell>
          <cell r="N982">
            <v>100</v>
          </cell>
          <cell r="O982">
            <v>100</v>
          </cell>
          <cell r="P982">
            <v>100</v>
          </cell>
          <cell r="Q982">
            <v>100</v>
          </cell>
        </row>
        <row r="983">
          <cell r="C983">
            <v>100</v>
          </cell>
          <cell r="D983">
            <v>100</v>
          </cell>
          <cell r="E983">
            <v>100</v>
          </cell>
          <cell r="F983">
            <v>100</v>
          </cell>
          <cell r="G983">
            <v>100</v>
          </cell>
          <cell r="H983">
            <v>100</v>
          </cell>
          <cell r="I983">
            <v>100</v>
          </cell>
          <cell r="J983">
            <v>100</v>
          </cell>
          <cell r="K983">
            <v>100</v>
          </cell>
          <cell r="L983">
            <v>100</v>
          </cell>
          <cell r="M983">
            <v>100</v>
          </cell>
          <cell r="N983">
            <v>100</v>
          </cell>
          <cell r="O983">
            <v>100</v>
          </cell>
          <cell r="P983">
            <v>100</v>
          </cell>
          <cell r="Q983">
            <v>100</v>
          </cell>
        </row>
        <row r="985">
          <cell r="C985">
            <v>98</v>
          </cell>
          <cell r="D985">
            <v>97.7</v>
          </cell>
          <cell r="E985">
            <v>97.8</v>
          </cell>
          <cell r="F985">
            <v>97.2</v>
          </cell>
          <cell r="G985">
            <v>97.5</v>
          </cell>
          <cell r="H985">
            <v>97.1</v>
          </cell>
          <cell r="I985">
            <v>97.1</v>
          </cell>
          <cell r="J985">
            <v>96.7</v>
          </cell>
          <cell r="K985">
            <v>96.5</v>
          </cell>
          <cell r="L985">
            <v>97.3</v>
          </cell>
          <cell r="M985">
            <v>97</v>
          </cell>
          <cell r="N985">
            <v>96.4</v>
          </cell>
          <cell r="O985">
            <v>96.9</v>
          </cell>
          <cell r="P985">
            <v>97.2</v>
          </cell>
          <cell r="Q985">
            <v>97.8</v>
          </cell>
        </row>
        <row r="986">
          <cell r="C986">
            <v>89.1</v>
          </cell>
          <cell r="D986">
            <v>88.3</v>
          </cell>
          <cell r="E986">
            <v>88.4</v>
          </cell>
          <cell r="F986">
            <v>87.8</v>
          </cell>
          <cell r="G986">
            <v>88.1</v>
          </cell>
          <cell r="H986">
            <v>87.2</v>
          </cell>
          <cell r="I986">
            <v>87.6</v>
          </cell>
          <cell r="J986">
            <v>87.2</v>
          </cell>
          <cell r="K986">
            <v>86.7</v>
          </cell>
          <cell r="L986">
            <v>88.1</v>
          </cell>
          <cell r="M986">
            <v>87.4</v>
          </cell>
          <cell r="N986">
            <v>85.9</v>
          </cell>
          <cell r="O986">
            <v>87.1</v>
          </cell>
          <cell r="P986">
            <v>87.6</v>
          </cell>
          <cell r="Q986">
            <v>88.9</v>
          </cell>
        </row>
        <row r="987">
          <cell r="C987">
            <v>105.1</v>
          </cell>
          <cell r="D987">
            <v>103.3</v>
          </cell>
          <cell r="E987">
            <v>103.3</v>
          </cell>
          <cell r="F987">
            <v>103.3</v>
          </cell>
          <cell r="G987">
            <v>103.3</v>
          </cell>
          <cell r="H987">
            <v>103.1</v>
          </cell>
          <cell r="I987">
            <v>103.1</v>
          </cell>
          <cell r="J987">
            <v>103.1</v>
          </cell>
          <cell r="K987">
            <v>103.1</v>
          </cell>
          <cell r="L987">
            <v>103.1</v>
          </cell>
          <cell r="M987">
            <v>103.1</v>
          </cell>
          <cell r="N987">
            <v>101.4</v>
          </cell>
          <cell r="O987">
            <v>101.4</v>
          </cell>
          <cell r="P987">
            <v>103.2</v>
          </cell>
          <cell r="Q987">
            <v>103.2</v>
          </cell>
        </row>
        <row r="988">
          <cell r="C988">
            <v>100.8</v>
          </cell>
          <cell r="D988">
            <v>99.2</v>
          </cell>
          <cell r="E988">
            <v>98.9</v>
          </cell>
          <cell r="F988">
            <v>99.4</v>
          </cell>
          <cell r="G988">
            <v>99.8</v>
          </cell>
          <cell r="H988">
            <v>100.2</v>
          </cell>
          <cell r="I988">
            <v>101.1</v>
          </cell>
          <cell r="J988">
            <v>101.1</v>
          </cell>
          <cell r="K988">
            <v>100.9</v>
          </cell>
          <cell r="L988">
            <v>100.9</v>
          </cell>
          <cell r="M988">
            <v>100.4</v>
          </cell>
          <cell r="N988">
            <v>99.4</v>
          </cell>
          <cell r="O988">
            <v>99.2</v>
          </cell>
          <cell r="P988">
            <v>99.6</v>
          </cell>
          <cell r="Q988">
            <v>99.5</v>
          </cell>
        </row>
        <row r="989">
          <cell r="C989">
            <v>88.9</v>
          </cell>
          <cell r="D989">
            <v>89.9</v>
          </cell>
          <cell r="E989">
            <v>90.5</v>
          </cell>
          <cell r="F989">
            <v>90.5</v>
          </cell>
          <cell r="G989">
            <v>90.2</v>
          </cell>
          <cell r="H989">
            <v>90.5</v>
          </cell>
          <cell r="I989">
            <v>90</v>
          </cell>
          <cell r="J989">
            <v>89.4</v>
          </cell>
          <cell r="K989">
            <v>89</v>
          </cell>
          <cell r="L989">
            <v>90.6</v>
          </cell>
          <cell r="M989">
            <v>90.6</v>
          </cell>
          <cell r="N989">
            <v>91.7</v>
          </cell>
          <cell r="O989">
            <v>91</v>
          </cell>
          <cell r="P989">
            <v>91.8</v>
          </cell>
          <cell r="Q989">
            <v>91.9</v>
          </cell>
        </row>
        <row r="990">
          <cell r="C990">
            <v>113</v>
          </cell>
          <cell r="D990">
            <v>111.7</v>
          </cell>
          <cell r="E990">
            <v>111.6</v>
          </cell>
          <cell r="F990">
            <v>112.5</v>
          </cell>
          <cell r="G990">
            <v>111.8</v>
          </cell>
          <cell r="H990">
            <v>111.6</v>
          </cell>
          <cell r="I990">
            <v>110.9</v>
          </cell>
          <cell r="J990">
            <v>109.6</v>
          </cell>
          <cell r="K990">
            <v>106.7</v>
          </cell>
          <cell r="L990">
            <v>107.1</v>
          </cell>
          <cell r="M990">
            <v>106.2</v>
          </cell>
          <cell r="N990">
            <v>105.5</v>
          </cell>
          <cell r="O990">
            <v>107.8</v>
          </cell>
          <cell r="P990">
            <v>108.4</v>
          </cell>
          <cell r="Q990">
            <v>107.5</v>
          </cell>
        </row>
        <row r="991">
          <cell r="C991">
            <v>100.1</v>
          </cell>
          <cell r="D991">
            <v>100.1</v>
          </cell>
          <cell r="E991">
            <v>100.1</v>
          </cell>
          <cell r="F991">
            <v>100.1</v>
          </cell>
          <cell r="G991">
            <v>100.1</v>
          </cell>
          <cell r="H991">
            <v>100.1</v>
          </cell>
          <cell r="I991">
            <v>100.1</v>
          </cell>
          <cell r="J991">
            <v>100.1</v>
          </cell>
          <cell r="K991">
            <v>100.1</v>
          </cell>
          <cell r="L991">
            <v>100.1</v>
          </cell>
          <cell r="M991">
            <v>100.1</v>
          </cell>
          <cell r="N991">
            <v>100.1</v>
          </cell>
          <cell r="O991">
            <v>100.1</v>
          </cell>
          <cell r="P991">
            <v>100.1</v>
          </cell>
          <cell r="Q991">
            <v>100.1</v>
          </cell>
        </row>
        <row r="992">
          <cell r="C992">
            <v>108.7</v>
          </cell>
          <cell r="D992">
            <v>108.2</v>
          </cell>
          <cell r="E992">
            <v>107.7</v>
          </cell>
          <cell r="F992">
            <v>105.6</v>
          </cell>
          <cell r="G992">
            <v>105.6</v>
          </cell>
          <cell r="H992">
            <v>105.7</v>
          </cell>
          <cell r="I992">
            <v>103.4</v>
          </cell>
          <cell r="J992">
            <v>103.4</v>
          </cell>
          <cell r="K992">
            <v>103</v>
          </cell>
          <cell r="L992">
            <v>103.2</v>
          </cell>
          <cell r="M992">
            <v>103</v>
          </cell>
          <cell r="N992">
            <v>102.7</v>
          </cell>
          <cell r="O992">
            <v>101.9</v>
          </cell>
          <cell r="P992">
            <v>103.1</v>
          </cell>
          <cell r="Q992">
            <v>102.8</v>
          </cell>
        </row>
        <row r="993">
          <cell r="C993">
            <v>98.3</v>
          </cell>
          <cell r="D993">
            <v>98.4</v>
          </cell>
          <cell r="E993">
            <v>98.8</v>
          </cell>
          <cell r="F993">
            <v>99.6</v>
          </cell>
          <cell r="G993">
            <v>99</v>
          </cell>
          <cell r="H993">
            <v>99.8</v>
          </cell>
          <cell r="I993">
            <v>99.4</v>
          </cell>
          <cell r="J993">
            <v>98.3</v>
          </cell>
          <cell r="K993">
            <v>98.7</v>
          </cell>
          <cell r="L993">
            <v>99.3</v>
          </cell>
          <cell r="M993">
            <v>98.4</v>
          </cell>
          <cell r="N993">
            <v>98.3</v>
          </cell>
          <cell r="O993">
            <v>98.5</v>
          </cell>
          <cell r="P993">
            <v>98.8</v>
          </cell>
          <cell r="Q993">
            <v>98.7</v>
          </cell>
        </row>
        <row r="994">
          <cell r="C994">
            <v>98.5</v>
          </cell>
          <cell r="D994">
            <v>98.6</v>
          </cell>
          <cell r="E994">
            <v>98.4</v>
          </cell>
          <cell r="F994">
            <v>97.8</v>
          </cell>
          <cell r="G994">
            <v>98.6</v>
          </cell>
          <cell r="H994">
            <v>98.4</v>
          </cell>
          <cell r="I994">
            <v>98.7</v>
          </cell>
          <cell r="J994">
            <v>97.8</v>
          </cell>
          <cell r="K994">
            <v>98.3</v>
          </cell>
          <cell r="L994">
            <v>98.4</v>
          </cell>
          <cell r="M994">
            <v>98.5</v>
          </cell>
          <cell r="N994">
            <v>98.6</v>
          </cell>
          <cell r="O994">
            <v>99.2</v>
          </cell>
          <cell r="P994">
            <v>98.3</v>
          </cell>
          <cell r="Q994">
            <v>99.1</v>
          </cell>
        </row>
        <row r="995">
          <cell r="C995">
            <v>121.9</v>
          </cell>
          <cell r="D995">
            <v>121.9</v>
          </cell>
          <cell r="E995">
            <v>121.9</v>
          </cell>
          <cell r="F995">
            <v>121.9</v>
          </cell>
          <cell r="G995">
            <v>121.9</v>
          </cell>
          <cell r="H995">
            <v>121.9</v>
          </cell>
          <cell r="I995">
            <v>121.9</v>
          </cell>
          <cell r="J995">
            <v>121.9</v>
          </cell>
          <cell r="K995">
            <v>121.9</v>
          </cell>
          <cell r="L995">
            <v>121.9</v>
          </cell>
          <cell r="M995">
            <v>121.9</v>
          </cell>
          <cell r="N995">
            <v>121.9</v>
          </cell>
          <cell r="O995">
            <v>121.9</v>
          </cell>
          <cell r="P995">
            <v>121.9</v>
          </cell>
          <cell r="Q995">
            <v>121.9</v>
          </cell>
        </row>
        <row r="997">
          <cell r="C997">
            <v>100.5</v>
          </cell>
          <cell r="D997">
            <v>100.5</v>
          </cell>
          <cell r="E997">
            <v>100.5</v>
          </cell>
          <cell r="F997">
            <v>100.5</v>
          </cell>
          <cell r="G997">
            <v>100.7</v>
          </cell>
          <cell r="H997">
            <v>100.7</v>
          </cell>
          <cell r="I997">
            <v>100.7</v>
          </cell>
          <cell r="J997">
            <v>100.2</v>
          </cell>
          <cell r="K997">
            <v>100.7</v>
          </cell>
          <cell r="L997">
            <v>100.8</v>
          </cell>
          <cell r="M997">
            <v>100.8</v>
          </cell>
          <cell r="N997">
            <v>100.7</v>
          </cell>
          <cell r="O997">
            <v>100.8</v>
          </cell>
          <cell r="P997">
            <v>100.8</v>
          </cell>
          <cell r="Q997">
            <v>100.8</v>
          </cell>
        </row>
        <row r="998">
          <cell r="C998">
            <v>97.2</v>
          </cell>
          <cell r="D998">
            <v>97.2</v>
          </cell>
          <cell r="E998">
            <v>97.2</v>
          </cell>
          <cell r="F998">
            <v>97.2</v>
          </cell>
          <cell r="G998">
            <v>97.5</v>
          </cell>
          <cell r="H998">
            <v>97.5</v>
          </cell>
          <cell r="I998">
            <v>97.5</v>
          </cell>
          <cell r="J998">
            <v>97.5</v>
          </cell>
          <cell r="K998">
            <v>97.7</v>
          </cell>
          <cell r="L998">
            <v>97.8</v>
          </cell>
          <cell r="M998">
            <v>97.8</v>
          </cell>
          <cell r="N998">
            <v>97.8</v>
          </cell>
          <cell r="O998">
            <v>98</v>
          </cell>
          <cell r="P998">
            <v>98</v>
          </cell>
          <cell r="Q998">
            <v>98</v>
          </cell>
        </row>
        <row r="999">
          <cell r="C999">
            <v>101.3</v>
          </cell>
          <cell r="D999">
            <v>101.3</v>
          </cell>
          <cell r="E999">
            <v>101.3</v>
          </cell>
          <cell r="F999">
            <v>101.3</v>
          </cell>
          <cell r="G999">
            <v>101.3</v>
          </cell>
          <cell r="H999">
            <v>101.3</v>
          </cell>
          <cell r="I999">
            <v>101.3</v>
          </cell>
          <cell r="J999">
            <v>101.3</v>
          </cell>
          <cell r="K999">
            <v>101.3</v>
          </cell>
          <cell r="L999">
            <v>101.3</v>
          </cell>
          <cell r="M999">
            <v>101.3</v>
          </cell>
          <cell r="N999">
            <v>101.3</v>
          </cell>
          <cell r="O999">
            <v>101.3</v>
          </cell>
          <cell r="P999">
            <v>101.3</v>
          </cell>
          <cell r="Q999">
            <v>101.3</v>
          </cell>
        </row>
        <row r="1000">
          <cell r="C1000">
            <v>100</v>
          </cell>
          <cell r="D1000">
            <v>100</v>
          </cell>
          <cell r="E1000">
            <v>100</v>
          </cell>
          <cell r="F1000">
            <v>100</v>
          </cell>
          <cell r="G1000">
            <v>100</v>
          </cell>
          <cell r="H1000">
            <v>100</v>
          </cell>
          <cell r="I1000">
            <v>100</v>
          </cell>
          <cell r="J1000">
            <v>100</v>
          </cell>
          <cell r="K1000">
            <v>100</v>
          </cell>
          <cell r="L1000">
            <v>100</v>
          </cell>
          <cell r="M1000">
            <v>100</v>
          </cell>
          <cell r="N1000">
            <v>100</v>
          </cell>
          <cell r="O1000">
            <v>100</v>
          </cell>
          <cell r="P1000">
            <v>100</v>
          </cell>
          <cell r="Q1000">
            <v>100</v>
          </cell>
        </row>
        <row r="1001">
          <cell r="C1001">
            <v>100.4</v>
          </cell>
          <cell r="D1001">
            <v>100.4</v>
          </cell>
          <cell r="E1001">
            <v>100.4</v>
          </cell>
          <cell r="F1001">
            <v>100.4</v>
          </cell>
          <cell r="G1001">
            <v>100.4</v>
          </cell>
          <cell r="H1001">
            <v>100.4</v>
          </cell>
          <cell r="I1001">
            <v>100.4</v>
          </cell>
          <cell r="J1001">
            <v>100</v>
          </cell>
          <cell r="K1001">
            <v>100</v>
          </cell>
          <cell r="L1001">
            <v>100.4</v>
          </cell>
          <cell r="M1001">
            <v>100.4</v>
          </cell>
          <cell r="N1001">
            <v>100</v>
          </cell>
          <cell r="O1001">
            <v>100</v>
          </cell>
          <cell r="P1001">
            <v>100</v>
          </cell>
          <cell r="Q1001">
            <v>100</v>
          </cell>
        </row>
        <row r="1002">
          <cell r="C1002">
            <v>110.5</v>
          </cell>
          <cell r="D1002">
            <v>110.5</v>
          </cell>
          <cell r="E1002">
            <v>110.5</v>
          </cell>
          <cell r="F1002">
            <v>110.5</v>
          </cell>
          <cell r="G1002">
            <v>110.5</v>
          </cell>
          <cell r="H1002">
            <v>110.5</v>
          </cell>
          <cell r="I1002">
            <v>110.5</v>
          </cell>
          <cell r="J1002">
            <v>110.5</v>
          </cell>
          <cell r="K1002">
            <v>110.5</v>
          </cell>
          <cell r="L1002">
            <v>110.5</v>
          </cell>
          <cell r="M1002">
            <v>110.5</v>
          </cell>
          <cell r="N1002">
            <v>110.5</v>
          </cell>
          <cell r="O1002">
            <v>110.5</v>
          </cell>
          <cell r="P1002">
            <v>110.5</v>
          </cell>
          <cell r="Q1002">
            <v>110.5</v>
          </cell>
        </row>
        <row r="1003">
          <cell r="C1003">
            <v>100.2</v>
          </cell>
          <cell r="D1003">
            <v>100.2</v>
          </cell>
          <cell r="E1003">
            <v>100.2</v>
          </cell>
          <cell r="F1003">
            <v>100.2</v>
          </cell>
          <cell r="G1003">
            <v>100.2</v>
          </cell>
          <cell r="H1003">
            <v>100.2</v>
          </cell>
          <cell r="I1003">
            <v>100.2</v>
          </cell>
          <cell r="J1003">
            <v>98.4</v>
          </cell>
          <cell r="K1003">
            <v>100.2</v>
          </cell>
          <cell r="L1003">
            <v>100.2</v>
          </cell>
          <cell r="M1003">
            <v>100.2</v>
          </cell>
          <cell r="N1003">
            <v>100.2</v>
          </cell>
          <cell r="O1003">
            <v>100.2</v>
          </cell>
          <cell r="P1003">
            <v>100.2</v>
          </cell>
          <cell r="Q1003">
            <v>100.2</v>
          </cell>
        </row>
        <row r="1004">
          <cell r="C1004">
            <v>100.9</v>
          </cell>
          <cell r="D1004">
            <v>100.9</v>
          </cell>
          <cell r="E1004">
            <v>100.9</v>
          </cell>
          <cell r="F1004">
            <v>100.9</v>
          </cell>
          <cell r="G1004">
            <v>100.9</v>
          </cell>
          <cell r="H1004">
            <v>100.9</v>
          </cell>
          <cell r="I1004">
            <v>100.9</v>
          </cell>
          <cell r="J1004">
            <v>100.9</v>
          </cell>
          <cell r="K1004">
            <v>100.9</v>
          </cell>
          <cell r="L1004">
            <v>100.9</v>
          </cell>
          <cell r="M1004">
            <v>100.9</v>
          </cell>
          <cell r="N1004">
            <v>100.9</v>
          </cell>
          <cell r="O1004">
            <v>100.9</v>
          </cell>
          <cell r="P1004">
            <v>100.9</v>
          </cell>
          <cell r="Q1004">
            <v>100.9</v>
          </cell>
        </row>
        <row r="1006">
          <cell r="C1006">
            <v>106.3</v>
          </cell>
          <cell r="D1006">
            <v>105.6</v>
          </cell>
          <cell r="E1006">
            <v>105.6</v>
          </cell>
          <cell r="F1006">
            <v>104.5</v>
          </cell>
          <cell r="G1006">
            <v>103.8</v>
          </cell>
          <cell r="H1006">
            <v>103.5</v>
          </cell>
          <cell r="I1006">
            <v>104.5</v>
          </cell>
          <cell r="J1006">
            <v>103.3</v>
          </cell>
          <cell r="K1006">
            <v>102.7</v>
          </cell>
          <cell r="L1006">
            <v>101.9</v>
          </cell>
          <cell r="M1006">
            <v>100.1</v>
          </cell>
          <cell r="N1006">
            <v>99.9</v>
          </cell>
          <cell r="O1006">
            <v>97.8</v>
          </cell>
          <cell r="P1006">
            <v>98.2</v>
          </cell>
          <cell r="Q1006">
            <v>98</v>
          </cell>
        </row>
        <row r="1007">
          <cell r="C1007">
            <v>103.9</v>
          </cell>
          <cell r="D1007">
            <v>103.9</v>
          </cell>
          <cell r="E1007">
            <v>103.9</v>
          </cell>
          <cell r="F1007">
            <v>101</v>
          </cell>
          <cell r="G1007">
            <v>100</v>
          </cell>
          <cell r="H1007">
            <v>98.6</v>
          </cell>
          <cell r="I1007">
            <v>97.5</v>
          </cell>
          <cell r="J1007">
            <v>97.5</v>
          </cell>
          <cell r="K1007">
            <v>98.6</v>
          </cell>
          <cell r="L1007">
            <v>96.8</v>
          </cell>
          <cell r="M1007">
            <v>96.8</v>
          </cell>
          <cell r="N1007">
            <v>97.7</v>
          </cell>
          <cell r="O1007">
            <v>97.7</v>
          </cell>
          <cell r="P1007">
            <v>97.7</v>
          </cell>
          <cell r="Q1007">
            <v>97.7</v>
          </cell>
        </row>
        <row r="1008">
          <cell r="C1008">
            <v>90.6</v>
          </cell>
          <cell r="D1008">
            <v>87.5</v>
          </cell>
          <cell r="E1008">
            <v>87.5</v>
          </cell>
          <cell r="F1008">
            <v>87.5</v>
          </cell>
          <cell r="G1008">
            <v>87.5</v>
          </cell>
          <cell r="H1008">
            <v>87.5</v>
          </cell>
          <cell r="I1008">
            <v>87.5</v>
          </cell>
          <cell r="J1008">
            <v>87.5</v>
          </cell>
          <cell r="K1008">
            <v>87.5</v>
          </cell>
          <cell r="L1008">
            <v>87.5</v>
          </cell>
          <cell r="M1008">
            <v>87.5</v>
          </cell>
          <cell r="N1008">
            <v>87.5</v>
          </cell>
          <cell r="O1008">
            <v>87.5</v>
          </cell>
          <cell r="P1008">
            <v>87.5</v>
          </cell>
          <cell r="Q1008">
            <v>93.8</v>
          </cell>
        </row>
        <row r="1009">
          <cell r="C1009">
            <v>94.7</v>
          </cell>
          <cell r="D1009">
            <v>96.6</v>
          </cell>
          <cell r="E1009">
            <v>96.2</v>
          </cell>
          <cell r="F1009">
            <v>94.8</v>
          </cell>
          <cell r="G1009">
            <v>91.8</v>
          </cell>
          <cell r="H1009">
            <v>91.8</v>
          </cell>
          <cell r="I1009">
            <v>91.8</v>
          </cell>
          <cell r="J1009">
            <v>88.7</v>
          </cell>
          <cell r="K1009">
            <v>90</v>
          </cell>
          <cell r="L1009">
            <v>90</v>
          </cell>
          <cell r="M1009">
            <v>88.5</v>
          </cell>
          <cell r="N1009">
            <v>91.7</v>
          </cell>
          <cell r="O1009">
            <v>95</v>
          </cell>
          <cell r="P1009">
            <v>95</v>
          </cell>
          <cell r="Q1009">
            <v>87.1</v>
          </cell>
        </row>
        <row r="1010">
          <cell r="C1010">
            <v>107.6</v>
          </cell>
          <cell r="D1010">
            <v>107.9</v>
          </cell>
          <cell r="E1010">
            <v>107.9</v>
          </cell>
          <cell r="F1010">
            <v>107.4</v>
          </cell>
          <cell r="G1010">
            <v>107.4</v>
          </cell>
          <cell r="H1010">
            <v>107.4</v>
          </cell>
          <cell r="I1010">
            <v>107.4</v>
          </cell>
          <cell r="J1010">
            <v>105.4</v>
          </cell>
          <cell r="K1010">
            <v>107.9</v>
          </cell>
          <cell r="L1010">
            <v>107.8</v>
          </cell>
          <cell r="M1010">
            <v>107.5</v>
          </cell>
          <cell r="N1010">
            <v>107.5</v>
          </cell>
          <cell r="O1010">
            <v>107.8</v>
          </cell>
          <cell r="P1010">
            <v>107.8</v>
          </cell>
          <cell r="Q1010">
            <v>107.6</v>
          </cell>
        </row>
        <row r="1011">
          <cell r="C1011">
            <v>103.9</v>
          </cell>
          <cell r="D1011">
            <v>101.9</v>
          </cell>
          <cell r="E1011">
            <v>102</v>
          </cell>
          <cell r="F1011">
            <v>99.4</v>
          </cell>
          <cell r="G1011">
            <v>97.7</v>
          </cell>
          <cell r="H1011">
            <v>97.1</v>
          </cell>
          <cell r="I1011">
            <v>99.8</v>
          </cell>
          <cell r="J1011">
            <v>97.5</v>
          </cell>
          <cell r="K1011">
            <v>95.4</v>
          </cell>
          <cell r="L1011">
            <v>93.6</v>
          </cell>
          <cell r="M1011">
            <v>88.6</v>
          </cell>
          <cell r="N1011">
            <v>88.7</v>
          </cell>
          <cell r="O1011">
            <v>89.7</v>
          </cell>
          <cell r="P1011">
            <v>91</v>
          </cell>
          <cell r="Q1011">
            <v>90.4</v>
          </cell>
        </row>
        <row r="1012">
          <cell r="C1012">
            <v>102.8</v>
          </cell>
          <cell r="D1012">
            <v>102.8</v>
          </cell>
          <cell r="E1012">
            <v>102.8</v>
          </cell>
          <cell r="F1012">
            <v>102.8</v>
          </cell>
          <cell r="G1012">
            <v>102.8</v>
          </cell>
          <cell r="H1012">
            <v>102.8</v>
          </cell>
          <cell r="I1012">
            <v>102.8</v>
          </cell>
          <cell r="J1012">
            <v>102.8</v>
          </cell>
          <cell r="K1012">
            <v>102.8</v>
          </cell>
          <cell r="L1012">
            <v>102.8</v>
          </cell>
          <cell r="M1012">
            <v>102.8</v>
          </cell>
          <cell r="N1012">
            <v>100</v>
          </cell>
          <cell r="O1012">
            <v>100</v>
          </cell>
          <cell r="P1012">
            <v>100</v>
          </cell>
          <cell r="Q1012">
            <v>100</v>
          </cell>
        </row>
        <row r="1013">
          <cell r="C1013">
            <v>100.9</v>
          </cell>
          <cell r="D1013">
            <v>100.9</v>
          </cell>
          <cell r="E1013">
            <v>100.9</v>
          </cell>
          <cell r="F1013">
            <v>100.9</v>
          </cell>
          <cell r="G1013">
            <v>100.9</v>
          </cell>
          <cell r="H1013">
            <v>100.9</v>
          </cell>
          <cell r="I1013">
            <v>100.9</v>
          </cell>
          <cell r="J1013">
            <v>100.9</v>
          </cell>
          <cell r="K1013">
            <v>101.2</v>
          </cell>
          <cell r="L1013">
            <v>101.2</v>
          </cell>
          <cell r="M1013">
            <v>101.2</v>
          </cell>
          <cell r="N1013">
            <v>101.2</v>
          </cell>
          <cell r="O1013">
            <v>101.2</v>
          </cell>
          <cell r="P1013">
            <v>101.2</v>
          </cell>
          <cell r="Q1013">
            <v>101.2</v>
          </cell>
        </row>
        <row r="1014">
          <cell r="C1014">
            <v>111.7</v>
          </cell>
          <cell r="D1014">
            <v>111.7</v>
          </cell>
          <cell r="E1014">
            <v>111.7</v>
          </cell>
          <cell r="F1014">
            <v>111.7</v>
          </cell>
          <cell r="G1014">
            <v>111.7</v>
          </cell>
          <cell r="H1014">
            <v>111.7</v>
          </cell>
          <cell r="I1014">
            <v>111.7</v>
          </cell>
          <cell r="J1014">
            <v>110.9</v>
          </cell>
          <cell r="K1014">
            <v>110.9</v>
          </cell>
          <cell r="L1014">
            <v>110.9</v>
          </cell>
          <cell r="M1014">
            <v>110.9</v>
          </cell>
          <cell r="N1014">
            <v>110.9</v>
          </cell>
          <cell r="O1014">
            <v>103.9</v>
          </cell>
          <cell r="P1014">
            <v>103.9</v>
          </cell>
          <cell r="Q1014">
            <v>103.9</v>
          </cell>
        </row>
        <row r="1015">
          <cell r="C1015">
            <v>100</v>
          </cell>
          <cell r="D1015">
            <v>100</v>
          </cell>
          <cell r="E1015">
            <v>100</v>
          </cell>
          <cell r="F1015">
            <v>100</v>
          </cell>
          <cell r="G1015">
            <v>100</v>
          </cell>
          <cell r="H1015">
            <v>100</v>
          </cell>
          <cell r="I1015">
            <v>100</v>
          </cell>
          <cell r="J1015">
            <v>100</v>
          </cell>
          <cell r="K1015">
            <v>100</v>
          </cell>
          <cell r="L1015">
            <v>100</v>
          </cell>
          <cell r="M1015">
            <v>100</v>
          </cell>
          <cell r="N1015">
            <v>100</v>
          </cell>
          <cell r="O1015">
            <v>100</v>
          </cell>
          <cell r="P1015">
            <v>100</v>
          </cell>
          <cell r="Q1015">
            <v>100</v>
          </cell>
        </row>
        <row r="1017">
          <cell r="C1017">
            <v>98.1</v>
          </cell>
          <cell r="D1017">
            <v>98.1</v>
          </cell>
          <cell r="E1017">
            <v>98.1</v>
          </cell>
          <cell r="F1017">
            <v>98.1</v>
          </cell>
          <cell r="G1017">
            <v>98.1</v>
          </cell>
          <cell r="H1017">
            <v>98.1</v>
          </cell>
          <cell r="I1017">
            <v>98.1</v>
          </cell>
          <cell r="J1017">
            <v>98.1</v>
          </cell>
          <cell r="K1017">
            <v>98.1</v>
          </cell>
          <cell r="L1017">
            <v>98.3</v>
          </cell>
          <cell r="M1017">
            <v>98.6</v>
          </cell>
          <cell r="N1017">
            <v>98.8</v>
          </cell>
          <cell r="O1017">
            <v>98.8</v>
          </cell>
          <cell r="P1017">
            <v>98.9</v>
          </cell>
          <cell r="Q1017">
            <v>98.9</v>
          </cell>
        </row>
        <row r="1018">
          <cell r="C1018">
            <v>100</v>
          </cell>
          <cell r="D1018">
            <v>100</v>
          </cell>
          <cell r="E1018">
            <v>100</v>
          </cell>
          <cell r="F1018">
            <v>100</v>
          </cell>
          <cell r="G1018">
            <v>100</v>
          </cell>
          <cell r="H1018">
            <v>100</v>
          </cell>
          <cell r="I1018">
            <v>100</v>
          </cell>
          <cell r="J1018">
            <v>100</v>
          </cell>
          <cell r="K1018">
            <v>100</v>
          </cell>
          <cell r="L1018">
            <v>100</v>
          </cell>
          <cell r="M1018">
            <v>100</v>
          </cell>
          <cell r="N1018">
            <v>100</v>
          </cell>
          <cell r="O1018">
            <v>100</v>
          </cell>
          <cell r="P1018">
            <v>100</v>
          </cell>
          <cell r="Q1018">
            <v>100</v>
          </cell>
        </row>
        <row r="1019">
          <cell r="C1019">
            <v>64.3</v>
          </cell>
          <cell r="D1019">
            <v>64.3</v>
          </cell>
          <cell r="E1019">
            <v>64.3</v>
          </cell>
          <cell r="F1019">
            <v>64.3</v>
          </cell>
          <cell r="G1019">
            <v>64.3</v>
          </cell>
          <cell r="H1019">
            <v>64.3</v>
          </cell>
          <cell r="I1019">
            <v>64.3</v>
          </cell>
          <cell r="J1019">
            <v>64.3</v>
          </cell>
          <cell r="K1019">
            <v>64.3</v>
          </cell>
          <cell r="L1019">
            <v>65.599999999999994</v>
          </cell>
          <cell r="M1019">
            <v>67.2</v>
          </cell>
          <cell r="N1019">
            <v>68.5</v>
          </cell>
          <cell r="O1019">
            <v>69</v>
          </cell>
          <cell r="P1019">
            <v>69.099999999999994</v>
          </cell>
          <cell r="Q1019">
            <v>69.099999999999994</v>
          </cell>
        </row>
        <row r="1020">
          <cell r="C1020">
            <v>104.3</v>
          </cell>
          <cell r="D1020">
            <v>104.3</v>
          </cell>
          <cell r="E1020">
            <v>104.3</v>
          </cell>
          <cell r="F1020">
            <v>104.3</v>
          </cell>
          <cell r="G1020">
            <v>104.3</v>
          </cell>
          <cell r="H1020">
            <v>104.3</v>
          </cell>
          <cell r="I1020">
            <v>104.3</v>
          </cell>
          <cell r="J1020">
            <v>104.3</v>
          </cell>
          <cell r="K1020">
            <v>104.3</v>
          </cell>
          <cell r="L1020">
            <v>104.3</v>
          </cell>
          <cell r="M1020">
            <v>104.3</v>
          </cell>
          <cell r="N1020">
            <v>104.3</v>
          </cell>
          <cell r="O1020">
            <v>104.3</v>
          </cell>
          <cell r="P1020">
            <v>104.3</v>
          </cell>
          <cell r="Q1020">
            <v>104.3</v>
          </cell>
        </row>
        <row r="1022">
          <cell r="C1022">
            <v>96.6</v>
          </cell>
          <cell r="D1022">
            <v>96.6</v>
          </cell>
          <cell r="E1022">
            <v>96.6</v>
          </cell>
          <cell r="F1022">
            <v>96.3</v>
          </cell>
          <cell r="G1022">
            <v>96</v>
          </cell>
          <cell r="H1022">
            <v>95.9</v>
          </cell>
          <cell r="I1022">
            <v>96</v>
          </cell>
          <cell r="J1022">
            <v>95.8</v>
          </cell>
          <cell r="K1022">
            <v>95.7</v>
          </cell>
          <cell r="L1022">
            <v>95.3</v>
          </cell>
          <cell r="M1022">
            <v>95.4</v>
          </cell>
          <cell r="N1022">
            <v>95.7</v>
          </cell>
          <cell r="O1022">
            <v>95.8</v>
          </cell>
          <cell r="P1022">
            <v>95.7</v>
          </cell>
          <cell r="Q1022">
            <v>96.1</v>
          </cell>
        </row>
        <row r="1023">
          <cell r="C1023">
            <v>78.8</v>
          </cell>
          <cell r="D1023">
            <v>76.900000000000006</v>
          </cell>
          <cell r="E1023">
            <v>77.900000000000006</v>
          </cell>
          <cell r="F1023">
            <v>77.5</v>
          </cell>
          <cell r="G1023">
            <v>77</v>
          </cell>
          <cell r="H1023">
            <v>77.5</v>
          </cell>
          <cell r="I1023">
            <v>76.7</v>
          </cell>
          <cell r="J1023">
            <v>74.900000000000006</v>
          </cell>
          <cell r="K1023">
            <v>73.5</v>
          </cell>
          <cell r="L1023">
            <v>73.900000000000006</v>
          </cell>
          <cell r="M1023">
            <v>73.8</v>
          </cell>
          <cell r="N1023">
            <v>74.2</v>
          </cell>
          <cell r="O1023">
            <v>74.3</v>
          </cell>
          <cell r="P1023">
            <v>73.8</v>
          </cell>
          <cell r="Q1023">
            <v>74.599999999999994</v>
          </cell>
        </row>
        <row r="1024">
          <cell r="C1024">
            <v>64.5</v>
          </cell>
          <cell r="D1024">
            <v>64.5</v>
          </cell>
          <cell r="E1024">
            <v>65.900000000000006</v>
          </cell>
          <cell r="F1024">
            <v>65.900000000000006</v>
          </cell>
          <cell r="G1024">
            <v>65.900000000000006</v>
          </cell>
          <cell r="H1024">
            <v>67.400000000000006</v>
          </cell>
          <cell r="I1024">
            <v>67.400000000000006</v>
          </cell>
          <cell r="J1024">
            <v>68.8</v>
          </cell>
          <cell r="K1024">
            <v>68.8</v>
          </cell>
          <cell r="L1024">
            <v>68.8</v>
          </cell>
          <cell r="M1024">
            <v>70.2</v>
          </cell>
          <cell r="N1024">
            <v>70.2</v>
          </cell>
          <cell r="O1024">
            <v>71.5</v>
          </cell>
          <cell r="P1024">
            <v>72.2</v>
          </cell>
          <cell r="Q1024">
            <v>72.2</v>
          </cell>
        </row>
        <row r="1025">
          <cell r="C1025">
            <v>85</v>
          </cell>
          <cell r="D1025">
            <v>86.6</v>
          </cell>
          <cell r="E1025">
            <v>86</v>
          </cell>
          <cell r="F1025">
            <v>83.1</v>
          </cell>
          <cell r="G1025">
            <v>81.599999999999994</v>
          </cell>
          <cell r="H1025">
            <v>80.5</v>
          </cell>
          <cell r="I1025">
            <v>81.2</v>
          </cell>
          <cell r="J1025">
            <v>80.900000000000006</v>
          </cell>
          <cell r="K1025">
            <v>80.900000000000006</v>
          </cell>
          <cell r="L1025">
            <v>77.2</v>
          </cell>
          <cell r="M1025">
            <v>77.8</v>
          </cell>
          <cell r="N1025">
            <v>80.7</v>
          </cell>
          <cell r="O1025">
            <v>80.7</v>
          </cell>
          <cell r="P1025">
            <v>80.7</v>
          </cell>
          <cell r="Q1025">
            <v>83.2</v>
          </cell>
        </row>
        <row r="1026">
          <cell r="C1026">
            <v>76.900000000000006</v>
          </cell>
          <cell r="D1026">
            <v>76.900000000000006</v>
          </cell>
          <cell r="E1026">
            <v>77.7</v>
          </cell>
          <cell r="F1026">
            <v>78.8</v>
          </cell>
          <cell r="G1026">
            <v>78.8</v>
          </cell>
          <cell r="H1026">
            <v>78.8</v>
          </cell>
          <cell r="I1026">
            <v>80.3</v>
          </cell>
          <cell r="J1026">
            <v>82.6</v>
          </cell>
          <cell r="K1026">
            <v>83.7</v>
          </cell>
          <cell r="L1026">
            <v>83.7</v>
          </cell>
          <cell r="M1026">
            <v>82.7</v>
          </cell>
          <cell r="N1026">
            <v>78.8</v>
          </cell>
          <cell r="O1026">
            <v>78.8</v>
          </cell>
          <cell r="P1026">
            <v>78.8</v>
          </cell>
          <cell r="Q1026">
            <v>78.8</v>
          </cell>
        </row>
        <row r="1027">
          <cell r="C1027">
            <v>106.7</v>
          </cell>
          <cell r="D1027">
            <v>106.7</v>
          </cell>
          <cell r="E1027">
            <v>106.7</v>
          </cell>
          <cell r="F1027">
            <v>106.7</v>
          </cell>
          <cell r="G1027">
            <v>106.7</v>
          </cell>
          <cell r="H1027">
            <v>106.7</v>
          </cell>
          <cell r="I1027">
            <v>106.7</v>
          </cell>
          <cell r="J1027">
            <v>106.7</v>
          </cell>
          <cell r="K1027">
            <v>106.7</v>
          </cell>
          <cell r="L1027">
            <v>106.7</v>
          </cell>
          <cell r="M1027">
            <v>106.7</v>
          </cell>
          <cell r="N1027">
            <v>106.7</v>
          </cell>
          <cell r="O1027">
            <v>106.7</v>
          </cell>
          <cell r="P1027">
            <v>106.7</v>
          </cell>
          <cell r="Q1027">
            <v>106.7</v>
          </cell>
        </row>
        <row r="1028">
          <cell r="C1028">
            <v>116.7</v>
          </cell>
          <cell r="D1028">
            <v>116.7</v>
          </cell>
          <cell r="E1028">
            <v>116.7</v>
          </cell>
          <cell r="F1028">
            <v>116.7</v>
          </cell>
          <cell r="G1028">
            <v>116.7</v>
          </cell>
          <cell r="H1028">
            <v>116.7</v>
          </cell>
          <cell r="I1028">
            <v>116.7</v>
          </cell>
          <cell r="J1028">
            <v>116.7</v>
          </cell>
          <cell r="K1028">
            <v>116.7</v>
          </cell>
          <cell r="L1028">
            <v>116.7</v>
          </cell>
          <cell r="M1028">
            <v>116.7</v>
          </cell>
          <cell r="N1028">
            <v>116.7</v>
          </cell>
          <cell r="O1028">
            <v>116.7</v>
          </cell>
          <cell r="P1028">
            <v>116.7</v>
          </cell>
          <cell r="Q1028">
            <v>116.7</v>
          </cell>
        </row>
        <row r="1029">
          <cell r="C1029">
            <v>71.599999999999994</v>
          </cell>
          <cell r="D1029">
            <v>72.5</v>
          </cell>
          <cell r="E1029">
            <v>71.599999999999994</v>
          </cell>
          <cell r="F1029">
            <v>73.400000000000006</v>
          </cell>
          <cell r="G1029">
            <v>74.8</v>
          </cell>
          <cell r="H1029">
            <v>74.8</v>
          </cell>
          <cell r="I1029">
            <v>74.8</v>
          </cell>
          <cell r="J1029">
            <v>76.3</v>
          </cell>
          <cell r="K1029">
            <v>77.900000000000006</v>
          </cell>
          <cell r="L1029">
            <v>81</v>
          </cell>
          <cell r="M1029">
            <v>81.3</v>
          </cell>
          <cell r="N1029">
            <v>84.5</v>
          </cell>
          <cell r="O1029">
            <v>85.8</v>
          </cell>
          <cell r="P1029">
            <v>85.7</v>
          </cell>
          <cell r="Q1029">
            <v>85.8</v>
          </cell>
        </row>
        <row r="1030">
          <cell r="C1030">
            <v>104.8</v>
          </cell>
          <cell r="D1030">
            <v>107</v>
          </cell>
          <cell r="E1030">
            <v>106.3</v>
          </cell>
          <cell r="F1030">
            <v>106.3</v>
          </cell>
          <cell r="G1030">
            <v>106.3</v>
          </cell>
          <cell r="H1030">
            <v>104.8</v>
          </cell>
          <cell r="I1030">
            <v>104.8</v>
          </cell>
          <cell r="J1030">
            <v>104.8</v>
          </cell>
          <cell r="K1030">
            <v>104.8</v>
          </cell>
          <cell r="L1030">
            <v>104.8</v>
          </cell>
          <cell r="M1030">
            <v>104.8</v>
          </cell>
          <cell r="N1030">
            <v>104.8</v>
          </cell>
          <cell r="O1030">
            <v>104.8</v>
          </cell>
          <cell r="P1030">
            <v>104.8</v>
          </cell>
          <cell r="Q1030">
            <v>104.8</v>
          </cell>
        </row>
        <row r="1031">
          <cell r="C1031">
            <v>110.5</v>
          </cell>
          <cell r="D1031">
            <v>114.4</v>
          </cell>
          <cell r="E1031">
            <v>114.4</v>
          </cell>
          <cell r="F1031">
            <v>114.4</v>
          </cell>
          <cell r="G1031">
            <v>114.4</v>
          </cell>
          <cell r="H1031">
            <v>114.4</v>
          </cell>
          <cell r="I1031">
            <v>114.4</v>
          </cell>
          <cell r="J1031">
            <v>114.4</v>
          </cell>
          <cell r="K1031">
            <v>110.7</v>
          </cell>
          <cell r="L1031">
            <v>110.7</v>
          </cell>
          <cell r="M1031">
            <v>110.7</v>
          </cell>
          <cell r="N1031">
            <v>118.1</v>
          </cell>
          <cell r="O1031">
            <v>118.1</v>
          </cell>
          <cell r="P1031">
            <v>118.1</v>
          </cell>
          <cell r="Q1031">
            <v>118.1</v>
          </cell>
        </row>
        <row r="1032">
          <cell r="C1032">
            <v>100</v>
          </cell>
          <cell r="D1032">
            <v>100</v>
          </cell>
          <cell r="E1032">
            <v>100</v>
          </cell>
          <cell r="F1032">
            <v>100</v>
          </cell>
          <cell r="G1032">
            <v>100</v>
          </cell>
          <cell r="H1032">
            <v>100</v>
          </cell>
          <cell r="I1032">
            <v>100</v>
          </cell>
          <cell r="J1032">
            <v>100</v>
          </cell>
          <cell r="K1032">
            <v>100</v>
          </cell>
          <cell r="L1032">
            <v>100</v>
          </cell>
          <cell r="M1032">
            <v>100</v>
          </cell>
          <cell r="N1032">
            <v>100</v>
          </cell>
          <cell r="O1032">
            <v>100</v>
          </cell>
          <cell r="P1032">
            <v>100</v>
          </cell>
          <cell r="Q1032">
            <v>100</v>
          </cell>
        </row>
        <row r="1033">
          <cell r="C1033">
            <v>100</v>
          </cell>
          <cell r="D1033">
            <v>100</v>
          </cell>
          <cell r="E1033">
            <v>100</v>
          </cell>
          <cell r="F1033">
            <v>100</v>
          </cell>
          <cell r="G1033">
            <v>100</v>
          </cell>
          <cell r="H1033">
            <v>100</v>
          </cell>
          <cell r="I1033">
            <v>100</v>
          </cell>
          <cell r="J1033">
            <v>100</v>
          </cell>
          <cell r="K1033">
            <v>100</v>
          </cell>
          <cell r="L1033">
            <v>100</v>
          </cell>
          <cell r="M1033">
            <v>100</v>
          </cell>
          <cell r="N1033">
            <v>100</v>
          </cell>
          <cell r="O1033">
            <v>100</v>
          </cell>
          <cell r="P1033">
            <v>100</v>
          </cell>
          <cell r="Q1033">
            <v>100</v>
          </cell>
        </row>
        <row r="1034">
          <cell r="C1034">
            <v>100</v>
          </cell>
          <cell r="D1034">
            <v>100</v>
          </cell>
          <cell r="E1034">
            <v>100</v>
          </cell>
          <cell r="F1034">
            <v>100</v>
          </cell>
          <cell r="G1034">
            <v>100</v>
          </cell>
          <cell r="H1034">
            <v>100</v>
          </cell>
          <cell r="I1034">
            <v>100</v>
          </cell>
          <cell r="J1034">
            <v>100</v>
          </cell>
          <cell r="K1034">
            <v>100</v>
          </cell>
          <cell r="L1034">
            <v>100</v>
          </cell>
          <cell r="M1034">
            <v>100</v>
          </cell>
          <cell r="N1034">
            <v>100</v>
          </cell>
          <cell r="O1034">
            <v>100</v>
          </cell>
          <cell r="P1034">
            <v>100</v>
          </cell>
          <cell r="Q1034">
            <v>100</v>
          </cell>
        </row>
        <row r="1035">
          <cell r="C1035">
            <v>100</v>
          </cell>
          <cell r="D1035">
            <v>100</v>
          </cell>
          <cell r="E1035">
            <v>100</v>
          </cell>
          <cell r="F1035">
            <v>100</v>
          </cell>
          <cell r="G1035">
            <v>100</v>
          </cell>
          <cell r="H1035">
            <v>100</v>
          </cell>
          <cell r="I1035">
            <v>100</v>
          </cell>
          <cell r="J1035">
            <v>100</v>
          </cell>
          <cell r="K1035">
            <v>100</v>
          </cell>
          <cell r="L1035">
            <v>100</v>
          </cell>
          <cell r="M1035">
            <v>100</v>
          </cell>
          <cell r="N1035">
            <v>100</v>
          </cell>
          <cell r="O1035">
            <v>100</v>
          </cell>
          <cell r="P1035">
            <v>100</v>
          </cell>
          <cell r="Q1035">
            <v>100</v>
          </cell>
        </row>
        <row r="1036">
          <cell r="C1036">
            <v>100</v>
          </cell>
          <cell r="D1036">
            <v>100</v>
          </cell>
          <cell r="E1036">
            <v>100</v>
          </cell>
          <cell r="F1036">
            <v>100</v>
          </cell>
          <cell r="G1036">
            <v>100</v>
          </cell>
          <cell r="H1036">
            <v>100</v>
          </cell>
          <cell r="I1036">
            <v>100</v>
          </cell>
          <cell r="J1036">
            <v>100</v>
          </cell>
          <cell r="K1036">
            <v>100</v>
          </cell>
          <cell r="L1036">
            <v>100</v>
          </cell>
          <cell r="M1036">
            <v>100</v>
          </cell>
          <cell r="N1036">
            <v>100</v>
          </cell>
          <cell r="O1036">
            <v>100</v>
          </cell>
          <cell r="P1036">
            <v>100</v>
          </cell>
          <cell r="Q1036">
            <v>100</v>
          </cell>
        </row>
        <row r="1037">
          <cell r="C1037">
            <v>102.9</v>
          </cell>
          <cell r="D1037">
            <v>102.9</v>
          </cell>
          <cell r="E1037">
            <v>102.9</v>
          </cell>
          <cell r="F1037">
            <v>102.9</v>
          </cell>
          <cell r="G1037">
            <v>102.9</v>
          </cell>
          <cell r="H1037">
            <v>102.9</v>
          </cell>
          <cell r="I1037">
            <v>102.9</v>
          </cell>
          <cell r="J1037">
            <v>102.9</v>
          </cell>
          <cell r="K1037">
            <v>102.9</v>
          </cell>
          <cell r="L1037">
            <v>103.7</v>
          </cell>
          <cell r="M1037">
            <v>104.6</v>
          </cell>
          <cell r="N1037">
            <v>104.6</v>
          </cell>
          <cell r="O1037">
            <v>104.6</v>
          </cell>
          <cell r="P1037">
            <v>102.9</v>
          </cell>
          <cell r="Q1037">
            <v>102.9</v>
          </cell>
        </row>
        <row r="1038">
          <cell r="C1038">
            <v>112.6</v>
          </cell>
          <cell r="D1038">
            <v>112.6</v>
          </cell>
          <cell r="E1038">
            <v>112.6</v>
          </cell>
          <cell r="F1038">
            <v>112.6</v>
          </cell>
          <cell r="G1038">
            <v>112.6</v>
          </cell>
          <cell r="H1038">
            <v>112.6</v>
          </cell>
          <cell r="I1038">
            <v>112.6</v>
          </cell>
          <cell r="J1038">
            <v>112.6</v>
          </cell>
          <cell r="K1038">
            <v>112.6</v>
          </cell>
          <cell r="L1038">
            <v>112.6</v>
          </cell>
          <cell r="M1038">
            <v>112.6</v>
          </cell>
          <cell r="N1038">
            <v>112.6</v>
          </cell>
          <cell r="O1038">
            <v>112.6</v>
          </cell>
          <cell r="P1038">
            <v>112.6</v>
          </cell>
          <cell r="Q1038">
            <v>112.6</v>
          </cell>
        </row>
        <row r="1040">
          <cell r="C1040">
            <v>107.4</v>
          </cell>
          <cell r="D1040">
            <v>107.4</v>
          </cell>
          <cell r="E1040">
            <v>107.4</v>
          </cell>
          <cell r="F1040">
            <v>107.4</v>
          </cell>
          <cell r="G1040">
            <v>107.4</v>
          </cell>
          <cell r="H1040">
            <v>107.4</v>
          </cell>
          <cell r="I1040">
            <v>107.4</v>
          </cell>
          <cell r="J1040">
            <v>107.4</v>
          </cell>
          <cell r="K1040">
            <v>107.4</v>
          </cell>
          <cell r="L1040">
            <v>107.4</v>
          </cell>
          <cell r="M1040">
            <v>107.4</v>
          </cell>
          <cell r="N1040">
            <v>107.4</v>
          </cell>
          <cell r="O1040">
            <v>107.4</v>
          </cell>
          <cell r="P1040">
            <v>107.4</v>
          </cell>
          <cell r="Q1040">
            <v>107.4</v>
          </cell>
        </row>
        <row r="1041">
          <cell r="C1041">
            <v>116.6</v>
          </cell>
          <cell r="D1041">
            <v>116.6</v>
          </cell>
          <cell r="E1041">
            <v>116.6</v>
          </cell>
          <cell r="F1041">
            <v>116.6</v>
          </cell>
          <cell r="G1041">
            <v>116.6</v>
          </cell>
          <cell r="H1041">
            <v>116.6</v>
          </cell>
          <cell r="I1041">
            <v>116.6</v>
          </cell>
          <cell r="J1041">
            <v>116.6</v>
          </cell>
          <cell r="K1041">
            <v>116.6</v>
          </cell>
          <cell r="L1041">
            <v>116.6</v>
          </cell>
          <cell r="M1041">
            <v>116.6</v>
          </cell>
          <cell r="N1041">
            <v>116.6</v>
          </cell>
          <cell r="O1041">
            <v>116.6</v>
          </cell>
          <cell r="P1041">
            <v>116.6</v>
          </cell>
          <cell r="Q1041">
            <v>116.6</v>
          </cell>
        </row>
        <row r="1042">
          <cell r="C1042">
            <v>104.2</v>
          </cell>
          <cell r="D1042">
            <v>104.2</v>
          </cell>
          <cell r="E1042">
            <v>104.2</v>
          </cell>
          <cell r="F1042">
            <v>104.2</v>
          </cell>
          <cell r="G1042">
            <v>104.2</v>
          </cell>
          <cell r="H1042">
            <v>104.2</v>
          </cell>
          <cell r="I1042">
            <v>104.2</v>
          </cell>
          <cell r="J1042">
            <v>104.2</v>
          </cell>
          <cell r="K1042">
            <v>104.2</v>
          </cell>
          <cell r="L1042">
            <v>104.2</v>
          </cell>
          <cell r="M1042">
            <v>104.2</v>
          </cell>
          <cell r="N1042">
            <v>104.2</v>
          </cell>
          <cell r="O1042">
            <v>104.2</v>
          </cell>
          <cell r="P1042">
            <v>104.2</v>
          </cell>
          <cell r="Q1042">
            <v>104.2</v>
          </cell>
        </row>
        <row r="1043">
          <cell r="C1043">
            <v>106.1</v>
          </cell>
          <cell r="D1043">
            <v>106.1</v>
          </cell>
          <cell r="E1043">
            <v>106.1</v>
          </cell>
          <cell r="F1043">
            <v>106.1</v>
          </cell>
          <cell r="G1043">
            <v>106.1</v>
          </cell>
          <cell r="H1043">
            <v>106.1</v>
          </cell>
          <cell r="I1043">
            <v>106.1</v>
          </cell>
          <cell r="J1043">
            <v>106.1</v>
          </cell>
          <cell r="K1043">
            <v>106.1</v>
          </cell>
          <cell r="L1043">
            <v>106.1</v>
          </cell>
          <cell r="M1043">
            <v>106.1</v>
          </cell>
          <cell r="N1043">
            <v>106.1</v>
          </cell>
          <cell r="O1043">
            <v>106.1</v>
          </cell>
          <cell r="P1043">
            <v>106.1</v>
          </cell>
          <cell r="Q1043">
            <v>106.1</v>
          </cell>
        </row>
        <row r="1044">
          <cell r="C1044">
            <v>100</v>
          </cell>
          <cell r="D1044">
            <v>100</v>
          </cell>
          <cell r="E1044">
            <v>100</v>
          </cell>
          <cell r="F1044">
            <v>100</v>
          </cell>
          <cell r="G1044">
            <v>100</v>
          </cell>
          <cell r="H1044">
            <v>100</v>
          </cell>
          <cell r="I1044">
            <v>100</v>
          </cell>
          <cell r="J1044">
            <v>100</v>
          </cell>
          <cell r="K1044">
            <v>100</v>
          </cell>
          <cell r="L1044">
            <v>100</v>
          </cell>
          <cell r="M1044">
            <v>100</v>
          </cell>
          <cell r="N1044">
            <v>100</v>
          </cell>
          <cell r="O1044">
            <v>100</v>
          </cell>
          <cell r="P1044">
            <v>100</v>
          </cell>
          <cell r="Q1044">
            <v>100</v>
          </cell>
        </row>
        <row r="1046">
          <cell r="C1046">
            <v>102.3</v>
          </cell>
          <cell r="D1046">
            <v>102.5</v>
          </cell>
          <cell r="E1046">
            <v>102.3</v>
          </cell>
          <cell r="F1046">
            <v>100</v>
          </cell>
          <cell r="G1046">
            <v>100</v>
          </cell>
          <cell r="H1046">
            <v>100</v>
          </cell>
          <cell r="I1046">
            <v>100</v>
          </cell>
          <cell r="J1046">
            <v>100</v>
          </cell>
          <cell r="K1046">
            <v>99.3</v>
          </cell>
          <cell r="L1046">
            <v>97.8</v>
          </cell>
          <cell r="M1046">
            <v>98.7</v>
          </cell>
          <cell r="N1046">
            <v>97.6</v>
          </cell>
          <cell r="O1046">
            <v>97.9</v>
          </cell>
          <cell r="P1046">
            <v>98.5</v>
          </cell>
          <cell r="Q1046">
            <v>98.6</v>
          </cell>
        </row>
        <row r="1047">
          <cell r="C1047">
            <v>100.8</v>
          </cell>
          <cell r="D1047">
            <v>101</v>
          </cell>
          <cell r="E1047">
            <v>101</v>
          </cell>
          <cell r="F1047">
            <v>100.9</v>
          </cell>
          <cell r="G1047">
            <v>100.9</v>
          </cell>
          <cell r="H1047">
            <v>99.6</v>
          </cell>
          <cell r="I1047">
            <v>99.6</v>
          </cell>
          <cell r="J1047">
            <v>99.6</v>
          </cell>
          <cell r="K1047">
            <v>99.6</v>
          </cell>
          <cell r="L1047">
            <v>99.6</v>
          </cell>
          <cell r="M1047">
            <v>100.9</v>
          </cell>
          <cell r="N1047">
            <v>100.9</v>
          </cell>
          <cell r="O1047">
            <v>101.4</v>
          </cell>
          <cell r="P1047">
            <v>101.7</v>
          </cell>
          <cell r="Q1047">
            <v>101.7</v>
          </cell>
        </row>
        <row r="1048">
          <cell r="C1048">
            <v>106.4</v>
          </cell>
          <cell r="D1048">
            <v>106.4</v>
          </cell>
          <cell r="E1048">
            <v>105.7</v>
          </cell>
          <cell r="F1048">
            <v>97.8</v>
          </cell>
          <cell r="G1048">
            <v>97.8</v>
          </cell>
          <cell r="H1048">
            <v>101.1</v>
          </cell>
          <cell r="I1048">
            <v>101.1</v>
          </cell>
          <cell r="J1048">
            <v>101.1</v>
          </cell>
          <cell r="K1048">
            <v>98.5</v>
          </cell>
          <cell r="L1048">
            <v>93.2</v>
          </cell>
          <cell r="M1048">
            <v>93.2</v>
          </cell>
          <cell r="N1048">
            <v>89</v>
          </cell>
          <cell r="O1048">
            <v>89</v>
          </cell>
          <cell r="P1048">
            <v>90.2</v>
          </cell>
          <cell r="Q1048">
            <v>90.8</v>
          </cell>
        </row>
        <row r="1050">
          <cell r="C1050">
            <v>105.2</v>
          </cell>
          <cell r="D1050">
            <v>104.7</v>
          </cell>
          <cell r="E1050">
            <v>104.7</v>
          </cell>
          <cell r="F1050">
            <v>104.4</v>
          </cell>
          <cell r="G1050">
            <v>104.8</v>
          </cell>
          <cell r="H1050">
            <v>104.5</v>
          </cell>
          <cell r="I1050">
            <v>103.7</v>
          </cell>
          <cell r="J1050">
            <v>103.9</v>
          </cell>
          <cell r="K1050">
            <v>103.8</v>
          </cell>
          <cell r="L1050">
            <v>103.8</v>
          </cell>
          <cell r="M1050">
            <v>103.8</v>
          </cell>
          <cell r="N1050">
            <v>103.7</v>
          </cell>
          <cell r="O1050">
            <v>103.4</v>
          </cell>
          <cell r="P1050">
            <v>102.9</v>
          </cell>
          <cell r="Q1050">
            <v>102.8</v>
          </cell>
        </row>
        <row r="1051">
          <cell r="C1051">
            <v>107.7</v>
          </cell>
          <cell r="D1051">
            <v>106.8</v>
          </cell>
          <cell r="E1051">
            <v>106.8</v>
          </cell>
          <cell r="F1051">
            <v>106.8</v>
          </cell>
          <cell r="G1051">
            <v>106.8</v>
          </cell>
          <cell r="H1051">
            <v>106.8</v>
          </cell>
          <cell r="I1051">
            <v>105.2</v>
          </cell>
          <cell r="J1051">
            <v>105.2</v>
          </cell>
          <cell r="K1051">
            <v>105.2</v>
          </cell>
          <cell r="L1051">
            <v>105.2</v>
          </cell>
          <cell r="M1051">
            <v>105.2</v>
          </cell>
          <cell r="N1051">
            <v>105.2</v>
          </cell>
          <cell r="O1051">
            <v>105.2</v>
          </cell>
          <cell r="P1051">
            <v>103.5</v>
          </cell>
          <cell r="Q1051">
            <v>103.5</v>
          </cell>
        </row>
        <row r="1052">
          <cell r="C1052">
            <v>105.2</v>
          </cell>
          <cell r="D1052">
            <v>103.6</v>
          </cell>
          <cell r="E1052">
            <v>106.8</v>
          </cell>
          <cell r="F1052">
            <v>106.8</v>
          </cell>
          <cell r="G1052">
            <v>105.2</v>
          </cell>
          <cell r="H1052">
            <v>106.8</v>
          </cell>
          <cell r="I1052">
            <v>106.8</v>
          </cell>
          <cell r="J1052">
            <v>105.2</v>
          </cell>
          <cell r="K1052">
            <v>103.6</v>
          </cell>
          <cell r="L1052">
            <v>105.2</v>
          </cell>
          <cell r="M1052">
            <v>106.8</v>
          </cell>
          <cell r="N1052">
            <v>101.9</v>
          </cell>
          <cell r="O1052">
            <v>101.9</v>
          </cell>
          <cell r="P1052">
            <v>101.9</v>
          </cell>
          <cell r="Q1052">
            <v>105.2</v>
          </cell>
        </row>
        <row r="1053">
          <cell r="C1053">
            <v>103.4</v>
          </cell>
          <cell r="D1053">
            <v>102.8</v>
          </cell>
          <cell r="E1053">
            <v>102.9</v>
          </cell>
          <cell r="F1053">
            <v>102.3</v>
          </cell>
          <cell r="G1053">
            <v>103.2</v>
          </cell>
          <cell r="H1053">
            <v>102.8</v>
          </cell>
          <cell r="I1053">
            <v>102</v>
          </cell>
          <cell r="J1053">
            <v>102.4</v>
          </cell>
          <cell r="K1053">
            <v>102.1</v>
          </cell>
          <cell r="L1053">
            <v>102.1</v>
          </cell>
          <cell r="M1053">
            <v>102</v>
          </cell>
          <cell r="N1053">
            <v>101.9</v>
          </cell>
          <cell r="O1053">
            <v>101.2</v>
          </cell>
          <cell r="P1053">
            <v>101.3</v>
          </cell>
          <cell r="Q1053">
            <v>101.2</v>
          </cell>
        </row>
        <row r="1054">
          <cell r="C1054">
            <v>116.8</v>
          </cell>
          <cell r="D1054">
            <v>117</v>
          </cell>
          <cell r="E1054">
            <v>116.2</v>
          </cell>
          <cell r="F1054">
            <v>114.9</v>
          </cell>
          <cell r="G1054">
            <v>114.6</v>
          </cell>
          <cell r="H1054">
            <v>114.3</v>
          </cell>
          <cell r="I1054">
            <v>114.3</v>
          </cell>
          <cell r="J1054">
            <v>115</v>
          </cell>
          <cell r="K1054">
            <v>115</v>
          </cell>
          <cell r="L1054">
            <v>114.3</v>
          </cell>
          <cell r="M1054">
            <v>115.2</v>
          </cell>
          <cell r="N1054">
            <v>114.2</v>
          </cell>
          <cell r="O1054">
            <v>114.4</v>
          </cell>
          <cell r="P1054">
            <v>112.9</v>
          </cell>
          <cell r="Q1054">
            <v>113.1</v>
          </cell>
        </row>
        <row r="1055">
          <cell r="C1055">
            <v>96.8</v>
          </cell>
          <cell r="D1055">
            <v>95.5</v>
          </cell>
          <cell r="E1055">
            <v>93.8</v>
          </cell>
          <cell r="F1055">
            <v>93.6</v>
          </cell>
          <cell r="G1055">
            <v>94.1</v>
          </cell>
          <cell r="H1055">
            <v>91.8</v>
          </cell>
          <cell r="I1055">
            <v>95.1</v>
          </cell>
          <cell r="J1055">
            <v>96.2</v>
          </cell>
          <cell r="K1055">
            <v>96.3</v>
          </cell>
          <cell r="L1055">
            <v>97.2</v>
          </cell>
          <cell r="M1055">
            <v>95.5</v>
          </cell>
          <cell r="N1055">
            <v>95.2</v>
          </cell>
          <cell r="O1055">
            <v>94.7</v>
          </cell>
          <cell r="P1055">
            <v>95.3</v>
          </cell>
          <cell r="Q1055">
            <v>94.4</v>
          </cell>
        </row>
        <row r="1056">
          <cell r="C1056">
            <v>103.9</v>
          </cell>
          <cell r="D1056">
            <v>103.9</v>
          </cell>
          <cell r="E1056">
            <v>103.9</v>
          </cell>
          <cell r="F1056">
            <v>103.9</v>
          </cell>
          <cell r="G1056">
            <v>103.9</v>
          </cell>
          <cell r="H1056">
            <v>103.9</v>
          </cell>
          <cell r="I1056">
            <v>103.9</v>
          </cell>
          <cell r="J1056">
            <v>103.9</v>
          </cell>
          <cell r="K1056">
            <v>103.9</v>
          </cell>
          <cell r="L1056">
            <v>103.9</v>
          </cell>
          <cell r="M1056">
            <v>103.9</v>
          </cell>
          <cell r="N1056">
            <v>103.9</v>
          </cell>
          <cell r="O1056">
            <v>103.9</v>
          </cell>
          <cell r="P1056">
            <v>103.9</v>
          </cell>
          <cell r="Q1056">
            <v>103.9</v>
          </cell>
        </row>
        <row r="1057">
          <cell r="C1057">
            <v>102</v>
          </cell>
          <cell r="D1057">
            <v>102</v>
          </cell>
          <cell r="E1057">
            <v>102</v>
          </cell>
          <cell r="F1057">
            <v>102</v>
          </cell>
          <cell r="G1057">
            <v>102</v>
          </cell>
          <cell r="H1057">
            <v>102.3</v>
          </cell>
          <cell r="I1057">
            <v>100.6</v>
          </cell>
          <cell r="J1057">
            <v>100.6</v>
          </cell>
          <cell r="K1057">
            <v>101.1</v>
          </cell>
          <cell r="L1057">
            <v>101.1</v>
          </cell>
          <cell r="M1057">
            <v>101.1</v>
          </cell>
          <cell r="N1057">
            <v>101.1</v>
          </cell>
          <cell r="O1057">
            <v>101.1</v>
          </cell>
          <cell r="P1057">
            <v>101.1</v>
          </cell>
          <cell r="Q1057">
            <v>101.1</v>
          </cell>
        </row>
        <row r="1058">
          <cell r="C1058">
            <v>101.8</v>
          </cell>
          <cell r="D1058">
            <v>101.8</v>
          </cell>
          <cell r="E1058">
            <v>101.8</v>
          </cell>
          <cell r="F1058">
            <v>101.8</v>
          </cell>
          <cell r="G1058">
            <v>101.8</v>
          </cell>
          <cell r="H1058">
            <v>101.8</v>
          </cell>
          <cell r="I1058">
            <v>101.8</v>
          </cell>
          <cell r="J1058">
            <v>101.8</v>
          </cell>
          <cell r="K1058">
            <v>101.8</v>
          </cell>
          <cell r="L1058">
            <v>101.8</v>
          </cell>
          <cell r="M1058">
            <v>101.8</v>
          </cell>
          <cell r="N1058">
            <v>101.8</v>
          </cell>
          <cell r="O1058">
            <v>101.8</v>
          </cell>
          <cell r="P1058">
            <v>101.8</v>
          </cell>
          <cell r="Q1058">
            <v>101.8</v>
          </cell>
        </row>
        <row r="1060">
          <cell r="C1060">
            <v>103.7</v>
          </cell>
          <cell r="D1060">
            <v>103.7</v>
          </cell>
          <cell r="E1060">
            <v>103.7</v>
          </cell>
          <cell r="F1060">
            <v>103.3</v>
          </cell>
          <cell r="G1060">
            <v>103.6</v>
          </cell>
          <cell r="H1060">
            <v>103.4</v>
          </cell>
          <cell r="I1060">
            <v>102.5</v>
          </cell>
          <cell r="J1060">
            <v>102.2</v>
          </cell>
          <cell r="K1060">
            <v>102.3</v>
          </cell>
          <cell r="L1060">
            <v>102</v>
          </cell>
          <cell r="M1060">
            <v>102.6</v>
          </cell>
          <cell r="N1060">
            <v>103.6</v>
          </cell>
          <cell r="O1060">
            <v>103.4</v>
          </cell>
          <cell r="P1060">
            <v>102.9</v>
          </cell>
          <cell r="Q1060">
            <v>101.5</v>
          </cell>
        </row>
        <row r="1062">
          <cell r="C1062">
            <v>100.7</v>
          </cell>
          <cell r="D1062">
            <v>100.4</v>
          </cell>
          <cell r="E1062">
            <v>100.6</v>
          </cell>
          <cell r="F1062">
            <v>100.1</v>
          </cell>
          <cell r="G1062">
            <v>101.3</v>
          </cell>
          <cell r="H1062">
            <v>100.9</v>
          </cell>
          <cell r="I1062">
            <v>98.4</v>
          </cell>
          <cell r="J1062">
            <v>97.8</v>
          </cell>
          <cell r="K1062">
            <v>98.3</v>
          </cell>
          <cell r="L1062">
            <v>97.8</v>
          </cell>
          <cell r="M1062">
            <v>99.5</v>
          </cell>
          <cell r="N1062">
            <v>102.4</v>
          </cell>
          <cell r="O1062">
            <v>102</v>
          </cell>
          <cell r="P1062">
            <v>100.7</v>
          </cell>
          <cell r="Q1062">
            <v>96.9</v>
          </cell>
        </row>
        <row r="1063">
          <cell r="C1063">
            <v>105.1</v>
          </cell>
          <cell r="D1063">
            <v>101.4</v>
          </cell>
          <cell r="E1063">
            <v>101.1</v>
          </cell>
          <cell r="F1063">
            <v>100.8</v>
          </cell>
          <cell r="G1063">
            <v>100.9</v>
          </cell>
          <cell r="H1063">
            <v>100.9</v>
          </cell>
          <cell r="I1063">
            <v>101.3</v>
          </cell>
          <cell r="J1063">
            <v>100.6</v>
          </cell>
          <cell r="K1063">
            <v>100.4</v>
          </cell>
          <cell r="L1063">
            <v>100.8</v>
          </cell>
          <cell r="M1063">
            <v>100.8</v>
          </cell>
          <cell r="N1063">
            <v>101.2</v>
          </cell>
          <cell r="O1063">
            <v>100.7</v>
          </cell>
          <cell r="P1063">
            <v>101.4</v>
          </cell>
          <cell r="Q1063">
            <v>99.8</v>
          </cell>
        </row>
        <row r="1064">
          <cell r="C1064">
            <v>101.5</v>
          </cell>
          <cell r="D1064">
            <v>101.5</v>
          </cell>
          <cell r="E1064">
            <v>105.1</v>
          </cell>
          <cell r="F1064">
            <v>103.1</v>
          </cell>
          <cell r="G1064">
            <v>103</v>
          </cell>
          <cell r="H1064">
            <v>99.2</v>
          </cell>
          <cell r="I1064">
            <v>96.2</v>
          </cell>
          <cell r="J1064">
            <v>95.5</v>
          </cell>
          <cell r="K1064">
            <v>98.3</v>
          </cell>
          <cell r="L1064">
            <v>99.4</v>
          </cell>
          <cell r="M1064">
            <v>99.6</v>
          </cell>
          <cell r="N1064">
            <v>103.4</v>
          </cell>
          <cell r="O1064">
            <v>96.1</v>
          </cell>
          <cell r="P1064">
            <v>93.4</v>
          </cell>
          <cell r="Q1064">
            <v>92.4</v>
          </cell>
        </row>
        <row r="1065">
          <cell r="C1065">
            <v>92.1</v>
          </cell>
          <cell r="D1065">
            <v>94</v>
          </cell>
          <cell r="E1065">
            <v>93</v>
          </cell>
          <cell r="F1065">
            <v>99.9</v>
          </cell>
          <cell r="G1065">
            <v>97.4</v>
          </cell>
          <cell r="H1065">
            <v>89.9</v>
          </cell>
          <cell r="I1065">
            <v>92.7</v>
          </cell>
          <cell r="J1065">
            <v>92.5</v>
          </cell>
          <cell r="K1065">
            <v>90.6</v>
          </cell>
          <cell r="L1065">
            <v>88.9</v>
          </cell>
          <cell r="M1065">
            <v>88</v>
          </cell>
          <cell r="N1065">
            <v>88.7</v>
          </cell>
          <cell r="O1065">
            <v>91.9</v>
          </cell>
          <cell r="P1065">
            <v>93.9</v>
          </cell>
          <cell r="Q1065">
            <v>87.8</v>
          </cell>
        </row>
        <row r="1066">
          <cell r="C1066">
            <v>96.8</v>
          </cell>
          <cell r="D1066">
            <v>97.1</v>
          </cell>
          <cell r="E1066">
            <v>98.5</v>
          </cell>
          <cell r="F1066">
            <v>98.7</v>
          </cell>
          <cell r="G1066">
            <v>99.2</v>
          </cell>
          <cell r="H1066">
            <v>98.8</v>
          </cell>
          <cell r="I1066">
            <v>98</v>
          </cell>
          <cell r="J1066">
            <v>98</v>
          </cell>
          <cell r="K1066">
            <v>98</v>
          </cell>
          <cell r="L1066">
            <v>98</v>
          </cell>
          <cell r="M1066">
            <v>98.6</v>
          </cell>
          <cell r="N1066">
            <v>97.9</v>
          </cell>
          <cell r="O1066">
            <v>97.3</v>
          </cell>
          <cell r="P1066">
            <v>98</v>
          </cell>
          <cell r="Q1066">
            <v>98</v>
          </cell>
        </row>
        <row r="1067">
          <cell r="C1067">
            <v>99.5</v>
          </cell>
          <cell r="D1067">
            <v>98.3</v>
          </cell>
          <cell r="E1067">
            <v>97</v>
          </cell>
          <cell r="F1067">
            <v>96.8</v>
          </cell>
          <cell r="G1067">
            <v>93.4</v>
          </cell>
          <cell r="H1067">
            <v>93.4</v>
          </cell>
          <cell r="I1067">
            <v>92.8</v>
          </cell>
          <cell r="J1067">
            <v>92.9</v>
          </cell>
          <cell r="K1067">
            <v>91.1</v>
          </cell>
          <cell r="L1067">
            <v>90.7</v>
          </cell>
          <cell r="M1067">
            <v>90.6</v>
          </cell>
          <cell r="N1067">
            <v>88.9</v>
          </cell>
          <cell r="O1067">
            <v>88.8</v>
          </cell>
          <cell r="P1067">
            <v>89.3</v>
          </cell>
          <cell r="Q1067">
            <v>89</v>
          </cell>
        </row>
        <row r="1068">
          <cell r="C1068">
            <v>111.6</v>
          </cell>
          <cell r="D1068">
            <v>116.6</v>
          </cell>
          <cell r="E1068">
            <v>111.2</v>
          </cell>
          <cell r="F1068">
            <v>111</v>
          </cell>
          <cell r="G1068">
            <v>118.4</v>
          </cell>
          <cell r="H1068">
            <v>128.19999999999999</v>
          </cell>
          <cell r="I1068">
            <v>111.3</v>
          </cell>
          <cell r="J1068">
            <v>109.2</v>
          </cell>
          <cell r="K1068">
            <v>106.3</v>
          </cell>
          <cell r="L1068">
            <v>105.7</v>
          </cell>
          <cell r="M1068">
            <v>112.5</v>
          </cell>
          <cell r="N1068">
            <v>129.80000000000001</v>
          </cell>
          <cell r="O1068">
            <v>139.69999999999999</v>
          </cell>
          <cell r="P1068">
            <v>136.6</v>
          </cell>
          <cell r="Q1068">
            <v>121.2</v>
          </cell>
        </row>
        <row r="1069">
          <cell r="C1069">
            <v>97.9</v>
          </cell>
          <cell r="D1069">
            <v>95.8</v>
          </cell>
          <cell r="E1069">
            <v>97.1</v>
          </cell>
          <cell r="F1069">
            <v>94.3</v>
          </cell>
          <cell r="G1069">
            <v>102.4</v>
          </cell>
          <cell r="H1069">
            <v>100.5</v>
          </cell>
          <cell r="I1069">
            <v>98.9</v>
          </cell>
          <cell r="J1069">
            <v>97.2</v>
          </cell>
          <cell r="K1069">
            <v>101.3</v>
          </cell>
          <cell r="L1069">
            <v>97.2</v>
          </cell>
          <cell r="M1069">
            <v>105.1</v>
          </cell>
          <cell r="N1069">
            <v>109.2</v>
          </cell>
          <cell r="O1069">
            <v>110</v>
          </cell>
          <cell r="P1069">
            <v>103.4</v>
          </cell>
          <cell r="Q1069">
            <v>91.3</v>
          </cell>
        </row>
        <row r="1070">
          <cell r="C1070">
            <v>99.6</v>
          </cell>
          <cell r="D1070">
            <v>99.8</v>
          </cell>
          <cell r="E1070">
            <v>99.9</v>
          </cell>
          <cell r="F1070">
            <v>100.2</v>
          </cell>
          <cell r="G1070">
            <v>98.9</v>
          </cell>
          <cell r="H1070">
            <v>98.8</v>
          </cell>
          <cell r="I1070">
            <v>98.9</v>
          </cell>
          <cell r="J1070">
            <v>99.8</v>
          </cell>
          <cell r="K1070">
            <v>99.7</v>
          </cell>
          <cell r="L1070">
            <v>99.7</v>
          </cell>
          <cell r="M1070">
            <v>99.8</v>
          </cell>
          <cell r="N1070">
            <v>99.7</v>
          </cell>
          <cell r="O1070">
            <v>99.7</v>
          </cell>
          <cell r="P1070">
            <v>99.7</v>
          </cell>
          <cell r="Q1070">
            <v>99.7</v>
          </cell>
        </row>
        <row r="1071">
          <cell r="C1071">
            <v>90.5</v>
          </cell>
          <cell r="D1071">
            <v>91.9</v>
          </cell>
          <cell r="E1071">
            <v>91.2</v>
          </cell>
          <cell r="F1071">
            <v>90.1</v>
          </cell>
          <cell r="G1071">
            <v>89.4</v>
          </cell>
          <cell r="H1071">
            <v>89.7</v>
          </cell>
          <cell r="I1071">
            <v>89.6</v>
          </cell>
          <cell r="J1071">
            <v>89.8</v>
          </cell>
          <cell r="K1071">
            <v>90.3</v>
          </cell>
          <cell r="L1071">
            <v>89.9</v>
          </cell>
          <cell r="M1071">
            <v>89.5</v>
          </cell>
          <cell r="N1071">
            <v>89.9</v>
          </cell>
          <cell r="O1071">
            <v>89.9</v>
          </cell>
          <cell r="P1071">
            <v>89.9</v>
          </cell>
          <cell r="Q1071">
            <v>90.1</v>
          </cell>
        </row>
        <row r="1072">
          <cell r="C1072">
            <v>100.2</v>
          </cell>
          <cell r="D1072">
            <v>100.4</v>
          </cell>
          <cell r="E1072">
            <v>98.3</v>
          </cell>
          <cell r="F1072">
            <v>97.2</v>
          </cell>
          <cell r="G1072">
            <v>96</v>
          </cell>
          <cell r="H1072">
            <v>95.9</v>
          </cell>
          <cell r="I1072">
            <v>96.3</v>
          </cell>
          <cell r="J1072">
            <v>96.6</v>
          </cell>
          <cell r="K1072">
            <v>96.6</v>
          </cell>
          <cell r="L1072">
            <v>96.4</v>
          </cell>
          <cell r="M1072">
            <v>96.1</v>
          </cell>
          <cell r="N1072">
            <v>96.1</v>
          </cell>
          <cell r="O1072">
            <v>96.1</v>
          </cell>
          <cell r="P1072">
            <v>96.1</v>
          </cell>
          <cell r="Q1072">
            <v>95.3</v>
          </cell>
        </row>
        <row r="1073">
          <cell r="C1073">
            <v>88.8</v>
          </cell>
          <cell r="D1073">
            <v>88.7</v>
          </cell>
          <cell r="E1073">
            <v>88.6</v>
          </cell>
          <cell r="F1073">
            <v>88.5</v>
          </cell>
          <cell r="G1073">
            <v>88.7</v>
          </cell>
          <cell r="H1073">
            <v>88.7</v>
          </cell>
          <cell r="I1073">
            <v>89</v>
          </cell>
          <cell r="J1073">
            <v>89.3</v>
          </cell>
          <cell r="K1073">
            <v>89.7</v>
          </cell>
          <cell r="L1073">
            <v>89.2</v>
          </cell>
          <cell r="M1073">
            <v>89</v>
          </cell>
          <cell r="N1073">
            <v>89.9</v>
          </cell>
          <cell r="O1073">
            <v>90.7</v>
          </cell>
          <cell r="P1073">
            <v>91.4</v>
          </cell>
          <cell r="Q1073">
            <v>91.3</v>
          </cell>
        </row>
        <row r="1075">
          <cell r="C1075">
            <v>126</v>
          </cell>
          <cell r="D1075">
            <v>126</v>
          </cell>
          <cell r="E1075">
            <v>126</v>
          </cell>
          <cell r="F1075">
            <v>126</v>
          </cell>
          <cell r="G1075">
            <v>126</v>
          </cell>
          <cell r="H1075">
            <v>126</v>
          </cell>
          <cell r="I1075">
            <v>126</v>
          </cell>
          <cell r="J1075">
            <v>126</v>
          </cell>
          <cell r="K1075">
            <v>126</v>
          </cell>
          <cell r="L1075">
            <v>123.2</v>
          </cell>
          <cell r="M1075">
            <v>123.2</v>
          </cell>
          <cell r="N1075">
            <v>123.2</v>
          </cell>
          <cell r="O1075">
            <v>123.2</v>
          </cell>
          <cell r="P1075">
            <v>123.2</v>
          </cell>
          <cell r="Q1075">
            <v>120.7</v>
          </cell>
        </row>
        <row r="1076">
          <cell r="C1076">
            <v>100</v>
          </cell>
          <cell r="D1076">
            <v>100</v>
          </cell>
          <cell r="E1076">
            <v>100</v>
          </cell>
          <cell r="F1076">
            <v>100</v>
          </cell>
          <cell r="G1076">
            <v>100</v>
          </cell>
          <cell r="H1076">
            <v>100</v>
          </cell>
          <cell r="I1076">
            <v>100</v>
          </cell>
          <cell r="J1076">
            <v>100</v>
          </cell>
          <cell r="K1076">
            <v>100</v>
          </cell>
          <cell r="L1076">
            <v>100</v>
          </cell>
          <cell r="M1076">
            <v>100</v>
          </cell>
          <cell r="N1076">
            <v>100</v>
          </cell>
          <cell r="O1076">
            <v>100</v>
          </cell>
          <cell r="P1076">
            <v>100</v>
          </cell>
          <cell r="Q1076">
            <v>100</v>
          </cell>
        </row>
        <row r="1077">
          <cell r="C1077">
            <v>100</v>
          </cell>
          <cell r="D1077">
            <v>100</v>
          </cell>
          <cell r="E1077">
            <v>100</v>
          </cell>
          <cell r="F1077">
            <v>100</v>
          </cell>
          <cell r="G1077">
            <v>100</v>
          </cell>
          <cell r="H1077">
            <v>100</v>
          </cell>
          <cell r="I1077">
            <v>100</v>
          </cell>
          <cell r="J1077">
            <v>100</v>
          </cell>
          <cell r="K1077">
            <v>100</v>
          </cell>
          <cell r="L1077">
            <v>100</v>
          </cell>
          <cell r="M1077">
            <v>100</v>
          </cell>
          <cell r="N1077">
            <v>100</v>
          </cell>
          <cell r="O1077">
            <v>100</v>
          </cell>
          <cell r="P1077">
            <v>100</v>
          </cell>
          <cell r="Q1077">
            <v>100</v>
          </cell>
        </row>
        <row r="1078">
          <cell r="C1078">
            <v>100</v>
          </cell>
          <cell r="D1078">
            <v>100</v>
          </cell>
          <cell r="E1078">
            <v>100</v>
          </cell>
          <cell r="F1078">
            <v>100</v>
          </cell>
          <cell r="G1078">
            <v>100</v>
          </cell>
          <cell r="H1078">
            <v>100</v>
          </cell>
          <cell r="I1078">
            <v>100</v>
          </cell>
          <cell r="J1078">
            <v>100</v>
          </cell>
          <cell r="K1078">
            <v>100</v>
          </cell>
          <cell r="L1078">
            <v>100</v>
          </cell>
          <cell r="M1078">
            <v>100</v>
          </cell>
          <cell r="N1078">
            <v>100</v>
          </cell>
          <cell r="O1078">
            <v>100</v>
          </cell>
          <cell r="P1078">
            <v>100</v>
          </cell>
          <cell r="Q1078">
            <v>100</v>
          </cell>
        </row>
        <row r="1079">
          <cell r="C1079">
            <v>126.5</v>
          </cell>
          <cell r="D1079">
            <v>126.5</v>
          </cell>
          <cell r="E1079">
            <v>126.5</v>
          </cell>
          <cell r="F1079">
            <v>126.5</v>
          </cell>
          <cell r="G1079">
            <v>126.5</v>
          </cell>
          <cell r="H1079">
            <v>126.5</v>
          </cell>
          <cell r="I1079">
            <v>126.5</v>
          </cell>
          <cell r="J1079">
            <v>126.5</v>
          </cell>
          <cell r="K1079">
            <v>126.5</v>
          </cell>
          <cell r="L1079">
            <v>123.6</v>
          </cell>
          <cell r="M1079">
            <v>123.6</v>
          </cell>
          <cell r="N1079">
            <v>123.6</v>
          </cell>
          <cell r="O1079">
            <v>123.6</v>
          </cell>
          <cell r="P1079">
            <v>123.6</v>
          </cell>
          <cell r="Q1079">
            <v>121.1</v>
          </cell>
        </row>
        <row r="1081">
          <cell r="C1081">
            <v>101</v>
          </cell>
          <cell r="D1081">
            <v>102.9</v>
          </cell>
          <cell r="E1081">
            <v>102.9</v>
          </cell>
          <cell r="F1081">
            <v>102.8</v>
          </cell>
          <cell r="G1081">
            <v>102.3</v>
          </cell>
          <cell r="H1081">
            <v>102.3</v>
          </cell>
          <cell r="I1081">
            <v>102.2</v>
          </cell>
          <cell r="J1081">
            <v>102.1</v>
          </cell>
          <cell r="K1081">
            <v>102</v>
          </cell>
          <cell r="L1081">
            <v>102</v>
          </cell>
          <cell r="M1081">
            <v>102.1</v>
          </cell>
          <cell r="N1081">
            <v>100.8</v>
          </cell>
          <cell r="O1081">
            <v>100.8</v>
          </cell>
          <cell r="P1081">
            <v>100.8</v>
          </cell>
          <cell r="Q1081">
            <v>101</v>
          </cell>
        </row>
        <row r="1082">
          <cell r="C1082">
            <v>111.8</v>
          </cell>
          <cell r="D1082">
            <v>111.8</v>
          </cell>
          <cell r="E1082">
            <v>111.8</v>
          </cell>
          <cell r="F1082">
            <v>111.8</v>
          </cell>
          <cell r="G1082">
            <v>105.4</v>
          </cell>
          <cell r="H1082">
            <v>105.4</v>
          </cell>
          <cell r="I1082">
            <v>105.4</v>
          </cell>
          <cell r="J1082">
            <v>105.4</v>
          </cell>
          <cell r="K1082">
            <v>105.4</v>
          </cell>
          <cell r="L1082">
            <v>105.4</v>
          </cell>
          <cell r="M1082">
            <v>105.4</v>
          </cell>
          <cell r="N1082">
            <v>99.4</v>
          </cell>
          <cell r="O1082">
            <v>99.4</v>
          </cell>
          <cell r="P1082">
            <v>99.4</v>
          </cell>
          <cell r="Q1082">
            <v>99.4</v>
          </cell>
        </row>
        <row r="1083">
          <cell r="C1083">
            <v>103.5</v>
          </cell>
          <cell r="D1083">
            <v>103.6</v>
          </cell>
          <cell r="E1083">
            <v>103.6</v>
          </cell>
          <cell r="F1083">
            <v>103.5</v>
          </cell>
          <cell r="G1083">
            <v>103.1</v>
          </cell>
          <cell r="H1083">
            <v>103.1</v>
          </cell>
          <cell r="I1083">
            <v>102.9</v>
          </cell>
          <cell r="J1083">
            <v>102.9</v>
          </cell>
          <cell r="K1083">
            <v>102.7</v>
          </cell>
          <cell r="L1083">
            <v>102.7</v>
          </cell>
          <cell r="M1083">
            <v>102.8</v>
          </cell>
          <cell r="N1083">
            <v>101.3</v>
          </cell>
          <cell r="O1083">
            <v>101.4</v>
          </cell>
          <cell r="P1083">
            <v>101.4</v>
          </cell>
          <cell r="Q1083">
            <v>101.4</v>
          </cell>
        </row>
        <row r="1084">
          <cell r="C1084">
            <v>90.3</v>
          </cell>
          <cell r="D1084">
            <v>100.6</v>
          </cell>
          <cell r="E1084">
            <v>100.6</v>
          </cell>
          <cell r="F1084">
            <v>100.6</v>
          </cell>
          <cell r="G1084">
            <v>100.6</v>
          </cell>
          <cell r="H1084">
            <v>100.6</v>
          </cell>
          <cell r="I1084">
            <v>100.6</v>
          </cell>
          <cell r="J1084">
            <v>100.6</v>
          </cell>
          <cell r="K1084">
            <v>100.6</v>
          </cell>
          <cell r="L1084">
            <v>100.6</v>
          </cell>
          <cell r="M1084">
            <v>100.6</v>
          </cell>
          <cell r="N1084">
            <v>100.6</v>
          </cell>
          <cell r="O1084">
            <v>100.6</v>
          </cell>
          <cell r="P1084">
            <v>100.6</v>
          </cell>
          <cell r="Q1084">
            <v>100.7</v>
          </cell>
        </row>
        <row r="1085">
          <cell r="C1085">
            <v>100</v>
          </cell>
          <cell r="D1085">
            <v>100</v>
          </cell>
          <cell r="E1085">
            <v>100</v>
          </cell>
          <cell r="F1085">
            <v>100</v>
          </cell>
          <cell r="G1085">
            <v>100</v>
          </cell>
          <cell r="H1085">
            <v>100</v>
          </cell>
          <cell r="I1085">
            <v>100</v>
          </cell>
          <cell r="J1085">
            <v>100</v>
          </cell>
          <cell r="K1085">
            <v>100</v>
          </cell>
          <cell r="L1085">
            <v>100</v>
          </cell>
          <cell r="M1085">
            <v>100</v>
          </cell>
          <cell r="N1085">
            <v>100</v>
          </cell>
          <cell r="O1085">
            <v>100</v>
          </cell>
          <cell r="P1085">
            <v>100</v>
          </cell>
          <cell r="Q1085">
            <v>100</v>
          </cell>
        </row>
        <row r="1086">
          <cell r="C1086">
            <v>100</v>
          </cell>
          <cell r="D1086">
            <v>101.2</v>
          </cell>
          <cell r="E1086">
            <v>101.2</v>
          </cell>
          <cell r="F1086">
            <v>101.2</v>
          </cell>
          <cell r="G1086">
            <v>100.6</v>
          </cell>
          <cell r="H1086">
            <v>100.6</v>
          </cell>
          <cell r="I1086">
            <v>100.6</v>
          </cell>
          <cell r="J1086">
            <v>100.6</v>
          </cell>
          <cell r="K1086">
            <v>100.6</v>
          </cell>
          <cell r="L1086">
            <v>100.6</v>
          </cell>
          <cell r="M1086">
            <v>100.6</v>
          </cell>
          <cell r="N1086">
            <v>99.3</v>
          </cell>
          <cell r="O1086">
            <v>99.4</v>
          </cell>
          <cell r="P1086">
            <v>99.4</v>
          </cell>
          <cell r="Q1086">
            <v>100.2</v>
          </cell>
        </row>
        <row r="1087">
          <cell r="C1087">
            <v>100</v>
          </cell>
          <cell r="D1087">
            <v>100</v>
          </cell>
          <cell r="E1087">
            <v>100</v>
          </cell>
          <cell r="F1087">
            <v>100</v>
          </cell>
          <cell r="G1087">
            <v>100</v>
          </cell>
          <cell r="H1087">
            <v>100</v>
          </cell>
          <cell r="I1087">
            <v>100</v>
          </cell>
          <cell r="J1087">
            <v>100</v>
          </cell>
          <cell r="K1087">
            <v>100</v>
          </cell>
          <cell r="L1087">
            <v>100</v>
          </cell>
          <cell r="M1087">
            <v>100</v>
          </cell>
          <cell r="N1087">
            <v>100</v>
          </cell>
          <cell r="O1087">
            <v>100</v>
          </cell>
          <cell r="P1087">
            <v>100</v>
          </cell>
          <cell r="Q1087">
            <v>100</v>
          </cell>
        </row>
        <row r="1089">
          <cell r="C1089">
            <v>102.3</v>
          </cell>
          <cell r="D1089">
            <v>102.3</v>
          </cell>
          <cell r="E1089">
            <v>102.3</v>
          </cell>
          <cell r="F1089">
            <v>102.1</v>
          </cell>
          <cell r="G1089">
            <v>102</v>
          </cell>
          <cell r="H1089">
            <v>102</v>
          </cell>
          <cell r="I1089">
            <v>102</v>
          </cell>
          <cell r="J1089">
            <v>102</v>
          </cell>
          <cell r="K1089">
            <v>101.9</v>
          </cell>
          <cell r="L1089">
            <v>101.7</v>
          </cell>
          <cell r="M1089">
            <v>101.7</v>
          </cell>
          <cell r="N1089">
            <v>101.7</v>
          </cell>
          <cell r="O1089">
            <v>101.8</v>
          </cell>
          <cell r="P1089">
            <v>101.8</v>
          </cell>
          <cell r="Q1089">
            <v>101.8</v>
          </cell>
        </row>
        <row r="1090">
          <cell r="C1090">
            <v>105.2</v>
          </cell>
          <cell r="D1090">
            <v>105.2</v>
          </cell>
          <cell r="E1090">
            <v>105.2</v>
          </cell>
          <cell r="F1090">
            <v>105.2</v>
          </cell>
          <cell r="G1090">
            <v>105.1</v>
          </cell>
          <cell r="H1090">
            <v>105.1</v>
          </cell>
          <cell r="I1090">
            <v>105.1</v>
          </cell>
          <cell r="J1090">
            <v>105</v>
          </cell>
          <cell r="K1090">
            <v>104.8</v>
          </cell>
          <cell r="L1090">
            <v>104.5</v>
          </cell>
          <cell r="M1090">
            <v>104.5</v>
          </cell>
          <cell r="N1090">
            <v>104.5</v>
          </cell>
          <cell r="O1090">
            <v>104.5</v>
          </cell>
          <cell r="P1090">
            <v>104.5</v>
          </cell>
          <cell r="Q1090">
            <v>104.5</v>
          </cell>
        </row>
        <row r="1091">
          <cell r="C1091">
            <v>108.3</v>
          </cell>
          <cell r="D1091">
            <v>108.3</v>
          </cell>
          <cell r="E1091">
            <v>108.1</v>
          </cell>
          <cell r="F1091">
            <v>101.7</v>
          </cell>
          <cell r="G1091">
            <v>100.9</v>
          </cell>
          <cell r="H1091">
            <v>100.3</v>
          </cell>
          <cell r="I1091">
            <v>99.4</v>
          </cell>
          <cell r="J1091">
            <v>99.4</v>
          </cell>
          <cell r="K1091">
            <v>99.4</v>
          </cell>
          <cell r="L1091">
            <v>99.4</v>
          </cell>
          <cell r="M1091">
            <v>99.4</v>
          </cell>
          <cell r="N1091">
            <v>99.4</v>
          </cell>
          <cell r="O1091">
            <v>103.5</v>
          </cell>
          <cell r="P1091">
            <v>103.5</v>
          </cell>
          <cell r="Q1091">
            <v>103.5</v>
          </cell>
        </row>
        <row r="1092">
          <cell r="C1092">
            <v>110</v>
          </cell>
          <cell r="D1092">
            <v>110</v>
          </cell>
          <cell r="E1092">
            <v>110</v>
          </cell>
          <cell r="F1092">
            <v>110</v>
          </cell>
          <cell r="G1092">
            <v>110</v>
          </cell>
          <cell r="H1092">
            <v>110</v>
          </cell>
          <cell r="I1092">
            <v>110</v>
          </cell>
          <cell r="J1092">
            <v>110</v>
          </cell>
          <cell r="K1092">
            <v>110</v>
          </cell>
          <cell r="L1092">
            <v>107.9</v>
          </cell>
          <cell r="M1092">
            <v>107.9</v>
          </cell>
          <cell r="N1092">
            <v>107.9</v>
          </cell>
          <cell r="O1092">
            <v>107.9</v>
          </cell>
          <cell r="P1092">
            <v>107.9</v>
          </cell>
          <cell r="Q1092">
            <v>107.9</v>
          </cell>
        </row>
        <row r="1093">
          <cell r="C1093">
            <v>100</v>
          </cell>
          <cell r="D1093">
            <v>100</v>
          </cell>
          <cell r="E1093">
            <v>100</v>
          </cell>
          <cell r="F1093">
            <v>100</v>
          </cell>
          <cell r="G1093">
            <v>100</v>
          </cell>
          <cell r="H1093">
            <v>100</v>
          </cell>
          <cell r="I1093">
            <v>100</v>
          </cell>
          <cell r="J1093">
            <v>100</v>
          </cell>
          <cell r="K1093">
            <v>100</v>
          </cell>
          <cell r="L1093">
            <v>100</v>
          </cell>
          <cell r="M1093">
            <v>100</v>
          </cell>
          <cell r="N1093">
            <v>100</v>
          </cell>
          <cell r="O1093">
            <v>100</v>
          </cell>
          <cell r="P1093">
            <v>100</v>
          </cell>
          <cell r="Q1093">
            <v>100</v>
          </cell>
        </row>
        <row r="1094">
          <cell r="C1094">
            <v>100</v>
          </cell>
          <cell r="D1094">
            <v>100</v>
          </cell>
          <cell r="E1094">
            <v>100</v>
          </cell>
          <cell r="F1094">
            <v>100</v>
          </cell>
          <cell r="G1094">
            <v>100</v>
          </cell>
          <cell r="H1094">
            <v>100</v>
          </cell>
          <cell r="I1094">
            <v>100</v>
          </cell>
          <cell r="J1094">
            <v>100</v>
          </cell>
          <cell r="K1094">
            <v>100</v>
          </cell>
          <cell r="L1094">
            <v>100</v>
          </cell>
          <cell r="M1094">
            <v>100</v>
          </cell>
          <cell r="N1094">
            <v>100</v>
          </cell>
          <cell r="O1094">
            <v>100</v>
          </cell>
          <cell r="P1094">
            <v>100</v>
          </cell>
          <cell r="Q1094">
            <v>100</v>
          </cell>
        </row>
        <row r="1095">
          <cell r="C1095">
            <v>100</v>
          </cell>
          <cell r="D1095">
            <v>100</v>
          </cell>
          <cell r="E1095">
            <v>100</v>
          </cell>
          <cell r="F1095">
            <v>100</v>
          </cell>
          <cell r="G1095">
            <v>100</v>
          </cell>
          <cell r="H1095">
            <v>100</v>
          </cell>
          <cell r="I1095">
            <v>100</v>
          </cell>
          <cell r="J1095">
            <v>100</v>
          </cell>
          <cell r="K1095">
            <v>100</v>
          </cell>
          <cell r="L1095">
            <v>100</v>
          </cell>
          <cell r="M1095">
            <v>100</v>
          </cell>
          <cell r="N1095">
            <v>100</v>
          </cell>
          <cell r="O1095">
            <v>100</v>
          </cell>
          <cell r="P1095">
            <v>100</v>
          </cell>
          <cell r="Q1095">
            <v>100</v>
          </cell>
        </row>
        <row r="1096">
          <cell r="C1096">
            <v>100</v>
          </cell>
          <cell r="D1096">
            <v>100</v>
          </cell>
          <cell r="E1096">
            <v>100</v>
          </cell>
          <cell r="F1096">
            <v>100</v>
          </cell>
          <cell r="G1096">
            <v>100</v>
          </cell>
          <cell r="H1096">
            <v>100</v>
          </cell>
          <cell r="I1096">
            <v>100</v>
          </cell>
          <cell r="J1096">
            <v>100</v>
          </cell>
          <cell r="K1096">
            <v>100</v>
          </cell>
          <cell r="L1096">
            <v>100</v>
          </cell>
          <cell r="M1096">
            <v>100</v>
          </cell>
          <cell r="N1096">
            <v>100</v>
          </cell>
          <cell r="O1096">
            <v>100</v>
          </cell>
          <cell r="P1096">
            <v>100</v>
          </cell>
          <cell r="Q1096">
            <v>100</v>
          </cell>
        </row>
        <row r="1097">
          <cell r="C1097">
            <v>100</v>
          </cell>
          <cell r="D1097">
            <v>100</v>
          </cell>
          <cell r="E1097">
            <v>100</v>
          </cell>
          <cell r="F1097">
            <v>100</v>
          </cell>
          <cell r="G1097">
            <v>100</v>
          </cell>
          <cell r="H1097">
            <v>100</v>
          </cell>
          <cell r="I1097">
            <v>100</v>
          </cell>
          <cell r="J1097">
            <v>100</v>
          </cell>
          <cell r="K1097">
            <v>100</v>
          </cell>
          <cell r="L1097">
            <v>100</v>
          </cell>
          <cell r="M1097">
            <v>100</v>
          </cell>
          <cell r="N1097">
            <v>100</v>
          </cell>
          <cell r="O1097">
            <v>100</v>
          </cell>
          <cell r="P1097">
            <v>100</v>
          </cell>
          <cell r="Q1097">
            <v>100</v>
          </cell>
        </row>
        <row r="1098">
          <cell r="C1098">
            <v>104.8</v>
          </cell>
          <cell r="D1098">
            <v>104.8</v>
          </cell>
          <cell r="E1098">
            <v>104.8</v>
          </cell>
          <cell r="F1098">
            <v>104.8</v>
          </cell>
          <cell r="G1098">
            <v>104.8</v>
          </cell>
          <cell r="H1098">
            <v>104.8</v>
          </cell>
          <cell r="I1098">
            <v>104.8</v>
          </cell>
          <cell r="J1098">
            <v>104.8</v>
          </cell>
          <cell r="K1098">
            <v>104.8</v>
          </cell>
          <cell r="L1098">
            <v>104.8</v>
          </cell>
          <cell r="M1098">
            <v>104.8</v>
          </cell>
          <cell r="N1098">
            <v>104.8</v>
          </cell>
          <cell r="O1098">
            <v>104.8</v>
          </cell>
          <cell r="P1098">
            <v>104.8</v>
          </cell>
          <cell r="Q1098">
            <v>104.8</v>
          </cell>
        </row>
        <row r="1100">
          <cell r="C1100">
            <v>99.6</v>
          </cell>
          <cell r="D1100">
            <v>99.9</v>
          </cell>
          <cell r="E1100">
            <v>99.9</v>
          </cell>
          <cell r="F1100">
            <v>98.7</v>
          </cell>
          <cell r="G1100">
            <v>97.3</v>
          </cell>
          <cell r="H1100">
            <v>97.5</v>
          </cell>
          <cell r="I1100">
            <v>97.5</v>
          </cell>
          <cell r="J1100">
            <v>97.5</v>
          </cell>
          <cell r="K1100">
            <v>97.4</v>
          </cell>
          <cell r="L1100">
            <v>97.5</v>
          </cell>
          <cell r="M1100">
            <v>97.5</v>
          </cell>
          <cell r="N1100">
            <v>97.5</v>
          </cell>
          <cell r="O1100">
            <v>97.2</v>
          </cell>
          <cell r="P1100">
            <v>97.1</v>
          </cell>
          <cell r="Q1100">
            <v>97.2</v>
          </cell>
        </row>
        <row r="1101">
          <cell r="C1101">
            <v>114.3</v>
          </cell>
          <cell r="D1101">
            <v>114.2</v>
          </cell>
          <cell r="E1101">
            <v>114.2</v>
          </cell>
          <cell r="F1101">
            <v>109.1</v>
          </cell>
          <cell r="G1101">
            <v>105.8</v>
          </cell>
          <cell r="H1101">
            <v>105.8</v>
          </cell>
          <cell r="I1101">
            <v>105.8</v>
          </cell>
          <cell r="J1101">
            <v>105.8</v>
          </cell>
          <cell r="K1101">
            <v>105.7</v>
          </cell>
          <cell r="L1101">
            <v>105.7</v>
          </cell>
          <cell r="M1101">
            <v>105.6</v>
          </cell>
          <cell r="N1101">
            <v>105.6</v>
          </cell>
          <cell r="O1101">
            <v>105.5</v>
          </cell>
          <cell r="P1101">
            <v>105.5</v>
          </cell>
          <cell r="Q1101">
            <v>105.4</v>
          </cell>
        </row>
        <row r="1102">
          <cell r="C1102">
            <v>118.8</v>
          </cell>
          <cell r="D1102">
            <v>118.8</v>
          </cell>
          <cell r="E1102">
            <v>118.6</v>
          </cell>
          <cell r="F1102">
            <v>118.6</v>
          </cell>
          <cell r="G1102">
            <v>117.3</v>
          </cell>
          <cell r="H1102">
            <v>117.3</v>
          </cell>
          <cell r="I1102">
            <v>117.3</v>
          </cell>
          <cell r="J1102">
            <v>117.3</v>
          </cell>
          <cell r="K1102">
            <v>117.3</v>
          </cell>
          <cell r="L1102">
            <v>117.3</v>
          </cell>
          <cell r="M1102">
            <v>114.6</v>
          </cell>
          <cell r="N1102">
            <v>114.6</v>
          </cell>
          <cell r="O1102">
            <v>114.6</v>
          </cell>
          <cell r="P1102">
            <v>109.7</v>
          </cell>
          <cell r="Q1102">
            <v>105.9</v>
          </cell>
        </row>
        <row r="1103">
          <cell r="C1103">
            <v>99.4</v>
          </cell>
          <cell r="D1103">
            <v>99.4</v>
          </cell>
          <cell r="E1103">
            <v>99.4</v>
          </cell>
          <cell r="F1103">
            <v>99.4</v>
          </cell>
          <cell r="G1103">
            <v>98.7</v>
          </cell>
          <cell r="H1103">
            <v>98.7</v>
          </cell>
          <cell r="I1103">
            <v>98.7</v>
          </cell>
          <cell r="J1103">
            <v>98.4</v>
          </cell>
          <cell r="K1103">
            <v>98.4</v>
          </cell>
          <cell r="L1103">
            <v>98.5</v>
          </cell>
          <cell r="M1103">
            <v>98.5</v>
          </cell>
          <cell r="N1103">
            <v>98.5</v>
          </cell>
          <cell r="O1103">
            <v>98.4</v>
          </cell>
          <cell r="P1103">
            <v>98.5</v>
          </cell>
          <cell r="Q1103">
            <v>98.6</v>
          </cell>
        </row>
        <row r="1104">
          <cell r="C1104">
            <v>103.8</v>
          </cell>
          <cell r="D1104">
            <v>103.2</v>
          </cell>
          <cell r="E1104">
            <v>103.2</v>
          </cell>
          <cell r="F1104">
            <v>103.2</v>
          </cell>
          <cell r="G1104">
            <v>101</v>
          </cell>
          <cell r="H1104">
            <v>101</v>
          </cell>
          <cell r="I1104">
            <v>101</v>
          </cell>
          <cell r="J1104">
            <v>101</v>
          </cell>
          <cell r="K1104">
            <v>101</v>
          </cell>
          <cell r="L1104">
            <v>101</v>
          </cell>
          <cell r="M1104">
            <v>100.9</v>
          </cell>
          <cell r="N1104">
            <v>100.3</v>
          </cell>
          <cell r="O1104">
            <v>99.9</v>
          </cell>
          <cell r="P1104">
            <v>99.9</v>
          </cell>
          <cell r="Q1104">
            <v>99.9</v>
          </cell>
        </row>
        <row r="1105">
          <cell r="C1105">
            <v>123.1</v>
          </cell>
          <cell r="D1105">
            <v>123.1</v>
          </cell>
          <cell r="E1105">
            <v>123.1</v>
          </cell>
          <cell r="F1105">
            <v>123.1</v>
          </cell>
          <cell r="G1105">
            <v>109.7</v>
          </cell>
          <cell r="H1105">
            <v>109.7</v>
          </cell>
          <cell r="I1105">
            <v>109.7</v>
          </cell>
          <cell r="J1105">
            <v>109.7</v>
          </cell>
          <cell r="K1105">
            <v>109.7</v>
          </cell>
          <cell r="L1105">
            <v>109.7</v>
          </cell>
          <cell r="M1105">
            <v>109.7</v>
          </cell>
          <cell r="N1105">
            <v>106.1</v>
          </cell>
          <cell r="O1105">
            <v>106.1</v>
          </cell>
          <cell r="P1105">
            <v>106.1</v>
          </cell>
          <cell r="Q1105">
            <v>106.1</v>
          </cell>
        </row>
        <row r="1106">
          <cell r="C1106">
            <v>105.7</v>
          </cell>
          <cell r="D1106">
            <v>105.7</v>
          </cell>
          <cell r="E1106">
            <v>105.7</v>
          </cell>
          <cell r="F1106">
            <v>105.7</v>
          </cell>
          <cell r="G1106">
            <v>105.7</v>
          </cell>
          <cell r="H1106">
            <v>105.7</v>
          </cell>
          <cell r="I1106">
            <v>105.7</v>
          </cell>
          <cell r="J1106">
            <v>105.7</v>
          </cell>
          <cell r="K1106">
            <v>105.7</v>
          </cell>
          <cell r="L1106">
            <v>105.7</v>
          </cell>
          <cell r="M1106">
            <v>105.7</v>
          </cell>
          <cell r="N1106">
            <v>102.7</v>
          </cell>
          <cell r="O1106">
            <v>102.7</v>
          </cell>
          <cell r="P1106">
            <v>102.7</v>
          </cell>
          <cell r="Q1106">
            <v>102.7</v>
          </cell>
        </row>
        <row r="1107">
          <cell r="C1107">
            <v>112.9</v>
          </cell>
          <cell r="D1107">
            <v>109.4</v>
          </cell>
          <cell r="E1107">
            <v>107.6</v>
          </cell>
          <cell r="F1107">
            <v>103</v>
          </cell>
          <cell r="G1107">
            <v>103</v>
          </cell>
          <cell r="H1107">
            <v>103</v>
          </cell>
          <cell r="I1107">
            <v>103</v>
          </cell>
          <cell r="J1107">
            <v>103</v>
          </cell>
          <cell r="K1107">
            <v>102</v>
          </cell>
          <cell r="L1107">
            <v>102</v>
          </cell>
          <cell r="M1107">
            <v>102</v>
          </cell>
          <cell r="N1107">
            <v>101.3</v>
          </cell>
          <cell r="O1107">
            <v>101.4</v>
          </cell>
          <cell r="P1107">
            <v>101</v>
          </cell>
          <cell r="Q1107">
            <v>101</v>
          </cell>
        </row>
        <row r="1108">
          <cell r="C1108">
            <v>106.4</v>
          </cell>
          <cell r="D1108">
            <v>106.3</v>
          </cell>
          <cell r="E1108">
            <v>106.3</v>
          </cell>
          <cell r="F1108">
            <v>103.9</v>
          </cell>
          <cell r="G1108">
            <v>102.5</v>
          </cell>
          <cell r="H1108">
            <v>102.2</v>
          </cell>
          <cell r="I1108">
            <v>102.2</v>
          </cell>
          <cell r="J1108">
            <v>102.2</v>
          </cell>
          <cell r="K1108">
            <v>102.2</v>
          </cell>
          <cell r="L1108">
            <v>102.2</v>
          </cell>
          <cell r="M1108">
            <v>102.2</v>
          </cell>
          <cell r="N1108">
            <v>102.2</v>
          </cell>
          <cell r="O1108">
            <v>102.2</v>
          </cell>
          <cell r="P1108">
            <v>102.2</v>
          </cell>
          <cell r="Q1108">
            <v>102.2</v>
          </cell>
        </row>
        <row r="1109">
          <cell r="C1109">
            <v>86.1</v>
          </cell>
          <cell r="D1109">
            <v>88</v>
          </cell>
          <cell r="E1109">
            <v>88.2</v>
          </cell>
          <cell r="F1109">
            <v>88</v>
          </cell>
          <cell r="G1109">
            <v>87.5</v>
          </cell>
          <cell r="H1109">
            <v>88</v>
          </cell>
          <cell r="I1109">
            <v>88</v>
          </cell>
          <cell r="J1109">
            <v>88.1</v>
          </cell>
          <cell r="K1109">
            <v>88</v>
          </cell>
          <cell r="L1109">
            <v>88.1</v>
          </cell>
          <cell r="M1109">
            <v>88.5</v>
          </cell>
          <cell r="N1109">
            <v>89</v>
          </cell>
          <cell r="O1109">
            <v>88.6</v>
          </cell>
          <cell r="P1109">
            <v>88.5</v>
          </cell>
          <cell r="Q1109">
            <v>89.1</v>
          </cell>
        </row>
        <row r="1110">
          <cell r="C1110">
            <v>97.4</v>
          </cell>
          <cell r="D1110">
            <v>97.4</v>
          </cell>
          <cell r="E1110">
            <v>97.4</v>
          </cell>
          <cell r="F1110">
            <v>97.4</v>
          </cell>
          <cell r="G1110">
            <v>97.4</v>
          </cell>
          <cell r="H1110">
            <v>97.4</v>
          </cell>
          <cell r="I1110">
            <v>97.4</v>
          </cell>
          <cell r="J1110">
            <v>97.4</v>
          </cell>
          <cell r="K1110">
            <v>97.4</v>
          </cell>
          <cell r="L1110">
            <v>97.4</v>
          </cell>
          <cell r="M1110">
            <v>97.4</v>
          </cell>
          <cell r="N1110">
            <v>97.4</v>
          </cell>
          <cell r="O1110">
            <v>97.4</v>
          </cell>
          <cell r="P1110">
            <v>97.1</v>
          </cell>
          <cell r="Q1110">
            <v>97.1</v>
          </cell>
        </row>
        <row r="1112">
          <cell r="C1112">
            <v>101.9</v>
          </cell>
          <cell r="D1112">
            <v>101.9</v>
          </cell>
          <cell r="E1112">
            <v>101.9</v>
          </cell>
          <cell r="F1112">
            <v>101.9</v>
          </cell>
          <cell r="G1112">
            <v>102</v>
          </cell>
          <cell r="H1112">
            <v>102</v>
          </cell>
          <cell r="I1112">
            <v>102</v>
          </cell>
          <cell r="J1112">
            <v>102</v>
          </cell>
          <cell r="K1112">
            <v>102.1</v>
          </cell>
          <cell r="L1112">
            <v>102.1</v>
          </cell>
          <cell r="M1112">
            <v>102</v>
          </cell>
          <cell r="N1112">
            <v>102</v>
          </cell>
          <cell r="O1112">
            <v>100.6</v>
          </cell>
          <cell r="P1112">
            <v>100.6</v>
          </cell>
          <cell r="Q1112">
            <v>100.6</v>
          </cell>
        </row>
        <row r="1113">
          <cell r="C1113">
            <v>97.2</v>
          </cell>
          <cell r="D1113">
            <v>97.2</v>
          </cell>
          <cell r="E1113">
            <v>97.2</v>
          </cell>
          <cell r="F1113">
            <v>97.2</v>
          </cell>
          <cell r="G1113">
            <v>97.5</v>
          </cell>
          <cell r="H1113">
            <v>97.5</v>
          </cell>
          <cell r="I1113">
            <v>97.5</v>
          </cell>
          <cell r="J1113">
            <v>97.5</v>
          </cell>
          <cell r="K1113">
            <v>97.7</v>
          </cell>
          <cell r="L1113">
            <v>97.8</v>
          </cell>
          <cell r="M1113">
            <v>97.8</v>
          </cell>
          <cell r="N1113">
            <v>97.8</v>
          </cell>
          <cell r="O1113">
            <v>98</v>
          </cell>
          <cell r="P1113">
            <v>98</v>
          </cell>
          <cell r="Q1113">
            <v>98</v>
          </cell>
        </row>
        <row r="1114">
          <cell r="C1114">
            <v>97.8</v>
          </cell>
          <cell r="D1114">
            <v>97.8</v>
          </cell>
          <cell r="E1114">
            <v>97.8</v>
          </cell>
          <cell r="F1114">
            <v>97.8</v>
          </cell>
          <cell r="G1114">
            <v>96</v>
          </cell>
          <cell r="H1114">
            <v>96</v>
          </cell>
          <cell r="I1114">
            <v>96</v>
          </cell>
          <cell r="J1114">
            <v>96</v>
          </cell>
          <cell r="K1114">
            <v>96</v>
          </cell>
          <cell r="L1114">
            <v>96</v>
          </cell>
          <cell r="M1114">
            <v>93.8</v>
          </cell>
          <cell r="N1114">
            <v>97.2</v>
          </cell>
          <cell r="O1114">
            <v>97.2</v>
          </cell>
          <cell r="P1114">
            <v>97.2</v>
          </cell>
          <cell r="Q1114">
            <v>97.2</v>
          </cell>
        </row>
        <row r="1115">
          <cell r="C1115">
            <v>97.4</v>
          </cell>
          <cell r="D1115">
            <v>97.4</v>
          </cell>
          <cell r="E1115">
            <v>97.4</v>
          </cell>
          <cell r="F1115">
            <v>97.4</v>
          </cell>
          <cell r="G1115">
            <v>97.4</v>
          </cell>
          <cell r="H1115">
            <v>97.4</v>
          </cell>
          <cell r="I1115">
            <v>97.4</v>
          </cell>
          <cell r="J1115">
            <v>97.4</v>
          </cell>
          <cell r="K1115">
            <v>97.4</v>
          </cell>
          <cell r="L1115">
            <v>95.8</v>
          </cell>
          <cell r="M1115">
            <v>95.8</v>
          </cell>
          <cell r="N1115">
            <v>95.8</v>
          </cell>
          <cell r="O1115">
            <v>96.1</v>
          </cell>
          <cell r="P1115">
            <v>96.1</v>
          </cell>
          <cell r="Q1115">
            <v>96.1</v>
          </cell>
        </row>
        <row r="1116">
          <cell r="C1116">
            <v>104.1</v>
          </cell>
          <cell r="D1116">
            <v>104.1</v>
          </cell>
          <cell r="E1116">
            <v>104.1</v>
          </cell>
          <cell r="F1116">
            <v>104.1</v>
          </cell>
          <cell r="G1116">
            <v>104.1</v>
          </cell>
          <cell r="H1116">
            <v>104.1</v>
          </cell>
          <cell r="I1116">
            <v>104.1</v>
          </cell>
          <cell r="J1116">
            <v>104.1</v>
          </cell>
          <cell r="K1116">
            <v>104.1</v>
          </cell>
          <cell r="L1116">
            <v>104.1</v>
          </cell>
          <cell r="M1116">
            <v>104.1</v>
          </cell>
          <cell r="N1116">
            <v>104.1</v>
          </cell>
          <cell r="O1116">
            <v>104.1</v>
          </cell>
          <cell r="P1116">
            <v>104.1</v>
          </cell>
          <cell r="Q1116">
            <v>104.1</v>
          </cell>
        </row>
        <row r="1117">
          <cell r="C1117">
            <v>113.7</v>
          </cell>
          <cell r="D1117">
            <v>113.7</v>
          </cell>
          <cell r="E1117">
            <v>113.7</v>
          </cell>
          <cell r="F1117">
            <v>113.7</v>
          </cell>
          <cell r="G1117">
            <v>113.7</v>
          </cell>
          <cell r="H1117">
            <v>113.7</v>
          </cell>
          <cell r="I1117">
            <v>113.7</v>
          </cell>
          <cell r="J1117">
            <v>113.7</v>
          </cell>
          <cell r="K1117">
            <v>113.7</v>
          </cell>
          <cell r="L1117">
            <v>113.7</v>
          </cell>
          <cell r="M1117">
            <v>113.3</v>
          </cell>
          <cell r="N1117">
            <v>113.3</v>
          </cell>
          <cell r="O1117">
            <v>103.9</v>
          </cell>
          <cell r="P1117">
            <v>103.9</v>
          </cell>
          <cell r="Q1117">
            <v>103.9</v>
          </cell>
        </row>
        <row r="1118">
          <cell r="C1118">
            <v>101.8</v>
          </cell>
          <cell r="D1118">
            <v>101.8</v>
          </cell>
          <cell r="E1118">
            <v>101.8</v>
          </cell>
          <cell r="F1118">
            <v>101.8</v>
          </cell>
          <cell r="G1118">
            <v>101.8</v>
          </cell>
          <cell r="H1118">
            <v>101.8</v>
          </cell>
          <cell r="I1118">
            <v>101.8</v>
          </cell>
          <cell r="J1118">
            <v>101.8</v>
          </cell>
          <cell r="K1118">
            <v>101.8</v>
          </cell>
          <cell r="L1118">
            <v>101.8</v>
          </cell>
          <cell r="M1118">
            <v>101.8</v>
          </cell>
          <cell r="N1118">
            <v>101.8</v>
          </cell>
          <cell r="O1118">
            <v>101.8</v>
          </cell>
          <cell r="P1118">
            <v>101.8</v>
          </cell>
          <cell r="Q1118">
            <v>101.8</v>
          </cell>
        </row>
        <row r="1119">
          <cell r="C1119">
            <v>100</v>
          </cell>
          <cell r="D1119">
            <v>100</v>
          </cell>
          <cell r="E1119">
            <v>100</v>
          </cell>
          <cell r="F1119">
            <v>100</v>
          </cell>
          <cell r="G1119">
            <v>100</v>
          </cell>
          <cell r="H1119">
            <v>100</v>
          </cell>
          <cell r="I1119">
            <v>100</v>
          </cell>
          <cell r="J1119">
            <v>100</v>
          </cell>
          <cell r="K1119">
            <v>100</v>
          </cell>
          <cell r="L1119">
            <v>100</v>
          </cell>
          <cell r="M1119">
            <v>100</v>
          </cell>
          <cell r="N1119">
            <v>100</v>
          </cell>
          <cell r="O1119">
            <v>100</v>
          </cell>
          <cell r="P1119">
            <v>100</v>
          </cell>
          <cell r="Q1119">
            <v>100</v>
          </cell>
        </row>
        <row r="1121">
          <cell r="C1121">
            <v>110.5</v>
          </cell>
          <cell r="D1121">
            <v>110.4</v>
          </cell>
          <cell r="E1121">
            <v>110.1</v>
          </cell>
          <cell r="F1121">
            <v>109.6</v>
          </cell>
          <cell r="G1121">
            <v>109.4</v>
          </cell>
          <cell r="H1121">
            <v>109.4</v>
          </cell>
          <cell r="I1121">
            <v>109.5</v>
          </cell>
          <cell r="J1121">
            <v>109.1</v>
          </cell>
          <cell r="K1121">
            <v>108.3</v>
          </cell>
          <cell r="L1121">
            <v>108.2</v>
          </cell>
          <cell r="M1121">
            <v>108</v>
          </cell>
          <cell r="N1121">
            <v>107.7</v>
          </cell>
          <cell r="O1121">
            <v>108</v>
          </cell>
          <cell r="P1121">
            <v>108.2</v>
          </cell>
          <cell r="Q1121">
            <v>107.7</v>
          </cell>
        </row>
        <row r="1122">
          <cell r="C1122">
            <v>101.6</v>
          </cell>
          <cell r="D1122">
            <v>101.6</v>
          </cell>
          <cell r="E1122">
            <v>101.6</v>
          </cell>
          <cell r="F1122">
            <v>101.6</v>
          </cell>
          <cell r="G1122">
            <v>101.6</v>
          </cell>
          <cell r="H1122">
            <v>101.6</v>
          </cell>
          <cell r="I1122">
            <v>102.2</v>
          </cell>
          <cell r="J1122">
            <v>102.2</v>
          </cell>
          <cell r="K1122">
            <v>102.2</v>
          </cell>
          <cell r="L1122">
            <v>102.8</v>
          </cell>
          <cell r="M1122">
            <v>102.8</v>
          </cell>
          <cell r="N1122">
            <v>102.8</v>
          </cell>
          <cell r="O1122">
            <v>102.8</v>
          </cell>
          <cell r="P1122">
            <v>102.8</v>
          </cell>
          <cell r="Q1122">
            <v>102.8</v>
          </cell>
        </row>
        <row r="1123">
          <cell r="C1123">
            <v>100</v>
          </cell>
          <cell r="D1123">
            <v>100</v>
          </cell>
          <cell r="E1123">
            <v>100</v>
          </cell>
          <cell r="F1123">
            <v>100</v>
          </cell>
          <cell r="G1123">
            <v>100</v>
          </cell>
          <cell r="H1123">
            <v>100</v>
          </cell>
          <cell r="I1123">
            <v>100</v>
          </cell>
          <cell r="J1123">
            <v>100</v>
          </cell>
          <cell r="K1123">
            <v>100</v>
          </cell>
          <cell r="L1123">
            <v>100</v>
          </cell>
          <cell r="M1123">
            <v>100</v>
          </cell>
          <cell r="N1123">
            <v>100</v>
          </cell>
          <cell r="O1123">
            <v>100</v>
          </cell>
          <cell r="P1123">
            <v>100</v>
          </cell>
          <cell r="Q1123">
            <v>100</v>
          </cell>
        </row>
        <row r="1124">
          <cell r="C1124">
            <v>100</v>
          </cell>
          <cell r="D1124">
            <v>100</v>
          </cell>
          <cell r="E1124">
            <v>100</v>
          </cell>
          <cell r="F1124">
            <v>100</v>
          </cell>
          <cell r="G1124">
            <v>100</v>
          </cell>
          <cell r="H1124">
            <v>100</v>
          </cell>
          <cell r="I1124">
            <v>100</v>
          </cell>
          <cell r="J1124">
            <v>100</v>
          </cell>
          <cell r="K1124">
            <v>100</v>
          </cell>
          <cell r="L1124">
            <v>100</v>
          </cell>
          <cell r="M1124">
            <v>100</v>
          </cell>
          <cell r="N1124">
            <v>100</v>
          </cell>
          <cell r="O1124">
            <v>100</v>
          </cell>
          <cell r="P1124">
            <v>100</v>
          </cell>
          <cell r="Q1124">
            <v>100</v>
          </cell>
        </row>
        <row r="1125">
          <cell r="C1125">
            <v>101.9</v>
          </cell>
          <cell r="D1125">
            <v>101.9</v>
          </cell>
          <cell r="E1125">
            <v>101.9</v>
          </cell>
          <cell r="F1125">
            <v>101.9</v>
          </cell>
          <cell r="G1125">
            <v>101.9</v>
          </cell>
          <cell r="H1125">
            <v>101.9</v>
          </cell>
          <cell r="I1125">
            <v>101.9</v>
          </cell>
          <cell r="J1125">
            <v>101.9</v>
          </cell>
          <cell r="K1125">
            <v>101.2</v>
          </cell>
          <cell r="L1125">
            <v>101.2</v>
          </cell>
          <cell r="M1125">
            <v>101.2</v>
          </cell>
          <cell r="N1125">
            <v>101.2</v>
          </cell>
          <cell r="O1125">
            <v>101.2</v>
          </cell>
          <cell r="P1125">
            <v>101.2</v>
          </cell>
          <cell r="Q1125">
            <v>101.2</v>
          </cell>
        </row>
        <row r="1126">
          <cell r="C1126">
            <v>104.1</v>
          </cell>
          <cell r="D1126">
            <v>103.2</v>
          </cell>
          <cell r="E1126">
            <v>101.9</v>
          </cell>
          <cell r="F1126">
            <v>98.8</v>
          </cell>
          <cell r="G1126">
            <v>98.1</v>
          </cell>
          <cell r="H1126">
            <v>98.2</v>
          </cell>
          <cell r="I1126">
            <v>97.5</v>
          </cell>
          <cell r="J1126">
            <v>95</v>
          </cell>
          <cell r="K1126">
            <v>91.7</v>
          </cell>
          <cell r="L1126">
            <v>89.7</v>
          </cell>
          <cell r="M1126">
            <v>88.7</v>
          </cell>
          <cell r="N1126">
            <v>88.4</v>
          </cell>
          <cell r="O1126">
            <v>90.3</v>
          </cell>
          <cell r="P1126">
            <v>91.1</v>
          </cell>
          <cell r="Q1126">
            <v>89.4</v>
          </cell>
        </row>
        <row r="1127">
          <cell r="C1127">
            <v>108.2</v>
          </cell>
          <cell r="D1127">
            <v>108.2</v>
          </cell>
          <cell r="E1127">
            <v>108.2</v>
          </cell>
          <cell r="F1127">
            <v>108.2</v>
          </cell>
          <cell r="G1127">
            <v>108.2</v>
          </cell>
          <cell r="H1127">
            <v>108.2</v>
          </cell>
          <cell r="I1127">
            <v>108.2</v>
          </cell>
          <cell r="J1127">
            <v>108.2</v>
          </cell>
          <cell r="K1127">
            <v>106.9</v>
          </cell>
          <cell r="L1127">
            <v>106.9</v>
          </cell>
          <cell r="M1127">
            <v>106.9</v>
          </cell>
          <cell r="N1127">
            <v>103.7</v>
          </cell>
          <cell r="O1127">
            <v>103.7</v>
          </cell>
          <cell r="P1127">
            <v>103.7</v>
          </cell>
          <cell r="Q1127">
            <v>102.4</v>
          </cell>
        </row>
        <row r="1128">
          <cell r="C1128">
            <v>100.1</v>
          </cell>
          <cell r="D1128">
            <v>100.1</v>
          </cell>
          <cell r="E1128">
            <v>100.1</v>
          </cell>
          <cell r="F1128">
            <v>100.1</v>
          </cell>
          <cell r="G1128">
            <v>100.1</v>
          </cell>
          <cell r="H1128">
            <v>100.1</v>
          </cell>
          <cell r="I1128">
            <v>100.1</v>
          </cell>
          <cell r="J1128">
            <v>100.1</v>
          </cell>
          <cell r="K1128">
            <v>100.1</v>
          </cell>
          <cell r="L1128">
            <v>100.1</v>
          </cell>
          <cell r="M1128">
            <v>100.1</v>
          </cell>
          <cell r="N1128">
            <v>100.1</v>
          </cell>
          <cell r="O1128">
            <v>100.1</v>
          </cell>
          <cell r="P1128">
            <v>100.1</v>
          </cell>
          <cell r="Q1128">
            <v>100.1</v>
          </cell>
        </row>
        <row r="1129">
          <cell r="C1129">
            <v>107.8</v>
          </cell>
          <cell r="D1129">
            <v>107.8</v>
          </cell>
          <cell r="E1129">
            <v>107.8</v>
          </cell>
          <cell r="F1129">
            <v>107.8</v>
          </cell>
          <cell r="G1129">
            <v>107.8</v>
          </cell>
          <cell r="H1129">
            <v>107.8</v>
          </cell>
          <cell r="I1129">
            <v>107.8</v>
          </cell>
          <cell r="J1129">
            <v>107.8</v>
          </cell>
          <cell r="K1129">
            <v>107.8</v>
          </cell>
          <cell r="L1129">
            <v>107.8</v>
          </cell>
          <cell r="M1129">
            <v>107.8</v>
          </cell>
          <cell r="N1129">
            <v>107.8</v>
          </cell>
          <cell r="O1129">
            <v>107.8</v>
          </cell>
          <cell r="P1129">
            <v>107.8</v>
          </cell>
          <cell r="Q1129">
            <v>107.8</v>
          </cell>
        </row>
        <row r="1130">
          <cell r="C1130">
            <v>131.80000000000001</v>
          </cell>
          <cell r="D1130">
            <v>131.80000000000001</v>
          </cell>
          <cell r="E1130">
            <v>131.80000000000001</v>
          </cell>
          <cell r="F1130">
            <v>131.80000000000001</v>
          </cell>
          <cell r="G1130">
            <v>131.80000000000001</v>
          </cell>
          <cell r="H1130">
            <v>131.80000000000001</v>
          </cell>
          <cell r="I1130">
            <v>131.80000000000001</v>
          </cell>
          <cell r="J1130">
            <v>131.80000000000001</v>
          </cell>
          <cell r="K1130">
            <v>131.80000000000001</v>
          </cell>
          <cell r="L1130">
            <v>131.80000000000001</v>
          </cell>
          <cell r="M1130">
            <v>131.80000000000001</v>
          </cell>
          <cell r="N1130">
            <v>131.80000000000001</v>
          </cell>
          <cell r="O1130">
            <v>131.80000000000001</v>
          </cell>
          <cell r="P1130">
            <v>131.80000000000001</v>
          </cell>
          <cell r="Q1130">
            <v>131.80000000000001</v>
          </cell>
        </row>
        <row r="1131">
          <cell r="C1131">
            <v>138.4</v>
          </cell>
          <cell r="D1131">
            <v>138.4</v>
          </cell>
          <cell r="E1131">
            <v>138.4</v>
          </cell>
          <cell r="F1131">
            <v>138.4</v>
          </cell>
          <cell r="G1131">
            <v>138.4</v>
          </cell>
          <cell r="H1131">
            <v>138.4</v>
          </cell>
          <cell r="I1131">
            <v>138.4</v>
          </cell>
          <cell r="J1131">
            <v>138.4</v>
          </cell>
          <cell r="K1131">
            <v>138.4</v>
          </cell>
          <cell r="L1131">
            <v>138.4</v>
          </cell>
          <cell r="M1131">
            <v>138.4</v>
          </cell>
          <cell r="N1131">
            <v>138.4</v>
          </cell>
          <cell r="O1131">
            <v>138.4</v>
          </cell>
          <cell r="P1131">
            <v>138.4</v>
          </cell>
          <cell r="Q1131">
            <v>138.4</v>
          </cell>
        </row>
        <row r="1133">
          <cell r="C1133">
            <v>104.7</v>
          </cell>
          <cell r="D1133">
            <v>104.7</v>
          </cell>
          <cell r="E1133">
            <v>104.9</v>
          </cell>
          <cell r="F1133">
            <v>104.9</v>
          </cell>
          <cell r="G1133">
            <v>104.9</v>
          </cell>
          <cell r="H1133">
            <v>104.9</v>
          </cell>
          <cell r="I1133">
            <v>104.9</v>
          </cell>
          <cell r="J1133">
            <v>104.9</v>
          </cell>
          <cell r="K1133">
            <v>104.9</v>
          </cell>
          <cell r="L1133">
            <v>104.9</v>
          </cell>
          <cell r="M1133">
            <v>104.9</v>
          </cell>
          <cell r="N1133">
            <v>105.2</v>
          </cell>
          <cell r="O1133">
            <v>105.2</v>
          </cell>
          <cell r="P1133">
            <v>105.2</v>
          </cell>
          <cell r="Q1133">
            <v>105.2</v>
          </cell>
        </row>
        <row r="1134">
          <cell r="C1134">
            <v>100</v>
          </cell>
          <cell r="D1134">
            <v>100</v>
          </cell>
          <cell r="E1134">
            <v>100</v>
          </cell>
          <cell r="F1134">
            <v>100</v>
          </cell>
          <cell r="G1134">
            <v>100</v>
          </cell>
          <cell r="H1134">
            <v>100</v>
          </cell>
          <cell r="I1134">
            <v>100</v>
          </cell>
          <cell r="J1134">
            <v>100</v>
          </cell>
          <cell r="K1134">
            <v>100</v>
          </cell>
          <cell r="L1134">
            <v>100</v>
          </cell>
          <cell r="M1134">
            <v>100</v>
          </cell>
          <cell r="N1134">
            <v>100</v>
          </cell>
          <cell r="O1134">
            <v>100</v>
          </cell>
          <cell r="P1134">
            <v>100</v>
          </cell>
          <cell r="Q1134">
            <v>100</v>
          </cell>
        </row>
        <row r="1135">
          <cell r="C1135">
            <v>92.3</v>
          </cell>
          <cell r="D1135">
            <v>92.3</v>
          </cell>
          <cell r="E1135">
            <v>93.9</v>
          </cell>
          <cell r="F1135">
            <v>93.9</v>
          </cell>
          <cell r="G1135">
            <v>93.9</v>
          </cell>
          <cell r="H1135">
            <v>93.9</v>
          </cell>
          <cell r="I1135">
            <v>93.9</v>
          </cell>
          <cell r="J1135">
            <v>93.9</v>
          </cell>
          <cell r="K1135">
            <v>93.9</v>
          </cell>
          <cell r="L1135">
            <v>93.9</v>
          </cell>
          <cell r="M1135">
            <v>93.9</v>
          </cell>
          <cell r="N1135">
            <v>96.1</v>
          </cell>
          <cell r="O1135">
            <v>96.1</v>
          </cell>
          <cell r="P1135">
            <v>96.1</v>
          </cell>
          <cell r="Q1135">
            <v>96.1</v>
          </cell>
        </row>
        <row r="1136">
          <cell r="C1136">
            <v>106.3</v>
          </cell>
          <cell r="D1136">
            <v>106.3</v>
          </cell>
          <cell r="E1136">
            <v>106.3</v>
          </cell>
          <cell r="F1136">
            <v>106.3</v>
          </cell>
          <cell r="G1136">
            <v>106.3</v>
          </cell>
          <cell r="H1136">
            <v>106.3</v>
          </cell>
          <cell r="I1136">
            <v>106.3</v>
          </cell>
          <cell r="J1136">
            <v>106.3</v>
          </cell>
          <cell r="K1136">
            <v>106.3</v>
          </cell>
          <cell r="L1136">
            <v>106.3</v>
          </cell>
          <cell r="M1136">
            <v>106.3</v>
          </cell>
          <cell r="N1136">
            <v>106.3</v>
          </cell>
          <cell r="O1136">
            <v>106.3</v>
          </cell>
          <cell r="P1136">
            <v>106.3</v>
          </cell>
          <cell r="Q1136">
            <v>106.3</v>
          </cell>
        </row>
        <row r="1138">
          <cell r="C1138">
            <v>102.4</v>
          </cell>
          <cell r="D1138">
            <v>102.4</v>
          </cell>
          <cell r="E1138">
            <v>102.3</v>
          </cell>
          <cell r="F1138">
            <v>102.1</v>
          </cell>
          <cell r="G1138">
            <v>102.1</v>
          </cell>
          <cell r="H1138">
            <v>102.2</v>
          </cell>
          <cell r="I1138">
            <v>102.2</v>
          </cell>
          <cell r="J1138">
            <v>102.2</v>
          </cell>
          <cell r="K1138">
            <v>101.7</v>
          </cell>
          <cell r="L1138">
            <v>101.7</v>
          </cell>
          <cell r="M1138">
            <v>101.8</v>
          </cell>
          <cell r="N1138">
            <v>101.8</v>
          </cell>
          <cell r="O1138">
            <v>101.5</v>
          </cell>
          <cell r="P1138">
            <v>102.1</v>
          </cell>
          <cell r="Q1138">
            <v>102.1</v>
          </cell>
        </row>
        <row r="1139">
          <cell r="C1139">
            <v>97.6</v>
          </cell>
          <cell r="D1139">
            <v>97.6</v>
          </cell>
          <cell r="E1139">
            <v>97.6</v>
          </cell>
          <cell r="F1139">
            <v>96.5</v>
          </cell>
          <cell r="G1139">
            <v>96.6</v>
          </cell>
          <cell r="H1139">
            <v>96.9</v>
          </cell>
          <cell r="I1139">
            <v>96.9</v>
          </cell>
          <cell r="J1139">
            <v>96.9</v>
          </cell>
          <cell r="K1139">
            <v>96.2</v>
          </cell>
          <cell r="L1139">
            <v>96.2</v>
          </cell>
          <cell r="M1139">
            <v>96.9</v>
          </cell>
          <cell r="N1139">
            <v>96.6</v>
          </cell>
          <cell r="O1139">
            <v>96.6</v>
          </cell>
          <cell r="P1139">
            <v>99.7</v>
          </cell>
          <cell r="Q1139">
            <v>99.7</v>
          </cell>
        </row>
        <row r="1140">
          <cell r="C1140">
            <v>107.8</v>
          </cell>
          <cell r="D1140">
            <v>107.8</v>
          </cell>
          <cell r="E1140">
            <v>107.8</v>
          </cell>
          <cell r="F1140">
            <v>107.8</v>
          </cell>
          <cell r="G1140">
            <v>107.8</v>
          </cell>
          <cell r="H1140">
            <v>107.8</v>
          </cell>
          <cell r="I1140">
            <v>107.8</v>
          </cell>
          <cell r="J1140">
            <v>107.8</v>
          </cell>
          <cell r="K1140">
            <v>106.2</v>
          </cell>
          <cell r="L1140">
            <v>106.2</v>
          </cell>
          <cell r="M1140">
            <v>106.2</v>
          </cell>
          <cell r="N1140">
            <v>106.2</v>
          </cell>
          <cell r="O1140">
            <v>106.2</v>
          </cell>
          <cell r="P1140">
            <v>106.2</v>
          </cell>
          <cell r="Q1140">
            <v>106.2</v>
          </cell>
        </row>
        <row r="1141">
          <cell r="C1141">
            <v>108.1</v>
          </cell>
          <cell r="D1141">
            <v>108.1</v>
          </cell>
          <cell r="E1141">
            <v>106.9</v>
          </cell>
          <cell r="F1141">
            <v>106.9</v>
          </cell>
          <cell r="G1141">
            <v>106.9</v>
          </cell>
          <cell r="H1141">
            <v>106.9</v>
          </cell>
          <cell r="I1141">
            <v>105.8</v>
          </cell>
          <cell r="J1141">
            <v>105.8</v>
          </cell>
          <cell r="K1141">
            <v>108.3</v>
          </cell>
          <cell r="L1141">
            <v>109.4</v>
          </cell>
          <cell r="M1141">
            <v>109.4</v>
          </cell>
          <cell r="N1141">
            <v>110.6</v>
          </cell>
          <cell r="O1141">
            <v>110.6</v>
          </cell>
          <cell r="P1141">
            <v>101.8</v>
          </cell>
          <cell r="Q1141">
            <v>101.8</v>
          </cell>
        </row>
        <row r="1142">
          <cell r="C1142">
            <v>117.5</v>
          </cell>
          <cell r="D1142">
            <v>117.5</v>
          </cell>
          <cell r="E1142">
            <v>117.5</v>
          </cell>
          <cell r="F1142">
            <v>117.5</v>
          </cell>
          <cell r="G1142">
            <v>117.5</v>
          </cell>
          <cell r="H1142">
            <v>117.5</v>
          </cell>
          <cell r="I1142">
            <v>117.5</v>
          </cell>
          <cell r="J1142">
            <v>117.5</v>
          </cell>
          <cell r="K1142">
            <v>117.5</v>
          </cell>
          <cell r="L1142">
            <v>114.4</v>
          </cell>
          <cell r="M1142">
            <v>114.4</v>
          </cell>
          <cell r="N1142">
            <v>114.4</v>
          </cell>
          <cell r="O1142">
            <v>114.4</v>
          </cell>
          <cell r="P1142">
            <v>114.4</v>
          </cell>
          <cell r="Q1142">
            <v>114.4</v>
          </cell>
        </row>
        <row r="1143">
          <cell r="C1143">
            <v>100</v>
          </cell>
          <cell r="D1143">
            <v>100</v>
          </cell>
          <cell r="E1143">
            <v>100</v>
          </cell>
          <cell r="F1143">
            <v>100</v>
          </cell>
          <cell r="G1143">
            <v>100</v>
          </cell>
          <cell r="H1143">
            <v>100</v>
          </cell>
          <cell r="I1143">
            <v>100</v>
          </cell>
          <cell r="J1143">
            <v>100</v>
          </cell>
          <cell r="K1143">
            <v>100</v>
          </cell>
          <cell r="L1143">
            <v>100</v>
          </cell>
          <cell r="M1143">
            <v>100</v>
          </cell>
          <cell r="N1143">
            <v>100</v>
          </cell>
          <cell r="O1143">
            <v>100</v>
          </cell>
          <cell r="P1143">
            <v>100</v>
          </cell>
          <cell r="Q1143">
            <v>100</v>
          </cell>
        </row>
        <row r="1144">
          <cell r="C1144">
            <v>102.9</v>
          </cell>
          <cell r="D1144">
            <v>102.9</v>
          </cell>
          <cell r="E1144">
            <v>102.9</v>
          </cell>
          <cell r="F1144">
            <v>102.9</v>
          </cell>
          <cell r="G1144">
            <v>102.9</v>
          </cell>
          <cell r="H1144">
            <v>102.9</v>
          </cell>
          <cell r="I1144">
            <v>102.9</v>
          </cell>
          <cell r="J1144">
            <v>102.9</v>
          </cell>
          <cell r="K1144">
            <v>102.9</v>
          </cell>
          <cell r="L1144">
            <v>102.9</v>
          </cell>
          <cell r="M1144">
            <v>102.9</v>
          </cell>
          <cell r="N1144">
            <v>102.9</v>
          </cell>
          <cell r="O1144">
            <v>102.9</v>
          </cell>
          <cell r="P1144">
            <v>102.9</v>
          </cell>
          <cell r="Q1144">
            <v>102.9</v>
          </cell>
        </row>
        <row r="1145">
          <cell r="C1145">
            <v>100</v>
          </cell>
          <cell r="D1145">
            <v>100</v>
          </cell>
          <cell r="E1145">
            <v>100</v>
          </cell>
          <cell r="F1145">
            <v>100</v>
          </cell>
          <cell r="G1145">
            <v>100</v>
          </cell>
          <cell r="H1145">
            <v>100</v>
          </cell>
          <cell r="I1145">
            <v>100</v>
          </cell>
          <cell r="J1145">
            <v>100</v>
          </cell>
          <cell r="K1145">
            <v>100</v>
          </cell>
          <cell r="L1145">
            <v>100</v>
          </cell>
          <cell r="M1145">
            <v>100</v>
          </cell>
          <cell r="N1145">
            <v>100</v>
          </cell>
          <cell r="O1145">
            <v>100</v>
          </cell>
          <cell r="P1145">
            <v>100</v>
          </cell>
          <cell r="Q1145">
            <v>100</v>
          </cell>
        </row>
        <row r="1146">
          <cell r="C1146">
            <v>100</v>
          </cell>
          <cell r="D1146">
            <v>100</v>
          </cell>
          <cell r="E1146">
            <v>100</v>
          </cell>
          <cell r="F1146">
            <v>100</v>
          </cell>
          <cell r="G1146">
            <v>100</v>
          </cell>
          <cell r="H1146">
            <v>100</v>
          </cell>
          <cell r="I1146">
            <v>100</v>
          </cell>
          <cell r="J1146">
            <v>100</v>
          </cell>
          <cell r="K1146">
            <v>100</v>
          </cell>
          <cell r="L1146">
            <v>100</v>
          </cell>
          <cell r="M1146">
            <v>100</v>
          </cell>
          <cell r="N1146">
            <v>100</v>
          </cell>
          <cell r="O1146">
            <v>100</v>
          </cell>
          <cell r="P1146">
            <v>100</v>
          </cell>
          <cell r="Q1146">
            <v>100</v>
          </cell>
        </row>
        <row r="1147">
          <cell r="C1147">
            <v>108.7</v>
          </cell>
          <cell r="D1147">
            <v>108.7</v>
          </cell>
          <cell r="E1147">
            <v>108.7</v>
          </cell>
          <cell r="F1147">
            <v>108.7</v>
          </cell>
          <cell r="G1147">
            <v>108.7</v>
          </cell>
          <cell r="H1147">
            <v>108.7</v>
          </cell>
          <cell r="I1147">
            <v>108.7</v>
          </cell>
          <cell r="J1147">
            <v>108.7</v>
          </cell>
          <cell r="K1147">
            <v>108.7</v>
          </cell>
          <cell r="L1147">
            <v>108.7</v>
          </cell>
          <cell r="M1147">
            <v>108.7</v>
          </cell>
          <cell r="N1147">
            <v>108.7</v>
          </cell>
          <cell r="O1147">
            <v>100</v>
          </cell>
          <cell r="P1147">
            <v>100</v>
          </cell>
          <cell r="Q1147">
            <v>100</v>
          </cell>
        </row>
        <row r="1148">
          <cell r="C1148">
            <v>105</v>
          </cell>
          <cell r="D1148">
            <v>105</v>
          </cell>
          <cell r="E1148">
            <v>105</v>
          </cell>
          <cell r="F1148">
            <v>105</v>
          </cell>
          <cell r="G1148">
            <v>105</v>
          </cell>
          <cell r="H1148">
            <v>105</v>
          </cell>
          <cell r="I1148">
            <v>105</v>
          </cell>
          <cell r="J1148">
            <v>105</v>
          </cell>
          <cell r="K1148">
            <v>105</v>
          </cell>
          <cell r="L1148">
            <v>105</v>
          </cell>
          <cell r="M1148">
            <v>105</v>
          </cell>
          <cell r="N1148">
            <v>105</v>
          </cell>
          <cell r="O1148">
            <v>101.7</v>
          </cell>
          <cell r="P1148">
            <v>101.7</v>
          </cell>
          <cell r="Q1148">
            <v>101.7</v>
          </cell>
        </row>
        <row r="1149">
          <cell r="C1149">
            <v>100</v>
          </cell>
          <cell r="D1149">
            <v>100</v>
          </cell>
          <cell r="E1149">
            <v>100</v>
          </cell>
          <cell r="F1149">
            <v>100</v>
          </cell>
          <cell r="G1149">
            <v>100</v>
          </cell>
          <cell r="H1149">
            <v>100</v>
          </cell>
          <cell r="I1149">
            <v>100</v>
          </cell>
          <cell r="J1149">
            <v>100</v>
          </cell>
          <cell r="K1149">
            <v>100</v>
          </cell>
          <cell r="L1149">
            <v>100</v>
          </cell>
          <cell r="M1149">
            <v>100</v>
          </cell>
          <cell r="N1149">
            <v>100</v>
          </cell>
          <cell r="O1149">
            <v>100</v>
          </cell>
          <cell r="P1149">
            <v>100</v>
          </cell>
          <cell r="Q1149">
            <v>100</v>
          </cell>
        </row>
        <row r="1150">
          <cell r="C1150">
            <v>100.5</v>
          </cell>
          <cell r="D1150">
            <v>100.5</v>
          </cell>
          <cell r="E1150">
            <v>100.5</v>
          </cell>
          <cell r="F1150">
            <v>100.5</v>
          </cell>
          <cell r="G1150">
            <v>100.5</v>
          </cell>
          <cell r="H1150">
            <v>100.5</v>
          </cell>
          <cell r="I1150">
            <v>100.5</v>
          </cell>
          <cell r="J1150">
            <v>100.5</v>
          </cell>
          <cell r="K1150">
            <v>100.5</v>
          </cell>
          <cell r="L1150">
            <v>100.5</v>
          </cell>
          <cell r="M1150">
            <v>100.5</v>
          </cell>
          <cell r="N1150">
            <v>100.5</v>
          </cell>
          <cell r="O1150">
            <v>100.5</v>
          </cell>
          <cell r="P1150">
            <v>100.5</v>
          </cell>
          <cell r="Q1150">
            <v>100.5</v>
          </cell>
        </row>
        <row r="1151">
          <cell r="C1151">
            <v>99.6</v>
          </cell>
          <cell r="D1151">
            <v>99.6</v>
          </cell>
          <cell r="E1151">
            <v>99.6</v>
          </cell>
          <cell r="F1151">
            <v>99.6</v>
          </cell>
          <cell r="G1151">
            <v>99.6</v>
          </cell>
          <cell r="H1151">
            <v>99.6</v>
          </cell>
          <cell r="I1151">
            <v>99.6</v>
          </cell>
          <cell r="J1151">
            <v>99.6</v>
          </cell>
          <cell r="K1151">
            <v>99.6</v>
          </cell>
          <cell r="L1151">
            <v>99.6</v>
          </cell>
          <cell r="M1151">
            <v>99.6</v>
          </cell>
          <cell r="N1151">
            <v>99.6</v>
          </cell>
          <cell r="O1151">
            <v>99.6</v>
          </cell>
          <cell r="P1151">
            <v>99.6</v>
          </cell>
          <cell r="Q1151">
            <v>99.6</v>
          </cell>
        </row>
        <row r="1152">
          <cell r="C1152">
            <v>102.2</v>
          </cell>
          <cell r="D1152">
            <v>102.2</v>
          </cell>
          <cell r="E1152">
            <v>102.2</v>
          </cell>
          <cell r="F1152">
            <v>102.2</v>
          </cell>
          <cell r="G1152">
            <v>102.2</v>
          </cell>
          <cell r="H1152">
            <v>102.2</v>
          </cell>
          <cell r="I1152">
            <v>102.2</v>
          </cell>
          <cell r="J1152">
            <v>102.2</v>
          </cell>
          <cell r="K1152">
            <v>102.2</v>
          </cell>
          <cell r="L1152">
            <v>102.2</v>
          </cell>
          <cell r="M1152">
            <v>102.2</v>
          </cell>
          <cell r="N1152">
            <v>102.2</v>
          </cell>
          <cell r="O1152">
            <v>102.2</v>
          </cell>
          <cell r="P1152">
            <v>102.2</v>
          </cell>
          <cell r="Q1152">
            <v>102.2</v>
          </cell>
        </row>
        <row r="1153">
          <cell r="C1153">
            <v>107.3</v>
          </cell>
          <cell r="D1153">
            <v>107.3</v>
          </cell>
          <cell r="E1153">
            <v>107.3</v>
          </cell>
          <cell r="F1153">
            <v>107</v>
          </cell>
          <cell r="G1153">
            <v>107</v>
          </cell>
          <cell r="H1153">
            <v>107.1</v>
          </cell>
          <cell r="I1153">
            <v>107.1</v>
          </cell>
          <cell r="J1153">
            <v>107.1</v>
          </cell>
          <cell r="K1153">
            <v>106.6</v>
          </cell>
          <cell r="L1153">
            <v>106.5</v>
          </cell>
          <cell r="M1153">
            <v>106.7</v>
          </cell>
          <cell r="N1153">
            <v>106.7</v>
          </cell>
          <cell r="O1153">
            <v>106.4</v>
          </cell>
          <cell r="P1153">
            <v>107</v>
          </cell>
          <cell r="Q1153">
            <v>107</v>
          </cell>
        </row>
        <row r="1155">
          <cell r="C1155">
            <v>107.8</v>
          </cell>
          <cell r="D1155">
            <v>107.7</v>
          </cell>
          <cell r="E1155">
            <v>107.7</v>
          </cell>
          <cell r="F1155">
            <v>107.7</v>
          </cell>
          <cell r="G1155">
            <v>107.7</v>
          </cell>
          <cell r="H1155">
            <v>107.7</v>
          </cell>
          <cell r="I1155">
            <v>107.7</v>
          </cell>
          <cell r="J1155">
            <v>107.7</v>
          </cell>
          <cell r="K1155">
            <v>107.7</v>
          </cell>
          <cell r="L1155">
            <v>107.7</v>
          </cell>
          <cell r="M1155">
            <v>107.7</v>
          </cell>
          <cell r="N1155">
            <v>107.7</v>
          </cell>
          <cell r="O1155">
            <v>107.7</v>
          </cell>
          <cell r="P1155">
            <v>107.7</v>
          </cell>
          <cell r="Q1155">
            <v>107.7</v>
          </cell>
        </row>
        <row r="1156">
          <cell r="C1156">
            <v>111.6</v>
          </cell>
          <cell r="D1156">
            <v>111.6</v>
          </cell>
          <cell r="E1156">
            <v>111.6</v>
          </cell>
          <cell r="F1156">
            <v>111.6</v>
          </cell>
          <cell r="G1156">
            <v>111.6</v>
          </cell>
          <cell r="H1156">
            <v>111.6</v>
          </cell>
          <cell r="I1156">
            <v>111.6</v>
          </cell>
          <cell r="J1156">
            <v>111.6</v>
          </cell>
          <cell r="K1156">
            <v>111.6</v>
          </cell>
          <cell r="L1156">
            <v>111.6</v>
          </cell>
          <cell r="M1156">
            <v>111.6</v>
          </cell>
          <cell r="N1156">
            <v>111.6</v>
          </cell>
          <cell r="O1156">
            <v>111.6</v>
          </cell>
          <cell r="P1156">
            <v>111.6</v>
          </cell>
          <cell r="Q1156">
            <v>111.6</v>
          </cell>
        </row>
        <row r="1157">
          <cell r="C1157">
            <v>106.1</v>
          </cell>
          <cell r="D1157">
            <v>105.9</v>
          </cell>
          <cell r="E1157">
            <v>105.9</v>
          </cell>
          <cell r="F1157">
            <v>105.9</v>
          </cell>
          <cell r="G1157">
            <v>105.9</v>
          </cell>
          <cell r="H1157">
            <v>105.9</v>
          </cell>
          <cell r="I1157">
            <v>105.9</v>
          </cell>
          <cell r="J1157">
            <v>105.9</v>
          </cell>
          <cell r="K1157">
            <v>105.9</v>
          </cell>
          <cell r="L1157">
            <v>105.9</v>
          </cell>
          <cell r="M1157">
            <v>105.9</v>
          </cell>
          <cell r="N1157">
            <v>105.9</v>
          </cell>
          <cell r="O1157">
            <v>105.9</v>
          </cell>
          <cell r="P1157">
            <v>105.7</v>
          </cell>
          <cell r="Q1157">
            <v>105.7</v>
          </cell>
        </row>
        <row r="1158">
          <cell r="C1158">
            <v>100</v>
          </cell>
          <cell r="D1158">
            <v>100</v>
          </cell>
          <cell r="E1158">
            <v>100</v>
          </cell>
          <cell r="F1158">
            <v>100</v>
          </cell>
          <cell r="G1158">
            <v>100</v>
          </cell>
          <cell r="H1158">
            <v>100</v>
          </cell>
          <cell r="I1158">
            <v>100</v>
          </cell>
          <cell r="J1158">
            <v>100</v>
          </cell>
          <cell r="K1158">
            <v>100</v>
          </cell>
          <cell r="L1158">
            <v>100</v>
          </cell>
          <cell r="M1158">
            <v>100</v>
          </cell>
          <cell r="N1158">
            <v>100</v>
          </cell>
          <cell r="O1158">
            <v>100</v>
          </cell>
          <cell r="P1158">
            <v>100</v>
          </cell>
          <cell r="Q1158">
            <v>100</v>
          </cell>
        </row>
        <row r="1159">
          <cell r="C1159">
            <v>103.4</v>
          </cell>
          <cell r="D1159">
            <v>103.4</v>
          </cell>
          <cell r="E1159">
            <v>103.4</v>
          </cell>
          <cell r="F1159">
            <v>103.4</v>
          </cell>
          <cell r="G1159">
            <v>103.4</v>
          </cell>
          <cell r="H1159">
            <v>103.4</v>
          </cell>
          <cell r="I1159">
            <v>103.4</v>
          </cell>
          <cell r="J1159">
            <v>103.4</v>
          </cell>
          <cell r="K1159">
            <v>103.4</v>
          </cell>
          <cell r="L1159">
            <v>103.4</v>
          </cell>
          <cell r="M1159">
            <v>103.4</v>
          </cell>
          <cell r="N1159">
            <v>103.4</v>
          </cell>
          <cell r="O1159">
            <v>103.4</v>
          </cell>
          <cell r="P1159">
            <v>103.4</v>
          </cell>
          <cell r="Q1159">
            <v>103.4</v>
          </cell>
        </row>
        <row r="1160">
          <cell r="C1160">
            <v>100</v>
          </cell>
          <cell r="D1160">
            <v>100</v>
          </cell>
          <cell r="E1160">
            <v>100</v>
          </cell>
          <cell r="F1160">
            <v>100</v>
          </cell>
          <cell r="G1160">
            <v>100</v>
          </cell>
          <cell r="H1160">
            <v>100</v>
          </cell>
          <cell r="I1160">
            <v>100</v>
          </cell>
          <cell r="J1160">
            <v>100</v>
          </cell>
          <cell r="K1160">
            <v>100</v>
          </cell>
          <cell r="L1160">
            <v>100</v>
          </cell>
          <cell r="M1160">
            <v>100</v>
          </cell>
          <cell r="N1160">
            <v>100</v>
          </cell>
          <cell r="O1160">
            <v>100</v>
          </cell>
          <cell r="P1160">
            <v>100</v>
          </cell>
          <cell r="Q1160">
            <v>100</v>
          </cell>
        </row>
        <row r="1162">
          <cell r="C1162">
            <v>104</v>
          </cell>
          <cell r="D1162">
            <v>104</v>
          </cell>
          <cell r="E1162">
            <v>104</v>
          </cell>
          <cell r="F1162">
            <v>104</v>
          </cell>
          <cell r="G1162">
            <v>104</v>
          </cell>
          <cell r="H1162">
            <v>104</v>
          </cell>
          <cell r="I1162">
            <v>104</v>
          </cell>
          <cell r="J1162">
            <v>103.5</v>
          </cell>
          <cell r="K1162">
            <v>103.5</v>
          </cell>
          <cell r="L1162">
            <v>103.5</v>
          </cell>
          <cell r="M1162">
            <v>103.5</v>
          </cell>
          <cell r="N1162">
            <v>103.5</v>
          </cell>
          <cell r="O1162">
            <v>103.5</v>
          </cell>
          <cell r="P1162">
            <v>103.5</v>
          </cell>
          <cell r="Q1162">
            <v>103.5</v>
          </cell>
        </row>
        <row r="1163">
          <cell r="C1163">
            <v>104.7</v>
          </cell>
          <cell r="D1163">
            <v>104.7</v>
          </cell>
          <cell r="E1163">
            <v>104.7</v>
          </cell>
          <cell r="F1163">
            <v>104.7</v>
          </cell>
          <cell r="G1163">
            <v>104.7</v>
          </cell>
          <cell r="H1163">
            <v>104.7</v>
          </cell>
          <cell r="I1163">
            <v>104.7</v>
          </cell>
          <cell r="J1163">
            <v>104.1</v>
          </cell>
          <cell r="K1163">
            <v>104.1</v>
          </cell>
          <cell r="L1163">
            <v>104.1</v>
          </cell>
          <cell r="M1163">
            <v>104.1</v>
          </cell>
          <cell r="N1163">
            <v>104.1</v>
          </cell>
          <cell r="O1163">
            <v>104.1</v>
          </cell>
          <cell r="P1163">
            <v>104.1</v>
          </cell>
          <cell r="Q1163">
            <v>104.1</v>
          </cell>
        </row>
        <row r="1164">
          <cell r="C1164">
            <v>100</v>
          </cell>
          <cell r="D1164">
            <v>100</v>
          </cell>
          <cell r="E1164">
            <v>100</v>
          </cell>
          <cell r="F1164">
            <v>100</v>
          </cell>
          <cell r="G1164">
            <v>100</v>
          </cell>
          <cell r="H1164">
            <v>100</v>
          </cell>
          <cell r="I1164">
            <v>100</v>
          </cell>
          <cell r="J1164">
            <v>100</v>
          </cell>
          <cell r="K1164">
            <v>100</v>
          </cell>
          <cell r="L1164">
            <v>100</v>
          </cell>
          <cell r="M1164">
            <v>100</v>
          </cell>
          <cell r="N1164">
            <v>100</v>
          </cell>
          <cell r="O1164">
            <v>100</v>
          </cell>
          <cell r="P1164">
            <v>100</v>
          </cell>
          <cell r="Q1164">
            <v>100</v>
          </cell>
        </row>
        <row r="1165">
          <cell r="C1165">
            <v>100.2</v>
          </cell>
          <cell r="D1165">
            <v>100.2</v>
          </cell>
          <cell r="E1165">
            <v>100.2</v>
          </cell>
          <cell r="F1165">
            <v>100.2</v>
          </cell>
          <cell r="G1165">
            <v>100.2</v>
          </cell>
          <cell r="H1165">
            <v>100.2</v>
          </cell>
          <cell r="I1165">
            <v>100.2</v>
          </cell>
          <cell r="J1165">
            <v>100.2</v>
          </cell>
          <cell r="K1165">
            <v>100.2</v>
          </cell>
          <cell r="L1165">
            <v>100.2</v>
          </cell>
          <cell r="M1165">
            <v>100.2</v>
          </cell>
          <cell r="N1165">
            <v>100.2</v>
          </cell>
          <cell r="O1165">
            <v>100.2</v>
          </cell>
          <cell r="P1165">
            <v>100.2</v>
          </cell>
          <cell r="Q1165">
            <v>100.2</v>
          </cell>
        </row>
        <row r="1167">
          <cell r="C1167">
            <v>109.1</v>
          </cell>
          <cell r="D1167">
            <v>109.3</v>
          </cell>
          <cell r="E1167">
            <v>109.3</v>
          </cell>
          <cell r="F1167">
            <v>109.1</v>
          </cell>
          <cell r="G1167">
            <v>107.9</v>
          </cell>
          <cell r="H1167">
            <v>107.7</v>
          </cell>
          <cell r="I1167">
            <v>107.7</v>
          </cell>
          <cell r="J1167">
            <v>107.7</v>
          </cell>
          <cell r="K1167">
            <v>107.6</v>
          </cell>
          <cell r="L1167">
            <v>107.5</v>
          </cell>
          <cell r="M1167">
            <v>107.5</v>
          </cell>
          <cell r="N1167">
            <v>107.6</v>
          </cell>
          <cell r="O1167">
            <v>107.6</v>
          </cell>
          <cell r="P1167">
            <v>107.6</v>
          </cell>
          <cell r="Q1167">
            <v>107.5</v>
          </cell>
        </row>
        <row r="1168">
          <cell r="C1168">
            <v>117.1</v>
          </cell>
          <cell r="D1168">
            <v>117.1</v>
          </cell>
          <cell r="E1168">
            <v>117.1</v>
          </cell>
          <cell r="F1168">
            <v>117.1</v>
          </cell>
          <cell r="G1168">
            <v>114</v>
          </cell>
          <cell r="H1168">
            <v>113.7</v>
          </cell>
          <cell r="I1168">
            <v>113.7</v>
          </cell>
          <cell r="J1168">
            <v>113.7</v>
          </cell>
          <cell r="K1168">
            <v>113.7</v>
          </cell>
          <cell r="L1168">
            <v>113</v>
          </cell>
          <cell r="M1168">
            <v>113</v>
          </cell>
          <cell r="N1168">
            <v>113</v>
          </cell>
          <cell r="O1168">
            <v>113</v>
          </cell>
          <cell r="P1168">
            <v>113</v>
          </cell>
          <cell r="Q1168">
            <v>113</v>
          </cell>
        </row>
        <row r="1169">
          <cell r="C1169">
            <v>100</v>
          </cell>
          <cell r="D1169">
            <v>100</v>
          </cell>
          <cell r="E1169">
            <v>100</v>
          </cell>
          <cell r="F1169">
            <v>100</v>
          </cell>
          <cell r="G1169">
            <v>100</v>
          </cell>
          <cell r="H1169">
            <v>100</v>
          </cell>
          <cell r="I1169">
            <v>100</v>
          </cell>
          <cell r="J1169">
            <v>100</v>
          </cell>
          <cell r="K1169">
            <v>100</v>
          </cell>
          <cell r="L1169">
            <v>100</v>
          </cell>
          <cell r="M1169">
            <v>100</v>
          </cell>
          <cell r="N1169">
            <v>100</v>
          </cell>
          <cell r="O1169">
            <v>100</v>
          </cell>
          <cell r="P1169">
            <v>100</v>
          </cell>
          <cell r="Q1169">
            <v>100</v>
          </cell>
        </row>
        <row r="1170">
          <cell r="C1170">
            <v>102.8</v>
          </cell>
          <cell r="D1170">
            <v>103.5</v>
          </cell>
          <cell r="E1170">
            <v>103.5</v>
          </cell>
          <cell r="F1170">
            <v>103</v>
          </cell>
          <cell r="G1170">
            <v>102.5</v>
          </cell>
          <cell r="H1170">
            <v>102.2</v>
          </cell>
          <cell r="I1170">
            <v>102.1</v>
          </cell>
          <cell r="J1170">
            <v>102</v>
          </cell>
          <cell r="K1170">
            <v>101.7</v>
          </cell>
          <cell r="L1170">
            <v>102</v>
          </cell>
          <cell r="M1170">
            <v>102.2</v>
          </cell>
          <cell r="N1170">
            <v>102.5</v>
          </cell>
          <cell r="O1170">
            <v>102.4</v>
          </cell>
          <cell r="P1170">
            <v>102.5</v>
          </cell>
          <cell r="Q1170">
            <v>102.2</v>
          </cell>
        </row>
        <row r="1171">
          <cell r="C1171">
            <v>119.8</v>
          </cell>
          <cell r="D1171">
            <v>119.8</v>
          </cell>
          <cell r="E1171">
            <v>119.8</v>
          </cell>
          <cell r="F1171">
            <v>119.8</v>
          </cell>
          <cell r="G1171">
            <v>119.8</v>
          </cell>
          <cell r="H1171">
            <v>119.8</v>
          </cell>
          <cell r="I1171">
            <v>119.8</v>
          </cell>
          <cell r="J1171">
            <v>119.8</v>
          </cell>
          <cell r="K1171">
            <v>119.8</v>
          </cell>
          <cell r="L1171">
            <v>119.3</v>
          </cell>
          <cell r="M1171">
            <v>119.3</v>
          </cell>
          <cell r="N1171">
            <v>116.6</v>
          </cell>
          <cell r="O1171">
            <v>116.6</v>
          </cell>
          <cell r="P1171">
            <v>116.6</v>
          </cell>
          <cell r="Q1171">
            <v>114.8</v>
          </cell>
        </row>
        <row r="1172">
          <cell r="C1172">
            <v>104.2</v>
          </cell>
          <cell r="D1172">
            <v>102.2</v>
          </cell>
          <cell r="E1172">
            <v>102.2</v>
          </cell>
          <cell r="F1172">
            <v>101.3</v>
          </cell>
          <cell r="G1172">
            <v>105.6</v>
          </cell>
          <cell r="H1172">
            <v>105.6</v>
          </cell>
          <cell r="I1172">
            <v>105.6</v>
          </cell>
          <cell r="J1172">
            <v>105.6</v>
          </cell>
          <cell r="K1172">
            <v>105.6</v>
          </cell>
          <cell r="L1172">
            <v>105.6</v>
          </cell>
          <cell r="M1172">
            <v>105.6</v>
          </cell>
          <cell r="N1172">
            <v>106.4</v>
          </cell>
          <cell r="O1172">
            <v>106.8</v>
          </cell>
          <cell r="P1172">
            <v>106.8</v>
          </cell>
          <cell r="Q1172">
            <v>106.8</v>
          </cell>
        </row>
        <row r="1173">
          <cell r="C1173">
            <v>103.9</v>
          </cell>
          <cell r="D1173">
            <v>103.9</v>
          </cell>
          <cell r="E1173">
            <v>103.9</v>
          </cell>
          <cell r="F1173">
            <v>103.9</v>
          </cell>
          <cell r="G1173">
            <v>103.9</v>
          </cell>
          <cell r="H1173">
            <v>103.9</v>
          </cell>
          <cell r="I1173">
            <v>103.9</v>
          </cell>
          <cell r="J1173">
            <v>103.9</v>
          </cell>
          <cell r="K1173">
            <v>103.9</v>
          </cell>
          <cell r="L1173">
            <v>103.9</v>
          </cell>
          <cell r="M1173">
            <v>103.9</v>
          </cell>
          <cell r="N1173">
            <v>103.9</v>
          </cell>
          <cell r="O1173">
            <v>103.9</v>
          </cell>
          <cell r="P1173">
            <v>103.9</v>
          </cell>
          <cell r="Q1173">
            <v>103.9</v>
          </cell>
        </row>
        <row r="1174">
          <cell r="C1174">
            <v>112.4</v>
          </cell>
          <cell r="D1174">
            <v>112.4</v>
          </cell>
          <cell r="E1174">
            <v>112.4</v>
          </cell>
          <cell r="F1174">
            <v>112.4</v>
          </cell>
          <cell r="G1174">
            <v>112.4</v>
          </cell>
          <cell r="H1174">
            <v>112.4</v>
          </cell>
          <cell r="I1174">
            <v>112.4</v>
          </cell>
          <cell r="J1174">
            <v>112.4</v>
          </cell>
          <cell r="K1174">
            <v>112.4</v>
          </cell>
          <cell r="L1174">
            <v>113.1</v>
          </cell>
          <cell r="M1174">
            <v>113.1</v>
          </cell>
          <cell r="N1174">
            <v>113.1</v>
          </cell>
          <cell r="O1174">
            <v>113.1</v>
          </cell>
          <cell r="P1174">
            <v>113.1</v>
          </cell>
          <cell r="Q1174">
            <v>113.1</v>
          </cell>
        </row>
        <row r="1175">
          <cell r="C1175">
            <v>105.8</v>
          </cell>
          <cell r="D1175">
            <v>105.8</v>
          </cell>
          <cell r="E1175">
            <v>105.8</v>
          </cell>
          <cell r="F1175">
            <v>105.8</v>
          </cell>
          <cell r="G1175">
            <v>105.8</v>
          </cell>
          <cell r="H1175">
            <v>105.8</v>
          </cell>
          <cell r="I1175">
            <v>105.8</v>
          </cell>
          <cell r="J1175">
            <v>105.8</v>
          </cell>
          <cell r="K1175">
            <v>105.8</v>
          </cell>
          <cell r="L1175">
            <v>105.8</v>
          </cell>
          <cell r="M1175">
            <v>105.8</v>
          </cell>
          <cell r="N1175">
            <v>105.8</v>
          </cell>
          <cell r="O1175">
            <v>105.8</v>
          </cell>
          <cell r="P1175">
            <v>105.8</v>
          </cell>
          <cell r="Q1175">
            <v>105.8</v>
          </cell>
        </row>
        <row r="1177">
          <cell r="C1177">
            <v>104.4</v>
          </cell>
          <cell r="D1177">
            <v>104</v>
          </cell>
          <cell r="E1177">
            <v>103.6</v>
          </cell>
          <cell r="F1177">
            <v>103.6</v>
          </cell>
          <cell r="G1177">
            <v>104.1</v>
          </cell>
          <cell r="H1177">
            <v>103.9</v>
          </cell>
          <cell r="I1177">
            <v>102.5</v>
          </cell>
          <cell r="J1177">
            <v>102.2</v>
          </cell>
          <cell r="K1177">
            <v>101.9</v>
          </cell>
          <cell r="L1177">
            <v>101.7</v>
          </cell>
          <cell r="M1177">
            <v>102.2</v>
          </cell>
          <cell r="N1177">
            <v>103</v>
          </cell>
          <cell r="O1177">
            <v>103.1</v>
          </cell>
          <cell r="P1177">
            <v>102.8</v>
          </cell>
          <cell r="Q1177">
            <v>101.5</v>
          </cell>
        </row>
        <row r="1179">
          <cell r="C1179">
            <v>102.6</v>
          </cell>
          <cell r="D1179">
            <v>101.9</v>
          </cell>
          <cell r="E1179">
            <v>102.1</v>
          </cell>
          <cell r="F1179">
            <v>102.5</v>
          </cell>
          <cell r="G1179">
            <v>103.9</v>
          </cell>
          <cell r="H1179">
            <v>103.9</v>
          </cell>
          <cell r="I1179">
            <v>100.1</v>
          </cell>
          <cell r="J1179">
            <v>99.6</v>
          </cell>
          <cell r="K1179">
            <v>98.8</v>
          </cell>
          <cell r="L1179">
            <v>98.7</v>
          </cell>
          <cell r="M1179">
            <v>100.3</v>
          </cell>
          <cell r="N1179">
            <v>102.8</v>
          </cell>
          <cell r="O1179">
            <v>103.6</v>
          </cell>
          <cell r="P1179">
            <v>103</v>
          </cell>
          <cell r="Q1179">
            <v>99.4</v>
          </cell>
        </row>
        <row r="1180">
          <cell r="C1180">
            <v>105.5</v>
          </cell>
          <cell r="D1180">
            <v>101.9</v>
          </cell>
          <cell r="E1180">
            <v>101.5</v>
          </cell>
          <cell r="F1180">
            <v>101.5</v>
          </cell>
          <cell r="G1180">
            <v>102.5</v>
          </cell>
          <cell r="H1180">
            <v>102.8</v>
          </cell>
          <cell r="I1180">
            <v>102.8</v>
          </cell>
          <cell r="J1180">
            <v>100.7</v>
          </cell>
          <cell r="K1180">
            <v>100.8</v>
          </cell>
          <cell r="L1180">
            <v>101.1</v>
          </cell>
          <cell r="M1180">
            <v>100.8</v>
          </cell>
          <cell r="N1180">
            <v>101</v>
          </cell>
          <cell r="O1180">
            <v>101</v>
          </cell>
          <cell r="P1180">
            <v>100.9</v>
          </cell>
          <cell r="Q1180">
            <v>100.8</v>
          </cell>
        </row>
        <row r="1181">
          <cell r="C1181">
            <v>104.3</v>
          </cell>
          <cell r="D1181">
            <v>103.6</v>
          </cell>
          <cell r="E1181">
            <v>108.4</v>
          </cell>
          <cell r="F1181">
            <v>107.4</v>
          </cell>
          <cell r="G1181">
            <v>108.8</v>
          </cell>
          <cell r="H1181">
            <v>105</v>
          </cell>
          <cell r="I1181">
            <v>100.5</v>
          </cell>
          <cell r="J1181">
            <v>99.3</v>
          </cell>
          <cell r="K1181">
            <v>101.3</v>
          </cell>
          <cell r="L1181">
            <v>103.3</v>
          </cell>
          <cell r="M1181">
            <v>105.5</v>
          </cell>
          <cell r="N1181">
            <v>109.6</v>
          </cell>
          <cell r="O1181">
            <v>104.1</v>
          </cell>
          <cell r="P1181">
            <v>100.5</v>
          </cell>
          <cell r="Q1181">
            <v>100.6</v>
          </cell>
        </row>
        <row r="1182">
          <cell r="C1182">
            <v>101.7</v>
          </cell>
          <cell r="D1182">
            <v>107.5</v>
          </cell>
          <cell r="E1182">
            <v>104.6</v>
          </cell>
          <cell r="F1182">
            <v>105.2</v>
          </cell>
          <cell r="G1182">
            <v>111.9</v>
          </cell>
          <cell r="H1182">
            <v>105.1</v>
          </cell>
          <cell r="I1182">
            <v>96</v>
          </cell>
          <cell r="J1182">
            <v>101.2</v>
          </cell>
          <cell r="K1182">
            <v>93.2</v>
          </cell>
          <cell r="L1182">
            <v>93.8</v>
          </cell>
          <cell r="M1182">
            <v>97.3</v>
          </cell>
          <cell r="N1182">
            <v>101.1</v>
          </cell>
          <cell r="O1182">
            <v>103.9</v>
          </cell>
          <cell r="P1182">
            <v>106.9</v>
          </cell>
          <cell r="Q1182">
            <v>98.5</v>
          </cell>
        </row>
        <row r="1183">
          <cell r="C1183">
            <v>100.4</v>
          </cell>
          <cell r="D1183">
            <v>100.2</v>
          </cell>
          <cell r="E1183">
            <v>100.4</v>
          </cell>
          <cell r="F1183">
            <v>100.1</v>
          </cell>
          <cell r="G1183">
            <v>101.6</v>
          </cell>
          <cell r="H1183">
            <v>102.2</v>
          </cell>
          <cell r="I1183">
            <v>101.4</v>
          </cell>
          <cell r="J1183">
            <v>100.9</v>
          </cell>
          <cell r="K1183">
            <v>100.1</v>
          </cell>
          <cell r="L1183">
            <v>100</v>
          </cell>
          <cell r="M1183">
            <v>99.6</v>
          </cell>
          <cell r="N1183">
            <v>100.2</v>
          </cell>
          <cell r="O1183">
            <v>99.3</v>
          </cell>
          <cell r="P1183">
            <v>98.1</v>
          </cell>
          <cell r="Q1183">
            <v>98.5</v>
          </cell>
        </row>
        <row r="1184">
          <cell r="C1184">
            <v>102.3</v>
          </cell>
          <cell r="D1184">
            <v>100.3</v>
          </cell>
          <cell r="E1184">
            <v>98.9</v>
          </cell>
          <cell r="F1184">
            <v>98.5</v>
          </cell>
          <cell r="G1184">
            <v>96.3</v>
          </cell>
          <cell r="H1184">
            <v>96.4</v>
          </cell>
          <cell r="I1184">
            <v>97.4</v>
          </cell>
          <cell r="J1184">
            <v>97.3</v>
          </cell>
          <cell r="K1184">
            <v>95.1</v>
          </cell>
          <cell r="L1184">
            <v>91</v>
          </cell>
          <cell r="M1184">
            <v>90.8</v>
          </cell>
          <cell r="N1184">
            <v>90.1</v>
          </cell>
          <cell r="O1184">
            <v>88.3</v>
          </cell>
          <cell r="P1184">
            <v>88.2</v>
          </cell>
          <cell r="Q1184">
            <v>88.3</v>
          </cell>
        </row>
        <row r="1185">
          <cell r="C1185">
            <v>117</v>
          </cell>
          <cell r="D1185">
            <v>118.4</v>
          </cell>
          <cell r="E1185">
            <v>111.1</v>
          </cell>
          <cell r="F1185">
            <v>112.6</v>
          </cell>
          <cell r="G1185">
            <v>119.9</v>
          </cell>
          <cell r="H1185">
            <v>128.5</v>
          </cell>
          <cell r="I1185">
            <v>107</v>
          </cell>
          <cell r="J1185">
            <v>106.8</v>
          </cell>
          <cell r="K1185">
            <v>103.1</v>
          </cell>
          <cell r="L1185">
            <v>102.7</v>
          </cell>
          <cell r="M1185">
            <v>105.9</v>
          </cell>
          <cell r="N1185">
            <v>123.5</v>
          </cell>
          <cell r="O1185">
            <v>144.4</v>
          </cell>
          <cell r="P1185">
            <v>143</v>
          </cell>
          <cell r="Q1185">
            <v>122</v>
          </cell>
        </row>
        <row r="1186">
          <cell r="C1186">
            <v>93.1</v>
          </cell>
          <cell r="D1186">
            <v>91.7</v>
          </cell>
          <cell r="E1186">
            <v>97.1</v>
          </cell>
          <cell r="F1186">
            <v>99.5</v>
          </cell>
          <cell r="G1186">
            <v>98.7</v>
          </cell>
          <cell r="H1186">
            <v>98.4</v>
          </cell>
          <cell r="I1186">
            <v>95.7</v>
          </cell>
          <cell r="J1186">
            <v>94.5</v>
          </cell>
          <cell r="K1186">
            <v>95.6</v>
          </cell>
          <cell r="L1186">
            <v>96.6</v>
          </cell>
          <cell r="M1186">
            <v>102.4</v>
          </cell>
          <cell r="N1186">
            <v>101.5</v>
          </cell>
          <cell r="O1186">
            <v>99.2</v>
          </cell>
          <cell r="P1186">
            <v>99.1</v>
          </cell>
          <cell r="Q1186">
            <v>91.7</v>
          </cell>
        </row>
        <row r="1187">
          <cell r="C1187">
            <v>102</v>
          </cell>
          <cell r="D1187">
            <v>101</v>
          </cell>
          <cell r="E1187">
            <v>101</v>
          </cell>
          <cell r="F1187">
            <v>101.1</v>
          </cell>
          <cell r="G1187">
            <v>101.1</v>
          </cell>
          <cell r="H1187">
            <v>101.1</v>
          </cell>
          <cell r="I1187">
            <v>101.1</v>
          </cell>
          <cell r="J1187">
            <v>101.1</v>
          </cell>
          <cell r="K1187">
            <v>101</v>
          </cell>
          <cell r="L1187">
            <v>100.4</v>
          </cell>
          <cell r="M1187">
            <v>100.3</v>
          </cell>
          <cell r="N1187">
            <v>100.5</v>
          </cell>
          <cell r="O1187">
            <v>100.5</v>
          </cell>
          <cell r="P1187">
            <v>100.6</v>
          </cell>
          <cell r="Q1187">
            <v>100.4</v>
          </cell>
        </row>
        <row r="1188">
          <cell r="C1188">
            <v>87.9</v>
          </cell>
          <cell r="D1188">
            <v>88</v>
          </cell>
          <cell r="E1188">
            <v>87.7</v>
          </cell>
          <cell r="F1188">
            <v>90.5</v>
          </cell>
          <cell r="G1188">
            <v>90.5</v>
          </cell>
          <cell r="H1188">
            <v>90.6</v>
          </cell>
          <cell r="I1188">
            <v>90.7</v>
          </cell>
          <cell r="J1188">
            <v>90.5</v>
          </cell>
          <cell r="K1188">
            <v>90.4</v>
          </cell>
          <cell r="L1188">
            <v>90.4</v>
          </cell>
          <cell r="M1188">
            <v>90.8</v>
          </cell>
          <cell r="N1188">
            <v>91.2</v>
          </cell>
          <cell r="O1188">
            <v>91</v>
          </cell>
          <cell r="P1188">
            <v>90.8</v>
          </cell>
          <cell r="Q1188">
            <v>91</v>
          </cell>
        </row>
        <row r="1189">
          <cell r="C1189">
            <v>98.5</v>
          </cell>
          <cell r="D1189">
            <v>98.5</v>
          </cell>
          <cell r="E1189">
            <v>97.8</v>
          </cell>
          <cell r="F1189">
            <v>97.8</v>
          </cell>
          <cell r="G1189">
            <v>98.2</v>
          </cell>
          <cell r="H1189">
            <v>98.3</v>
          </cell>
          <cell r="I1189">
            <v>98.9</v>
          </cell>
          <cell r="J1189">
            <v>98.9</v>
          </cell>
          <cell r="K1189">
            <v>98.9</v>
          </cell>
          <cell r="L1189">
            <v>98.7</v>
          </cell>
          <cell r="M1189">
            <v>98.3</v>
          </cell>
          <cell r="N1189">
            <v>99.6</v>
          </cell>
          <cell r="O1189">
            <v>99.4</v>
          </cell>
          <cell r="P1189">
            <v>99.3</v>
          </cell>
          <cell r="Q1189">
            <v>98.3</v>
          </cell>
        </row>
        <row r="1190">
          <cell r="C1190">
            <v>99.8</v>
          </cell>
          <cell r="D1190">
            <v>99.8</v>
          </cell>
          <cell r="E1190">
            <v>99.9</v>
          </cell>
          <cell r="F1190">
            <v>99.9</v>
          </cell>
          <cell r="G1190">
            <v>99.9</v>
          </cell>
          <cell r="H1190">
            <v>99.8</v>
          </cell>
          <cell r="I1190">
            <v>99.8</v>
          </cell>
          <cell r="J1190">
            <v>99.9</v>
          </cell>
          <cell r="K1190">
            <v>100</v>
          </cell>
          <cell r="L1190">
            <v>99.7</v>
          </cell>
          <cell r="M1190">
            <v>99.7</v>
          </cell>
          <cell r="N1190">
            <v>99.9</v>
          </cell>
          <cell r="O1190">
            <v>99.9</v>
          </cell>
          <cell r="P1190">
            <v>100</v>
          </cell>
          <cell r="Q1190">
            <v>100</v>
          </cell>
        </row>
        <row r="1192">
          <cell r="C1192">
            <v>126.1</v>
          </cell>
          <cell r="D1192">
            <v>126.1</v>
          </cell>
          <cell r="E1192">
            <v>126.1</v>
          </cell>
          <cell r="F1192">
            <v>126.1</v>
          </cell>
          <cell r="G1192">
            <v>126.1</v>
          </cell>
          <cell r="H1192">
            <v>126.1</v>
          </cell>
          <cell r="I1192">
            <v>126.1</v>
          </cell>
          <cell r="J1192">
            <v>126.1</v>
          </cell>
          <cell r="K1192">
            <v>126</v>
          </cell>
          <cell r="L1192">
            <v>123.2</v>
          </cell>
          <cell r="M1192">
            <v>123.2</v>
          </cell>
          <cell r="N1192">
            <v>123.3</v>
          </cell>
          <cell r="O1192">
            <v>123.3</v>
          </cell>
          <cell r="P1192">
            <v>123.3</v>
          </cell>
          <cell r="Q1192">
            <v>120.7</v>
          </cell>
        </row>
        <row r="1193">
          <cell r="C1193">
            <v>105.7</v>
          </cell>
          <cell r="D1193">
            <v>105.7</v>
          </cell>
          <cell r="E1193">
            <v>105.7</v>
          </cell>
          <cell r="F1193">
            <v>105.7</v>
          </cell>
          <cell r="G1193">
            <v>105.7</v>
          </cell>
          <cell r="H1193">
            <v>105.7</v>
          </cell>
          <cell r="I1193">
            <v>105.7</v>
          </cell>
          <cell r="J1193">
            <v>105.7</v>
          </cell>
          <cell r="K1193">
            <v>91.4</v>
          </cell>
          <cell r="L1193">
            <v>91.4</v>
          </cell>
          <cell r="M1193">
            <v>92.8</v>
          </cell>
          <cell r="N1193">
            <v>96</v>
          </cell>
          <cell r="O1193">
            <v>97.7</v>
          </cell>
          <cell r="P1193">
            <v>97.7</v>
          </cell>
          <cell r="Q1193">
            <v>87.1</v>
          </cell>
        </row>
        <row r="1194">
          <cell r="C1194">
            <v>96.8</v>
          </cell>
          <cell r="D1194">
            <v>96.8</v>
          </cell>
          <cell r="E1194">
            <v>96.8</v>
          </cell>
          <cell r="F1194">
            <v>96.8</v>
          </cell>
          <cell r="G1194">
            <v>96.8</v>
          </cell>
          <cell r="H1194">
            <v>96.8</v>
          </cell>
          <cell r="I1194">
            <v>96.8</v>
          </cell>
          <cell r="J1194">
            <v>96.8</v>
          </cell>
          <cell r="K1194">
            <v>94.7</v>
          </cell>
          <cell r="L1194">
            <v>94.7</v>
          </cell>
          <cell r="M1194">
            <v>94.7</v>
          </cell>
          <cell r="N1194">
            <v>104.7</v>
          </cell>
          <cell r="O1194">
            <v>102.7</v>
          </cell>
          <cell r="P1194">
            <v>102.7</v>
          </cell>
          <cell r="Q1194">
            <v>102.7</v>
          </cell>
        </row>
        <row r="1195">
          <cell r="C1195">
            <v>120.2</v>
          </cell>
          <cell r="D1195">
            <v>120.2</v>
          </cell>
          <cell r="E1195">
            <v>120.2</v>
          </cell>
          <cell r="F1195">
            <v>120.2</v>
          </cell>
          <cell r="G1195">
            <v>114.7</v>
          </cell>
          <cell r="H1195">
            <v>114.7</v>
          </cell>
          <cell r="I1195">
            <v>114.7</v>
          </cell>
          <cell r="J1195">
            <v>114.7</v>
          </cell>
          <cell r="K1195">
            <v>106.7</v>
          </cell>
          <cell r="L1195">
            <v>109.7</v>
          </cell>
          <cell r="M1195">
            <v>107.1</v>
          </cell>
          <cell r="N1195">
            <v>109.7</v>
          </cell>
          <cell r="O1195">
            <v>109.7</v>
          </cell>
          <cell r="P1195">
            <v>109.7</v>
          </cell>
          <cell r="Q1195">
            <v>109.7</v>
          </cell>
        </row>
        <row r="1196">
          <cell r="C1196">
            <v>126.5</v>
          </cell>
          <cell r="D1196">
            <v>126.5</v>
          </cell>
          <cell r="E1196">
            <v>126.5</v>
          </cell>
          <cell r="F1196">
            <v>126.5</v>
          </cell>
          <cell r="G1196">
            <v>126.5</v>
          </cell>
          <cell r="H1196">
            <v>126.5</v>
          </cell>
          <cell r="I1196">
            <v>126.5</v>
          </cell>
          <cell r="J1196">
            <v>126.5</v>
          </cell>
          <cell r="K1196">
            <v>126.5</v>
          </cell>
          <cell r="L1196">
            <v>123.6</v>
          </cell>
          <cell r="M1196">
            <v>123.6</v>
          </cell>
          <cell r="N1196">
            <v>123.6</v>
          </cell>
          <cell r="O1196">
            <v>123.6</v>
          </cell>
          <cell r="P1196">
            <v>123.6</v>
          </cell>
          <cell r="Q1196">
            <v>121.1</v>
          </cell>
        </row>
        <row r="1198">
          <cell r="C1198">
            <v>100.3</v>
          </cell>
          <cell r="D1198">
            <v>100.5</v>
          </cell>
          <cell r="E1198">
            <v>100.4</v>
          </cell>
          <cell r="F1198">
            <v>100.4</v>
          </cell>
          <cell r="G1198">
            <v>100.6</v>
          </cell>
          <cell r="H1198">
            <v>99.9</v>
          </cell>
          <cell r="I1198">
            <v>98.8</v>
          </cell>
          <cell r="J1198">
            <v>98.7</v>
          </cell>
          <cell r="K1198">
            <v>98.9</v>
          </cell>
          <cell r="L1198">
            <v>98.8</v>
          </cell>
          <cell r="M1198">
            <v>98.7</v>
          </cell>
          <cell r="N1198">
            <v>99.1</v>
          </cell>
          <cell r="O1198">
            <v>98.9</v>
          </cell>
          <cell r="P1198">
            <v>98.6</v>
          </cell>
          <cell r="Q1198">
            <v>98.5</v>
          </cell>
        </row>
        <row r="1199">
          <cell r="C1199">
            <v>106.4</v>
          </cell>
          <cell r="D1199">
            <v>106.4</v>
          </cell>
          <cell r="E1199">
            <v>106.4</v>
          </cell>
          <cell r="F1199">
            <v>106.4</v>
          </cell>
          <cell r="G1199">
            <v>106.4</v>
          </cell>
          <cell r="H1199">
            <v>106</v>
          </cell>
          <cell r="I1199">
            <v>106</v>
          </cell>
          <cell r="J1199">
            <v>106</v>
          </cell>
          <cell r="K1199">
            <v>106</v>
          </cell>
          <cell r="L1199">
            <v>106</v>
          </cell>
          <cell r="M1199">
            <v>106</v>
          </cell>
          <cell r="N1199">
            <v>106</v>
          </cell>
          <cell r="O1199">
            <v>106</v>
          </cell>
          <cell r="P1199">
            <v>105.2</v>
          </cell>
          <cell r="Q1199">
            <v>105.2</v>
          </cell>
        </row>
        <row r="1200">
          <cell r="C1200">
            <v>100.5</v>
          </cell>
          <cell r="D1200">
            <v>100.8</v>
          </cell>
          <cell r="E1200">
            <v>100.9</v>
          </cell>
          <cell r="F1200">
            <v>100.9</v>
          </cell>
          <cell r="G1200">
            <v>101.1</v>
          </cell>
          <cell r="H1200">
            <v>100.6</v>
          </cell>
          <cell r="I1200">
            <v>98.9</v>
          </cell>
          <cell r="J1200">
            <v>98.9</v>
          </cell>
          <cell r="K1200">
            <v>98.8</v>
          </cell>
          <cell r="L1200">
            <v>98.9</v>
          </cell>
          <cell r="M1200">
            <v>98.7</v>
          </cell>
          <cell r="N1200">
            <v>99</v>
          </cell>
          <cell r="O1200">
            <v>98.7</v>
          </cell>
          <cell r="P1200">
            <v>98.5</v>
          </cell>
          <cell r="Q1200">
            <v>98.7</v>
          </cell>
        </row>
        <row r="1201">
          <cell r="C1201">
            <v>100.3</v>
          </cell>
          <cell r="D1201">
            <v>100.3</v>
          </cell>
          <cell r="E1201">
            <v>100.3</v>
          </cell>
          <cell r="F1201">
            <v>100.3</v>
          </cell>
          <cell r="G1201">
            <v>100.3</v>
          </cell>
          <cell r="H1201">
            <v>100.3</v>
          </cell>
          <cell r="I1201">
            <v>100.3</v>
          </cell>
          <cell r="J1201">
            <v>100.3</v>
          </cell>
          <cell r="K1201">
            <v>100.3</v>
          </cell>
          <cell r="L1201">
            <v>100.3</v>
          </cell>
          <cell r="M1201">
            <v>100.3</v>
          </cell>
          <cell r="N1201">
            <v>100.3</v>
          </cell>
          <cell r="O1201">
            <v>100.4</v>
          </cell>
          <cell r="P1201">
            <v>100.4</v>
          </cell>
          <cell r="Q1201">
            <v>100.3</v>
          </cell>
        </row>
        <row r="1202">
          <cell r="C1202">
            <v>97.5</v>
          </cell>
          <cell r="D1202">
            <v>97.5</v>
          </cell>
          <cell r="E1202">
            <v>97.5</v>
          </cell>
          <cell r="F1202">
            <v>97.5</v>
          </cell>
          <cell r="G1202">
            <v>97.5</v>
          </cell>
          <cell r="H1202">
            <v>97.5</v>
          </cell>
          <cell r="I1202">
            <v>97.5</v>
          </cell>
          <cell r="J1202">
            <v>97.5</v>
          </cell>
          <cell r="K1202">
            <v>97.5</v>
          </cell>
          <cell r="L1202">
            <v>98.6</v>
          </cell>
          <cell r="M1202">
            <v>98.6</v>
          </cell>
          <cell r="N1202">
            <v>98.6</v>
          </cell>
          <cell r="O1202">
            <v>98.6</v>
          </cell>
          <cell r="P1202">
            <v>98.6</v>
          </cell>
          <cell r="Q1202">
            <v>98.6</v>
          </cell>
        </row>
        <row r="1203">
          <cell r="C1203">
            <v>99</v>
          </cell>
          <cell r="D1203">
            <v>99</v>
          </cell>
          <cell r="E1203">
            <v>98.6</v>
          </cell>
          <cell r="F1203">
            <v>98.6</v>
          </cell>
          <cell r="G1203">
            <v>98.6</v>
          </cell>
          <cell r="H1203">
            <v>97.3</v>
          </cell>
          <cell r="I1203">
            <v>97.3</v>
          </cell>
          <cell r="J1203">
            <v>97.3</v>
          </cell>
          <cell r="K1203">
            <v>98</v>
          </cell>
          <cell r="L1203">
            <v>97.4</v>
          </cell>
          <cell r="M1203">
            <v>97.6</v>
          </cell>
          <cell r="N1203">
            <v>98.3</v>
          </cell>
          <cell r="O1203">
            <v>98.6</v>
          </cell>
          <cell r="P1203">
            <v>97.7</v>
          </cell>
          <cell r="Q1203">
            <v>97</v>
          </cell>
        </row>
        <row r="1204">
          <cell r="C1204">
            <v>100</v>
          </cell>
          <cell r="D1204">
            <v>100</v>
          </cell>
          <cell r="E1204">
            <v>100</v>
          </cell>
          <cell r="F1204">
            <v>100</v>
          </cell>
          <cell r="G1204">
            <v>100</v>
          </cell>
          <cell r="H1204">
            <v>100</v>
          </cell>
          <cell r="I1204">
            <v>100</v>
          </cell>
          <cell r="J1204">
            <v>100</v>
          </cell>
          <cell r="K1204">
            <v>100</v>
          </cell>
          <cell r="L1204">
            <v>100</v>
          </cell>
          <cell r="M1204">
            <v>100</v>
          </cell>
          <cell r="N1204">
            <v>100</v>
          </cell>
          <cell r="O1204">
            <v>100</v>
          </cell>
          <cell r="P1204">
            <v>100</v>
          </cell>
          <cell r="Q1204">
            <v>100</v>
          </cell>
        </row>
        <row r="1206">
          <cell r="C1206">
            <v>103.6</v>
          </cell>
          <cell r="D1206">
            <v>103.5</v>
          </cell>
          <cell r="E1206">
            <v>103.4</v>
          </cell>
          <cell r="F1206">
            <v>103.2</v>
          </cell>
          <cell r="G1206">
            <v>102.8</v>
          </cell>
          <cell r="H1206">
            <v>102.6</v>
          </cell>
          <cell r="I1206">
            <v>102.3</v>
          </cell>
          <cell r="J1206">
            <v>102.2</v>
          </cell>
          <cell r="K1206">
            <v>102.2</v>
          </cell>
          <cell r="L1206">
            <v>102</v>
          </cell>
          <cell r="M1206">
            <v>102.3</v>
          </cell>
          <cell r="N1206">
            <v>102.3</v>
          </cell>
          <cell r="O1206">
            <v>101.7</v>
          </cell>
          <cell r="P1206">
            <v>101.7</v>
          </cell>
          <cell r="Q1206">
            <v>101.7</v>
          </cell>
        </row>
        <row r="1207">
          <cell r="C1207">
            <v>105.6</v>
          </cell>
          <cell r="D1207">
            <v>105.4</v>
          </cell>
          <cell r="E1207">
            <v>105.2</v>
          </cell>
          <cell r="F1207">
            <v>104.4</v>
          </cell>
          <cell r="G1207">
            <v>103</v>
          </cell>
          <cell r="H1207">
            <v>102.1</v>
          </cell>
          <cell r="I1207">
            <v>101.1</v>
          </cell>
          <cell r="J1207">
            <v>100.8</v>
          </cell>
          <cell r="K1207">
            <v>100.8</v>
          </cell>
          <cell r="L1207">
            <v>100.8</v>
          </cell>
          <cell r="M1207">
            <v>100.8</v>
          </cell>
          <cell r="N1207">
            <v>100.8</v>
          </cell>
          <cell r="O1207">
            <v>100.8</v>
          </cell>
          <cell r="P1207">
            <v>100.8</v>
          </cell>
          <cell r="Q1207">
            <v>100.8</v>
          </cell>
        </row>
        <row r="1208">
          <cell r="C1208">
            <v>98.8</v>
          </cell>
          <cell r="D1208">
            <v>98.8</v>
          </cell>
          <cell r="E1208">
            <v>98.8</v>
          </cell>
          <cell r="F1208">
            <v>98.8</v>
          </cell>
          <cell r="G1208">
            <v>99.1</v>
          </cell>
          <cell r="H1208">
            <v>99.1</v>
          </cell>
          <cell r="I1208">
            <v>99.1</v>
          </cell>
          <cell r="J1208">
            <v>99.1</v>
          </cell>
          <cell r="K1208">
            <v>99.1</v>
          </cell>
          <cell r="L1208">
            <v>98.3</v>
          </cell>
          <cell r="M1208">
            <v>101.7</v>
          </cell>
          <cell r="N1208">
            <v>101.2</v>
          </cell>
          <cell r="O1208">
            <v>102.4</v>
          </cell>
          <cell r="P1208">
            <v>102.4</v>
          </cell>
          <cell r="Q1208">
            <v>102.4</v>
          </cell>
        </row>
        <row r="1209">
          <cell r="C1209">
            <v>115.1</v>
          </cell>
          <cell r="D1209">
            <v>115.1</v>
          </cell>
          <cell r="E1209">
            <v>115.1</v>
          </cell>
          <cell r="F1209">
            <v>115.1</v>
          </cell>
          <cell r="G1209">
            <v>115.1</v>
          </cell>
          <cell r="H1209">
            <v>115.1</v>
          </cell>
          <cell r="I1209">
            <v>115.1</v>
          </cell>
          <cell r="J1209">
            <v>115.1</v>
          </cell>
          <cell r="K1209">
            <v>115.1</v>
          </cell>
          <cell r="L1209">
            <v>115.1</v>
          </cell>
          <cell r="M1209">
            <v>115.1</v>
          </cell>
          <cell r="N1209">
            <v>115.1</v>
          </cell>
          <cell r="O1209">
            <v>109.9</v>
          </cell>
          <cell r="P1209">
            <v>109.9</v>
          </cell>
          <cell r="Q1209">
            <v>109.9</v>
          </cell>
        </row>
        <row r="1210">
          <cell r="C1210">
            <v>100</v>
          </cell>
          <cell r="D1210">
            <v>100</v>
          </cell>
          <cell r="E1210">
            <v>100</v>
          </cell>
          <cell r="F1210">
            <v>100</v>
          </cell>
          <cell r="G1210">
            <v>100</v>
          </cell>
          <cell r="H1210">
            <v>100</v>
          </cell>
          <cell r="I1210">
            <v>100</v>
          </cell>
          <cell r="J1210">
            <v>100</v>
          </cell>
          <cell r="K1210">
            <v>100</v>
          </cell>
          <cell r="L1210">
            <v>100</v>
          </cell>
          <cell r="M1210">
            <v>100</v>
          </cell>
          <cell r="N1210">
            <v>100</v>
          </cell>
          <cell r="O1210">
            <v>100</v>
          </cell>
          <cell r="P1210">
            <v>100</v>
          </cell>
          <cell r="Q1210">
            <v>100</v>
          </cell>
        </row>
        <row r="1211">
          <cell r="C1211">
            <v>100</v>
          </cell>
          <cell r="D1211">
            <v>100</v>
          </cell>
          <cell r="E1211">
            <v>100</v>
          </cell>
          <cell r="F1211">
            <v>100</v>
          </cell>
          <cell r="G1211">
            <v>100</v>
          </cell>
          <cell r="H1211">
            <v>100</v>
          </cell>
          <cell r="I1211">
            <v>100</v>
          </cell>
          <cell r="J1211">
            <v>100</v>
          </cell>
          <cell r="K1211">
            <v>100</v>
          </cell>
          <cell r="L1211">
            <v>100</v>
          </cell>
          <cell r="M1211">
            <v>100</v>
          </cell>
          <cell r="N1211">
            <v>100</v>
          </cell>
          <cell r="O1211">
            <v>100</v>
          </cell>
          <cell r="P1211">
            <v>100</v>
          </cell>
          <cell r="Q1211">
            <v>100</v>
          </cell>
        </row>
        <row r="1212">
          <cell r="C1212">
            <v>100</v>
          </cell>
          <cell r="D1212">
            <v>100</v>
          </cell>
          <cell r="E1212">
            <v>100</v>
          </cell>
          <cell r="F1212">
            <v>100</v>
          </cell>
          <cell r="G1212">
            <v>100</v>
          </cell>
          <cell r="H1212">
            <v>100</v>
          </cell>
          <cell r="I1212">
            <v>100</v>
          </cell>
          <cell r="J1212">
            <v>100</v>
          </cell>
          <cell r="K1212">
            <v>100</v>
          </cell>
          <cell r="L1212">
            <v>100</v>
          </cell>
          <cell r="M1212">
            <v>100</v>
          </cell>
          <cell r="N1212">
            <v>100</v>
          </cell>
          <cell r="O1212">
            <v>100</v>
          </cell>
          <cell r="P1212">
            <v>100</v>
          </cell>
          <cell r="Q1212">
            <v>100</v>
          </cell>
        </row>
        <row r="1213">
          <cell r="C1213">
            <v>100.1</v>
          </cell>
          <cell r="D1213">
            <v>100.1</v>
          </cell>
          <cell r="E1213">
            <v>100.1</v>
          </cell>
          <cell r="F1213">
            <v>100.1</v>
          </cell>
          <cell r="G1213">
            <v>100.1</v>
          </cell>
          <cell r="H1213">
            <v>100.1</v>
          </cell>
          <cell r="I1213">
            <v>100.1</v>
          </cell>
          <cell r="J1213">
            <v>100.1</v>
          </cell>
          <cell r="K1213">
            <v>100.1</v>
          </cell>
          <cell r="L1213">
            <v>100.1</v>
          </cell>
          <cell r="M1213">
            <v>100.1</v>
          </cell>
          <cell r="N1213">
            <v>100.1</v>
          </cell>
          <cell r="O1213">
            <v>100.1</v>
          </cell>
          <cell r="P1213">
            <v>100.1</v>
          </cell>
          <cell r="Q1213">
            <v>100.1</v>
          </cell>
        </row>
        <row r="1214">
          <cell r="C1214">
            <v>100</v>
          </cell>
          <cell r="D1214">
            <v>100</v>
          </cell>
          <cell r="E1214">
            <v>100</v>
          </cell>
          <cell r="F1214">
            <v>100</v>
          </cell>
          <cell r="G1214">
            <v>100</v>
          </cell>
          <cell r="H1214">
            <v>100</v>
          </cell>
          <cell r="I1214">
            <v>100</v>
          </cell>
          <cell r="J1214">
            <v>100</v>
          </cell>
          <cell r="K1214">
            <v>100</v>
          </cell>
          <cell r="L1214">
            <v>100</v>
          </cell>
          <cell r="M1214">
            <v>100</v>
          </cell>
          <cell r="N1214">
            <v>100</v>
          </cell>
          <cell r="O1214">
            <v>100</v>
          </cell>
          <cell r="P1214">
            <v>100</v>
          </cell>
          <cell r="Q1214">
            <v>100</v>
          </cell>
        </row>
        <row r="1215">
          <cell r="C1215">
            <v>120.1</v>
          </cell>
          <cell r="D1215">
            <v>120.1</v>
          </cell>
          <cell r="E1215">
            <v>120.1</v>
          </cell>
          <cell r="F1215">
            <v>117.9</v>
          </cell>
          <cell r="G1215">
            <v>117.9</v>
          </cell>
          <cell r="H1215">
            <v>117.9</v>
          </cell>
          <cell r="I1215">
            <v>119.4</v>
          </cell>
          <cell r="J1215">
            <v>119.4</v>
          </cell>
          <cell r="K1215">
            <v>114.9</v>
          </cell>
          <cell r="L1215">
            <v>104.3</v>
          </cell>
          <cell r="M1215">
            <v>113.3</v>
          </cell>
          <cell r="N1215">
            <v>120.1</v>
          </cell>
          <cell r="O1215">
            <v>117.9</v>
          </cell>
          <cell r="P1215">
            <v>115.6</v>
          </cell>
          <cell r="Q1215">
            <v>115.6</v>
          </cell>
        </row>
        <row r="1217">
          <cell r="C1217">
            <v>100.9</v>
          </cell>
          <cell r="D1217">
            <v>100.7</v>
          </cell>
          <cell r="E1217">
            <v>100.2</v>
          </cell>
          <cell r="F1217">
            <v>100</v>
          </cell>
          <cell r="G1217">
            <v>100.3</v>
          </cell>
          <cell r="H1217">
            <v>100.2</v>
          </cell>
          <cell r="I1217">
            <v>100.2</v>
          </cell>
          <cell r="J1217">
            <v>100.3</v>
          </cell>
          <cell r="K1217">
            <v>100.4</v>
          </cell>
          <cell r="L1217">
            <v>100.2</v>
          </cell>
          <cell r="M1217">
            <v>100.3</v>
          </cell>
          <cell r="N1217">
            <v>100</v>
          </cell>
          <cell r="O1217">
            <v>100.3</v>
          </cell>
          <cell r="P1217">
            <v>100.4</v>
          </cell>
          <cell r="Q1217">
            <v>99.9</v>
          </cell>
        </row>
        <row r="1218">
          <cell r="C1218">
            <v>99.5</v>
          </cell>
          <cell r="D1218">
            <v>99.6</v>
          </cell>
          <cell r="E1218">
            <v>99.6</v>
          </cell>
          <cell r="F1218">
            <v>99.2</v>
          </cell>
          <cell r="G1218">
            <v>99.2</v>
          </cell>
          <cell r="H1218">
            <v>99.1</v>
          </cell>
          <cell r="I1218">
            <v>99.1</v>
          </cell>
          <cell r="J1218">
            <v>99</v>
          </cell>
          <cell r="K1218">
            <v>98.9</v>
          </cell>
          <cell r="L1218">
            <v>99.3</v>
          </cell>
          <cell r="M1218">
            <v>99.3</v>
          </cell>
          <cell r="N1218">
            <v>99.3</v>
          </cell>
          <cell r="O1218">
            <v>99.8</v>
          </cell>
          <cell r="P1218">
            <v>100.2</v>
          </cell>
          <cell r="Q1218">
            <v>100.1</v>
          </cell>
        </row>
        <row r="1219">
          <cell r="C1219">
            <v>109.1</v>
          </cell>
          <cell r="D1219">
            <v>108.4</v>
          </cell>
          <cell r="E1219">
            <v>108.4</v>
          </cell>
          <cell r="F1219">
            <v>108.4</v>
          </cell>
          <cell r="G1219">
            <v>108.4</v>
          </cell>
          <cell r="H1219">
            <v>108.4</v>
          </cell>
          <cell r="I1219">
            <v>108.4</v>
          </cell>
          <cell r="J1219">
            <v>108.4</v>
          </cell>
          <cell r="K1219">
            <v>108.4</v>
          </cell>
          <cell r="L1219">
            <v>108.4</v>
          </cell>
          <cell r="M1219">
            <v>108.1</v>
          </cell>
          <cell r="N1219">
            <v>108.1</v>
          </cell>
          <cell r="O1219">
            <v>108.1</v>
          </cell>
          <cell r="P1219">
            <v>108.1</v>
          </cell>
          <cell r="Q1219">
            <v>108.1</v>
          </cell>
        </row>
        <row r="1220">
          <cell r="C1220">
            <v>99.6</v>
          </cell>
          <cell r="D1220">
            <v>99.1</v>
          </cell>
          <cell r="E1220">
            <v>99.1</v>
          </cell>
          <cell r="F1220">
            <v>99.1</v>
          </cell>
          <cell r="G1220">
            <v>98.6</v>
          </cell>
          <cell r="H1220">
            <v>98.3</v>
          </cell>
          <cell r="I1220">
            <v>98.4</v>
          </cell>
          <cell r="J1220">
            <v>98.5</v>
          </cell>
          <cell r="K1220">
            <v>98.4</v>
          </cell>
          <cell r="L1220">
            <v>98.6</v>
          </cell>
          <cell r="M1220">
            <v>98.5</v>
          </cell>
          <cell r="N1220">
            <v>98.5</v>
          </cell>
          <cell r="O1220">
            <v>98.5</v>
          </cell>
          <cell r="P1220">
            <v>98.4</v>
          </cell>
          <cell r="Q1220">
            <v>98.7</v>
          </cell>
        </row>
        <row r="1221">
          <cell r="C1221">
            <v>96.6</v>
          </cell>
          <cell r="D1221">
            <v>96</v>
          </cell>
          <cell r="E1221">
            <v>95</v>
          </cell>
          <cell r="F1221">
            <v>94.8</v>
          </cell>
          <cell r="G1221">
            <v>96.7</v>
          </cell>
          <cell r="H1221">
            <v>96.5</v>
          </cell>
          <cell r="I1221">
            <v>96.4</v>
          </cell>
          <cell r="J1221">
            <v>96.7</v>
          </cell>
          <cell r="K1221">
            <v>97.8</v>
          </cell>
          <cell r="L1221">
            <v>95.9</v>
          </cell>
          <cell r="M1221">
            <v>96.5</v>
          </cell>
          <cell r="N1221">
            <v>96.7</v>
          </cell>
          <cell r="O1221">
            <v>97.9</v>
          </cell>
          <cell r="P1221">
            <v>97.8</v>
          </cell>
          <cell r="Q1221">
            <v>94.7</v>
          </cell>
        </row>
        <row r="1222">
          <cell r="C1222">
            <v>103.2</v>
          </cell>
          <cell r="D1222">
            <v>103.3</v>
          </cell>
          <cell r="E1222">
            <v>103.3</v>
          </cell>
          <cell r="F1222">
            <v>103.3</v>
          </cell>
          <cell r="G1222">
            <v>100</v>
          </cell>
          <cell r="H1222">
            <v>100</v>
          </cell>
          <cell r="I1222">
            <v>101.6</v>
          </cell>
          <cell r="J1222">
            <v>101.6</v>
          </cell>
          <cell r="K1222">
            <v>101.3</v>
          </cell>
          <cell r="L1222">
            <v>101.3</v>
          </cell>
          <cell r="M1222">
            <v>100.8</v>
          </cell>
          <cell r="N1222">
            <v>102.2</v>
          </cell>
          <cell r="O1222">
            <v>102.2</v>
          </cell>
          <cell r="P1222">
            <v>101.7</v>
          </cell>
          <cell r="Q1222">
            <v>99.9</v>
          </cell>
        </row>
        <row r="1223">
          <cell r="C1223">
            <v>96.8</v>
          </cell>
          <cell r="D1223">
            <v>96.8</v>
          </cell>
          <cell r="E1223">
            <v>96.8</v>
          </cell>
          <cell r="F1223">
            <v>96.8</v>
          </cell>
          <cell r="G1223">
            <v>96.8</v>
          </cell>
          <cell r="H1223">
            <v>96.8</v>
          </cell>
          <cell r="I1223">
            <v>96.8</v>
          </cell>
          <cell r="J1223">
            <v>96.8</v>
          </cell>
          <cell r="K1223">
            <v>96.8</v>
          </cell>
          <cell r="L1223">
            <v>96.8</v>
          </cell>
          <cell r="M1223">
            <v>96.8</v>
          </cell>
          <cell r="N1223">
            <v>96.8</v>
          </cell>
          <cell r="O1223">
            <v>96.8</v>
          </cell>
          <cell r="P1223">
            <v>96.8</v>
          </cell>
          <cell r="Q1223">
            <v>96.8</v>
          </cell>
        </row>
        <row r="1224">
          <cell r="C1224">
            <v>100.4</v>
          </cell>
          <cell r="D1224">
            <v>100</v>
          </cell>
          <cell r="E1224">
            <v>99.6</v>
          </cell>
          <cell r="F1224">
            <v>99.8</v>
          </cell>
          <cell r="G1224">
            <v>99.8</v>
          </cell>
          <cell r="H1224">
            <v>99.8</v>
          </cell>
          <cell r="I1224">
            <v>99.6</v>
          </cell>
          <cell r="J1224">
            <v>100.4</v>
          </cell>
          <cell r="K1224">
            <v>100.4</v>
          </cell>
          <cell r="L1224">
            <v>100.5</v>
          </cell>
          <cell r="M1224">
            <v>100.8</v>
          </cell>
          <cell r="N1224">
            <v>101.2</v>
          </cell>
          <cell r="O1224">
            <v>100.7</v>
          </cell>
          <cell r="P1224">
            <v>100.7</v>
          </cell>
          <cell r="Q1224">
            <v>100.6</v>
          </cell>
        </row>
        <row r="1225">
          <cell r="C1225">
            <v>104.4</v>
          </cell>
          <cell r="D1225">
            <v>101.9</v>
          </cell>
          <cell r="E1225">
            <v>101.9</v>
          </cell>
          <cell r="F1225">
            <v>100.7</v>
          </cell>
          <cell r="G1225">
            <v>100.5</v>
          </cell>
          <cell r="H1225">
            <v>100.5</v>
          </cell>
          <cell r="I1225">
            <v>100.5</v>
          </cell>
          <cell r="J1225">
            <v>100.5</v>
          </cell>
          <cell r="K1225">
            <v>100.5</v>
          </cell>
          <cell r="L1225">
            <v>100.2</v>
          </cell>
          <cell r="M1225">
            <v>100.2</v>
          </cell>
          <cell r="N1225">
            <v>100.1</v>
          </cell>
          <cell r="O1225">
            <v>100.1</v>
          </cell>
          <cell r="P1225">
            <v>100.1</v>
          </cell>
          <cell r="Q1225">
            <v>100.2</v>
          </cell>
        </row>
        <row r="1226">
          <cell r="C1226">
            <v>100.6</v>
          </cell>
          <cell r="D1226">
            <v>100.7</v>
          </cell>
          <cell r="E1226">
            <v>99.6</v>
          </cell>
          <cell r="F1226">
            <v>99.6</v>
          </cell>
          <cell r="G1226">
            <v>99.6</v>
          </cell>
          <cell r="H1226">
            <v>99.6</v>
          </cell>
          <cell r="I1226">
            <v>99.6</v>
          </cell>
          <cell r="J1226">
            <v>99.6</v>
          </cell>
          <cell r="K1226">
            <v>99.5</v>
          </cell>
          <cell r="L1226">
            <v>99.5</v>
          </cell>
          <cell r="M1226">
            <v>99.5</v>
          </cell>
          <cell r="N1226">
            <v>99.5</v>
          </cell>
          <cell r="O1226">
            <v>99.5</v>
          </cell>
          <cell r="P1226">
            <v>99.5</v>
          </cell>
          <cell r="Q1226">
            <v>99.5</v>
          </cell>
        </row>
        <row r="1227">
          <cell r="C1227">
            <v>109.1</v>
          </cell>
          <cell r="D1227">
            <v>109.1</v>
          </cell>
          <cell r="E1227">
            <v>109.1</v>
          </cell>
          <cell r="F1227">
            <v>109.1</v>
          </cell>
          <cell r="G1227">
            <v>109.1</v>
          </cell>
          <cell r="H1227">
            <v>109.1</v>
          </cell>
          <cell r="I1227">
            <v>109.1</v>
          </cell>
          <cell r="J1227">
            <v>109.1</v>
          </cell>
          <cell r="K1227">
            <v>109.1</v>
          </cell>
          <cell r="L1227">
            <v>109.1</v>
          </cell>
          <cell r="M1227">
            <v>109.1</v>
          </cell>
          <cell r="N1227">
            <v>105.8</v>
          </cell>
          <cell r="O1227">
            <v>105.8</v>
          </cell>
          <cell r="P1227">
            <v>105.8</v>
          </cell>
          <cell r="Q1227">
            <v>105.8</v>
          </cell>
        </row>
        <row r="1229">
          <cell r="C1229">
            <v>109</v>
          </cell>
          <cell r="D1229">
            <v>109.1</v>
          </cell>
          <cell r="E1229">
            <v>109.1</v>
          </cell>
          <cell r="F1229">
            <v>109.1</v>
          </cell>
          <cell r="G1229">
            <v>109</v>
          </cell>
          <cell r="H1229">
            <v>108.8</v>
          </cell>
          <cell r="I1229">
            <v>108.6</v>
          </cell>
          <cell r="J1229">
            <v>108.4</v>
          </cell>
          <cell r="K1229">
            <v>108.5</v>
          </cell>
          <cell r="L1229">
            <v>108.5</v>
          </cell>
          <cell r="M1229">
            <v>108.5</v>
          </cell>
          <cell r="N1229">
            <v>108.5</v>
          </cell>
          <cell r="O1229">
            <v>108.3</v>
          </cell>
          <cell r="P1229">
            <v>108.3</v>
          </cell>
          <cell r="Q1229">
            <v>108.3</v>
          </cell>
        </row>
        <row r="1230">
          <cell r="C1230">
            <v>97.2</v>
          </cell>
          <cell r="D1230">
            <v>97.2</v>
          </cell>
          <cell r="E1230">
            <v>97.2</v>
          </cell>
          <cell r="F1230">
            <v>97.2</v>
          </cell>
          <cell r="G1230">
            <v>97.5</v>
          </cell>
          <cell r="H1230">
            <v>97.5</v>
          </cell>
          <cell r="I1230">
            <v>97.5</v>
          </cell>
          <cell r="J1230">
            <v>97.5</v>
          </cell>
          <cell r="K1230">
            <v>97.7</v>
          </cell>
          <cell r="L1230">
            <v>97.8</v>
          </cell>
          <cell r="M1230">
            <v>97.8</v>
          </cell>
          <cell r="N1230">
            <v>97.8</v>
          </cell>
          <cell r="O1230">
            <v>98</v>
          </cell>
          <cell r="P1230">
            <v>98</v>
          </cell>
          <cell r="Q1230">
            <v>98</v>
          </cell>
        </row>
        <row r="1231">
          <cell r="C1231">
            <v>100.1</v>
          </cell>
          <cell r="D1231">
            <v>100.1</v>
          </cell>
          <cell r="E1231">
            <v>100.1</v>
          </cell>
          <cell r="F1231">
            <v>100.1</v>
          </cell>
          <cell r="G1231">
            <v>100.1</v>
          </cell>
          <cell r="H1231">
            <v>100.1</v>
          </cell>
          <cell r="I1231">
            <v>100.1</v>
          </cell>
          <cell r="J1231">
            <v>100.1</v>
          </cell>
          <cell r="K1231">
            <v>100.1</v>
          </cell>
          <cell r="L1231">
            <v>100.1</v>
          </cell>
          <cell r="M1231">
            <v>100.1</v>
          </cell>
          <cell r="N1231">
            <v>100.1</v>
          </cell>
          <cell r="O1231">
            <v>100.1</v>
          </cell>
          <cell r="P1231">
            <v>100.1</v>
          </cell>
          <cell r="Q1231">
            <v>100.1</v>
          </cell>
        </row>
        <row r="1232">
          <cell r="C1232">
            <v>107.1</v>
          </cell>
          <cell r="D1232">
            <v>109.7</v>
          </cell>
          <cell r="E1232">
            <v>109.7</v>
          </cell>
          <cell r="F1232">
            <v>109.7</v>
          </cell>
          <cell r="G1232">
            <v>109.7</v>
          </cell>
          <cell r="H1232">
            <v>109.7</v>
          </cell>
          <cell r="I1232">
            <v>109.7</v>
          </cell>
          <cell r="J1232">
            <v>109.7</v>
          </cell>
          <cell r="K1232">
            <v>109.7</v>
          </cell>
          <cell r="L1232">
            <v>107.4</v>
          </cell>
          <cell r="M1232">
            <v>107.4</v>
          </cell>
          <cell r="N1232">
            <v>107.4</v>
          </cell>
          <cell r="O1232">
            <v>107</v>
          </cell>
          <cell r="P1232">
            <v>107</v>
          </cell>
          <cell r="Q1232">
            <v>106.5</v>
          </cell>
        </row>
        <row r="1233">
          <cell r="C1233">
            <v>130.19999999999999</v>
          </cell>
          <cell r="D1233">
            <v>130.19999999999999</v>
          </cell>
          <cell r="E1233">
            <v>130.19999999999999</v>
          </cell>
          <cell r="F1233">
            <v>130.19999999999999</v>
          </cell>
          <cell r="G1233">
            <v>130.19999999999999</v>
          </cell>
          <cell r="H1233">
            <v>130.19999999999999</v>
          </cell>
          <cell r="I1233">
            <v>130.19999999999999</v>
          </cell>
          <cell r="J1233">
            <v>130.19999999999999</v>
          </cell>
          <cell r="K1233">
            <v>130.19999999999999</v>
          </cell>
          <cell r="L1233">
            <v>130.19999999999999</v>
          </cell>
          <cell r="M1233">
            <v>130.19999999999999</v>
          </cell>
          <cell r="N1233">
            <v>130.1</v>
          </cell>
          <cell r="O1233">
            <v>130</v>
          </cell>
          <cell r="P1233">
            <v>130</v>
          </cell>
          <cell r="Q1233">
            <v>130</v>
          </cell>
        </row>
        <row r="1234">
          <cell r="C1234">
            <v>132.80000000000001</v>
          </cell>
          <cell r="D1234">
            <v>132.80000000000001</v>
          </cell>
          <cell r="E1234">
            <v>132.80000000000001</v>
          </cell>
          <cell r="F1234">
            <v>132.80000000000001</v>
          </cell>
          <cell r="G1234">
            <v>131.30000000000001</v>
          </cell>
          <cell r="H1234">
            <v>129.69999999999999</v>
          </cell>
          <cell r="I1234">
            <v>128.19999999999999</v>
          </cell>
          <cell r="J1234">
            <v>126.7</v>
          </cell>
          <cell r="K1234">
            <v>126.7</v>
          </cell>
          <cell r="L1234">
            <v>126.7</v>
          </cell>
          <cell r="M1234">
            <v>126.7</v>
          </cell>
          <cell r="N1234">
            <v>126.7</v>
          </cell>
          <cell r="O1234">
            <v>125.4</v>
          </cell>
          <cell r="P1234">
            <v>125.4</v>
          </cell>
          <cell r="Q1234">
            <v>125.4</v>
          </cell>
        </row>
        <row r="1235">
          <cell r="C1235">
            <v>100</v>
          </cell>
          <cell r="D1235">
            <v>100</v>
          </cell>
          <cell r="E1235">
            <v>100</v>
          </cell>
          <cell r="F1235">
            <v>100</v>
          </cell>
          <cell r="G1235">
            <v>100</v>
          </cell>
          <cell r="H1235">
            <v>100</v>
          </cell>
          <cell r="I1235">
            <v>100</v>
          </cell>
          <cell r="J1235">
            <v>100</v>
          </cell>
          <cell r="K1235">
            <v>100</v>
          </cell>
          <cell r="L1235">
            <v>100</v>
          </cell>
          <cell r="M1235">
            <v>100</v>
          </cell>
          <cell r="N1235">
            <v>100</v>
          </cell>
          <cell r="O1235">
            <v>100</v>
          </cell>
          <cell r="P1235">
            <v>100</v>
          </cell>
          <cell r="Q1235">
            <v>100</v>
          </cell>
        </row>
        <row r="1236">
          <cell r="C1236">
            <v>104.8</v>
          </cell>
          <cell r="D1236">
            <v>104.8</v>
          </cell>
          <cell r="E1236">
            <v>104.8</v>
          </cell>
          <cell r="F1236">
            <v>104.8</v>
          </cell>
          <cell r="G1236">
            <v>104.8</v>
          </cell>
          <cell r="H1236">
            <v>104.8</v>
          </cell>
          <cell r="I1236">
            <v>104.8</v>
          </cell>
          <cell r="J1236">
            <v>104.8</v>
          </cell>
          <cell r="K1236">
            <v>104.8</v>
          </cell>
          <cell r="L1236">
            <v>104.8</v>
          </cell>
          <cell r="M1236">
            <v>104.8</v>
          </cell>
          <cell r="N1236">
            <v>104.8</v>
          </cell>
          <cell r="O1236">
            <v>104.8</v>
          </cell>
          <cell r="P1236">
            <v>104.8</v>
          </cell>
          <cell r="Q1236">
            <v>104.8</v>
          </cell>
        </row>
        <row r="1238">
          <cell r="C1238">
            <v>109.3</v>
          </cell>
          <cell r="D1238">
            <v>109.4</v>
          </cell>
          <cell r="E1238">
            <v>105.2</v>
          </cell>
          <cell r="F1238">
            <v>104.2</v>
          </cell>
          <cell r="G1238">
            <v>103.9</v>
          </cell>
          <cell r="H1238">
            <v>103.8</v>
          </cell>
          <cell r="I1238">
            <v>104.1</v>
          </cell>
          <cell r="J1238">
            <v>103.6</v>
          </cell>
          <cell r="K1238">
            <v>103</v>
          </cell>
          <cell r="L1238">
            <v>102</v>
          </cell>
          <cell r="M1238">
            <v>101.4</v>
          </cell>
          <cell r="N1238">
            <v>99.9</v>
          </cell>
          <cell r="O1238">
            <v>99.9</v>
          </cell>
          <cell r="P1238">
            <v>100.1</v>
          </cell>
          <cell r="Q1238">
            <v>100.1</v>
          </cell>
        </row>
        <row r="1239">
          <cell r="C1239">
            <v>110.4</v>
          </cell>
          <cell r="D1239">
            <v>110.4</v>
          </cell>
          <cell r="E1239">
            <v>108.8</v>
          </cell>
          <cell r="F1239">
            <v>108.8</v>
          </cell>
          <cell r="G1239">
            <v>108.4</v>
          </cell>
          <cell r="H1239">
            <v>108.5</v>
          </cell>
          <cell r="I1239">
            <v>108.1</v>
          </cell>
          <cell r="J1239">
            <v>108.1</v>
          </cell>
          <cell r="K1239">
            <v>107.5</v>
          </cell>
          <cell r="L1239">
            <v>105.7</v>
          </cell>
          <cell r="M1239">
            <v>106.5</v>
          </cell>
          <cell r="N1239">
            <v>106.5</v>
          </cell>
          <cell r="O1239">
            <v>105.5</v>
          </cell>
          <cell r="P1239">
            <v>105.5</v>
          </cell>
          <cell r="Q1239">
            <v>105.5</v>
          </cell>
        </row>
        <row r="1240">
          <cell r="C1240">
            <v>100</v>
          </cell>
          <cell r="D1240">
            <v>100</v>
          </cell>
          <cell r="E1240">
            <v>100</v>
          </cell>
          <cell r="F1240">
            <v>100</v>
          </cell>
          <cell r="G1240">
            <v>100</v>
          </cell>
          <cell r="H1240">
            <v>100</v>
          </cell>
          <cell r="I1240">
            <v>100</v>
          </cell>
          <cell r="J1240">
            <v>100</v>
          </cell>
          <cell r="K1240">
            <v>100</v>
          </cell>
          <cell r="L1240">
            <v>100</v>
          </cell>
          <cell r="M1240">
            <v>100</v>
          </cell>
          <cell r="N1240">
            <v>100</v>
          </cell>
          <cell r="O1240">
            <v>100</v>
          </cell>
          <cell r="P1240">
            <v>100</v>
          </cell>
          <cell r="Q1240">
            <v>100</v>
          </cell>
        </row>
        <row r="1241">
          <cell r="C1241">
            <v>118.7</v>
          </cell>
          <cell r="D1241">
            <v>118.7</v>
          </cell>
          <cell r="E1241">
            <v>117</v>
          </cell>
          <cell r="F1241">
            <v>117</v>
          </cell>
          <cell r="G1241">
            <v>116.6</v>
          </cell>
          <cell r="H1241">
            <v>116.7</v>
          </cell>
          <cell r="I1241">
            <v>116.3</v>
          </cell>
          <cell r="J1241">
            <v>116.3</v>
          </cell>
          <cell r="K1241">
            <v>115.7</v>
          </cell>
          <cell r="L1241">
            <v>113.8</v>
          </cell>
          <cell r="M1241">
            <v>114.6</v>
          </cell>
          <cell r="N1241">
            <v>114.7</v>
          </cell>
          <cell r="O1241">
            <v>113.6</v>
          </cell>
          <cell r="P1241">
            <v>113.6</v>
          </cell>
          <cell r="Q1241">
            <v>137.9</v>
          </cell>
        </row>
        <row r="1242">
          <cell r="C1242">
            <v>94.8</v>
          </cell>
          <cell r="D1242">
            <v>96.5</v>
          </cell>
          <cell r="E1242">
            <v>96.5</v>
          </cell>
          <cell r="F1242">
            <v>96.5</v>
          </cell>
          <cell r="G1242">
            <v>96.5</v>
          </cell>
          <cell r="H1242">
            <v>96.5</v>
          </cell>
          <cell r="I1242">
            <v>96.5</v>
          </cell>
          <cell r="J1242">
            <v>96.5</v>
          </cell>
          <cell r="K1242">
            <v>96.5</v>
          </cell>
          <cell r="L1242">
            <v>96.5</v>
          </cell>
          <cell r="M1242">
            <v>96.5</v>
          </cell>
          <cell r="N1242">
            <v>96.5</v>
          </cell>
          <cell r="O1242">
            <v>96.5</v>
          </cell>
          <cell r="P1242">
            <v>96.5</v>
          </cell>
          <cell r="Q1242">
            <v>96.5</v>
          </cell>
        </row>
        <row r="1243">
          <cell r="C1243">
            <v>102.5</v>
          </cell>
          <cell r="D1243">
            <v>101.3</v>
          </cell>
          <cell r="E1243">
            <v>101.2</v>
          </cell>
          <cell r="F1243">
            <v>98.1</v>
          </cell>
          <cell r="G1243">
            <v>97.3</v>
          </cell>
          <cell r="H1243">
            <v>96.8</v>
          </cell>
          <cell r="I1243">
            <v>98.6</v>
          </cell>
          <cell r="J1243">
            <v>96.2</v>
          </cell>
          <cell r="K1243">
            <v>94.1</v>
          </cell>
          <cell r="L1243">
            <v>91.7</v>
          </cell>
          <cell r="M1243">
            <v>87.9</v>
          </cell>
          <cell r="N1243">
            <v>88.1</v>
          </cell>
          <cell r="O1243">
            <v>89.2</v>
          </cell>
          <cell r="P1243">
            <v>90.3</v>
          </cell>
          <cell r="Q1243">
            <v>90</v>
          </cell>
        </row>
        <row r="1244">
          <cell r="C1244">
            <v>102.9</v>
          </cell>
          <cell r="D1244">
            <v>102.9</v>
          </cell>
          <cell r="E1244">
            <v>102.9</v>
          </cell>
          <cell r="F1244">
            <v>102.9</v>
          </cell>
          <cell r="G1244">
            <v>102.9</v>
          </cell>
          <cell r="H1244">
            <v>102.9</v>
          </cell>
          <cell r="I1244">
            <v>102.9</v>
          </cell>
          <cell r="J1244">
            <v>102.9</v>
          </cell>
          <cell r="K1244">
            <v>102.9</v>
          </cell>
          <cell r="L1244">
            <v>102.9</v>
          </cell>
          <cell r="M1244">
            <v>102.9</v>
          </cell>
          <cell r="N1244">
            <v>102.9</v>
          </cell>
          <cell r="O1244">
            <v>102.9</v>
          </cell>
          <cell r="P1244">
            <v>102.9</v>
          </cell>
          <cell r="Q1244">
            <v>102.9</v>
          </cell>
        </row>
        <row r="1245">
          <cell r="C1245">
            <v>101.1</v>
          </cell>
          <cell r="D1245">
            <v>101.1</v>
          </cell>
          <cell r="E1245">
            <v>101.1</v>
          </cell>
          <cell r="F1245">
            <v>101.1</v>
          </cell>
          <cell r="G1245">
            <v>101.1</v>
          </cell>
          <cell r="H1245">
            <v>101.1</v>
          </cell>
          <cell r="I1245">
            <v>101.1</v>
          </cell>
          <cell r="J1245">
            <v>101.1</v>
          </cell>
          <cell r="K1245">
            <v>101.1</v>
          </cell>
          <cell r="L1245">
            <v>101.1</v>
          </cell>
          <cell r="M1245">
            <v>101.1</v>
          </cell>
          <cell r="N1245">
            <v>101.1</v>
          </cell>
          <cell r="O1245">
            <v>101.1</v>
          </cell>
          <cell r="P1245">
            <v>101.1</v>
          </cell>
          <cell r="Q1245">
            <v>101.1</v>
          </cell>
        </row>
        <row r="1246">
          <cell r="C1246">
            <v>100</v>
          </cell>
          <cell r="D1246">
            <v>100</v>
          </cell>
          <cell r="E1246">
            <v>100</v>
          </cell>
          <cell r="F1246">
            <v>100</v>
          </cell>
          <cell r="G1246">
            <v>100</v>
          </cell>
          <cell r="H1246">
            <v>100</v>
          </cell>
          <cell r="I1246">
            <v>100</v>
          </cell>
          <cell r="J1246">
            <v>100</v>
          </cell>
          <cell r="K1246">
            <v>100</v>
          </cell>
          <cell r="L1246">
            <v>100</v>
          </cell>
          <cell r="M1246">
            <v>100</v>
          </cell>
          <cell r="N1246">
            <v>100</v>
          </cell>
          <cell r="O1246">
            <v>100</v>
          </cell>
          <cell r="P1246">
            <v>100</v>
          </cell>
          <cell r="Q1246">
            <v>100</v>
          </cell>
        </row>
        <row r="1247">
          <cell r="C1247">
            <v>119.8</v>
          </cell>
          <cell r="D1247">
            <v>119.8</v>
          </cell>
          <cell r="E1247">
            <v>106.8</v>
          </cell>
          <cell r="F1247">
            <v>106.8</v>
          </cell>
          <cell r="G1247">
            <v>106.8</v>
          </cell>
          <cell r="H1247">
            <v>106.8</v>
          </cell>
          <cell r="I1247">
            <v>106.8</v>
          </cell>
          <cell r="J1247">
            <v>106.8</v>
          </cell>
          <cell r="K1247">
            <v>106.8</v>
          </cell>
          <cell r="L1247">
            <v>106.8</v>
          </cell>
          <cell r="M1247">
            <v>106.8</v>
          </cell>
          <cell r="N1247">
            <v>101.8</v>
          </cell>
          <cell r="O1247">
            <v>101.8</v>
          </cell>
          <cell r="P1247">
            <v>101.8</v>
          </cell>
          <cell r="Q1247">
            <v>101.8</v>
          </cell>
        </row>
        <row r="1248">
          <cell r="C1248">
            <v>88</v>
          </cell>
          <cell r="D1248">
            <v>107.5</v>
          </cell>
          <cell r="E1248">
            <v>121.5</v>
          </cell>
          <cell r="F1248">
            <v>106</v>
          </cell>
          <cell r="G1248">
            <v>103</v>
          </cell>
          <cell r="H1248">
            <v>103</v>
          </cell>
          <cell r="I1248">
            <v>103.2</v>
          </cell>
          <cell r="J1248">
            <v>103.2</v>
          </cell>
          <cell r="K1248">
            <v>102.8</v>
          </cell>
          <cell r="L1248">
            <v>104.2</v>
          </cell>
          <cell r="M1248">
            <v>110.7</v>
          </cell>
          <cell r="N1248">
            <v>105.7</v>
          </cell>
          <cell r="O1248">
            <v>105.7</v>
          </cell>
          <cell r="P1248">
            <v>105.7</v>
          </cell>
          <cell r="Q1248">
            <v>105.7</v>
          </cell>
        </row>
        <row r="1250">
          <cell r="C1250">
            <v>103.1</v>
          </cell>
          <cell r="D1250">
            <v>103.6</v>
          </cell>
          <cell r="E1250">
            <v>103.5</v>
          </cell>
          <cell r="F1250">
            <v>103.5</v>
          </cell>
          <cell r="G1250">
            <v>103</v>
          </cell>
          <cell r="H1250">
            <v>103</v>
          </cell>
          <cell r="I1250">
            <v>103</v>
          </cell>
          <cell r="J1250">
            <v>103.2</v>
          </cell>
          <cell r="K1250">
            <v>103.9</v>
          </cell>
          <cell r="L1250">
            <v>104.1</v>
          </cell>
          <cell r="M1250">
            <v>104.1</v>
          </cell>
          <cell r="N1250">
            <v>104.4</v>
          </cell>
          <cell r="O1250">
            <v>104.6</v>
          </cell>
          <cell r="P1250">
            <v>103.9</v>
          </cell>
          <cell r="Q1250">
            <v>103.9</v>
          </cell>
        </row>
        <row r="1251">
          <cell r="C1251">
            <v>94.1</v>
          </cell>
          <cell r="D1251">
            <v>100.4</v>
          </cell>
          <cell r="E1251">
            <v>100.4</v>
          </cell>
          <cell r="F1251">
            <v>100.4</v>
          </cell>
          <cell r="G1251">
            <v>100.4</v>
          </cell>
          <cell r="H1251">
            <v>100.4</v>
          </cell>
          <cell r="I1251">
            <v>100.4</v>
          </cell>
          <cell r="J1251">
            <v>100.4</v>
          </cell>
          <cell r="K1251">
            <v>100.4</v>
          </cell>
          <cell r="L1251">
            <v>100.4</v>
          </cell>
          <cell r="M1251">
            <v>100.4</v>
          </cell>
          <cell r="N1251">
            <v>100.4</v>
          </cell>
          <cell r="O1251">
            <v>100.4</v>
          </cell>
          <cell r="P1251">
            <v>100.4</v>
          </cell>
          <cell r="Q1251">
            <v>100.4</v>
          </cell>
        </row>
        <row r="1252">
          <cell r="C1252">
            <v>94.1</v>
          </cell>
          <cell r="D1252">
            <v>97.5</v>
          </cell>
          <cell r="E1252">
            <v>96.6</v>
          </cell>
          <cell r="F1252">
            <v>96.6</v>
          </cell>
          <cell r="G1252">
            <v>93.3</v>
          </cell>
          <cell r="H1252">
            <v>93.3</v>
          </cell>
          <cell r="I1252">
            <v>93.3</v>
          </cell>
          <cell r="J1252">
            <v>94.6</v>
          </cell>
          <cell r="K1252">
            <v>99.4</v>
          </cell>
          <cell r="L1252">
            <v>101.2</v>
          </cell>
          <cell r="M1252">
            <v>101.2</v>
          </cell>
          <cell r="N1252">
            <v>103.1</v>
          </cell>
          <cell r="O1252">
            <v>104.8</v>
          </cell>
          <cell r="P1252">
            <v>100</v>
          </cell>
          <cell r="Q1252">
            <v>100</v>
          </cell>
        </row>
        <row r="1253">
          <cell r="C1253">
            <v>104.6</v>
          </cell>
          <cell r="D1253">
            <v>104.6</v>
          </cell>
          <cell r="E1253">
            <v>104.6</v>
          </cell>
          <cell r="F1253">
            <v>104.6</v>
          </cell>
          <cell r="G1253">
            <v>104.6</v>
          </cell>
          <cell r="H1253">
            <v>104.6</v>
          </cell>
          <cell r="I1253">
            <v>104.6</v>
          </cell>
          <cell r="J1253">
            <v>104.6</v>
          </cell>
          <cell r="K1253">
            <v>104.6</v>
          </cell>
          <cell r="L1253">
            <v>104.6</v>
          </cell>
          <cell r="M1253">
            <v>104.6</v>
          </cell>
          <cell r="N1253">
            <v>104.6</v>
          </cell>
          <cell r="O1253">
            <v>104.6</v>
          </cell>
          <cell r="P1253">
            <v>104.6</v>
          </cell>
          <cell r="Q1253">
            <v>104.6</v>
          </cell>
        </row>
        <row r="1255">
          <cell r="C1255">
            <v>99.6</v>
          </cell>
          <cell r="D1255">
            <v>98.8</v>
          </cell>
          <cell r="E1255">
            <v>98.8</v>
          </cell>
          <cell r="F1255">
            <v>99</v>
          </cell>
          <cell r="G1255">
            <v>99.3</v>
          </cell>
          <cell r="H1255">
            <v>99</v>
          </cell>
          <cell r="I1255">
            <v>98.8</v>
          </cell>
          <cell r="J1255">
            <v>98.6</v>
          </cell>
          <cell r="K1255">
            <v>98.7</v>
          </cell>
          <cell r="L1255">
            <v>98.6</v>
          </cell>
          <cell r="M1255">
            <v>99.5</v>
          </cell>
          <cell r="N1255">
            <v>99.7</v>
          </cell>
          <cell r="O1255">
            <v>99.6</v>
          </cell>
          <cell r="P1255">
            <v>99.4</v>
          </cell>
          <cell r="Q1255">
            <v>99.7</v>
          </cell>
        </row>
        <row r="1256">
          <cell r="C1256">
            <v>84.1</v>
          </cell>
          <cell r="D1256">
            <v>82.9</v>
          </cell>
          <cell r="E1256">
            <v>82.7</v>
          </cell>
          <cell r="F1256">
            <v>83.6</v>
          </cell>
          <cell r="G1256">
            <v>83.5</v>
          </cell>
          <cell r="H1256">
            <v>83.5</v>
          </cell>
          <cell r="I1256">
            <v>82.3</v>
          </cell>
          <cell r="J1256">
            <v>81.2</v>
          </cell>
          <cell r="K1256">
            <v>81.599999999999994</v>
          </cell>
          <cell r="L1256">
            <v>80.900000000000006</v>
          </cell>
          <cell r="M1256">
            <v>85.8</v>
          </cell>
          <cell r="N1256">
            <v>85.8</v>
          </cell>
          <cell r="O1256">
            <v>86.6</v>
          </cell>
          <cell r="P1256">
            <v>85.7</v>
          </cell>
          <cell r="Q1256">
            <v>87.3</v>
          </cell>
        </row>
        <row r="1257">
          <cell r="C1257">
            <v>100</v>
          </cell>
          <cell r="D1257">
            <v>100</v>
          </cell>
          <cell r="E1257">
            <v>100</v>
          </cell>
          <cell r="F1257">
            <v>100</v>
          </cell>
          <cell r="G1257">
            <v>100</v>
          </cell>
          <cell r="H1257">
            <v>100</v>
          </cell>
          <cell r="I1257">
            <v>100</v>
          </cell>
          <cell r="J1257">
            <v>100</v>
          </cell>
          <cell r="K1257">
            <v>100</v>
          </cell>
          <cell r="L1257">
            <v>100</v>
          </cell>
          <cell r="M1257">
            <v>100</v>
          </cell>
          <cell r="N1257">
            <v>100</v>
          </cell>
          <cell r="O1257">
            <v>100</v>
          </cell>
          <cell r="P1257">
            <v>100</v>
          </cell>
          <cell r="Q1257">
            <v>100</v>
          </cell>
        </row>
        <row r="1258">
          <cell r="C1258">
            <v>91.2</v>
          </cell>
          <cell r="D1258">
            <v>89.7</v>
          </cell>
          <cell r="E1258">
            <v>90.1</v>
          </cell>
          <cell r="F1258">
            <v>90.1</v>
          </cell>
          <cell r="G1258">
            <v>92.1</v>
          </cell>
          <cell r="H1258">
            <v>90.4</v>
          </cell>
          <cell r="I1258">
            <v>90.4</v>
          </cell>
          <cell r="J1258">
            <v>90.7</v>
          </cell>
          <cell r="K1258">
            <v>90.7</v>
          </cell>
          <cell r="L1258">
            <v>90.7</v>
          </cell>
          <cell r="M1258">
            <v>90.7</v>
          </cell>
          <cell r="N1258">
            <v>91.7</v>
          </cell>
          <cell r="O1258">
            <v>90.3</v>
          </cell>
          <cell r="P1258">
            <v>89.7</v>
          </cell>
          <cell r="Q1258">
            <v>89.7</v>
          </cell>
        </row>
        <row r="1259">
          <cell r="C1259">
            <v>100</v>
          </cell>
          <cell r="D1259">
            <v>100</v>
          </cell>
          <cell r="E1259">
            <v>100</v>
          </cell>
          <cell r="F1259">
            <v>100</v>
          </cell>
          <cell r="G1259">
            <v>100</v>
          </cell>
          <cell r="H1259">
            <v>100</v>
          </cell>
          <cell r="I1259">
            <v>100</v>
          </cell>
          <cell r="J1259">
            <v>100</v>
          </cell>
          <cell r="K1259">
            <v>100</v>
          </cell>
          <cell r="L1259">
            <v>100</v>
          </cell>
          <cell r="M1259">
            <v>100</v>
          </cell>
          <cell r="N1259">
            <v>100</v>
          </cell>
          <cell r="O1259">
            <v>100</v>
          </cell>
          <cell r="P1259">
            <v>100</v>
          </cell>
          <cell r="Q1259">
            <v>100</v>
          </cell>
        </row>
        <row r="1260">
          <cell r="C1260">
            <v>132.1</v>
          </cell>
          <cell r="D1260">
            <v>119.6</v>
          </cell>
          <cell r="E1260">
            <v>119.6</v>
          </cell>
          <cell r="F1260">
            <v>119.6</v>
          </cell>
          <cell r="G1260">
            <v>119.6</v>
          </cell>
          <cell r="H1260">
            <v>119.6</v>
          </cell>
          <cell r="I1260">
            <v>119.6</v>
          </cell>
          <cell r="J1260">
            <v>119.6</v>
          </cell>
          <cell r="K1260">
            <v>117.2</v>
          </cell>
          <cell r="L1260">
            <v>117.2</v>
          </cell>
          <cell r="M1260">
            <v>117.2</v>
          </cell>
          <cell r="N1260">
            <v>117.2</v>
          </cell>
          <cell r="O1260">
            <v>114.1</v>
          </cell>
          <cell r="P1260">
            <v>112.5</v>
          </cell>
          <cell r="Q1260">
            <v>112.5</v>
          </cell>
        </row>
        <row r="1261">
          <cell r="C1261">
            <v>114.3</v>
          </cell>
          <cell r="D1261">
            <v>114.3</v>
          </cell>
          <cell r="E1261">
            <v>114.3</v>
          </cell>
          <cell r="F1261">
            <v>114.3</v>
          </cell>
          <cell r="G1261">
            <v>114.3</v>
          </cell>
          <cell r="H1261">
            <v>114.3</v>
          </cell>
          <cell r="I1261">
            <v>114.3</v>
          </cell>
          <cell r="J1261">
            <v>114.3</v>
          </cell>
          <cell r="K1261">
            <v>114.3</v>
          </cell>
          <cell r="L1261">
            <v>114.3</v>
          </cell>
          <cell r="M1261">
            <v>114.3</v>
          </cell>
          <cell r="N1261">
            <v>114.3</v>
          </cell>
          <cell r="O1261">
            <v>114.3</v>
          </cell>
          <cell r="P1261">
            <v>114.3</v>
          </cell>
          <cell r="Q1261">
            <v>114.3</v>
          </cell>
        </row>
        <row r="1262">
          <cell r="C1262">
            <v>114.6</v>
          </cell>
          <cell r="D1262">
            <v>114.6</v>
          </cell>
          <cell r="E1262">
            <v>113</v>
          </cell>
          <cell r="F1262">
            <v>113</v>
          </cell>
          <cell r="G1262">
            <v>113</v>
          </cell>
          <cell r="H1262">
            <v>111.3</v>
          </cell>
          <cell r="I1262">
            <v>111.3</v>
          </cell>
          <cell r="J1262">
            <v>111.3</v>
          </cell>
          <cell r="K1262">
            <v>111.6</v>
          </cell>
          <cell r="L1262">
            <v>112.9</v>
          </cell>
          <cell r="M1262">
            <v>112.9</v>
          </cell>
          <cell r="N1262">
            <v>112.9</v>
          </cell>
          <cell r="O1262">
            <v>112.1</v>
          </cell>
          <cell r="P1262">
            <v>112.1</v>
          </cell>
          <cell r="Q1262">
            <v>112.1</v>
          </cell>
        </row>
        <row r="1263">
          <cell r="C1263">
            <v>89.6</v>
          </cell>
          <cell r="D1263">
            <v>89.6</v>
          </cell>
          <cell r="E1263">
            <v>90.8</v>
          </cell>
          <cell r="F1263">
            <v>98.2</v>
          </cell>
          <cell r="G1263">
            <v>98.2</v>
          </cell>
          <cell r="H1263">
            <v>96.9</v>
          </cell>
          <cell r="I1263">
            <v>96.9</v>
          </cell>
          <cell r="J1263">
            <v>98.9</v>
          </cell>
          <cell r="K1263">
            <v>98.9</v>
          </cell>
          <cell r="L1263">
            <v>98.9</v>
          </cell>
          <cell r="M1263">
            <v>98.9</v>
          </cell>
          <cell r="N1263">
            <v>98.9</v>
          </cell>
          <cell r="O1263">
            <v>97</v>
          </cell>
          <cell r="P1263">
            <v>96.8</v>
          </cell>
          <cell r="Q1263">
            <v>96.8</v>
          </cell>
        </row>
        <row r="1264">
          <cell r="C1264">
            <v>111.8</v>
          </cell>
          <cell r="D1264">
            <v>111.8</v>
          </cell>
          <cell r="E1264">
            <v>111.8</v>
          </cell>
          <cell r="F1264">
            <v>111.8</v>
          </cell>
          <cell r="G1264">
            <v>111.8</v>
          </cell>
          <cell r="H1264">
            <v>111.8</v>
          </cell>
          <cell r="I1264">
            <v>111.8</v>
          </cell>
          <cell r="J1264">
            <v>111.8</v>
          </cell>
          <cell r="K1264">
            <v>111.8</v>
          </cell>
          <cell r="L1264">
            <v>111.8</v>
          </cell>
          <cell r="M1264">
            <v>111.8</v>
          </cell>
          <cell r="N1264">
            <v>111.8</v>
          </cell>
          <cell r="O1264">
            <v>111.8</v>
          </cell>
          <cell r="P1264">
            <v>111.8</v>
          </cell>
          <cell r="Q1264">
            <v>111.8</v>
          </cell>
        </row>
        <row r="1265">
          <cell r="C1265">
            <v>99.7</v>
          </cell>
          <cell r="D1265">
            <v>99.7</v>
          </cell>
          <cell r="E1265">
            <v>99.7</v>
          </cell>
          <cell r="F1265">
            <v>99.7</v>
          </cell>
          <cell r="G1265">
            <v>99.7</v>
          </cell>
          <cell r="H1265">
            <v>99.7</v>
          </cell>
          <cell r="I1265">
            <v>99.7</v>
          </cell>
          <cell r="J1265">
            <v>99.7</v>
          </cell>
          <cell r="K1265">
            <v>99.7</v>
          </cell>
          <cell r="L1265">
            <v>99.7</v>
          </cell>
          <cell r="M1265">
            <v>99.7</v>
          </cell>
          <cell r="N1265">
            <v>99.7</v>
          </cell>
          <cell r="O1265">
            <v>99.7</v>
          </cell>
          <cell r="P1265">
            <v>99.7</v>
          </cell>
          <cell r="Q1265">
            <v>99.7</v>
          </cell>
        </row>
        <row r="1266">
          <cell r="C1266">
            <v>104.7</v>
          </cell>
          <cell r="D1266">
            <v>104.7</v>
          </cell>
          <cell r="E1266">
            <v>104.7</v>
          </cell>
          <cell r="F1266">
            <v>104.7</v>
          </cell>
          <cell r="G1266">
            <v>104.7</v>
          </cell>
          <cell r="H1266">
            <v>104.7</v>
          </cell>
          <cell r="I1266">
            <v>104.7</v>
          </cell>
          <cell r="J1266">
            <v>104.7</v>
          </cell>
          <cell r="K1266">
            <v>104.7</v>
          </cell>
          <cell r="L1266">
            <v>104.7</v>
          </cell>
          <cell r="M1266">
            <v>104.7</v>
          </cell>
          <cell r="N1266">
            <v>104.7</v>
          </cell>
          <cell r="O1266">
            <v>104.7</v>
          </cell>
          <cell r="P1266">
            <v>104.7</v>
          </cell>
          <cell r="Q1266">
            <v>104.7</v>
          </cell>
        </row>
        <row r="1267">
          <cell r="C1267">
            <v>100</v>
          </cell>
          <cell r="D1267">
            <v>100</v>
          </cell>
          <cell r="E1267">
            <v>100</v>
          </cell>
          <cell r="F1267">
            <v>100</v>
          </cell>
          <cell r="G1267">
            <v>100</v>
          </cell>
          <cell r="H1267">
            <v>100</v>
          </cell>
          <cell r="I1267">
            <v>100</v>
          </cell>
          <cell r="J1267">
            <v>100</v>
          </cell>
          <cell r="K1267">
            <v>100</v>
          </cell>
          <cell r="L1267">
            <v>100</v>
          </cell>
          <cell r="M1267">
            <v>100</v>
          </cell>
          <cell r="N1267">
            <v>100</v>
          </cell>
          <cell r="O1267">
            <v>100</v>
          </cell>
          <cell r="P1267">
            <v>100</v>
          </cell>
          <cell r="Q1267">
            <v>100</v>
          </cell>
        </row>
        <row r="1268">
          <cell r="C1268">
            <v>100</v>
          </cell>
          <cell r="D1268">
            <v>100</v>
          </cell>
          <cell r="E1268">
            <v>100</v>
          </cell>
          <cell r="F1268">
            <v>100</v>
          </cell>
          <cell r="G1268">
            <v>100</v>
          </cell>
          <cell r="H1268">
            <v>100</v>
          </cell>
          <cell r="I1268">
            <v>100</v>
          </cell>
          <cell r="J1268">
            <v>100</v>
          </cell>
          <cell r="K1268">
            <v>100</v>
          </cell>
          <cell r="L1268">
            <v>100</v>
          </cell>
          <cell r="M1268">
            <v>100</v>
          </cell>
          <cell r="N1268">
            <v>100</v>
          </cell>
          <cell r="O1268">
            <v>100</v>
          </cell>
          <cell r="P1268">
            <v>100</v>
          </cell>
          <cell r="Q1268">
            <v>100</v>
          </cell>
        </row>
        <row r="1269">
          <cell r="C1269">
            <v>100</v>
          </cell>
          <cell r="D1269">
            <v>100</v>
          </cell>
          <cell r="E1269">
            <v>100</v>
          </cell>
          <cell r="F1269">
            <v>100</v>
          </cell>
          <cell r="G1269">
            <v>100</v>
          </cell>
          <cell r="H1269">
            <v>100</v>
          </cell>
          <cell r="I1269">
            <v>100</v>
          </cell>
          <cell r="J1269">
            <v>100</v>
          </cell>
          <cell r="K1269">
            <v>100</v>
          </cell>
          <cell r="L1269">
            <v>100</v>
          </cell>
          <cell r="M1269">
            <v>100</v>
          </cell>
          <cell r="N1269">
            <v>100</v>
          </cell>
          <cell r="O1269">
            <v>100</v>
          </cell>
          <cell r="P1269">
            <v>100</v>
          </cell>
          <cell r="Q1269">
            <v>100</v>
          </cell>
        </row>
        <row r="1270">
          <cell r="C1270">
            <v>105.3</v>
          </cell>
          <cell r="D1270">
            <v>103.4</v>
          </cell>
          <cell r="E1270">
            <v>101.5</v>
          </cell>
          <cell r="F1270">
            <v>101.5</v>
          </cell>
          <cell r="G1270">
            <v>101.5</v>
          </cell>
          <cell r="H1270">
            <v>101.5</v>
          </cell>
          <cell r="I1270">
            <v>101.5</v>
          </cell>
          <cell r="J1270">
            <v>101.5</v>
          </cell>
          <cell r="K1270">
            <v>101.5</v>
          </cell>
          <cell r="L1270">
            <v>101.5</v>
          </cell>
          <cell r="M1270">
            <v>101.5</v>
          </cell>
          <cell r="N1270">
            <v>101.5</v>
          </cell>
          <cell r="O1270">
            <v>100.9</v>
          </cell>
          <cell r="P1270">
            <v>102.8</v>
          </cell>
          <cell r="Q1270">
            <v>102.8</v>
          </cell>
        </row>
        <row r="1271">
          <cell r="C1271">
            <v>113.5</v>
          </cell>
          <cell r="D1271">
            <v>112.6</v>
          </cell>
          <cell r="E1271">
            <v>112.6</v>
          </cell>
          <cell r="F1271">
            <v>112.6</v>
          </cell>
          <cell r="G1271">
            <v>112.6</v>
          </cell>
          <cell r="H1271">
            <v>112.6</v>
          </cell>
          <cell r="I1271">
            <v>112.6</v>
          </cell>
          <cell r="J1271">
            <v>112.6</v>
          </cell>
          <cell r="K1271">
            <v>112.6</v>
          </cell>
          <cell r="L1271">
            <v>112.6</v>
          </cell>
          <cell r="M1271">
            <v>112.6</v>
          </cell>
          <cell r="N1271">
            <v>112.6</v>
          </cell>
          <cell r="O1271">
            <v>112.6</v>
          </cell>
          <cell r="P1271">
            <v>112.6</v>
          </cell>
          <cell r="Q1271">
            <v>112.6</v>
          </cell>
        </row>
        <row r="1273">
          <cell r="C1273">
            <v>104.9</v>
          </cell>
          <cell r="D1273">
            <v>103.4</v>
          </cell>
          <cell r="E1273">
            <v>103.4</v>
          </cell>
          <cell r="F1273">
            <v>103.4</v>
          </cell>
          <cell r="G1273">
            <v>103.4</v>
          </cell>
          <cell r="H1273">
            <v>103.4</v>
          </cell>
          <cell r="I1273">
            <v>103.4</v>
          </cell>
          <cell r="J1273">
            <v>103.4</v>
          </cell>
          <cell r="K1273">
            <v>103.4</v>
          </cell>
          <cell r="L1273">
            <v>103.4</v>
          </cell>
          <cell r="M1273">
            <v>103.4</v>
          </cell>
          <cell r="N1273">
            <v>103.4</v>
          </cell>
          <cell r="O1273">
            <v>103.4</v>
          </cell>
          <cell r="P1273">
            <v>102.6</v>
          </cell>
          <cell r="Q1273">
            <v>102.6</v>
          </cell>
        </row>
        <row r="1274">
          <cell r="C1274">
            <v>115</v>
          </cell>
          <cell r="D1274">
            <v>110.1</v>
          </cell>
          <cell r="E1274">
            <v>110.1</v>
          </cell>
          <cell r="F1274">
            <v>110.1</v>
          </cell>
          <cell r="G1274">
            <v>110.1</v>
          </cell>
          <cell r="H1274">
            <v>110.1</v>
          </cell>
          <cell r="I1274">
            <v>110.1</v>
          </cell>
          <cell r="J1274">
            <v>110.1</v>
          </cell>
          <cell r="K1274">
            <v>110.1</v>
          </cell>
          <cell r="L1274">
            <v>110.1</v>
          </cell>
          <cell r="M1274">
            <v>110.1</v>
          </cell>
          <cell r="N1274">
            <v>110.1</v>
          </cell>
          <cell r="O1274">
            <v>110.1</v>
          </cell>
          <cell r="P1274">
            <v>108.3</v>
          </cell>
          <cell r="Q1274">
            <v>108.3</v>
          </cell>
        </row>
        <row r="1275">
          <cell r="C1275">
            <v>108.9</v>
          </cell>
          <cell r="D1275">
            <v>108.9</v>
          </cell>
          <cell r="E1275">
            <v>108.9</v>
          </cell>
          <cell r="F1275">
            <v>108.9</v>
          </cell>
          <cell r="G1275">
            <v>108.9</v>
          </cell>
          <cell r="H1275">
            <v>108.9</v>
          </cell>
          <cell r="I1275">
            <v>108.9</v>
          </cell>
          <cell r="J1275">
            <v>108.9</v>
          </cell>
          <cell r="K1275">
            <v>108.9</v>
          </cell>
          <cell r="L1275">
            <v>108.9</v>
          </cell>
          <cell r="M1275">
            <v>108.9</v>
          </cell>
          <cell r="N1275">
            <v>108.9</v>
          </cell>
          <cell r="O1275">
            <v>108.9</v>
          </cell>
          <cell r="P1275">
            <v>108.4</v>
          </cell>
          <cell r="Q1275">
            <v>108.4</v>
          </cell>
        </row>
        <row r="1276">
          <cell r="C1276">
            <v>92.8</v>
          </cell>
          <cell r="D1276">
            <v>92.8</v>
          </cell>
          <cell r="E1276">
            <v>92.8</v>
          </cell>
          <cell r="F1276">
            <v>92.8</v>
          </cell>
          <cell r="G1276">
            <v>92.8</v>
          </cell>
          <cell r="H1276">
            <v>92.8</v>
          </cell>
          <cell r="I1276">
            <v>92.8</v>
          </cell>
          <cell r="J1276">
            <v>92.8</v>
          </cell>
          <cell r="K1276">
            <v>92.8</v>
          </cell>
          <cell r="L1276">
            <v>92.8</v>
          </cell>
          <cell r="M1276">
            <v>92.8</v>
          </cell>
          <cell r="N1276">
            <v>92.8</v>
          </cell>
          <cell r="O1276">
            <v>92.8</v>
          </cell>
          <cell r="P1276">
            <v>92.8</v>
          </cell>
          <cell r="Q1276">
            <v>92.8</v>
          </cell>
        </row>
        <row r="1277">
          <cell r="C1277">
            <v>100</v>
          </cell>
          <cell r="D1277">
            <v>100</v>
          </cell>
          <cell r="E1277">
            <v>100</v>
          </cell>
          <cell r="F1277">
            <v>100</v>
          </cell>
          <cell r="G1277">
            <v>100</v>
          </cell>
          <cell r="H1277">
            <v>100</v>
          </cell>
          <cell r="I1277">
            <v>100</v>
          </cell>
          <cell r="J1277">
            <v>100</v>
          </cell>
          <cell r="K1277">
            <v>100</v>
          </cell>
          <cell r="L1277">
            <v>100</v>
          </cell>
          <cell r="M1277">
            <v>100</v>
          </cell>
          <cell r="N1277">
            <v>100</v>
          </cell>
          <cell r="O1277">
            <v>100</v>
          </cell>
          <cell r="P1277">
            <v>100</v>
          </cell>
          <cell r="Q1277">
            <v>100</v>
          </cell>
        </row>
        <row r="1278">
          <cell r="C1278">
            <v>100</v>
          </cell>
          <cell r="D1278">
            <v>100</v>
          </cell>
          <cell r="E1278">
            <v>100</v>
          </cell>
          <cell r="F1278">
            <v>100</v>
          </cell>
          <cell r="G1278">
            <v>100</v>
          </cell>
          <cell r="H1278">
            <v>100</v>
          </cell>
          <cell r="I1278">
            <v>100</v>
          </cell>
          <cell r="J1278">
            <v>100</v>
          </cell>
          <cell r="K1278">
            <v>100</v>
          </cell>
          <cell r="L1278">
            <v>100</v>
          </cell>
          <cell r="M1278">
            <v>100</v>
          </cell>
          <cell r="N1278">
            <v>100</v>
          </cell>
          <cell r="O1278">
            <v>100</v>
          </cell>
          <cell r="P1278">
            <v>100</v>
          </cell>
          <cell r="Q1278">
            <v>100</v>
          </cell>
        </row>
        <row r="1280">
          <cell r="C1280">
            <v>103.8</v>
          </cell>
          <cell r="D1280">
            <v>103.6</v>
          </cell>
          <cell r="E1280">
            <v>103.6</v>
          </cell>
          <cell r="F1280">
            <v>103.6</v>
          </cell>
          <cell r="G1280">
            <v>103.6</v>
          </cell>
          <cell r="H1280">
            <v>103.6</v>
          </cell>
          <cell r="I1280">
            <v>103.6</v>
          </cell>
          <cell r="J1280">
            <v>103.6</v>
          </cell>
          <cell r="K1280">
            <v>103.5</v>
          </cell>
          <cell r="L1280">
            <v>103.4</v>
          </cell>
          <cell r="M1280">
            <v>103.4</v>
          </cell>
          <cell r="N1280">
            <v>102.7</v>
          </cell>
          <cell r="O1280">
            <v>102.7</v>
          </cell>
          <cell r="P1280">
            <v>102.7</v>
          </cell>
          <cell r="Q1280">
            <v>102.7</v>
          </cell>
        </row>
        <row r="1281">
          <cell r="C1281">
            <v>104.2</v>
          </cell>
          <cell r="D1281">
            <v>104.1</v>
          </cell>
          <cell r="E1281">
            <v>104.1</v>
          </cell>
          <cell r="F1281">
            <v>104.1</v>
          </cell>
          <cell r="G1281">
            <v>104.1</v>
          </cell>
          <cell r="H1281">
            <v>104.1</v>
          </cell>
          <cell r="I1281">
            <v>104.1</v>
          </cell>
          <cell r="J1281">
            <v>104.1</v>
          </cell>
          <cell r="K1281">
            <v>104</v>
          </cell>
          <cell r="L1281">
            <v>103.9</v>
          </cell>
          <cell r="M1281">
            <v>103.9</v>
          </cell>
          <cell r="N1281">
            <v>103.1</v>
          </cell>
          <cell r="O1281">
            <v>103.1</v>
          </cell>
          <cell r="P1281">
            <v>103.1</v>
          </cell>
          <cell r="Q1281">
            <v>103.1</v>
          </cell>
        </row>
        <row r="1282">
          <cell r="C1282">
            <v>100</v>
          </cell>
          <cell r="D1282">
            <v>100</v>
          </cell>
          <cell r="E1282">
            <v>100</v>
          </cell>
          <cell r="F1282">
            <v>100</v>
          </cell>
          <cell r="G1282">
            <v>100</v>
          </cell>
          <cell r="H1282">
            <v>100</v>
          </cell>
          <cell r="I1282">
            <v>100</v>
          </cell>
          <cell r="J1282">
            <v>100.2</v>
          </cell>
          <cell r="K1282">
            <v>100.1</v>
          </cell>
          <cell r="L1282">
            <v>100</v>
          </cell>
          <cell r="M1282">
            <v>100</v>
          </cell>
          <cell r="N1282">
            <v>100</v>
          </cell>
          <cell r="O1282">
            <v>100</v>
          </cell>
          <cell r="P1282">
            <v>100</v>
          </cell>
          <cell r="Q1282">
            <v>100</v>
          </cell>
        </row>
        <row r="1283">
          <cell r="C1283">
            <v>98.2</v>
          </cell>
          <cell r="D1283">
            <v>98.2</v>
          </cell>
          <cell r="E1283">
            <v>98.2</v>
          </cell>
          <cell r="F1283">
            <v>98.2</v>
          </cell>
          <cell r="G1283">
            <v>98.2</v>
          </cell>
          <cell r="H1283">
            <v>98.2</v>
          </cell>
          <cell r="I1283">
            <v>98.2</v>
          </cell>
          <cell r="J1283">
            <v>98.2</v>
          </cell>
          <cell r="K1283">
            <v>98.2</v>
          </cell>
          <cell r="L1283">
            <v>98.2</v>
          </cell>
          <cell r="M1283">
            <v>98.2</v>
          </cell>
          <cell r="N1283">
            <v>98.2</v>
          </cell>
          <cell r="O1283">
            <v>98.2</v>
          </cell>
          <cell r="P1283">
            <v>98.2</v>
          </cell>
          <cell r="Q1283">
            <v>98.2</v>
          </cell>
        </row>
        <row r="1285">
          <cell r="C1285">
            <v>106.4</v>
          </cell>
          <cell r="D1285">
            <v>105.7</v>
          </cell>
          <cell r="E1285">
            <v>105.5</v>
          </cell>
          <cell r="F1285">
            <v>105.5</v>
          </cell>
          <cell r="G1285">
            <v>105.5</v>
          </cell>
          <cell r="H1285">
            <v>105.5</v>
          </cell>
          <cell r="I1285">
            <v>105.4</v>
          </cell>
          <cell r="J1285">
            <v>105.2</v>
          </cell>
          <cell r="K1285">
            <v>105.3</v>
          </cell>
          <cell r="L1285">
            <v>105.2</v>
          </cell>
          <cell r="M1285">
            <v>105.1</v>
          </cell>
          <cell r="N1285">
            <v>104.5</v>
          </cell>
          <cell r="O1285">
            <v>103.9</v>
          </cell>
          <cell r="P1285">
            <v>104</v>
          </cell>
          <cell r="Q1285">
            <v>103.8</v>
          </cell>
        </row>
        <row r="1286">
          <cell r="C1286">
            <v>113.9</v>
          </cell>
          <cell r="D1286">
            <v>111.9</v>
          </cell>
          <cell r="E1286">
            <v>111.9</v>
          </cell>
          <cell r="F1286">
            <v>111.9</v>
          </cell>
          <cell r="G1286">
            <v>111.9</v>
          </cell>
          <cell r="H1286">
            <v>111.9</v>
          </cell>
          <cell r="I1286">
            <v>111.9</v>
          </cell>
          <cell r="J1286">
            <v>111.1</v>
          </cell>
          <cell r="K1286">
            <v>111.1</v>
          </cell>
          <cell r="L1286">
            <v>110.7</v>
          </cell>
          <cell r="M1286">
            <v>110.7</v>
          </cell>
          <cell r="N1286">
            <v>109.3</v>
          </cell>
          <cell r="O1286">
            <v>109.3</v>
          </cell>
          <cell r="P1286">
            <v>109.3</v>
          </cell>
          <cell r="Q1286">
            <v>109.3</v>
          </cell>
        </row>
        <row r="1287">
          <cell r="C1287">
            <v>102.9</v>
          </cell>
          <cell r="D1287">
            <v>102.9</v>
          </cell>
          <cell r="E1287">
            <v>102.9</v>
          </cell>
          <cell r="F1287">
            <v>102.9</v>
          </cell>
          <cell r="G1287">
            <v>102.9</v>
          </cell>
          <cell r="H1287">
            <v>102.9</v>
          </cell>
          <cell r="I1287">
            <v>102.9</v>
          </cell>
          <cell r="J1287">
            <v>102.9</v>
          </cell>
          <cell r="K1287">
            <v>102.9</v>
          </cell>
          <cell r="L1287">
            <v>102.9</v>
          </cell>
          <cell r="M1287">
            <v>102.9</v>
          </cell>
          <cell r="N1287">
            <v>102.9</v>
          </cell>
          <cell r="O1287">
            <v>102.9</v>
          </cell>
          <cell r="P1287">
            <v>102.9</v>
          </cell>
          <cell r="Q1287">
            <v>102.9</v>
          </cell>
        </row>
        <row r="1288">
          <cell r="C1288">
            <v>102.5</v>
          </cell>
          <cell r="D1288">
            <v>102.3</v>
          </cell>
          <cell r="E1288">
            <v>101.9</v>
          </cell>
          <cell r="F1288">
            <v>101.8</v>
          </cell>
          <cell r="G1288">
            <v>101.8</v>
          </cell>
          <cell r="H1288">
            <v>101.8</v>
          </cell>
          <cell r="I1288">
            <v>101.8</v>
          </cell>
          <cell r="J1288">
            <v>101.8</v>
          </cell>
          <cell r="K1288">
            <v>102.1</v>
          </cell>
          <cell r="L1288">
            <v>102</v>
          </cell>
          <cell r="M1288">
            <v>102</v>
          </cell>
          <cell r="N1288">
            <v>102</v>
          </cell>
          <cell r="O1288">
            <v>101.6</v>
          </cell>
          <cell r="P1288">
            <v>101.6</v>
          </cell>
          <cell r="Q1288">
            <v>101.2</v>
          </cell>
        </row>
        <row r="1289">
          <cell r="C1289">
            <v>110</v>
          </cell>
          <cell r="D1289">
            <v>109.2</v>
          </cell>
          <cell r="E1289">
            <v>109.2</v>
          </cell>
          <cell r="F1289">
            <v>109.2</v>
          </cell>
          <cell r="G1289">
            <v>109.2</v>
          </cell>
          <cell r="H1289">
            <v>109.2</v>
          </cell>
          <cell r="I1289">
            <v>109.2</v>
          </cell>
          <cell r="J1289">
            <v>109.2</v>
          </cell>
          <cell r="K1289">
            <v>109.2</v>
          </cell>
          <cell r="L1289">
            <v>110</v>
          </cell>
          <cell r="M1289">
            <v>108.7</v>
          </cell>
          <cell r="N1289">
            <v>105.3</v>
          </cell>
          <cell r="O1289">
            <v>100.8</v>
          </cell>
          <cell r="P1289">
            <v>100.8</v>
          </cell>
          <cell r="Q1289">
            <v>100.8</v>
          </cell>
        </row>
        <row r="1290">
          <cell r="C1290">
            <v>104.7</v>
          </cell>
          <cell r="D1290">
            <v>104.7</v>
          </cell>
          <cell r="E1290">
            <v>104.8</v>
          </cell>
          <cell r="F1290">
            <v>104.8</v>
          </cell>
          <cell r="G1290">
            <v>104.8</v>
          </cell>
          <cell r="H1290">
            <v>104.8</v>
          </cell>
          <cell r="I1290">
            <v>104.8</v>
          </cell>
          <cell r="J1290">
            <v>104.8</v>
          </cell>
          <cell r="K1290">
            <v>104.8</v>
          </cell>
          <cell r="L1290">
            <v>104.4</v>
          </cell>
          <cell r="M1290">
            <v>104.4</v>
          </cell>
          <cell r="N1290">
            <v>104.6</v>
          </cell>
          <cell r="O1290">
            <v>104.4</v>
          </cell>
          <cell r="P1290">
            <v>104.4</v>
          </cell>
          <cell r="Q1290">
            <v>104.3</v>
          </cell>
        </row>
        <row r="1291">
          <cell r="C1291">
            <v>103.1</v>
          </cell>
          <cell r="D1291">
            <v>103.1</v>
          </cell>
          <cell r="E1291">
            <v>103.1</v>
          </cell>
          <cell r="F1291">
            <v>103.1</v>
          </cell>
          <cell r="G1291">
            <v>103.1</v>
          </cell>
          <cell r="H1291">
            <v>103.1</v>
          </cell>
          <cell r="I1291">
            <v>103.1</v>
          </cell>
          <cell r="J1291">
            <v>103.1</v>
          </cell>
          <cell r="K1291">
            <v>103.1</v>
          </cell>
          <cell r="L1291">
            <v>103.1</v>
          </cell>
          <cell r="M1291">
            <v>103.1</v>
          </cell>
          <cell r="N1291">
            <v>103.1</v>
          </cell>
          <cell r="O1291">
            <v>103.1</v>
          </cell>
          <cell r="P1291">
            <v>103.1</v>
          </cell>
          <cell r="Q1291">
            <v>103.1</v>
          </cell>
        </row>
        <row r="1292">
          <cell r="C1292">
            <v>111.7</v>
          </cell>
          <cell r="D1292">
            <v>111.7</v>
          </cell>
          <cell r="E1292">
            <v>111.7</v>
          </cell>
          <cell r="F1292">
            <v>111.7</v>
          </cell>
          <cell r="G1292">
            <v>111.7</v>
          </cell>
          <cell r="H1292">
            <v>111.7</v>
          </cell>
          <cell r="I1292">
            <v>102.8</v>
          </cell>
          <cell r="J1292">
            <v>101.2</v>
          </cell>
          <cell r="K1292">
            <v>101.2</v>
          </cell>
          <cell r="L1292">
            <v>101.2</v>
          </cell>
          <cell r="M1292">
            <v>101.2</v>
          </cell>
          <cell r="N1292">
            <v>101.2</v>
          </cell>
          <cell r="O1292">
            <v>101.2</v>
          </cell>
          <cell r="P1292">
            <v>101.2</v>
          </cell>
          <cell r="Q1292">
            <v>101.2</v>
          </cell>
        </row>
        <row r="1293">
          <cell r="C1293">
            <v>102.5</v>
          </cell>
          <cell r="D1293">
            <v>102.5</v>
          </cell>
          <cell r="E1293">
            <v>102.5</v>
          </cell>
          <cell r="F1293">
            <v>102.5</v>
          </cell>
          <cell r="G1293">
            <v>102.5</v>
          </cell>
          <cell r="H1293">
            <v>102.5</v>
          </cell>
          <cell r="I1293">
            <v>102.5</v>
          </cell>
          <cell r="J1293">
            <v>102.5</v>
          </cell>
          <cell r="K1293">
            <v>102.5</v>
          </cell>
          <cell r="L1293">
            <v>102.5</v>
          </cell>
          <cell r="M1293">
            <v>102.5</v>
          </cell>
          <cell r="N1293">
            <v>102.5</v>
          </cell>
          <cell r="O1293">
            <v>102.5</v>
          </cell>
          <cell r="P1293">
            <v>102.5</v>
          </cell>
          <cell r="Q1293">
            <v>102.5</v>
          </cell>
        </row>
        <row r="1295">
          <cell r="C1295">
            <v>105</v>
          </cell>
          <cell r="D1295">
            <v>104.3</v>
          </cell>
          <cell r="E1295">
            <v>104</v>
          </cell>
          <cell r="F1295">
            <v>104.1</v>
          </cell>
          <cell r="G1295">
            <v>104.8</v>
          </cell>
          <cell r="H1295">
            <v>104.5</v>
          </cell>
          <cell r="I1295">
            <v>103.3</v>
          </cell>
          <cell r="J1295">
            <v>102.9</v>
          </cell>
          <cell r="K1295">
            <v>103</v>
          </cell>
          <cell r="L1295">
            <v>103.5</v>
          </cell>
          <cell r="M1295">
            <v>104.3</v>
          </cell>
          <cell r="N1295">
            <v>104.9</v>
          </cell>
          <cell r="O1295">
            <v>105.2</v>
          </cell>
          <cell r="P1295">
            <v>105.2</v>
          </cell>
          <cell r="Q1295">
            <v>102.9</v>
          </cell>
        </row>
        <row r="1297">
          <cell r="C1297">
            <v>105.6</v>
          </cell>
          <cell r="D1297">
            <v>103.7</v>
          </cell>
          <cell r="E1297">
            <v>103.7</v>
          </cell>
          <cell r="F1297">
            <v>103.9</v>
          </cell>
          <cell r="G1297">
            <v>105.8</v>
          </cell>
          <cell r="H1297">
            <v>105.3</v>
          </cell>
          <cell r="I1297">
            <v>102.4</v>
          </cell>
          <cell r="J1297">
            <v>101.5</v>
          </cell>
          <cell r="K1297">
            <v>102.2</v>
          </cell>
          <cell r="L1297">
            <v>103.6</v>
          </cell>
          <cell r="M1297">
            <v>105.7</v>
          </cell>
          <cell r="N1297">
            <v>107.2</v>
          </cell>
          <cell r="O1297">
            <v>108.6</v>
          </cell>
          <cell r="P1297">
            <v>108.3</v>
          </cell>
          <cell r="Q1297">
            <v>102.8</v>
          </cell>
        </row>
        <row r="1298">
          <cell r="C1298">
            <v>105</v>
          </cell>
          <cell r="D1298">
            <v>100.3</v>
          </cell>
          <cell r="E1298">
            <v>99.4</v>
          </cell>
          <cell r="F1298">
            <v>99.3</v>
          </cell>
          <cell r="G1298">
            <v>99.4</v>
          </cell>
          <cell r="H1298">
            <v>100.6</v>
          </cell>
          <cell r="I1298">
            <v>100.6</v>
          </cell>
          <cell r="J1298">
            <v>100.5</v>
          </cell>
          <cell r="K1298">
            <v>100.2</v>
          </cell>
          <cell r="L1298">
            <v>100.2</v>
          </cell>
          <cell r="M1298">
            <v>100</v>
          </cell>
          <cell r="N1298">
            <v>100.1</v>
          </cell>
          <cell r="O1298">
            <v>99.6</v>
          </cell>
          <cell r="P1298">
            <v>99.5</v>
          </cell>
          <cell r="Q1298">
            <v>99.5</v>
          </cell>
        </row>
        <row r="1299">
          <cell r="C1299">
            <v>106</v>
          </cell>
          <cell r="D1299">
            <v>102.8</v>
          </cell>
          <cell r="E1299">
            <v>103.9</v>
          </cell>
          <cell r="F1299">
            <v>105.8</v>
          </cell>
          <cell r="G1299">
            <v>106.3</v>
          </cell>
          <cell r="H1299">
            <v>106.3</v>
          </cell>
          <cell r="I1299">
            <v>106.4</v>
          </cell>
          <cell r="J1299">
            <v>105.6</v>
          </cell>
          <cell r="K1299">
            <v>106.5</v>
          </cell>
          <cell r="L1299">
            <v>109.8</v>
          </cell>
          <cell r="M1299">
            <v>113.4</v>
          </cell>
          <cell r="N1299">
            <v>112.3</v>
          </cell>
          <cell r="O1299">
            <v>111.6</v>
          </cell>
          <cell r="P1299">
            <v>109.8</v>
          </cell>
          <cell r="Q1299">
            <v>107.2</v>
          </cell>
        </row>
        <row r="1300">
          <cell r="C1300">
            <v>120.8</v>
          </cell>
          <cell r="D1300">
            <v>119.6</v>
          </cell>
          <cell r="E1300">
            <v>125.9</v>
          </cell>
          <cell r="F1300">
            <v>123</v>
          </cell>
          <cell r="G1300">
            <v>131.9</v>
          </cell>
          <cell r="H1300">
            <v>127.2</v>
          </cell>
          <cell r="I1300">
            <v>114.1</v>
          </cell>
          <cell r="J1300">
            <v>114</v>
          </cell>
          <cell r="K1300">
            <v>118.3</v>
          </cell>
          <cell r="L1300">
            <v>115.8</v>
          </cell>
          <cell r="M1300">
            <v>111.7</v>
          </cell>
          <cell r="N1300">
            <v>107.5</v>
          </cell>
          <cell r="O1300">
            <v>107.1</v>
          </cell>
          <cell r="P1300">
            <v>116.3</v>
          </cell>
          <cell r="Q1300">
            <v>105.7</v>
          </cell>
        </row>
        <row r="1301">
          <cell r="C1301">
            <v>98.2</v>
          </cell>
          <cell r="D1301">
            <v>98.5</v>
          </cell>
          <cell r="E1301">
            <v>98.4</v>
          </cell>
          <cell r="F1301">
            <v>98.7</v>
          </cell>
          <cell r="G1301">
            <v>99.5</v>
          </cell>
          <cell r="H1301">
            <v>100.1</v>
          </cell>
          <cell r="I1301">
            <v>98.7</v>
          </cell>
          <cell r="J1301">
            <v>99.5</v>
          </cell>
          <cell r="K1301">
            <v>100</v>
          </cell>
          <cell r="L1301">
            <v>99.4</v>
          </cell>
          <cell r="M1301">
            <v>99.3</v>
          </cell>
          <cell r="N1301">
            <v>98.3</v>
          </cell>
          <cell r="O1301">
            <v>97.9</v>
          </cell>
          <cell r="P1301">
            <v>97.6</v>
          </cell>
          <cell r="Q1301">
            <v>98</v>
          </cell>
        </row>
        <row r="1302">
          <cell r="C1302">
            <v>96.3</v>
          </cell>
          <cell r="D1302">
            <v>95</v>
          </cell>
          <cell r="E1302">
            <v>95.1</v>
          </cell>
          <cell r="F1302">
            <v>94.1</v>
          </cell>
          <cell r="G1302">
            <v>94.3</v>
          </cell>
          <cell r="H1302">
            <v>94.6</v>
          </cell>
          <cell r="I1302">
            <v>93.6</v>
          </cell>
          <cell r="J1302">
            <v>90</v>
          </cell>
          <cell r="K1302">
            <v>90.6</v>
          </cell>
          <cell r="L1302">
            <v>89.8</v>
          </cell>
          <cell r="M1302">
            <v>89.6</v>
          </cell>
          <cell r="N1302">
            <v>87.1</v>
          </cell>
          <cell r="O1302">
            <v>87.1</v>
          </cell>
          <cell r="P1302">
            <v>86.3</v>
          </cell>
          <cell r="Q1302">
            <v>86.3</v>
          </cell>
        </row>
        <row r="1303">
          <cell r="C1303">
            <v>121.8</v>
          </cell>
          <cell r="D1303">
            <v>121.6</v>
          </cell>
          <cell r="E1303">
            <v>117.2</v>
          </cell>
          <cell r="F1303">
            <v>117.3</v>
          </cell>
          <cell r="G1303">
            <v>123.7</v>
          </cell>
          <cell r="H1303">
            <v>121.1</v>
          </cell>
          <cell r="I1303">
            <v>106.4</v>
          </cell>
          <cell r="J1303">
            <v>103</v>
          </cell>
          <cell r="K1303">
            <v>101.8</v>
          </cell>
          <cell r="L1303">
            <v>110.1</v>
          </cell>
          <cell r="M1303">
            <v>118.3</v>
          </cell>
          <cell r="N1303">
            <v>133.69999999999999</v>
          </cell>
          <cell r="O1303">
            <v>152</v>
          </cell>
          <cell r="P1303">
            <v>152.1</v>
          </cell>
          <cell r="Q1303">
            <v>121.3</v>
          </cell>
        </row>
        <row r="1304">
          <cell r="C1304">
            <v>96.9</v>
          </cell>
          <cell r="D1304">
            <v>95.6</v>
          </cell>
          <cell r="E1304">
            <v>93.4</v>
          </cell>
          <cell r="F1304">
            <v>93.2</v>
          </cell>
          <cell r="G1304">
            <v>98.3</v>
          </cell>
          <cell r="H1304">
            <v>95.1</v>
          </cell>
          <cell r="I1304">
            <v>92.3</v>
          </cell>
          <cell r="J1304">
            <v>91.4</v>
          </cell>
          <cell r="K1304">
            <v>94.9</v>
          </cell>
          <cell r="L1304">
            <v>94.5</v>
          </cell>
          <cell r="M1304">
            <v>102.8</v>
          </cell>
          <cell r="N1304">
            <v>114.5</v>
          </cell>
          <cell r="O1304">
            <v>109.3</v>
          </cell>
          <cell r="P1304">
            <v>104</v>
          </cell>
          <cell r="Q1304">
            <v>92.8</v>
          </cell>
        </row>
        <row r="1305">
          <cell r="C1305">
            <v>98</v>
          </cell>
          <cell r="D1305">
            <v>98.1</v>
          </cell>
          <cell r="E1305">
            <v>98.3</v>
          </cell>
          <cell r="F1305">
            <v>97.8</v>
          </cell>
          <cell r="G1305">
            <v>97.8</v>
          </cell>
          <cell r="H1305">
            <v>98.4</v>
          </cell>
          <cell r="I1305">
            <v>98.8</v>
          </cell>
          <cell r="J1305">
            <v>98.9</v>
          </cell>
          <cell r="K1305">
            <v>98.9</v>
          </cell>
          <cell r="L1305">
            <v>98.9</v>
          </cell>
          <cell r="M1305">
            <v>98.7</v>
          </cell>
          <cell r="N1305">
            <v>98.7</v>
          </cell>
          <cell r="O1305">
            <v>98.9</v>
          </cell>
          <cell r="P1305">
            <v>98.6</v>
          </cell>
          <cell r="Q1305">
            <v>98.6</v>
          </cell>
        </row>
        <row r="1306">
          <cell r="C1306">
            <v>95.9</v>
          </cell>
          <cell r="D1306">
            <v>95.7</v>
          </cell>
          <cell r="E1306">
            <v>95.7</v>
          </cell>
          <cell r="F1306">
            <v>95.7</v>
          </cell>
          <cell r="G1306">
            <v>95.7</v>
          </cell>
          <cell r="H1306">
            <v>95.7</v>
          </cell>
          <cell r="I1306">
            <v>95.3</v>
          </cell>
          <cell r="J1306">
            <v>95.2</v>
          </cell>
          <cell r="K1306">
            <v>94.9</v>
          </cell>
          <cell r="L1306">
            <v>95.1</v>
          </cell>
          <cell r="M1306">
            <v>95.2</v>
          </cell>
          <cell r="N1306">
            <v>95.3</v>
          </cell>
          <cell r="O1306">
            <v>95.2</v>
          </cell>
          <cell r="P1306">
            <v>95.9</v>
          </cell>
          <cell r="Q1306">
            <v>96</v>
          </cell>
        </row>
        <row r="1307">
          <cell r="C1307">
            <v>105.6</v>
          </cell>
          <cell r="D1307">
            <v>105.3</v>
          </cell>
          <cell r="E1307">
            <v>105.3</v>
          </cell>
          <cell r="F1307">
            <v>105.3</v>
          </cell>
          <cell r="G1307">
            <v>105.3</v>
          </cell>
          <cell r="H1307">
            <v>105.3</v>
          </cell>
          <cell r="I1307">
            <v>105.3</v>
          </cell>
          <cell r="J1307">
            <v>105.4</v>
          </cell>
          <cell r="K1307">
            <v>105.5</v>
          </cell>
          <cell r="L1307">
            <v>105.5</v>
          </cell>
          <cell r="M1307">
            <v>105.6</v>
          </cell>
          <cell r="N1307">
            <v>105.7</v>
          </cell>
          <cell r="O1307">
            <v>106.3</v>
          </cell>
          <cell r="P1307">
            <v>106.2</v>
          </cell>
          <cell r="Q1307">
            <v>106.2</v>
          </cell>
        </row>
        <row r="1308">
          <cell r="C1308">
            <v>99.8</v>
          </cell>
          <cell r="D1308">
            <v>100.1</v>
          </cell>
          <cell r="E1308">
            <v>100.1</v>
          </cell>
          <cell r="F1308">
            <v>100.1</v>
          </cell>
          <cell r="G1308">
            <v>99.9</v>
          </cell>
          <cell r="H1308">
            <v>99.9</v>
          </cell>
          <cell r="I1308">
            <v>100.1</v>
          </cell>
          <cell r="J1308">
            <v>100.2</v>
          </cell>
          <cell r="K1308">
            <v>100.1</v>
          </cell>
          <cell r="L1308">
            <v>100.1</v>
          </cell>
          <cell r="M1308">
            <v>100.6</v>
          </cell>
          <cell r="N1308">
            <v>100.6</v>
          </cell>
          <cell r="O1308">
            <v>100.5</v>
          </cell>
          <cell r="P1308">
            <v>100.5</v>
          </cell>
          <cell r="Q1308">
            <v>100.5</v>
          </cell>
        </row>
        <row r="1310">
          <cell r="C1310">
            <v>126.5</v>
          </cell>
          <cell r="D1310">
            <v>126.5</v>
          </cell>
          <cell r="E1310">
            <v>126.5</v>
          </cell>
          <cell r="F1310">
            <v>126.5</v>
          </cell>
          <cell r="G1310">
            <v>126.5</v>
          </cell>
          <cell r="H1310">
            <v>126.5</v>
          </cell>
          <cell r="I1310">
            <v>126.5</v>
          </cell>
          <cell r="J1310">
            <v>126.5</v>
          </cell>
          <cell r="K1310">
            <v>126.5</v>
          </cell>
          <cell r="L1310">
            <v>123.6</v>
          </cell>
          <cell r="M1310">
            <v>123.6</v>
          </cell>
          <cell r="N1310">
            <v>123.6</v>
          </cell>
          <cell r="O1310">
            <v>123.6</v>
          </cell>
          <cell r="P1310">
            <v>123.6</v>
          </cell>
          <cell r="Q1310">
            <v>121.1</v>
          </cell>
        </row>
        <row r="1311">
          <cell r="C1311">
            <v>126.5</v>
          </cell>
          <cell r="D1311">
            <v>126.5</v>
          </cell>
          <cell r="E1311">
            <v>126.5</v>
          </cell>
          <cell r="F1311">
            <v>126.5</v>
          </cell>
          <cell r="G1311">
            <v>126.5</v>
          </cell>
          <cell r="H1311">
            <v>126.5</v>
          </cell>
          <cell r="I1311">
            <v>126.5</v>
          </cell>
          <cell r="J1311">
            <v>126.5</v>
          </cell>
          <cell r="K1311">
            <v>126.5</v>
          </cell>
          <cell r="L1311">
            <v>123.6</v>
          </cell>
          <cell r="M1311">
            <v>123.6</v>
          </cell>
          <cell r="N1311">
            <v>123.6</v>
          </cell>
          <cell r="O1311">
            <v>123.6</v>
          </cell>
          <cell r="P1311">
            <v>123.6</v>
          </cell>
          <cell r="Q1311">
            <v>121.1</v>
          </cell>
        </row>
        <row r="1313">
          <cell r="C1313">
            <v>98.8</v>
          </cell>
          <cell r="D1313">
            <v>98.8</v>
          </cell>
          <cell r="E1313">
            <v>98.8</v>
          </cell>
          <cell r="F1313">
            <v>98.8</v>
          </cell>
          <cell r="G1313">
            <v>98.8</v>
          </cell>
          <cell r="H1313">
            <v>98.8</v>
          </cell>
          <cell r="I1313">
            <v>98.8</v>
          </cell>
          <cell r="J1313">
            <v>98.8</v>
          </cell>
          <cell r="K1313">
            <v>98.8</v>
          </cell>
          <cell r="L1313">
            <v>98.7</v>
          </cell>
          <cell r="M1313">
            <v>98.9</v>
          </cell>
          <cell r="N1313">
            <v>98.5</v>
          </cell>
          <cell r="O1313">
            <v>98.9</v>
          </cell>
          <cell r="P1313">
            <v>98.9</v>
          </cell>
          <cell r="Q1313">
            <v>98.9</v>
          </cell>
        </row>
        <row r="1314">
          <cell r="C1314">
            <v>97.5</v>
          </cell>
          <cell r="D1314">
            <v>97.5</v>
          </cell>
          <cell r="E1314">
            <v>97.5</v>
          </cell>
          <cell r="F1314">
            <v>97.5</v>
          </cell>
          <cell r="G1314">
            <v>97.5</v>
          </cell>
          <cell r="H1314">
            <v>97.5</v>
          </cell>
          <cell r="I1314">
            <v>97.5</v>
          </cell>
          <cell r="J1314">
            <v>97.5</v>
          </cell>
          <cell r="K1314">
            <v>97.5</v>
          </cell>
          <cell r="L1314">
            <v>97.5</v>
          </cell>
          <cell r="M1314">
            <v>97.5</v>
          </cell>
          <cell r="N1314">
            <v>97.5</v>
          </cell>
          <cell r="O1314">
            <v>97.5</v>
          </cell>
          <cell r="P1314">
            <v>97.5</v>
          </cell>
          <cell r="Q1314">
            <v>97.5</v>
          </cell>
        </row>
        <row r="1315">
          <cell r="C1315">
            <v>100.2</v>
          </cell>
          <cell r="D1315">
            <v>100.2</v>
          </cell>
          <cell r="E1315">
            <v>100.2</v>
          </cell>
          <cell r="F1315">
            <v>100.2</v>
          </cell>
          <cell r="G1315">
            <v>100.2</v>
          </cell>
          <cell r="H1315">
            <v>100.2</v>
          </cell>
          <cell r="I1315">
            <v>100.1</v>
          </cell>
          <cell r="J1315">
            <v>100.1</v>
          </cell>
          <cell r="K1315">
            <v>100.1</v>
          </cell>
          <cell r="L1315">
            <v>100</v>
          </cell>
          <cell r="M1315">
            <v>100</v>
          </cell>
          <cell r="N1315">
            <v>99.7</v>
          </cell>
          <cell r="O1315">
            <v>100.2</v>
          </cell>
          <cell r="P1315">
            <v>100.2</v>
          </cell>
          <cell r="Q1315">
            <v>100.2</v>
          </cell>
        </row>
        <row r="1316">
          <cell r="C1316">
            <v>80.599999999999994</v>
          </cell>
          <cell r="D1316">
            <v>80.599999999999994</v>
          </cell>
          <cell r="E1316">
            <v>80.599999999999994</v>
          </cell>
          <cell r="F1316">
            <v>80.599999999999994</v>
          </cell>
          <cell r="G1316">
            <v>80.599999999999994</v>
          </cell>
          <cell r="H1316">
            <v>80.599999999999994</v>
          </cell>
          <cell r="I1316">
            <v>84.9</v>
          </cell>
          <cell r="J1316">
            <v>84.9</v>
          </cell>
          <cell r="K1316">
            <v>84.9</v>
          </cell>
          <cell r="L1316">
            <v>84.9</v>
          </cell>
          <cell r="M1316">
            <v>84.9</v>
          </cell>
          <cell r="N1316">
            <v>84.9</v>
          </cell>
          <cell r="O1316">
            <v>84.9</v>
          </cell>
          <cell r="P1316">
            <v>84.9</v>
          </cell>
          <cell r="Q1316">
            <v>84.9</v>
          </cell>
        </row>
        <row r="1317">
          <cell r="C1317">
            <v>123.1</v>
          </cell>
          <cell r="D1317">
            <v>123.1</v>
          </cell>
          <cell r="E1317">
            <v>123.1</v>
          </cell>
          <cell r="F1317">
            <v>123.1</v>
          </cell>
          <cell r="G1317">
            <v>123.1</v>
          </cell>
          <cell r="H1317">
            <v>123.1</v>
          </cell>
          <cell r="I1317">
            <v>123.1</v>
          </cell>
          <cell r="J1317">
            <v>123.1</v>
          </cell>
          <cell r="K1317">
            <v>123.1</v>
          </cell>
          <cell r="L1317">
            <v>123.1</v>
          </cell>
          <cell r="M1317">
            <v>123.1</v>
          </cell>
          <cell r="N1317">
            <v>123.1</v>
          </cell>
          <cell r="O1317">
            <v>123.1</v>
          </cell>
          <cell r="P1317">
            <v>123.1</v>
          </cell>
          <cell r="Q1317">
            <v>123.1</v>
          </cell>
        </row>
        <row r="1318">
          <cell r="C1318">
            <v>106.5</v>
          </cell>
          <cell r="D1318">
            <v>106.5</v>
          </cell>
          <cell r="E1318">
            <v>106.5</v>
          </cell>
          <cell r="F1318">
            <v>106.5</v>
          </cell>
          <cell r="G1318">
            <v>106.5</v>
          </cell>
          <cell r="H1318">
            <v>106.5</v>
          </cell>
          <cell r="I1318">
            <v>103.6</v>
          </cell>
          <cell r="J1318">
            <v>103.6</v>
          </cell>
          <cell r="K1318">
            <v>103.6</v>
          </cell>
          <cell r="L1318">
            <v>103.6</v>
          </cell>
          <cell r="M1318">
            <v>104.6</v>
          </cell>
          <cell r="N1318">
            <v>103.2</v>
          </cell>
          <cell r="O1318">
            <v>103.9</v>
          </cell>
          <cell r="P1318">
            <v>103.9</v>
          </cell>
          <cell r="Q1318">
            <v>103.9</v>
          </cell>
        </row>
        <row r="1319">
          <cell r="C1319">
            <v>109</v>
          </cell>
          <cell r="D1319">
            <v>109</v>
          </cell>
          <cell r="E1319">
            <v>109</v>
          </cell>
          <cell r="F1319">
            <v>109</v>
          </cell>
          <cell r="G1319">
            <v>109</v>
          </cell>
          <cell r="H1319">
            <v>109</v>
          </cell>
          <cell r="I1319">
            <v>109</v>
          </cell>
          <cell r="J1319">
            <v>109</v>
          </cell>
          <cell r="K1319">
            <v>109</v>
          </cell>
          <cell r="L1319">
            <v>100.2</v>
          </cell>
          <cell r="M1319">
            <v>100.2</v>
          </cell>
          <cell r="N1319">
            <v>100.2</v>
          </cell>
          <cell r="O1319">
            <v>100.2</v>
          </cell>
          <cell r="P1319">
            <v>100.2</v>
          </cell>
          <cell r="Q1319">
            <v>100.2</v>
          </cell>
        </row>
        <row r="1321">
          <cell r="C1321">
            <v>102.1</v>
          </cell>
          <cell r="D1321">
            <v>102.1</v>
          </cell>
          <cell r="E1321">
            <v>102.1</v>
          </cell>
          <cell r="F1321">
            <v>102.2</v>
          </cell>
          <cell r="G1321">
            <v>102.2</v>
          </cell>
          <cell r="H1321">
            <v>102.1</v>
          </cell>
          <cell r="I1321">
            <v>102.1</v>
          </cell>
          <cell r="J1321">
            <v>102</v>
          </cell>
          <cell r="K1321">
            <v>102</v>
          </cell>
          <cell r="L1321">
            <v>102</v>
          </cell>
          <cell r="M1321">
            <v>102</v>
          </cell>
          <cell r="N1321">
            <v>102</v>
          </cell>
          <cell r="O1321">
            <v>102</v>
          </cell>
          <cell r="P1321">
            <v>101.9</v>
          </cell>
          <cell r="Q1321">
            <v>101.7</v>
          </cell>
        </row>
        <row r="1322">
          <cell r="C1322">
            <v>102.8</v>
          </cell>
          <cell r="D1322">
            <v>102.8</v>
          </cell>
          <cell r="E1322">
            <v>102.8</v>
          </cell>
          <cell r="F1322">
            <v>103.2</v>
          </cell>
          <cell r="G1322">
            <v>103.1</v>
          </cell>
          <cell r="H1322">
            <v>102.8</v>
          </cell>
          <cell r="I1322">
            <v>102.8</v>
          </cell>
          <cell r="J1322">
            <v>102.5</v>
          </cell>
          <cell r="K1322">
            <v>102.5</v>
          </cell>
          <cell r="L1322">
            <v>102.5</v>
          </cell>
          <cell r="M1322">
            <v>102.5</v>
          </cell>
          <cell r="N1322">
            <v>102.5</v>
          </cell>
          <cell r="O1322">
            <v>102.6</v>
          </cell>
          <cell r="P1322">
            <v>102.5</v>
          </cell>
          <cell r="Q1322">
            <v>102.3</v>
          </cell>
        </row>
        <row r="1323">
          <cell r="C1323">
            <v>100.2</v>
          </cell>
          <cell r="D1323">
            <v>100.1</v>
          </cell>
          <cell r="E1323">
            <v>100.1</v>
          </cell>
          <cell r="F1323">
            <v>99.4</v>
          </cell>
          <cell r="G1323">
            <v>99.2</v>
          </cell>
          <cell r="H1323">
            <v>99.2</v>
          </cell>
          <cell r="I1323">
            <v>99.2</v>
          </cell>
          <cell r="J1323">
            <v>99.2</v>
          </cell>
          <cell r="K1323">
            <v>99.2</v>
          </cell>
          <cell r="L1323">
            <v>99.2</v>
          </cell>
          <cell r="M1323">
            <v>99.1</v>
          </cell>
          <cell r="N1323">
            <v>99.1</v>
          </cell>
          <cell r="O1323">
            <v>99.1</v>
          </cell>
          <cell r="P1323">
            <v>99.1</v>
          </cell>
          <cell r="Q1323">
            <v>99.1</v>
          </cell>
        </row>
        <row r="1324">
          <cell r="C1324">
            <v>100.2</v>
          </cell>
          <cell r="D1324">
            <v>100.2</v>
          </cell>
          <cell r="E1324">
            <v>100.2</v>
          </cell>
          <cell r="F1324">
            <v>100.2</v>
          </cell>
          <cell r="G1324">
            <v>100.2</v>
          </cell>
          <cell r="H1324">
            <v>100.2</v>
          </cell>
          <cell r="I1324">
            <v>100.2</v>
          </cell>
          <cell r="J1324">
            <v>100.2</v>
          </cell>
          <cell r="K1324">
            <v>100.2</v>
          </cell>
          <cell r="L1324">
            <v>100.2</v>
          </cell>
          <cell r="M1324">
            <v>100.2</v>
          </cell>
          <cell r="N1324">
            <v>100.2</v>
          </cell>
          <cell r="O1324">
            <v>100.2</v>
          </cell>
          <cell r="P1324">
            <v>100.2</v>
          </cell>
          <cell r="Q1324">
            <v>100.2</v>
          </cell>
        </row>
        <row r="1325">
          <cell r="C1325">
            <v>100</v>
          </cell>
          <cell r="D1325">
            <v>100</v>
          </cell>
          <cell r="E1325">
            <v>100</v>
          </cell>
          <cell r="F1325">
            <v>100</v>
          </cell>
          <cell r="G1325">
            <v>100</v>
          </cell>
          <cell r="H1325">
            <v>100</v>
          </cell>
          <cell r="I1325">
            <v>100</v>
          </cell>
          <cell r="J1325">
            <v>100</v>
          </cell>
          <cell r="K1325">
            <v>100</v>
          </cell>
          <cell r="L1325">
            <v>100</v>
          </cell>
          <cell r="M1325">
            <v>100</v>
          </cell>
          <cell r="N1325">
            <v>100</v>
          </cell>
          <cell r="O1325">
            <v>100</v>
          </cell>
          <cell r="P1325">
            <v>100</v>
          </cell>
          <cell r="Q1325">
            <v>100</v>
          </cell>
        </row>
        <row r="1326">
          <cell r="C1326">
            <v>100</v>
          </cell>
          <cell r="D1326">
            <v>100</v>
          </cell>
          <cell r="E1326">
            <v>100</v>
          </cell>
          <cell r="F1326">
            <v>100</v>
          </cell>
          <cell r="G1326">
            <v>100</v>
          </cell>
          <cell r="H1326">
            <v>100</v>
          </cell>
          <cell r="I1326">
            <v>100</v>
          </cell>
          <cell r="J1326">
            <v>100</v>
          </cell>
          <cell r="K1326">
            <v>100</v>
          </cell>
          <cell r="L1326">
            <v>100</v>
          </cell>
          <cell r="M1326">
            <v>100</v>
          </cell>
          <cell r="N1326">
            <v>100</v>
          </cell>
          <cell r="O1326">
            <v>100</v>
          </cell>
          <cell r="P1326">
            <v>100</v>
          </cell>
          <cell r="Q1326">
            <v>100</v>
          </cell>
        </row>
        <row r="1327">
          <cell r="C1327">
            <v>100</v>
          </cell>
          <cell r="D1327">
            <v>100</v>
          </cell>
          <cell r="E1327">
            <v>100</v>
          </cell>
          <cell r="F1327">
            <v>100</v>
          </cell>
          <cell r="G1327">
            <v>100</v>
          </cell>
          <cell r="H1327">
            <v>100</v>
          </cell>
          <cell r="I1327">
            <v>100</v>
          </cell>
          <cell r="J1327">
            <v>100</v>
          </cell>
          <cell r="K1327">
            <v>100</v>
          </cell>
          <cell r="L1327">
            <v>100</v>
          </cell>
          <cell r="M1327">
            <v>100</v>
          </cell>
          <cell r="N1327">
            <v>100</v>
          </cell>
          <cell r="O1327">
            <v>100</v>
          </cell>
          <cell r="P1327">
            <v>100</v>
          </cell>
          <cell r="Q1327">
            <v>100</v>
          </cell>
        </row>
        <row r="1328">
          <cell r="C1328">
            <v>114.3</v>
          </cell>
          <cell r="D1328">
            <v>114.3</v>
          </cell>
          <cell r="E1328">
            <v>114.3</v>
          </cell>
          <cell r="F1328">
            <v>114.3</v>
          </cell>
          <cell r="G1328">
            <v>114.3</v>
          </cell>
          <cell r="H1328">
            <v>114.3</v>
          </cell>
          <cell r="I1328">
            <v>114.3</v>
          </cell>
          <cell r="J1328">
            <v>114.3</v>
          </cell>
          <cell r="K1328">
            <v>114.3</v>
          </cell>
          <cell r="L1328">
            <v>114.3</v>
          </cell>
          <cell r="M1328">
            <v>114.3</v>
          </cell>
          <cell r="N1328">
            <v>114.3</v>
          </cell>
          <cell r="O1328">
            <v>114.3</v>
          </cell>
          <cell r="P1328">
            <v>114.3</v>
          </cell>
          <cell r="Q1328">
            <v>112.5</v>
          </cell>
        </row>
        <row r="1330">
          <cell r="C1330">
            <v>102.6</v>
          </cell>
          <cell r="D1330">
            <v>103</v>
          </cell>
          <cell r="E1330">
            <v>102.9</v>
          </cell>
          <cell r="F1330">
            <v>102.9</v>
          </cell>
          <cell r="G1330">
            <v>102.4</v>
          </cell>
          <cell r="H1330">
            <v>101.8</v>
          </cell>
          <cell r="I1330">
            <v>101.8</v>
          </cell>
          <cell r="J1330">
            <v>101.8</v>
          </cell>
          <cell r="K1330">
            <v>101.7</v>
          </cell>
          <cell r="L1330">
            <v>101.8</v>
          </cell>
          <cell r="M1330">
            <v>101.8</v>
          </cell>
          <cell r="N1330">
            <v>101.8</v>
          </cell>
          <cell r="O1330">
            <v>101.8</v>
          </cell>
          <cell r="P1330">
            <v>101.8</v>
          </cell>
          <cell r="Q1330">
            <v>101.8</v>
          </cell>
        </row>
        <row r="1331">
          <cell r="C1331">
            <v>100.9</v>
          </cell>
          <cell r="D1331">
            <v>100.9</v>
          </cell>
          <cell r="E1331">
            <v>100.9</v>
          </cell>
          <cell r="F1331">
            <v>100.9</v>
          </cell>
          <cell r="G1331">
            <v>100.9</v>
          </cell>
          <cell r="H1331">
            <v>100.9</v>
          </cell>
          <cell r="I1331">
            <v>100.9</v>
          </cell>
          <cell r="J1331">
            <v>100.9</v>
          </cell>
          <cell r="K1331">
            <v>100.9</v>
          </cell>
          <cell r="L1331">
            <v>100.9</v>
          </cell>
          <cell r="M1331">
            <v>100.9</v>
          </cell>
          <cell r="N1331">
            <v>100.8</v>
          </cell>
          <cell r="O1331">
            <v>100.8</v>
          </cell>
          <cell r="P1331">
            <v>100.8</v>
          </cell>
          <cell r="Q1331">
            <v>100.8</v>
          </cell>
        </row>
        <row r="1332">
          <cell r="C1332">
            <v>99.2</v>
          </cell>
          <cell r="D1332">
            <v>99.2</v>
          </cell>
          <cell r="E1332">
            <v>99.2</v>
          </cell>
          <cell r="F1332">
            <v>99.2</v>
          </cell>
          <cell r="G1332">
            <v>99.2</v>
          </cell>
          <cell r="H1332">
            <v>99.2</v>
          </cell>
          <cell r="I1332">
            <v>99.2</v>
          </cell>
          <cell r="J1332">
            <v>99.5</v>
          </cell>
          <cell r="K1332">
            <v>99.5</v>
          </cell>
          <cell r="L1332">
            <v>99.5</v>
          </cell>
          <cell r="M1332">
            <v>99.5</v>
          </cell>
          <cell r="N1332">
            <v>99.5</v>
          </cell>
          <cell r="O1332">
            <v>99.5</v>
          </cell>
          <cell r="P1332">
            <v>99.5</v>
          </cell>
          <cell r="Q1332">
            <v>99.5</v>
          </cell>
        </row>
        <row r="1333">
          <cell r="C1333">
            <v>99</v>
          </cell>
          <cell r="D1333">
            <v>99</v>
          </cell>
          <cell r="E1333">
            <v>99</v>
          </cell>
          <cell r="F1333">
            <v>99</v>
          </cell>
          <cell r="G1333">
            <v>99</v>
          </cell>
          <cell r="H1333">
            <v>99</v>
          </cell>
          <cell r="I1333">
            <v>99</v>
          </cell>
          <cell r="J1333">
            <v>99</v>
          </cell>
          <cell r="K1333">
            <v>99</v>
          </cell>
          <cell r="L1333">
            <v>99</v>
          </cell>
          <cell r="M1333">
            <v>99</v>
          </cell>
          <cell r="N1333">
            <v>99</v>
          </cell>
          <cell r="O1333">
            <v>99</v>
          </cell>
          <cell r="P1333">
            <v>99</v>
          </cell>
          <cell r="Q1333">
            <v>99</v>
          </cell>
        </row>
        <row r="1334">
          <cell r="C1334">
            <v>103.2</v>
          </cell>
          <cell r="D1334">
            <v>106</v>
          </cell>
          <cell r="E1334">
            <v>106</v>
          </cell>
          <cell r="F1334">
            <v>106</v>
          </cell>
          <cell r="G1334">
            <v>103.7</v>
          </cell>
          <cell r="H1334">
            <v>99.1</v>
          </cell>
          <cell r="I1334">
            <v>99.1</v>
          </cell>
          <cell r="J1334">
            <v>99.1</v>
          </cell>
          <cell r="K1334">
            <v>98.2</v>
          </cell>
          <cell r="L1334">
            <v>98.2</v>
          </cell>
          <cell r="M1334">
            <v>98.2</v>
          </cell>
          <cell r="N1334">
            <v>98.5</v>
          </cell>
          <cell r="O1334">
            <v>98.5</v>
          </cell>
          <cell r="P1334">
            <v>98.5</v>
          </cell>
          <cell r="Q1334">
            <v>98.2</v>
          </cell>
        </row>
        <row r="1335">
          <cell r="C1335">
            <v>104.9</v>
          </cell>
          <cell r="D1335">
            <v>104.9</v>
          </cell>
          <cell r="E1335">
            <v>103.8</v>
          </cell>
          <cell r="F1335">
            <v>103.8</v>
          </cell>
          <cell r="G1335">
            <v>96.5</v>
          </cell>
          <cell r="H1335">
            <v>96.5</v>
          </cell>
          <cell r="I1335">
            <v>96.5</v>
          </cell>
          <cell r="J1335">
            <v>96.5</v>
          </cell>
          <cell r="K1335">
            <v>92.2</v>
          </cell>
          <cell r="L1335">
            <v>92.2</v>
          </cell>
          <cell r="M1335">
            <v>92.3</v>
          </cell>
          <cell r="N1335">
            <v>93</v>
          </cell>
          <cell r="O1335">
            <v>93</v>
          </cell>
          <cell r="P1335">
            <v>93</v>
          </cell>
          <cell r="Q1335">
            <v>93.8</v>
          </cell>
        </row>
        <row r="1336">
          <cell r="C1336">
            <v>105.5</v>
          </cell>
          <cell r="D1336">
            <v>105.5</v>
          </cell>
          <cell r="E1336">
            <v>105.5</v>
          </cell>
          <cell r="F1336">
            <v>105.5</v>
          </cell>
          <cell r="G1336">
            <v>105.5</v>
          </cell>
          <cell r="H1336">
            <v>105.5</v>
          </cell>
          <cell r="I1336">
            <v>105.5</v>
          </cell>
          <cell r="J1336">
            <v>105.5</v>
          </cell>
          <cell r="K1336">
            <v>105.5</v>
          </cell>
          <cell r="L1336">
            <v>105.5</v>
          </cell>
          <cell r="M1336">
            <v>105.5</v>
          </cell>
          <cell r="N1336">
            <v>105.5</v>
          </cell>
          <cell r="O1336">
            <v>105.5</v>
          </cell>
          <cell r="P1336">
            <v>105.5</v>
          </cell>
          <cell r="Q1336">
            <v>105.5</v>
          </cell>
        </row>
        <row r="1337">
          <cell r="C1337">
            <v>101.7</v>
          </cell>
          <cell r="D1337">
            <v>101.7</v>
          </cell>
          <cell r="E1337">
            <v>101.2</v>
          </cell>
          <cell r="F1337">
            <v>101.2</v>
          </cell>
          <cell r="G1337">
            <v>98.6</v>
          </cell>
          <cell r="H1337">
            <v>98.6</v>
          </cell>
          <cell r="I1337">
            <v>98.6</v>
          </cell>
          <cell r="J1337">
            <v>98.6</v>
          </cell>
          <cell r="K1337">
            <v>98.6</v>
          </cell>
          <cell r="L1337">
            <v>99.5</v>
          </cell>
          <cell r="M1337">
            <v>99.9</v>
          </cell>
          <cell r="N1337">
            <v>99.9</v>
          </cell>
          <cell r="O1337">
            <v>99.9</v>
          </cell>
          <cell r="P1337">
            <v>99.9</v>
          </cell>
          <cell r="Q1337">
            <v>99.9</v>
          </cell>
        </row>
        <row r="1338">
          <cell r="C1338">
            <v>98.2</v>
          </cell>
          <cell r="D1338">
            <v>98.2</v>
          </cell>
          <cell r="E1338">
            <v>98.2</v>
          </cell>
          <cell r="F1338">
            <v>98.2</v>
          </cell>
          <cell r="G1338">
            <v>98.2</v>
          </cell>
          <cell r="H1338">
            <v>98.2</v>
          </cell>
          <cell r="I1338">
            <v>98.2</v>
          </cell>
          <cell r="J1338">
            <v>98.2</v>
          </cell>
          <cell r="K1338">
            <v>98.2</v>
          </cell>
          <cell r="L1338">
            <v>98.2</v>
          </cell>
          <cell r="M1338">
            <v>98.4</v>
          </cell>
          <cell r="N1338">
            <v>98.4</v>
          </cell>
          <cell r="O1338">
            <v>98.4</v>
          </cell>
          <cell r="P1338">
            <v>98.4</v>
          </cell>
          <cell r="Q1338">
            <v>98.4</v>
          </cell>
        </row>
        <row r="1339">
          <cell r="C1339">
            <v>103.5</v>
          </cell>
          <cell r="D1339">
            <v>103.5</v>
          </cell>
          <cell r="E1339">
            <v>103.5</v>
          </cell>
          <cell r="F1339">
            <v>103.5</v>
          </cell>
          <cell r="G1339">
            <v>103.5</v>
          </cell>
          <cell r="H1339">
            <v>103.5</v>
          </cell>
          <cell r="I1339">
            <v>103.5</v>
          </cell>
          <cell r="J1339">
            <v>103.5</v>
          </cell>
          <cell r="K1339">
            <v>103.5</v>
          </cell>
          <cell r="L1339">
            <v>103.5</v>
          </cell>
          <cell r="M1339">
            <v>103.5</v>
          </cell>
          <cell r="N1339">
            <v>103.5</v>
          </cell>
          <cell r="O1339">
            <v>103.5</v>
          </cell>
          <cell r="P1339">
            <v>103.5</v>
          </cell>
          <cell r="Q1339">
            <v>103.5</v>
          </cell>
        </row>
        <row r="1340">
          <cell r="C1340">
            <v>109.1</v>
          </cell>
          <cell r="D1340">
            <v>109.1</v>
          </cell>
          <cell r="E1340">
            <v>109.1</v>
          </cell>
          <cell r="F1340">
            <v>109.1</v>
          </cell>
          <cell r="G1340">
            <v>109.1</v>
          </cell>
          <cell r="H1340">
            <v>109.1</v>
          </cell>
          <cell r="I1340">
            <v>109.1</v>
          </cell>
          <cell r="J1340">
            <v>109.1</v>
          </cell>
          <cell r="K1340">
            <v>109.1</v>
          </cell>
          <cell r="L1340">
            <v>109.1</v>
          </cell>
          <cell r="M1340">
            <v>109.1</v>
          </cell>
          <cell r="N1340">
            <v>109.1</v>
          </cell>
          <cell r="O1340">
            <v>109.1</v>
          </cell>
          <cell r="P1340">
            <v>109.1</v>
          </cell>
          <cell r="Q1340">
            <v>109.1</v>
          </cell>
        </row>
        <row r="1342">
          <cell r="C1342">
            <v>100.2</v>
          </cell>
          <cell r="D1342">
            <v>100.2</v>
          </cell>
          <cell r="E1342">
            <v>100.2</v>
          </cell>
          <cell r="F1342">
            <v>100.2</v>
          </cell>
          <cell r="G1342">
            <v>100.3</v>
          </cell>
          <cell r="H1342">
            <v>100.3</v>
          </cell>
          <cell r="I1342">
            <v>99.3</v>
          </cell>
          <cell r="J1342">
            <v>99.1</v>
          </cell>
          <cell r="K1342">
            <v>98.7</v>
          </cell>
          <cell r="L1342">
            <v>98.7</v>
          </cell>
          <cell r="M1342">
            <v>98.7</v>
          </cell>
          <cell r="N1342">
            <v>98.7</v>
          </cell>
          <cell r="O1342">
            <v>98.7</v>
          </cell>
          <cell r="P1342">
            <v>98.7</v>
          </cell>
          <cell r="Q1342">
            <v>98.7</v>
          </cell>
        </row>
        <row r="1343">
          <cell r="C1343">
            <v>97.2</v>
          </cell>
          <cell r="D1343">
            <v>97.2</v>
          </cell>
          <cell r="E1343">
            <v>97.2</v>
          </cell>
          <cell r="F1343">
            <v>97.2</v>
          </cell>
          <cell r="G1343">
            <v>97.5</v>
          </cell>
          <cell r="H1343">
            <v>97.5</v>
          </cell>
          <cell r="I1343">
            <v>97.5</v>
          </cell>
          <cell r="J1343">
            <v>97.5</v>
          </cell>
          <cell r="K1343">
            <v>97.7</v>
          </cell>
          <cell r="L1343">
            <v>97.8</v>
          </cell>
          <cell r="M1343">
            <v>97.8</v>
          </cell>
          <cell r="N1343">
            <v>97.8</v>
          </cell>
          <cell r="O1343">
            <v>98</v>
          </cell>
          <cell r="P1343">
            <v>98</v>
          </cell>
          <cell r="Q1343">
            <v>98</v>
          </cell>
        </row>
        <row r="1344">
          <cell r="C1344">
            <v>101.5</v>
          </cell>
          <cell r="D1344">
            <v>101.5</v>
          </cell>
          <cell r="E1344">
            <v>101.5</v>
          </cell>
          <cell r="F1344">
            <v>101.5</v>
          </cell>
          <cell r="G1344">
            <v>101.5</v>
          </cell>
          <cell r="H1344">
            <v>101.5</v>
          </cell>
          <cell r="I1344">
            <v>101.5</v>
          </cell>
          <cell r="J1344">
            <v>101.5</v>
          </cell>
          <cell r="K1344">
            <v>101.5</v>
          </cell>
          <cell r="L1344">
            <v>101.5</v>
          </cell>
          <cell r="M1344">
            <v>101.5</v>
          </cell>
          <cell r="N1344">
            <v>101.5</v>
          </cell>
          <cell r="O1344">
            <v>101.5</v>
          </cell>
          <cell r="P1344">
            <v>101.5</v>
          </cell>
          <cell r="Q1344">
            <v>101.5</v>
          </cell>
        </row>
        <row r="1345">
          <cell r="C1345">
            <v>104.4</v>
          </cell>
          <cell r="D1345">
            <v>104.4</v>
          </cell>
          <cell r="E1345">
            <v>104.4</v>
          </cell>
          <cell r="F1345">
            <v>104.4</v>
          </cell>
          <cell r="G1345">
            <v>104.4</v>
          </cell>
          <cell r="H1345">
            <v>104.4</v>
          </cell>
          <cell r="I1345">
            <v>104.4</v>
          </cell>
          <cell r="J1345">
            <v>99.8</v>
          </cell>
          <cell r="K1345">
            <v>99.8</v>
          </cell>
          <cell r="L1345">
            <v>99.8</v>
          </cell>
          <cell r="M1345">
            <v>99.8</v>
          </cell>
          <cell r="N1345">
            <v>99.8</v>
          </cell>
          <cell r="O1345">
            <v>99.8</v>
          </cell>
          <cell r="P1345">
            <v>99.8</v>
          </cell>
          <cell r="Q1345">
            <v>99.8</v>
          </cell>
        </row>
        <row r="1346">
          <cell r="C1346">
            <v>107.9</v>
          </cell>
          <cell r="D1346">
            <v>107.9</v>
          </cell>
          <cell r="E1346">
            <v>107.9</v>
          </cell>
          <cell r="F1346">
            <v>107.9</v>
          </cell>
          <cell r="G1346">
            <v>107.9</v>
          </cell>
          <cell r="H1346">
            <v>107.9</v>
          </cell>
          <cell r="I1346">
            <v>101.3</v>
          </cell>
          <cell r="J1346">
            <v>101.3</v>
          </cell>
          <cell r="K1346">
            <v>101.3</v>
          </cell>
          <cell r="L1346">
            <v>101.3</v>
          </cell>
          <cell r="M1346">
            <v>101.3</v>
          </cell>
          <cell r="N1346">
            <v>101.3</v>
          </cell>
          <cell r="O1346">
            <v>101.3</v>
          </cell>
          <cell r="P1346">
            <v>101.3</v>
          </cell>
          <cell r="Q1346">
            <v>101.3</v>
          </cell>
        </row>
        <row r="1347">
          <cell r="C1347">
            <v>100</v>
          </cell>
          <cell r="D1347">
            <v>100</v>
          </cell>
          <cell r="E1347">
            <v>100</v>
          </cell>
          <cell r="F1347">
            <v>100</v>
          </cell>
          <cell r="G1347">
            <v>100</v>
          </cell>
          <cell r="H1347">
            <v>100</v>
          </cell>
          <cell r="I1347">
            <v>100</v>
          </cell>
          <cell r="J1347">
            <v>100</v>
          </cell>
          <cell r="K1347">
            <v>100</v>
          </cell>
          <cell r="L1347">
            <v>100</v>
          </cell>
          <cell r="M1347">
            <v>100</v>
          </cell>
          <cell r="N1347">
            <v>100</v>
          </cell>
          <cell r="O1347">
            <v>100</v>
          </cell>
          <cell r="P1347">
            <v>100</v>
          </cell>
          <cell r="Q1347">
            <v>100</v>
          </cell>
        </row>
        <row r="1348">
          <cell r="C1348">
            <v>99.2</v>
          </cell>
          <cell r="D1348">
            <v>99.2</v>
          </cell>
          <cell r="E1348">
            <v>99.2</v>
          </cell>
          <cell r="F1348">
            <v>99.2</v>
          </cell>
          <cell r="G1348">
            <v>99.2</v>
          </cell>
          <cell r="H1348">
            <v>99.2</v>
          </cell>
          <cell r="I1348">
            <v>99.2</v>
          </cell>
          <cell r="J1348">
            <v>99.2</v>
          </cell>
          <cell r="K1348">
            <v>96.5</v>
          </cell>
          <cell r="L1348">
            <v>96.5</v>
          </cell>
          <cell r="M1348">
            <v>96.5</v>
          </cell>
          <cell r="N1348">
            <v>96.5</v>
          </cell>
          <cell r="O1348">
            <v>96.4</v>
          </cell>
          <cell r="P1348">
            <v>96.4</v>
          </cell>
          <cell r="Q1348">
            <v>96.3</v>
          </cell>
        </row>
        <row r="1349">
          <cell r="C1349">
            <v>100</v>
          </cell>
          <cell r="D1349">
            <v>100</v>
          </cell>
          <cell r="E1349">
            <v>100</v>
          </cell>
          <cell r="F1349">
            <v>100</v>
          </cell>
          <cell r="G1349">
            <v>100</v>
          </cell>
          <cell r="H1349">
            <v>100</v>
          </cell>
          <cell r="I1349">
            <v>100</v>
          </cell>
          <cell r="J1349">
            <v>100</v>
          </cell>
          <cell r="K1349">
            <v>100</v>
          </cell>
          <cell r="L1349">
            <v>100</v>
          </cell>
          <cell r="M1349">
            <v>100</v>
          </cell>
          <cell r="N1349">
            <v>100</v>
          </cell>
          <cell r="O1349">
            <v>100</v>
          </cell>
          <cell r="P1349">
            <v>100</v>
          </cell>
          <cell r="Q1349">
            <v>99.9</v>
          </cell>
        </row>
        <row r="1351">
          <cell r="C1351">
            <v>108.8</v>
          </cell>
          <cell r="D1351">
            <v>108.5</v>
          </cell>
          <cell r="E1351">
            <v>106.1</v>
          </cell>
          <cell r="F1351">
            <v>105.4</v>
          </cell>
          <cell r="G1351">
            <v>105.3</v>
          </cell>
          <cell r="H1351">
            <v>105.3</v>
          </cell>
          <cell r="I1351">
            <v>104.6</v>
          </cell>
          <cell r="J1351">
            <v>104.2</v>
          </cell>
          <cell r="K1351">
            <v>102.8</v>
          </cell>
          <cell r="L1351">
            <v>102.4</v>
          </cell>
          <cell r="M1351">
            <v>101.9</v>
          </cell>
          <cell r="N1351">
            <v>102.2</v>
          </cell>
          <cell r="O1351">
            <v>99.7</v>
          </cell>
          <cell r="P1351">
            <v>100.4</v>
          </cell>
          <cell r="Q1351">
            <v>100.1</v>
          </cell>
        </row>
        <row r="1352">
          <cell r="C1352">
            <v>99</v>
          </cell>
          <cell r="D1352">
            <v>99</v>
          </cell>
          <cell r="E1352">
            <v>99</v>
          </cell>
          <cell r="F1352">
            <v>99</v>
          </cell>
          <cell r="G1352">
            <v>99</v>
          </cell>
          <cell r="H1352">
            <v>99</v>
          </cell>
          <cell r="I1352">
            <v>97.3</v>
          </cell>
          <cell r="J1352">
            <v>97.3</v>
          </cell>
          <cell r="K1352">
            <v>97.3</v>
          </cell>
          <cell r="L1352">
            <v>97.3</v>
          </cell>
          <cell r="M1352">
            <v>97.3</v>
          </cell>
          <cell r="N1352">
            <v>97.3</v>
          </cell>
          <cell r="O1352">
            <v>97.3</v>
          </cell>
          <cell r="P1352">
            <v>99</v>
          </cell>
          <cell r="Q1352">
            <v>99</v>
          </cell>
        </row>
        <row r="1353">
          <cell r="C1353">
            <v>100</v>
          </cell>
          <cell r="D1353">
            <v>100</v>
          </cell>
          <cell r="E1353">
            <v>100</v>
          </cell>
          <cell r="F1353">
            <v>100</v>
          </cell>
          <cell r="G1353">
            <v>100</v>
          </cell>
          <cell r="H1353">
            <v>100</v>
          </cell>
          <cell r="I1353">
            <v>100</v>
          </cell>
          <cell r="J1353">
            <v>100</v>
          </cell>
          <cell r="K1353">
            <v>100</v>
          </cell>
          <cell r="L1353">
            <v>100</v>
          </cell>
          <cell r="M1353">
            <v>100</v>
          </cell>
          <cell r="N1353">
            <v>100</v>
          </cell>
          <cell r="O1353">
            <v>100</v>
          </cell>
          <cell r="P1353">
            <v>100</v>
          </cell>
          <cell r="Q1353">
            <v>100</v>
          </cell>
        </row>
        <row r="1354">
          <cell r="C1354">
            <v>99.8</v>
          </cell>
          <cell r="D1354">
            <v>99.8</v>
          </cell>
          <cell r="E1354">
            <v>99.8</v>
          </cell>
          <cell r="F1354">
            <v>99.8</v>
          </cell>
          <cell r="G1354">
            <v>99.8</v>
          </cell>
          <cell r="H1354">
            <v>99.8</v>
          </cell>
          <cell r="I1354">
            <v>97.1</v>
          </cell>
          <cell r="J1354">
            <v>97.1</v>
          </cell>
          <cell r="K1354">
            <v>97.1</v>
          </cell>
          <cell r="L1354">
            <v>97.1</v>
          </cell>
          <cell r="M1354">
            <v>97.1</v>
          </cell>
          <cell r="N1354">
            <v>97.1</v>
          </cell>
          <cell r="O1354">
            <v>99.4</v>
          </cell>
          <cell r="P1354">
            <v>99.4</v>
          </cell>
          <cell r="Q1354">
            <v>99.4</v>
          </cell>
        </row>
        <row r="1355">
          <cell r="C1355">
            <v>113.8</v>
          </cell>
          <cell r="D1355">
            <v>113.8</v>
          </cell>
          <cell r="E1355">
            <v>113.8</v>
          </cell>
          <cell r="F1355">
            <v>113.8</v>
          </cell>
          <cell r="G1355">
            <v>113.8</v>
          </cell>
          <cell r="H1355">
            <v>109.6</v>
          </cell>
          <cell r="I1355">
            <v>109.6</v>
          </cell>
          <cell r="J1355">
            <v>107.4</v>
          </cell>
          <cell r="K1355">
            <v>101.3</v>
          </cell>
          <cell r="L1355">
            <v>99.8</v>
          </cell>
          <cell r="M1355">
            <v>99.7</v>
          </cell>
          <cell r="N1355">
            <v>99.6</v>
          </cell>
          <cell r="O1355">
            <v>98.1</v>
          </cell>
          <cell r="P1355">
            <v>98.1</v>
          </cell>
          <cell r="Q1355">
            <v>98.1</v>
          </cell>
        </row>
        <row r="1356">
          <cell r="C1356">
            <v>108.3</v>
          </cell>
          <cell r="D1356">
            <v>106.9</v>
          </cell>
          <cell r="E1356">
            <v>106</v>
          </cell>
          <cell r="F1356">
            <v>102.9</v>
          </cell>
          <cell r="G1356">
            <v>102.1</v>
          </cell>
          <cell r="H1356">
            <v>102.3</v>
          </cell>
          <cell r="I1356">
            <v>101.7</v>
          </cell>
          <cell r="J1356">
            <v>100.3</v>
          </cell>
          <cell r="K1356">
            <v>94.7</v>
          </cell>
          <cell r="L1356">
            <v>93.1</v>
          </cell>
          <cell r="M1356">
            <v>91.1</v>
          </cell>
          <cell r="N1356">
            <v>92.5</v>
          </cell>
          <cell r="O1356">
            <v>94</v>
          </cell>
          <cell r="P1356">
            <v>94.9</v>
          </cell>
          <cell r="Q1356">
            <v>95</v>
          </cell>
        </row>
        <row r="1357">
          <cell r="C1357">
            <v>99.4</v>
          </cell>
          <cell r="D1357">
            <v>98.8</v>
          </cell>
          <cell r="E1357">
            <v>98.8</v>
          </cell>
          <cell r="F1357">
            <v>98.8</v>
          </cell>
          <cell r="G1357">
            <v>98.8</v>
          </cell>
          <cell r="H1357">
            <v>98.8</v>
          </cell>
          <cell r="I1357">
            <v>98.8</v>
          </cell>
          <cell r="J1357">
            <v>98.8</v>
          </cell>
          <cell r="K1357">
            <v>98.8</v>
          </cell>
          <cell r="L1357">
            <v>98.8</v>
          </cell>
          <cell r="M1357">
            <v>98.8</v>
          </cell>
          <cell r="N1357">
            <v>98.8</v>
          </cell>
          <cell r="O1357">
            <v>98.8</v>
          </cell>
          <cell r="P1357">
            <v>98.8</v>
          </cell>
          <cell r="Q1357">
            <v>98.8</v>
          </cell>
        </row>
        <row r="1358">
          <cell r="C1358">
            <v>100.7</v>
          </cell>
          <cell r="D1358">
            <v>100.7</v>
          </cell>
          <cell r="E1358">
            <v>100.7</v>
          </cell>
          <cell r="F1358">
            <v>100.7</v>
          </cell>
          <cell r="G1358">
            <v>100.7</v>
          </cell>
          <cell r="H1358">
            <v>100.7</v>
          </cell>
          <cell r="I1358">
            <v>100.7</v>
          </cell>
          <cell r="J1358">
            <v>100.7</v>
          </cell>
          <cell r="K1358">
            <v>100.7</v>
          </cell>
          <cell r="L1358">
            <v>100.7</v>
          </cell>
          <cell r="M1358">
            <v>100.7</v>
          </cell>
          <cell r="N1358">
            <v>100.7</v>
          </cell>
          <cell r="O1358">
            <v>100.7</v>
          </cell>
          <cell r="P1358">
            <v>100.7</v>
          </cell>
          <cell r="Q1358">
            <v>100.7</v>
          </cell>
        </row>
        <row r="1359">
          <cell r="C1359">
            <v>137.6</v>
          </cell>
          <cell r="D1359">
            <v>137.6</v>
          </cell>
          <cell r="E1359">
            <v>125.8</v>
          </cell>
          <cell r="F1359">
            <v>125.8</v>
          </cell>
          <cell r="G1359">
            <v>125.8</v>
          </cell>
          <cell r="H1359">
            <v>125.8</v>
          </cell>
          <cell r="I1359">
            <v>125.8</v>
          </cell>
          <cell r="J1359">
            <v>125.8</v>
          </cell>
          <cell r="K1359">
            <v>125.7</v>
          </cell>
          <cell r="L1359">
            <v>125.7</v>
          </cell>
          <cell r="M1359">
            <v>125.7</v>
          </cell>
          <cell r="N1359">
            <v>125.7</v>
          </cell>
          <cell r="O1359">
            <v>109.8</v>
          </cell>
          <cell r="P1359">
            <v>109.8</v>
          </cell>
          <cell r="Q1359">
            <v>108.5</v>
          </cell>
        </row>
        <row r="1360">
          <cell r="C1360">
            <v>99.5</v>
          </cell>
          <cell r="D1360">
            <v>99.5</v>
          </cell>
          <cell r="E1360">
            <v>99.5</v>
          </cell>
          <cell r="F1360">
            <v>99.5</v>
          </cell>
          <cell r="G1360">
            <v>102</v>
          </cell>
          <cell r="H1360">
            <v>102</v>
          </cell>
          <cell r="I1360">
            <v>102</v>
          </cell>
          <cell r="J1360">
            <v>102</v>
          </cell>
          <cell r="K1360">
            <v>102</v>
          </cell>
          <cell r="L1360">
            <v>102</v>
          </cell>
          <cell r="M1360">
            <v>102</v>
          </cell>
          <cell r="N1360">
            <v>102</v>
          </cell>
          <cell r="O1360">
            <v>102.9</v>
          </cell>
          <cell r="P1360">
            <v>102.9</v>
          </cell>
          <cell r="Q1360">
            <v>102.9</v>
          </cell>
        </row>
        <row r="1362">
          <cell r="C1362">
            <v>100.4</v>
          </cell>
          <cell r="D1362">
            <v>100.4</v>
          </cell>
          <cell r="E1362">
            <v>100.4</v>
          </cell>
          <cell r="F1362">
            <v>100.4</v>
          </cell>
          <cell r="G1362">
            <v>100.4</v>
          </cell>
          <cell r="H1362">
            <v>100.4</v>
          </cell>
          <cell r="I1362">
            <v>100.4</v>
          </cell>
          <cell r="J1362">
            <v>100.4</v>
          </cell>
          <cell r="K1362">
            <v>100.4</v>
          </cell>
          <cell r="L1362">
            <v>100.4</v>
          </cell>
          <cell r="M1362">
            <v>100.4</v>
          </cell>
          <cell r="N1362">
            <v>100.4</v>
          </cell>
          <cell r="O1362">
            <v>100.4</v>
          </cell>
          <cell r="P1362">
            <v>100.5</v>
          </cell>
          <cell r="Q1362">
            <v>100.5</v>
          </cell>
        </row>
        <row r="1363">
          <cell r="C1363">
            <v>100</v>
          </cell>
          <cell r="D1363">
            <v>100</v>
          </cell>
          <cell r="E1363">
            <v>100</v>
          </cell>
          <cell r="F1363">
            <v>100</v>
          </cell>
          <cell r="G1363">
            <v>100</v>
          </cell>
          <cell r="H1363">
            <v>100</v>
          </cell>
          <cell r="I1363">
            <v>100</v>
          </cell>
          <cell r="J1363">
            <v>100</v>
          </cell>
          <cell r="K1363">
            <v>100</v>
          </cell>
          <cell r="L1363">
            <v>100</v>
          </cell>
          <cell r="M1363">
            <v>100</v>
          </cell>
          <cell r="N1363">
            <v>100</v>
          </cell>
          <cell r="O1363">
            <v>100</v>
          </cell>
          <cell r="P1363">
            <v>100</v>
          </cell>
          <cell r="Q1363">
            <v>100</v>
          </cell>
        </row>
        <row r="1364">
          <cell r="C1364">
            <v>82.7</v>
          </cell>
          <cell r="D1364">
            <v>82.7</v>
          </cell>
          <cell r="E1364">
            <v>82.7</v>
          </cell>
          <cell r="F1364">
            <v>82.7</v>
          </cell>
          <cell r="G1364">
            <v>82.7</v>
          </cell>
          <cell r="H1364">
            <v>82.7</v>
          </cell>
          <cell r="I1364">
            <v>82.7</v>
          </cell>
          <cell r="J1364">
            <v>82.7</v>
          </cell>
          <cell r="K1364">
            <v>82.7</v>
          </cell>
          <cell r="L1364">
            <v>82.7</v>
          </cell>
          <cell r="M1364">
            <v>82.7</v>
          </cell>
          <cell r="N1364">
            <v>82.7</v>
          </cell>
          <cell r="O1364">
            <v>82.7</v>
          </cell>
          <cell r="P1364">
            <v>83.7</v>
          </cell>
          <cell r="Q1364">
            <v>83.7</v>
          </cell>
        </row>
        <row r="1365">
          <cell r="C1365">
            <v>102.1</v>
          </cell>
          <cell r="D1365">
            <v>102.1</v>
          </cell>
          <cell r="E1365">
            <v>102.1</v>
          </cell>
          <cell r="F1365">
            <v>102.1</v>
          </cell>
          <cell r="G1365">
            <v>102.1</v>
          </cell>
          <cell r="H1365">
            <v>102.1</v>
          </cell>
          <cell r="I1365">
            <v>102.1</v>
          </cell>
          <cell r="J1365">
            <v>102.1</v>
          </cell>
          <cell r="K1365">
            <v>102.1</v>
          </cell>
          <cell r="L1365">
            <v>102.1</v>
          </cell>
          <cell r="M1365">
            <v>102.1</v>
          </cell>
          <cell r="N1365">
            <v>102.1</v>
          </cell>
          <cell r="O1365">
            <v>102.1</v>
          </cell>
          <cell r="P1365">
            <v>102.1</v>
          </cell>
          <cell r="Q1365">
            <v>102.1</v>
          </cell>
        </row>
        <row r="1367">
          <cell r="C1367">
            <v>100.1</v>
          </cell>
          <cell r="D1367">
            <v>100.7</v>
          </cell>
          <cell r="E1367">
            <v>100.7</v>
          </cell>
          <cell r="F1367">
            <v>100.7</v>
          </cell>
          <cell r="G1367">
            <v>100.7</v>
          </cell>
          <cell r="H1367">
            <v>99.6</v>
          </cell>
          <cell r="I1367">
            <v>99.6</v>
          </cell>
          <cell r="J1367">
            <v>99.6</v>
          </cell>
          <cell r="K1367">
            <v>99.6</v>
          </cell>
          <cell r="L1367">
            <v>100.2</v>
          </cell>
          <cell r="M1367">
            <v>100.2</v>
          </cell>
          <cell r="N1367">
            <v>100.2</v>
          </cell>
          <cell r="O1367">
            <v>100.4</v>
          </cell>
          <cell r="P1367">
            <v>100.4</v>
          </cell>
          <cell r="Q1367">
            <v>100.5</v>
          </cell>
        </row>
        <row r="1368">
          <cell r="C1368">
            <v>82.4</v>
          </cell>
          <cell r="D1368">
            <v>86.2</v>
          </cell>
          <cell r="E1368">
            <v>86.2</v>
          </cell>
          <cell r="F1368">
            <v>86.2</v>
          </cell>
          <cell r="G1368">
            <v>86.2</v>
          </cell>
          <cell r="H1368">
            <v>87.2</v>
          </cell>
          <cell r="I1368">
            <v>87.2</v>
          </cell>
          <cell r="J1368">
            <v>87.2</v>
          </cell>
          <cell r="K1368">
            <v>87.2</v>
          </cell>
          <cell r="L1368">
            <v>91.3</v>
          </cell>
          <cell r="M1368">
            <v>91.3</v>
          </cell>
          <cell r="N1368">
            <v>91.3</v>
          </cell>
          <cell r="O1368">
            <v>91.3</v>
          </cell>
          <cell r="P1368">
            <v>91.3</v>
          </cell>
          <cell r="Q1368">
            <v>92.4</v>
          </cell>
        </row>
        <row r="1369">
          <cell r="C1369">
            <v>92.4</v>
          </cell>
          <cell r="D1369">
            <v>92.4</v>
          </cell>
          <cell r="E1369">
            <v>92.4</v>
          </cell>
          <cell r="F1369">
            <v>92.4</v>
          </cell>
          <cell r="G1369">
            <v>92.4</v>
          </cell>
          <cell r="H1369">
            <v>92.4</v>
          </cell>
          <cell r="I1369">
            <v>92.4</v>
          </cell>
          <cell r="J1369">
            <v>92.4</v>
          </cell>
          <cell r="K1369">
            <v>92.4</v>
          </cell>
          <cell r="L1369">
            <v>92.4</v>
          </cell>
          <cell r="M1369">
            <v>92.4</v>
          </cell>
          <cell r="N1369">
            <v>92.4</v>
          </cell>
          <cell r="O1369">
            <v>92.4</v>
          </cell>
          <cell r="P1369">
            <v>92.4</v>
          </cell>
          <cell r="Q1369">
            <v>92.4</v>
          </cell>
        </row>
        <row r="1370">
          <cell r="C1370">
            <v>104.7</v>
          </cell>
          <cell r="D1370">
            <v>104.7</v>
          </cell>
          <cell r="E1370">
            <v>104.7</v>
          </cell>
          <cell r="F1370">
            <v>104.7</v>
          </cell>
          <cell r="G1370">
            <v>104.7</v>
          </cell>
          <cell r="H1370">
            <v>98.8</v>
          </cell>
          <cell r="I1370">
            <v>98.8</v>
          </cell>
          <cell r="J1370">
            <v>98.8</v>
          </cell>
          <cell r="K1370">
            <v>98.8</v>
          </cell>
          <cell r="L1370">
            <v>98.8</v>
          </cell>
          <cell r="M1370">
            <v>98.8</v>
          </cell>
          <cell r="N1370">
            <v>98.8</v>
          </cell>
          <cell r="O1370">
            <v>98.8</v>
          </cell>
          <cell r="P1370">
            <v>98.8</v>
          </cell>
          <cell r="Q1370">
            <v>98.8</v>
          </cell>
        </row>
        <row r="1371">
          <cell r="C1371">
            <v>91.4</v>
          </cell>
          <cell r="D1371">
            <v>91.4</v>
          </cell>
          <cell r="E1371">
            <v>91.4</v>
          </cell>
          <cell r="F1371">
            <v>91.4</v>
          </cell>
          <cell r="G1371">
            <v>91.4</v>
          </cell>
          <cell r="H1371">
            <v>91.4</v>
          </cell>
          <cell r="I1371">
            <v>91.4</v>
          </cell>
          <cell r="J1371">
            <v>91.4</v>
          </cell>
          <cell r="K1371">
            <v>91.4</v>
          </cell>
          <cell r="L1371">
            <v>91.4</v>
          </cell>
          <cell r="M1371">
            <v>91.4</v>
          </cell>
          <cell r="N1371">
            <v>91.4</v>
          </cell>
          <cell r="O1371">
            <v>91.4</v>
          </cell>
          <cell r="P1371">
            <v>91.4</v>
          </cell>
          <cell r="Q1371">
            <v>91.4</v>
          </cell>
        </row>
        <row r="1372">
          <cell r="C1372">
            <v>104.5</v>
          </cell>
          <cell r="D1372">
            <v>104.5</v>
          </cell>
          <cell r="E1372">
            <v>104.5</v>
          </cell>
          <cell r="F1372">
            <v>104.5</v>
          </cell>
          <cell r="G1372">
            <v>104.5</v>
          </cell>
          <cell r="H1372">
            <v>104.5</v>
          </cell>
          <cell r="I1372">
            <v>104.5</v>
          </cell>
          <cell r="J1372">
            <v>104.5</v>
          </cell>
          <cell r="K1372">
            <v>104.5</v>
          </cell>
          <cell r="L1372">
            <v>104.5</v>
          </cell>
          <cell r="M1372">
            <v>104.5</v>
          </cell>
          <cell r="N1372">
            <v>104.5</v>
          </cell>
          <cell r="O1372">
            <v>104.5</v>
          </cell>
          <cell r="P1372">
            <v>104.5</v>
          </cell>
          <cell r="Q1372">
            <v>104.5</v>
          </cell>
        </row>
        <row r="1373">
          <cell r="C1373">
            <v>86.7</v>
          </cell>
          <cell r="D1373">
            <v>86.7</v>
          </cell>
          <cell r="E1373">
            <v>86.7</v>
          </cell>
          <cell r="F1373">
            <v>86.7</v>
          </cell>
          <cell r="G1373">
            <v>86.7</v>
          </cell>
          <cell r="H1373">
            <v>86.7</v>
          </cell>
          <cell r="I1373">
            <v>86.7</v>
          </cell>
          <cell r="J1373">
            <v>86.7</v>
          </cell>
          <cell r="K1373">
            <v>86.7</v>
          </cell>
          <cell r="L1373">
            <v>86.7</v>
          </cell>
          <cell r="M1373">
            <v>86.7</v>
          </cell>
          <cell r="N1373">
            <v>86.7</v>
          </cell>
          <cell r="O1373">
            <v>100</v>
          </cell>
          <cell r="P1373">
            <v>100</v>
          </cell>
          <cell r="Q1373">
            <v>99.9</v>
          </cell>
        </row>
        <row r="1374">
          <cell r="C1374">
            <v>99.1</v>
          </cell>
          <cell r="D1374">
            <v>99.1</v>
          </cell>
          <cell r="E1374">
            <v>99.1</v>
          </cell>
          <cell r="F1374">
            <v>99.1</v>
          </cell>
          <cell r="G1374">
            <v>99.1</v>
          </cell>
          <cell r="H1374">
            <v>99.1</v>
          </cell>
          <cell r="I1374">
            <v>97.7</v>
          </cell>
          <cell r="J1374">
            <v>97.7</v>
          </cell>
          <cell r="K1374">
            <v>97.7</v>
          </cell>
          <cell r="L1374">
            <v>97.7</v>
          </cell>
          <cell r="M1374">
            <v>97.7</v>
          </cell>
          <cell r="N1374">
            <v>97.7</v>
          </cell>
          <cell r="O1374">
            <v>100.6</v>
          </cell>
          <cell r="P1374">
            <v>100.6</v>
          </cell>
          <cell r="Q1374">
            <v>100.6</v>
          </cell>
        </row>
        <row r="1375">
          <cell r="C1375">
            <v>107.2</v>
          </cell>
          <cell r="D1375">
            <v>107.2</v>
          </cell>
          <cell r="E1375">
            <v>107.2</v>
          </cell>
          <cell r="F1375">
            <v>107.2</v>
          </cell>
          <cell r="G1375">
            <v>107.2</v>
          </cell>
          <cell r="H1375">
            <v>107.2</v>
          </cell>
          <cell r="I1375">
            <v>107.2</v>
          </cell>
          <cell r="J1375">
            <v>107.2</v>
          </cell>
          <cell r="K1375">
            <v>107.2</v>
          </cell>
          <cell r="L1375">
            <v>104.7</v>
          </cell>
          <cell r="M1375">
            <v>104.7</v>
          </cell>
          <cell r="N1375">
            <v>103.4</v>
          </cell>
          <cell r="O1375">
            <v>102.9</v>
          </cell>
          <cell r="P1375">
            <v>102.9</v>
          </cell>
          <cell r="Q1375">
            <v>102.9</v>
          </cell>
        </row>
        <row r="1376">
          <cell r="C1376">
            <v>100</v>
          </cell>
          <cell r="D1376">
            <v>100</v>
          </cell>
          <cell r="E1376">
            <v>100</v>
          </cell>
          <cell r="F1376">
            <v>100</v>
          </cell>
          <cell r="G1376">
            <v>100</v>
          </cell>
          <cell r="H1376">
            <v>100</v>
          </cell>
          <cell r="I1376">
            <v>100</v>
          </cell>
          <cell r="J1376">
            <v>100</v>
          </cell>
          <cell r="K1376">
            <v>100</v>
          </cell>
          <cell r="L1376">
            <v>100</v>
          </cell>
          <cell r="M1376">
            <v>100</v>
          </cell>
          <cell r="N1376">
            <v>100</v>
          </cell>
          <cell r="O1376">
            <v>100</v>
          </cell>
          <cell r="P1376">
            <v>100</v>
          </cell>
          <cell r="Q1376">
            <v>100</v>
          </cell>
        </row>
        <row r="1377">
          <cell r="C1377">
            <v>99.6</v>
          </cell>
          <cell r="D1377">
            <v>99.6</v>
          </cell>
          <cell r="E1377">
            <v>99.6</v>
          </cell>
          <cell r="F1377">
            <v>99.6</v>
          </cell>
          <cell r="G1377">
            <v>99.6</v>
          </cell>
          <cell r="H1377">
            <v>99.6</v>
          </cell>
          <cell r="I1377">
            <v>99.6</v>
          </cell>
          <cell r="J1377">
            <v>99.6</v>
          </cell>
          <cell r="K1377">
            <v>99.6</v>
          </cell>
          <cell r="L1377">
            <v>99.6</v>
          </cell>
          <cell r="M1377">
            <v>99.6</v>
          </cell>
          <cell r="N1377">
            <v>99.6</v>
          </cell>
          <cell r="O1377">
            <v>99.6</v>
          </cell>
          <cell r="P1377">
            <v>99.6</v>
          </cell>
          <cell r="Q1377">
            <v>99.6</v>
          </cell>
        </row>
        <row r="1378">
          <cell r="C1378">
            <v>104.4</v>
          </cell>
          <cell r="D1378">
            <v>104.4</v>
          </cell>
          <cell r="E1378">
            <v>104.4</v>
          </cell>
          <cell r="F1378">
            <v>104.4</v>
          </cell>
          <cell r="G1378">
            <v>104.4</v>
          </cell>
          <cell r="H1378">
            <v>104.4</v>
          </cell>
          <cell r="I1378">
            <v>104.4</v>
          </cell>
          <cell r="J1378">
            <v>104.4</v>
          </cell>
          <cell r="K1378">
            <v>104.4</v>
          </cell>
          <cell r="L1378">
            <v>104.4</v>
          </cell>
          <cell r="M1378">
            <v>104.4</v>
          </cell>
          <cell r="N1378">
            <v>104.4</v>
          </cell>
          <cell r="O1378">
            <v>104.4</v>
          </cell>
          <cell r="P1378">
            <v>104.4</v>
          </cell>
          <cell r="Q1378">
            <v>104.4</v>
          </cell>
        </row>
        <row r="1379">
          <cell r="C1379">
            <v>100</v>
          </cell>
          <cell r="D1379">
            <v>100</v>
          </cell>
          <cell r="E1379">
            <v>100</v>
          </cell>
          <cell r="F1379">
            <v>100</v>
          </cell>
          <cell r="G1379">
            <v>100</v>
          </cell>
          <cell r="H1379">
            <v>100</v>
          </cell>
          <cell r="I1379">
            <v>100</v>
          </cell>
          <cell r="J1379">
            <v>100</v>
          </cell>
          <cell r="K1379">
            <v>100</v>
          </cell>
          <cell r="L1379">
            <v>100</v>
          </cell>
          <cell r="M1379">
            <v>100</v>
          </cell>
          <cell r="N1379">
            <v>100</v>
          </cell>
          <cell r="O1379">
            <v>100</v>
          </cell>
          <cell r="P1379">
            <v>100</v>
          </cell>
          <cell r="Q1379">
            <v>100</v>
          </cell>
        </row>
        <row r="1380">
          <cell r="C1380">
            <v>101</v>
          </cell>
          <cell r="D1380">
            <v>101</v>
          </cell>
          <cell r="E1380">
            <v>101</v>
          </cell>
          <cell r="F1380">
            <v>101</v>
          </cell>
          <cell r="G1380">
            <v>101</v>
          </cell>
          <cell r="H1380">
            <v>101</v>
          </cell>
          <cell r="I1380">
            <v>101</v>
          </cell>
          <cell r="J1380">
            <v>101</v>
          </cell>
          <cell r="K1380">
            <v>101</v>
          </cell>
          <cell r="L1380">
            <v>101</v>
          </cell>
          <cell r="M1380">
            <v>101</v>
          </cell>
          <cell r="N1380">
            <v>101</v>
          </cell>
          <cell r="O1380">
            <v>101</v>
          </cell>
          <cell r="P1380">
            <v>101</v>
          </cell>
          <cell r="Q1380">
            <v>101</v>
          </cell>
        </row>
        <row r="1381">
          <cell r="C1381">
            <v>100</v>
          </cell>
          <cell r="D1381">
            <v>100</v>
          </cell>
          <cell r="E1381">
            <v>100</v>
          </cell>
          <cell r="F1381">
            <v>100</v>
          </cell>
          <cell r="G1381">
            <v>100</v>
          </cell>
          <cell r="H1381">
            <v>100</v>
          </cell>
          <cell r="I1381">
            <v>100</v>
          </cell>
          <cell r="J1381">
            <v>100</v>
          </cell>
          <cell r="K1381">
            <v>100</v>
          </cell>
          <cell r="L1381">
            <v>100</v>
          </cell>
          <cell r="M1381">
            <v>100</v>
          </cell>
          <cell r="N1381">
            <v>100</v>
          </cell>
          <cell r="O1381">
            <v>100</v>
          </cell>
          <cell r="P1381">
            <v>100</v>
          </cell>
          <cell r="Q1381">
            <v>100</v>
          </cell>
        </row>
        <row r="1382">
          <cell r="C1382">
            <v>110.8</v>
          </cell>
          <cell r="D1382">
            <v>110.8</v>
          </cell>
          <cell r="E1382">
            <v>110.8</v>
          </cell>
          <cell r="F1382">
            <v>110.8</v>
          </cell>
          <cell r="G1382">
            <v>110.8</v>
          </cell>
          <cell r="H1382">
            <v>110.8</v>
          </cell>
          <cell r="I1382">
            <v>110.8</v>
          </cell>
          <cell r="J1382">
            <v>110.8</v>
          </cell>
          <cell r="K1382">
            <v>110.8</v>
          </cell>
          <cell r="L1382">
            <v>110.8</v>
          </cell>
          <cell r="M1382">
            <v>110.8</v>
          </cell>
          <cell r="N1382">
            <v>110.8</v>
          </cell>
          <cell r="O1382">
            <v>110.8</v>
          </cell>
          <cell r="P1382">
            <v>110.8</v>
          </cell>
          <cell r="Q1382">
            <v>110.8</v>
          </cell>
        </row>
        <row r="1383">
          <cell r="C1383">
            <v>103.6</v>
          </cell>
          <cell r="D1383">
            <v>104.2</v>
          </cell>
          <cell r="E1383">
            <v>104.2</v>
          </cell>
          <cell r="F1383">
            <v>104.2</v>
          </cell>
          <cell r="G1383">
            <v>104.2</v>
          </cell>
          <cell r="H1383">
            <v>103.1</v>
          </cell>
          <cell r="I1383">
            <v>103</v>
          </cell>
          <cell r="J1383">
            <v>103</v>
          </cell>
          <cell r="K1383">
            <v>103</v>
          </cell>
          <cell r="L1383">
            <v>103.7</v>
          </cell>
          <cell r="M1383">
            <v>103.7</v>
          </cell>
          <cell r="N1383">
            <v>103.7</v>
          </cell>
          <cell r="O1383">
            <v>103.8</v>
          </cell>
          <cell r="P1383">
            <v>103.8</v>
          </cell>
          <cell r="Q1383">
            <v>104</v>
          </cell>
        </row>
        <row r="1385">
          <cell r="C1385">
            <v>110.1</v>
          </cell>
          <cell r="D1385">
            <v>110.1</v>
          </cell>
          <cell r="E1385">
            <v>110.1</v>
          </cell>
          <cell r="F1385">
            <v>110.1</v>
          </cell>
          <cell r="G1385">
            <v>110.1</v>
          </cell>
          <cell r="H1385">
            <v>110.1</v>
          </cell>
          <cell r="I1385">
            <v>110.1</v>
          </cell>
          <cell r="J1385">
            <v>110.1</v>
          </cell>
          <cell r="K1385">
            <v>110.1</v>
          </cell>
          <cell r="L1385">
            <v>110.1</v>
          </cell>
          <cell r="M1385">
            <v>110.1</v>
          </cell>
          <cell r="N1385">
            <v>110.1</v>
          </cell>
          <cell r="O1385">
            <v>109.7</v>
          </cell>
          <cell r="P1385">
            <v>109.7</v>
          </cell>
          <cell r="Q1385">
            <v>109.7</v>
          </cell>
        </row>
        <row r="1386">
          <cell r="C1386">
            <v>115.7</v>
          </cell>
          <cell r="D1386">
            <v>115.7</v>
          </cell>
          <cell r="E1386">
            <v>115.7</v>
          </cell>
          <cell r="F1386">
            <v>115.7</v>
          </cell>
          <cell r="G1386">
            <v>115.7</v>
          </cell>
          <cell r="H1386">
            <v>115.7</v>
          </cell>
          <cell r="I1386">
            <v>115.7</v>
          </cell>
          <cell r="J1386">
            <v>115.7</v>
          </cell>
          <cell r="K1386">
            <v>115.7</v>
          </cell>
          <cell r="L1386">
            <v>115.7</v>
          </cell>
          <cell r="M1386">
            <v>115.7</v>
          </cell>
          <cell r="N1386">
            <v>115.7</v>
          </cell>
          <cell r="O1386">
            <v>112.9</v>
          </cell>
          <cell r="P1386">
            <v>112.9</v>
          </cell>
          <cell r="Q1386">
            <v>112.9</v>
          </cell>
        </row>
        <row r="1387">
          <cell r="C1387">
            <v>106.9</v>
          </cell>
          <cell r="D1387">
            <v>106.9</v>
          </cell>
          <cell r="E1387">
            <v>106.9</v>
          </cell>
          <cell r="F1387">
            <v>106.9</v>
          </cell>
          <cell r="G1387">
            <v>106.9</v>
          </cell>
          <cell r="H1387">
            <v>106.9</v>
          </cell>
          <cell r="I1387">
            <v>106.9</v>
          </cell>
          <cell r="J1387">
            <v>106.9</v>
          </cell>
          <cell r="K1387">
            <v>106.9</v>
          </cell>
          <cell r="L1387">
            <v>106.9</v>
          </cell>
          <cell r="M1387">
            <v>106.9</v>
          </cell>
          <cell r="N1387">
            <v>106.9</v>
          </cell>
          <cell r="O1387">
            <v>108.8</v>
          </cell>
          <cell r="P1387">
            <v>108.8</v>
          </cell>
          <cell r="Q1387">
            <v>108.8</v>
          </cell>
        </row>
        <row r="1388">
          <cell r="C1388">
            <v>100</v>
          </cell>
          <cell r="D1388">
            <v>100</v>
          </cell>
          <cell r="E1388">
            <v>100</v>
          </cell>
          <cell r="F1388">
            <v>100</v>
          </cell>
          <cell r="G1388">
            <v>100</v>
          </cell>
          <cell r="H1388">
            <v>100</v>
          </cell>
          <cell r="I1388">
            <v>100</v>
          </cell>
          <cell r="J1388">
            <v>100</v>
          </cell>
          <cell r="K1388">
            <v>100</v>
          </cell>
          <cell r="L1388">
            <v>100</v>
          </cell>
          <cell r="M1388">
            <v>100</v>
          </cell>
          <cell r="N1388">
            <v>100</v>
          </cell>
          <cell r="O1388">
            <v>100</v>
          </cell>
          <cell r="P1388">
            <v>100</v>
          </cell>
          <cell r="Q1388">
            <v>100</v>
          </cell>
        </row>
        <row r="1389">
          <cell r="C1389">
            <v>100</v>
          </cell>
          <cell r="D1389">
            <v>100</v>
          </cell>
          <cell r="E1389">
            <v>100</v>
          </cell>
          <cell r="F1389">
            <v>100</v>
          </cell>
          <cell r="G1389">
            <v>100</v>
          </cell>
          <cell r="H1389">
            <v>100</v>
          </cell>
          <cell r="I1389">
            <v>100</v>
          </cell>
          <cell r="J1389">
            <v>100</v>
          </cell>
          <cell r="K1389">
            <v>100</v>
          </cell>
          <cell r="L1389">
            <v>100</v>
          </cell>
          <cell r="M1389">
            <v>100</v>
          </cell>
          <cell r="N1389">
            <v>100</v>
          </cell>
          <cell r="O1389">
            <v>100</v>
          </cell>
          <cell r="P1389">
            <v>100</v>
          </cell>
          <cell r="Q1389">
            <v>100</v>
          </cell>
        </row>
        <row r="1390">
          <cell r="C1390">
            <v>100</v>
          </cell>
          <cell r="D1390">
            <v>100</v>
          </cell>
          <cell r="E1390">
            <v>100</v>
          </cell>
          <cell r="F1390">
            <v>100</v>
          </cell>
          <cell r="G1390">
            <v>100</v>
          </cell>
          <cell r="H1390">
            <v>100</v>
          </cell>
          <cell r="I1390">
            <v>100</v>
          </cell>
          <cell r="J1390">
            <v>100</v>
          </cell>
          <cell r="K1390">
            <v>100</v>
          </cell>
          <cell r="L1390">
            <v>100</v>
          </cell>
          <cell r="M1390">
            <v>100</v>
          </cell>
          <cell r="N1390">
            <v>100</v>
          </cell>
          <cell r="O1390">
            <v>100</v>
          </cell>
          <cell r="P1390">
            <v>100</v>
          </cell>
          <cell r="Q1390">
            <v>100</v>
          </cell>
        </row>
        <row r="1392">
          <cell r="C1392">
            <v>99.6</v>
          </cell>
          <cell r="D1392">
            <v>99.6</v>
          </cell>
          <cell r="E1392">
            <v>99.6</v>
          </cell>
          <cell r="F1392">
            <v>99.6</v>
          </cell>
          <cell r="G1392">
            <v>99.6</v>
          </cell>
          <cell r="H1392">
            <v>99.6</v>
          </cell>
          <cell r="I1392">
            <v>99.6</v>
          </cell>
          <cell r="J1392">
            <v>99.6</v>
          </cell>
          <cell r="K1392">
            <v>99.6</v>
          </cell>
          <cell r="L1392">
            <v>99.6</v>
          </cell>
          <cell r="M1392">
            <v>99.6</v>
          </cell>
          <cell r="N1392">
            <v>99.6</v>
          </cell>
          <cell r="O1392">
            <v>99.6</v>
          </cell>
          <cell r="P1392">
            <v>99.6</v>
          </cell>
          <cell r="Q1392">
            <v>99.6</v>
          </cell>
        </row>
        <row r="1393">
          <cell r="C1393">
            <v>99.5</v>
          </cell>
          <cell r="D1393">
            <v>99.5</v>
          </cell>
          <cell r="E1393">
            <v>99.5</v>
          </cell>
          <cell r="F1393">
            <v>99.5</v>
          </cell>
          <cell r="G1393">
            <v>99.5</v>
          </cell>
          <cell r="H1393">
            <v>99.5</v>
          </cell>
          <cell r="I1393">
            <v>99.5</v>
          </cell>
          <cell r="J1393">
            <v>99.5</v>
          </cell>
          <cell r="K1393">
            <v>99.5</v>
          </cell>
          <cell r="L1393">
            <v>99.5</v>
          </cell>
          <cell r="M1393">
            <v>99.5</v>
          </cell>
          <cell r="N1393">
            <v>99.5</v>
          </cell>
          <cell r="O1393">
            <v>99.5</v>
          </cell>
          <cell r="P1393">
            <v>99.5</v>
          </cell>
          <cell r="Q1393">
            <v>99.5</v>
          </cell>
        </row>
        <row r="1394">
          <cell r="C1394">
            <v>100.3</v>
          </cell>
          <cell r="D1394">
            <v>100.3</v>
          </cell>
          <cell r="E1394">
            <v>100.3</v>
          </cell>
          <cell r="F1394">
            <v>100.3</v>
          </cell>
          <cell r="G1394">
            <v>100.3</v>
          </cell>
          <cell r="H1394">
            <v>100.3</v>
          </cell>
          <cell r="I1394">
            <v>100.3</v>
          </cell>
          <cell r="J1394">
            <v>100.3</v>
          </cell>
          <cell r="K1394">
            <v>100.3</v>
          </cell>
          <cell r="L1394">
            <v>100.3</v>
          </cell>
          <cell r="M1394">
            <v>100.3</v>
          </cell>
          <cell r="N1394">
            <v>100.3</v>
          </cell>
          <cell r="O1394">
            <v>100.3</v>
          </cell>
          <cell r="P1394">
            <v>100.3</v>
          </cell>
          <cell r="Q1394">
            <v>100.3</v>
          </cell>
        </row>
        <row r="1396">
          <cell r="C1396">
            <v>106.5</v>
          </cell>
          <cell r="D1396">
            <v>106.5</v>
          </cell>
          <cell r="E1396">
            <v>106.5</v>
          </cell>
          <cell r="F1396">
            <v>106.5</v>
          </cell>
          <cell r="G1396">
            <v>106.5</v>
          </cell>
          <cell r="H1396">
            <v>106.5</v>
          </cell>
          <cell r="I1396">
            <v>106.5</v>
          </cell>
          <cell r="J1396">
            <v>106.5</v>
          </cell>
          <cell r="K1396">
            <v>106.7</v>
          </cell>
          <cell r="L1396">
            <v>106.7</v>
          </cell>
          <cell r="M1396">
            <v>106.7</v>
          </cell>
          <cell r="N1396">
            <v>106.7</v>
          </cell>
          <cell r="O1396">
            <v>106.7</v>
          </cell>
          <cell r="P1396">
            <v>106.6</v>
          </cell>
          <cell r="Q1396">
            <v>106.5</v>
          </cell>
        </row>
        <row r="1397">
          <cell r="C1397">
            <v>113</v>
          </cell>
          <cell r="D1397">
            <v>113</v>
          </cell>
          <cell r="E1397">
            <v>113</v>
          </cell>
          <cell r="F1397">
            <v>113</v>
          </cell>
          <cell r="G1397">
            <v>113</v>
          </cell>
          <cell r="H1397">
            <v>113</v>
          </cell>
          <cell r="I1397">
            <v>113</v>
          </cell>
          <cell r="J1397">
            <v>113</v>
          </cell>
          <cell r="K1397">
            <v>113</v>
          </cell>
          <cell r="L1397">
            <v>113</v>
          </cell>
          <cell r="M1397">
            <v>113</v>
          </cell>
          <cell r="N1397">
            <v>113</v>
          </cell>
          <cell r="O1397">
            <v>113</v>
          </cell>
          <cell r="P1397">
            <v>113</v>
          </cell>
          <cell r="Q1397">
            <v>113</v>
          </cell>
        </row>
        <row r="1398">
          <cell r="C1398">
            <v>107.4</v>
          </cell>
          <cell r="D1398">
            <v>107.4</v>
          </cell>
          <cell r="E1398">
            <v>107.4</v>
          </cell>
          <cell r="F1398">
            <v>107.4</v>
          </cell>
          <cell r="G1398">
            <v>107.4</v>
          </cell>
          <cell r="H1398">
            <v>107.4</v>
          </cell>
          <cell r="I1398">
            <v>107.4</v>
          </cell>
          <cell r="J1398">
            <v>107.4</v>
          </cell>
          <cell r="K1398">
            <v>107.4</v>
          </cell>
          <cell r="L1398">
            <v>107.4</v>
          </cell>
          <cell r="M1398">
            <v>107.4</v>
          </cell>
          <cell r="N1398">
            <v>107.4</v>
          </cell>
          <cell r="O1398">
            <v>107.4</v>
          </cell>
          <cell r="P1398">
            <v>107.4</v>
          </cell>
          <cell r="Q1398">
            <v>107.4</v>
          </cell>
        </row>
        <row r="1399">
          <cell r="C1399">
            <v>102</v>
          </cell>
          <cell r="D1399">
            <v>102</v>
          </cell>
          <cell r="E1399">
            <v>102</v>
          </cell>
          <cell r="F1399">
            <v>102</v>
          </cell>
          <cell r="G1399">
            <v>102</v>
          </cell>
          <cell r="H1399">
            <v>102</v>
          </cell>
          <cell r="I1399">
            <v>102</v>
          </cell>
          <cell r="J1399">
            <v>102</v>
          </cell>
          <cell r="K1399">
            <v>102</v>
          </cell>
          <cell r="L1399">
            <v>102</v>
          </cell>
          <cell r="M1399">
            <v>102</v>
          </cell>
          <cell r="N1399">
            <v>102</v>
          </cell>
          <cell r="O1399">
            <v>102</v>
          </cell>
          <cell r="P1399">
            <v>102.1</v>
          </cell>
          <cell r="Q1399">
            <v>102.1</v>
          </cell>
        </row>
        <row r="1400">
          <cell r="C1400">
            <v>127.2</v>
          </cell>
          <cell r="D1400">
            <v>127.2</v>
          </cell>
          <cell r="E1400">
            <v>127.2</v>
          </cell>
          <cell r="F1400">
            <v>127.2</v>
          </cell>
          <cell r="G1400">
            <v>127.2</v>
          </cell>
          <cell r="H1400">
            <v>127.2</v>
          </cell>
          <cell r="I1400">
            <v>127.2</v>
          </cell>
          <cell r="J1400">
            <v>127.2</v>
          </cell>
          <cell r="K1400">
            <v>138</v>
          </cell>
          <cell r="L1400">
            <v>138</v>
          </cell>
          <cell r="M1400">
            <v>138</v>
          </cell>
          <cell r="N1400">
            <v>138</v>
          </cell>
          <cell r="O1400">
            <v>138</v>
          </cell>
          <cell r="P1400">
            <v>130</v>
          </cell>
          <cell r="Q1400">
            <v>127.6</v>
          </cell>
        </row>
        <row r="1401">
          <cell r="C1401">
            <v>101.9</v>
          </cell>
          <cell r="D1401">
            <v>101.9</v>
          </cell>
          <cell r="E1401">
            <v>100</v>
          </cell>
          <cell r="F1401">
            <v>100</v>
          </cell>
          <cell r="G1401">
            <v>100</v>
          </cell>
          <cell r="H1401">
            <v>100</v>
          </cell>
          <cell r="I1401">
            <v>100</v>
          </cell>
          <cell r="J1401">
            <v>100</v>
          </cell>
          <cell r="K1401">
            <v>100</v>
          </cell>
          <cell r="L1401">
            <v>100</v>
          </cell>
          <cell r="M1401">
            <v>100</v>
          </cell>
          <cell r="N1401">
            <v>100</v>
          </cell>
          <cell r="O1401">
            <v>100</v>
          </cell>
          <cell r="P1401">
            <v>100.1</v>
          </cell>
          <cell r="Q1401">
            <v>99.9</v>
          </cell>
        </row>
        <row r="1402">
          <cell r="C1402">
            <v>102.8</v>
          </cell>
          <cell r="D1402">
            <v>102.8</v>
          </cell>
          <cell r="E1402">
            <v>102.8</v>
          </cell>
          <cell r="F1402">
            <v>102.8</v>
          </cell>
          <cell r="G1402">
            <v>102.8</v>
          </cell>
          <cell r="H1402">
            <v>102.8</v>
          </cell>
          <cell r="I1402">
            <v>102.8</v>
          </cell>
          <cell r="J1402">
            <v>102.8</v>
          </cell>
          <cell r="K1402">
            <v>102.8</v>
          </cell>
          <cell r="L1402">
            <v>102.8</v>
          </cell>
          <cell r="M1402">
            <v>102.8</v>
          </cell>
          <cell r="N1402">
            <v>102.8</v>
          </cell>
          <cell r="O1402">
            <v>102.8</v>
          </cell>
          <cell r="P1402">
            <v>102.8</v>
          </cell>
          <cell r="Q1402">
            <v>102.8</v>
          </cell>
        </row>
        <row r="1403">
          <cell r="C1403">
            <v>102.7</v>
          </cell>
          <cell r="D1403">
            <v>102.7</v>
          </cell>
          <cell r="E1403">
            <v>102.7</v>
          </cell>
          <cell r="F1403">
            <v>102.7</v>
          </cell>
          <cell r="G1403">
            <v>102.7</v>
          </cell>
          <cell r="H1403">
            <v>102.7</v>
          </cell>
          <cell r="I1403">
            <v>102.7</v>
          </cell>
          <cell r="J1403">
            <v>102.7</v>
          </cell>
          <cell r="K1403">
            <v>102.7</v>
          </cell>
          <cell r="L1403">
            <v>102.7</v>
          </cell>
          <cell r="M1403">
            <v>102.7</v>
          </cell>
          <cell r="N1403">
            <v>102.7</v>
          </cell>
          <cell r="O1403">
            <v>102.7</v>
          </cell>
          <cell r="P1403">
            <v>102.7</v>
          </cell>
          <cell r="Q1403">
            <v>102.7</v>
          </cell>
        </row>
        <row r="1404">
          <cell r="C1404">
            <v>102.3</v>
          </cell>
          <cell r="D1404">
            <v>102.3</v>
          </cell>
          <cell r="E1404">
            <v>102.3</v>
          </cell>
          <cell r="F1404">
            <v>102.3</v>
          </cell>
          <cell r="G1404">
            <v>102.3</v>
          </cell>
          <cell r="H1404">
            <v>102.3</v>
          </cell>
          <cell r="I1404">
            <v>102.3</v>
          </cell>
          <cell r="J1404">
            <v>102.3</v>
          </cell>
          <cell r="K1404">
            <v>102.3</v>
          </cell>
          <cell r="L1404">
            <v>102.3</v>
          </cell>
          <cell r="M1404">
            <v>102.3</v>
          </cell>
          <cell r="N1404">
            <v>102.3</v>
          </cell>
          <cell r="O1404">
            <v>102.3</v>
          </cell>
          <cell r="P1404">
            <v>102.3</v>
          </cell>
          <cell r="Q1404">
            <v>102.3</v>
          </cell>
        </row>
        <row r="1406">
          <cell r="C1406">
            <v>103.9</v>
          </cell>
          <cell r="D1406">
            <v>103.7</v>
          </cell>
          <cell r="E1406">
            <v>103.6</v>
          </cell>
          <cell r="F1406">
            <v>103.3</v>
          </cell>
          <cell r="G1406">
            <v>104</v>
          </cell>
          <cell r="H1406">
            <v>104.2</v>
          </cell>
          <cell r="I1406">
            <v>103.6</v>
          </cell>
          <cell r="J1406">
            <v>102.8</v>
          </cell>
          <cell r="K1406">
            <v>103</v>
          </cell>
          <cell r="L1406">
            <v>103.6</v>
          </cell>
          <cell r="M1406">
            <v>103.6</v>
          </cell>
          <cell r="N1406">
            <v>104.2</v>
          </cell>
          <cell r="O1406">
            <v>103.9</v>
          </cell>
          <cell r="P1406">
            <v>103.7</v>
          </cell>
          <cell r="Q1406">
            <v>103.1</v>
          </cell>
        </row>
        <row r="1408">
          <cell r="C1408">
            <v>103.2</v>
          </cell>
          <cell r="D1408">
            <v>102.7</v>
          </cell>
          <cell r="E1408">
            <v>102.8</v>
          </cell>
          <cell r="F1408">
            <v>102.1</v>
          </cell>
          <cell r="G1408">
            <v>103.9</v>
          </cell>
          <cell r="H1408">
            <v>104.4</v>
          </cell>
          <cell r="I1408">
            <v>102.9</v>
          </cell>
          <cell r="J1408">
            <v>101</v>
          </cell>
          <cell r="K1408">
            <v>101.5</v>
          </cell>
          <cell r="L1408">
            <v>103.3</v>
          </cell>
          <cell r="M1408">
            <v>103.6</v>
          </cell>
          <cell r="N1408">
            <v>105.1</v>
          </cell>
          <cell r="O1408">
            <v>104.3</v>
          </cell>
          <cell r="P1408">
            <v>103.7</v>
          </cell>
          <cell r="Q1408">
            <v>102.6</v>
          </cell>
        </row>
        <row r="1409">
          <cell r="C1409">
            <v>103.8</v>
          </cell>
          <cell r="D1409">
            <v>103.8</v>
          </cell>
          <cell r="E1409">
            <v>103.8</v>
          </cell>
          <cell r="F1409">
            <v>103.8</v>
          </cell>
          <cell r="G1409">
            <v>103.8</v>
          </cell>
          <cell r="H1409">
            <v>103.8</v>
          </cell>
          <cell r="I1409">
            <v>104.4</v>
          </cell>
          <cell r="J1409">
            <v>104.1</v>
          </cell>
          <cell r="K1409">
            <v>104.1</v>
          </cell>
          <cell r="L1409">
            <v>104.1</v>
          </cell>
          <cell r="M1409">
            <v>104.1</v>
          </cell>
          <cell r="N1409">
            <v>104.1</v>
          </cell>
          <cell r="O1409">
            <v>104.1</v>
          </cell>
          <cell r="P1409">
            <v>104.1</v>
          </cell>
          <cell r="Q1409">
            <v>104.1</v>
          </cell>
        </row>
        <row r="1410">
          <cell r="C1410">
            <v>107.5</v>
          </cell>
          <cell r="D1410">
            <v>104.1</v>
          </cell>
          <cell r="E1410">
            <v>104.6</v>
          </cell>
          <cell r="F1410">
            <v>105.6</v>
          </cell>
          <cell r="G1410">
            <v>105.3</v>
          </cell>
          <cell r="H1410">
            <v>103.1</v>
          </cell>
          <cell r="I1410">
            <v>103.4</v>
          </cell>
          <cell r="J1410">
            <v>101.7</v>
          </cell>
          <cell r="K1410">
            <v>102.4</v>
          </cell>
          <cell r="L1410">
            <v>105</v>
          </cell>
          <cell r="M1410">
            <v>105.5</v>
          </cell>
          <cell r="N1410">
            <v>106.3</v>
          </cell>
          <cell r="O1410">
            <v>104.7</v>
          </cell>
          <cell r="P1410">
            <v>102.6</v>
          </cell>
          <cell r="Q1410">
            <v>102.5</v>
          </cell>
        </row>
        <row r="1411">
          <cell r="C1411">
            <v>106.2</v>
          </cell>
          <cell r="D1411">
            <v>118.1</v>
          </cell>
          <cell r="E1411">
            <v>114.2</v>
          </cell>
          <cell r="F1411">
            <v>112.4</v>
          </cell>
          <cell r="G1411">
            <v>114.1</v>
          </cell>
          <cell r="H1411">
            <v>112</v>
          </cell>
          <cell r="I1411">
            <v>114.5</v>
          </cell>
          <cell r="J1411">
            <v>105.8</v>
          </cell>
          <cell r="K1411">
            <v>104</v>
          </cell>
          <cell r="L1411">
            <v>100.8</v>
          </cell>
          <cell r="M1411">
            <v>100.8</v>
          </cell>
          <cell r="N1411">
            <v>103.3</v>
          </cell>
          <cell r="O1411">
            <v>108.6</v>
          </cell>
          <cell r="P1411">
            <v>108.6</v>
          </cell>
          <cell r="Q1411">
            <v>108.2</v>
          </cell>
        </row>
        <row r="1412">
          <cell r="C1412">
            <v>101.3</v>
          </cell>
          <cell r="D1412">
            <v>101.3</v>
          </cell>
          <cell r="E1412">
            <v>101.3</v>
          </cell>
          <cell r="F1412">
            <v>101.3</v>
          </cell>
          <cell r="G1412">
            <v>101.3</v>
          </cell>
          <cell r="H1412">
            <v>101.3</v>
          </cell>
          <cell r="I1412">
            <v>101.3</v>
          </cell>
          <cell r="J1412">
            <v>100.1</v>
          </cell>
          <cell r="K1412">
            <v>100.1</v>
          </cell>
          <cell r="L1412">
            <v>100.1</v>
          </cell>
          <cell r="M1412">
            <v>100.1</v>
          </cell>
          <cell r="N1412">
            <v>100.1</v>
          </cell>
          <cell r="O1412">
            <v>100.1</v>
          </cell>
          <cell r="P1412">
            <v>100.1</v>
          </cell>
          <cell r="Q1412">
            <v>100.1</v>
          </cell>
        </row>
        <row r="1413">
          <cell r="C1413">
            <v>95.2</v>
          </cell>
          <cell r="D1413">
            <v>95.2</v>
          </cell>
          <cell r="E1413">
            <v>95.2</v>
          </cell>
          <cell r="F1413">
            <v>95.2</v>
          </cell>
          <cell r="G1413">
            <v>92.9</v>
          </cell>
          <cell r="H1413">
            <v>92.9</v>
          </cell>
          <cell r="I1413">
            <v>92.9</v>
          </cell>
          <cell r="J1413">
            <v>91</v>
          </cell>
          <cell r="K1413">
            <v>91</v>
          </cell>
          <cell r="L1413">
            <v>91</v>
          </cell>
          <cell r="M1413">
            <v>91</v>
          </cell>
          <cell r="N1413">
            <v>91</v>
          </cell>
          <cell r="O1413">
            <v>91</v>
          </cell>
          <cell r="P1413">
            <v>91</v>
          </cell>
          <cell r="Q1413">
            <v>91</v>
          </cell>
        </row>
        <row r="1414">
          <cell r="C1414">
            <v>103.2</v>
          </cell>
          <cell r="D1414">
            <v>99.6</v>
          </cell>
          <cell r="E1414">
            <v>99.2</v>
          </cell>
          <cell r="F1414">
            <v>97.7</v>
          </cell>
          <cell r="G1414">
            <v>110.9</v>
          </cell>
          <cell r="H1414">
            <v>123.8</v>
          </cell>
          <cell r="I1414">
            <v>105.7</v>
          </cell>
          <cell r="J1414">
            <v>103.1</v>
          </cell>
          <cell r="K1414">
            <v>105.7</v>
          </cell>
          <cell r="L1414">
            <v>110.4</v>
          </cell>
          <cell r="M1414">
            <v>110.6</v>
          </cell>
          <cell r="N1414">
            <v>117.3</v>
          </cell>
          <cell r="O1414">
            <v>119.5</v>
          </cell>
          <cell r="P1414">
            <v>118.2</v>
          </cell>
          <cell r="Q1414">
            <v>112.7</v>
          </cell>
        </row>
        <row r="1415">
          <cell r="C1415">
            <v>99.2</v>
          </cell>
          <cell r="D1415">
            <v>93.8</v>
          </cell>
          <cell r="E1415">
            <v>97.6</v>
          </cell>
          <cell r="F1415">
            <v>92</v>
          </cell>
          <cell r="G1415">
            <v>97.4</v>
          </cell>
          <cell r="H1415">
            <v>96.8</v>
          </cell>
          <cell r="I1415">
            <v>95.4</v>
          </cell>
          <cell r="J1415">
            <v>95.7</v>
          </cell>
          <cell r="K1415">
            <v>97.7</v>
          </cell>
          <cell r="L1415">
            <v>107.1</v>
          </cell>
          <cell r="M1415">
            <v>108</v>
          </cell>
          <cell r="N1415">
            <v>111.4</v>
          </cell>
          <cell r="O1415">
            <v>101.8</v>
          </cell>
          <cell r="P1415">
            <v>101.4</v>
          </cell>
          <cell r="Q1415">
            <v>96.9</v>
          </cell>
        </row>
        <row r="1416">
          <cell r="C1416">
            <v>100.9</v>
          </cell>
          <cell r="D1416">
            <v>100.9</v>
          </cell>
          <cell r="E1416">
            <v>100.9</v>
          </cell>
          <cell r="F1416">
            <v>100.9</v>
          </cell>
          <cell r="G1416">
            <v>100.9</v>
          </cell>
          <cell r="H1416">
            <v>100.9</v>
          </cell>
          <cell r="I1416">
            <v>100.9</v>
          </cell>
          <cell r="J1416">
            <v>100.9</v>
          </cell>
          <cell r="K1416">
            <v>101.4</v>
          </cell>
          <cell r="L1416">
            <v>101.4</v>
          </cell>
          <cell r="M1416">
            <v>101.4</v>
          </cell>
          <cell r="N1416">
            <v>101.4</v>
          </cell>
          <cell r="O1416">
            <v>101.4</v>
          </cell>
          <cell r="P1416">
            <v>101.4</v>
          </cell>
          <cell r="Q1416">
            <v>101.4</v>
          </cell>
        </row>
        <row r="1417">
          <cell r="C1417">
            <v>97.6</v>
          </cell>
          <cell r="D1417">
            <v>97.6</v>
          </cell>
          <cell r="E1417">
            <v>97.6</v>
          </cell>
          <cell r="F1417">
            <v>97.6</v>
          </cell>
          <cell r="G1417">
            <v>97.6</v>
          </cell>
          <cell r="H1417">
            <v>97.1</v>
          </cell>
          <cell r="I1417">
            <v>98</v>
          </cell>
          <cell r="J1417">
            <v>98.1</v>
          </cell>
          <cell r="K1417">
            <v>98.9</v>
          </cell>
          <cell r="L1417">
            <v>98.9</v>
          </cell>
          <cell r="M1417">
            <v>99.5</v>
          </cell>
          <cell r="N1417">
            <v>99.8</v>
          </cell>
          <cell r="O1417">
            <v>99.8</v>
          </cell>
          <cell r="P1417">
            <v>99.8</v>
          </cell>
          <cell r="Q1417">
            <v>99.8</v>
          </cell>
        </row>
        <row r="1418">
          <cell r="C1418">
            <v>107.9</v>
          </cell>
          <cell r="D1418">
            <v>109.1</v>
          </cell>
          <cell r="E1418">
            <v>110.2</v>
          </cell>
          <cell r="F1418">
            <v>110.2</v>
          </cell>
          <cell r="G1418">
            <v>109.1</v>
          </cell>
          <cell r="H1418">
            <v>107.9</v>
          </cell>
          <cell r="I1418">
            <v>108.6</v>
          </cell>
          <cell r="J1418">
            <v>108.1</v>
          </cell>
          <cell r="K1418">
            <v>108.5</v>
          </cell>
          <cell r="L1418">
            <v>109</v>
          </cell>
          <cell r="M1418">
            <v>108.7</v>
          </cell>
          <cell r="N1418">
            <v>108.4</v>
          </cell>
          <cell r="O1418">
            <v>106.8</v>
          </cell>
          <cell r="P1418">
            <v>107.8</v>
          </cell>
          <cell r="Q1418">
            <v>107.1</v>
          </cell>
        </row>
        <row r="1419">
          <cell r="C1419">
            <v>100.7</v>
          </cell>
          <cell r="D1419">
            <v>100.7</v>
          </cell>
          <cell r="E1419">
            <v>100.7</v>
          </cell>
          <cell r="F1419">
            <v>100.7</v>
          </cell>
          <cell r="G1419">
            <v>100.7</v>
          </cell>
          <cell r="H1419">
            <v>100.7</v>
          </cell>
          <cell r="I1419">
            <v>100.7</v>
          </cell>
          <cell r="J1419">
            <v>100.7</v>
          </cell>
          <cell r="K1419">
            <v>100.7</v>
          </cell>
          <cell r="L1419">
            <v>100.7</v>
          </cell>
          <cell r="M1419">
            <v>100.7</v>
          </cell>
          <cell r="N1419">
            <v>100.7</v>
          </cell>
          <cell r="O1419">
            <v>100.7</v>
          </cell>
          <cell r="P1419">
            <v>100.7</v>
          </cell>
          <cell r="Q1419">
            <v>100.7</v>
          </cell>
        </row>
        <row r="1421">
          <cell r="C1421">
            <v>126.5</v>
          </cell>
          <cell r="D1421">
            <v>126.5</v>
          </cell>
          <cell r="E1421">
            <v>126.5</v>
          </cell>
          <cell r="F1421">
            <v>126.5</v>
          </cell>
          <cell r="G1421">
            <v>126.5</v>
          </cell>
          <cell r="H1421">
            <v>126.5</v>
          </cell>
          <cell r="I1421">
            <v>126.5</v>
          </cell>
          <cell r="J1421">
            <v>126.5</v>
          </cell>
          <cell r="K1421">
            <v>126.5</v>
          </cell>
          <cell r="L1421">
            <v>123.6</v>
          </cell>
          <cell r="M1421">
            <v>123.6</v>
          </cell>
          <cell r="N1421">
            <v>123.6</v>
          </cell>
          <cell r="O1421">
            <v>123.6</v>
          </cell>
          <cell r="P1421">
            <v>123.6</v>
          </cell>
          <cell r="Q1421">
            <v>121.1</v>
          </cell>
        </row>
        <row r="1422">
          <cell r="C1422">
            <v>126.5</v>
          </cell>
          <cell r="D1422">
            <v>126.5</v>
          </cell>
          <cell r="E1422">
            <v>126.5</v>
          </cell>
          <cell r="F1422">
            <v>126.5</v>
          </cell>
          <cell r="G1422">
            <v>126.5</v>
          </cell>
          <cell r="H1422">
            <v>126.5</v>
          </cell>
          <cell r="I1422">
            <v>126.5</v>
          </cell>
          <cell r="J1422">
            <v>126.5</v>
          </cell>
          <cell r="K1422">
            <v>126.5</v>
          </cell>
          <cell r="L1422">
            <v>123.6</v>
          </cell>
          <cell r="M1422">
            <v>123.6</v>
          </cell>
          <cell r="N1422">
            <v>123.6</v>
          </cell>
          <cell r="O1422">
            <v>123.6</v>
          </cell>
          <cell r="P1422">
            <v>123.6</v>
          </cell>
          <cell r="Q1422">
            <v>121.1</v>
          </cell>
        </row>
        <row r="1424">
          <cell r="C1424">
            <v>107.4</v>
          </cell>
          <cell r="D1424">
            <v>107.4</v>
          </cell>
          <cell r="E1424">
            <v>107.4</v>
          </cell>
          <cell r="F1424">
            <v>107.4</v>
          </cell>
          <cell r="G1424">
            <v>107.4</v>
          </cell>
          <cell r="H1424">
            <v>107.4</v>
          </cell>
          <cell r="I1424">
            <v>107.4</v>
          </cell>
          <cell r="J1424">
            <v>107.4</v>
          </cell>
          <cell r="K1424">
            <v>107.4</v>
          </cell>
          <cell r="L1424">
            <v>107.4</v>
          </cell>
          <cell r="M1424">
            <v>107.4</v>
          </cell>
          <cell r="N1424">
            <v>107.4</v>
          </cell>
          <cell r="O1424">
            <v>107.4</v>
          </cell>
          <cell r="P1424">
            <v>107.4</v>
          </cell>
          <cell r="Q1424">
            <v>107.4</v>
          </cell>
        </row>
        <row r="1425">
          <cell r="C1425">
            <v>106.1</v>
          </cell>
          <cell r="D1425">
            <v>106.1</v>
          </cell>
          <cell r="E1425">
            <v>106.1</v>
          </cell>
          <cell r="F1425">
            <v>106.1</v>
          </cell>
          <cell r="G1425">
            <v>106.1</v>
          </cell>
          <cell r="H1425">
            <v>106.1</v>
          </cell>
          <cell r="I1425">
            <v>106.1</v>
          </cell>
          <cell r="J1425">
            <v>106.1</v>
          </cell>
          <cell r="K1425">
            <v>106.1</v>
          </cell>
          <cell r="L1425">
            <v>106.1</v>
          </cell>
          <cell r="M1425">
            <v>106.1</v>
          </cell>
          <cell r="N1425">
            <v>106.1</v>
          </cell>
          <cell r="O1425">
            <v>106.1</v>
          </cell>
          <cell r="P1425">
            <v>106.1</v>
          </cell>
          <cell r="Q1425">
            <v>106.1</v>
          </cell>
        </row>
        <row r="1426">
          <cell r="C1426">
            <v>109.5</v>
          </cell>
          <cell r="D1426">
            <v>109.5</v>
          </cell>
          <cell r="E1426">
            <v>109.4</v>
          </cell>
          <cell r="F1426">
            <v>109.4</v>
          </cell>
          <cell r="G1426">
            <v>109.4</v>
          </cell>
          <cell r="H1426">
            <v>109.4</v>
          </cell>
          <cell r="I1426">
            <v>109.4</v>
          </cell>
          <cell r="J1426">
            <v>109.4</v>
          </cell>
          <cell r="K1426">
            <v>109.4</v>
          </cell>
          <cell r="L1426">
            <v>109.4</v>
          </cell>
          <cell r="M1426">
            <v>109.4</v>
          </cell>
          <cell r="N1426">
            <v>109.4</v>
          </cell>
          <cell r="O1426">
            <v>109.4</v>
          </cell>
          <cell r="P1426">
            <v>109.4</v>
          </cell>
          <cell r="Q1426">
            <v>109.4</v>
          </cell>
        </row>
        <row r="1427">
          <cell r="C1427">
            <v>116.1</v>
          </cell>
          <cell r="D1427">
            <v>116.1</v>
          </cell>
          <cell r="E1427">
            <v>116.1</v>
          </cell>
          <cell r="F1427">
            <v>116.1</v>
          </cell>
          <cell r="G1427">
            <v>116.1</v>
          </cell>
          <cell r="H1427">
            <v>116.1</v>
          </cell>
          <cell r="I1427">
            <v>116.1</v>
          </cell>
          <cell r="J1427">
            <v>116.1</v>
          </cell>
          <cell r="K1427">
            <v>116.1</v>
          </cell>
          <cell r="L1427">
            <v>116.1</v>
          </cell>
          <cell r="M1427">
            <v>116.1</v>
          </cell>
          <cell r="N1427">
            <v>116.1</v>
          </cell>
          <cell r="O1427">
            <v>116.1</v>
          </cell>
          <cell r="P1427">
            <v>116.1</v>
          </cell>
          <cell r="Q1427">
            <v>116.1</v>
          </cell>
        </row>
        <row r="1428">
          <cell r="C1428">
            <v>98.7</v>
          </cell>
          <cell r="D1428">
            <v>98.7</v>
          </cell>
          <cell r="E1428">
            <v>98.7</v>
          </cell>
          <cell r="F1428">
            <v>98.7</v>
          </cell>
          <cell r="G1428">
            <v>98.7</v>
          </cell>
          <cell r="H1428">
            <v>98.7</v>
          </cell>
          <cell r="I1428">
            <v>98.7</v>
          </cell>
          <cell r="J1428">
            <v>98.7</v>
          </cell>
          <cell r="K1428">
            <v>98.7</v>
          </cell>
          <cell r="L1428">
            <v>98.7</v>
          </cell>
          <cell r="M1428">
            <v>98.7</v>
          </cell>
          <cell r="N1428">
            <v>98.7</v>
          </cell>
          <cell r="O1428">
            <v>98.7</v>
          </cell>
          <cell r="P1428">
            <v>98.7</v>
          </cell>
          <cell r="Q1428">
            <v>98.7</v>
          </cell>
        </row>
        <row r="1429">
          <cell r="C1429">
            <v>92.5</v>
          </cell>
          <cell r="D1429">
            <v>92.5</v>
          </cell>
          <cell r="E1429">
            <v>92.5</v>
          </cell>
          <cell r="F1429">
            <v>92.5</v>
          </cell>
          <cell r="G1429">
            <v>92.5</v>
          </cell>
          <cell r="H1429">
            <v>92.5</v>
          </cell>
          <cell r="I1429">
            <v>92.5</v>
          </cell>
          <cell r="J1429">
            <v>92.5</v>
          </cell>
          <cell r="K1429">
            <v>92.5</v>
          </cell>
          <cell r="L1429">
            <v>92.5</v>
          </cell>
          <cell r="M1429">
            <v>92.5</v>
          </cell>
          <cell r="N1429">
            <v>92.5</v>
          </cell>
          <cell r="O1429">
            <v>92.5</v>
          </cell>
          <cell r="P1429">
            <v>92.5</v>
          </cell>
          <cell r="Q1429">
            <v>92.5</v>
          </cell>
        </row>
        <row r="1430">
          <cell r="C1430">
            <v>110.7</v>
          </cell>
          <cell r="D1430">
            <v>110.7</v>
          </cell>
          <cell r="E1430">
            <v>110.7</v>
          </cell>
          <cell r="F1430">
            <v>110.7</v>
          </cell>
          <cell r="G1430">
            <v>110.7</v>
          </cell>
          <cell r="H1430">
            <v>110.7</v>
          </cell>
          <cell r="I1430">
            <v>110.7</v>
          </cell>
          <cell r="J1430">
            <v>110.7</v>
          </cell>
          <cell r="K1430">
            <v>110.7</v>
          </cell>
          <cell r="L1430">
            <v>110.7</v>
          </cell>
          <cell r="M1430">
            <v>110.7</v>
          </cell>
          <cell r="N1430">
            <v>110.7</v>
          </cell>
          <cell r="O1430">
            <v>110.7</v>
          </cell>
          <cell r="P1430">
            <v>110.7</v>
          </cell>
          <cell r="Q1430">
            <v>110.7</v>
          </cell>
        </row>
        <row r="1432">
          <cell r="C1432">
            <v>103</v>
          </cell>
          <cell r="D1432">
            <v>103</v>
          </cell>
          <cell r="E1432">
            <v>103</v>
          </cell>
          <cell r="F1432">
            <v>103</v>
          </cell>
          <cell r="G1432">
            <v>103</v>
          </cell>
          <cell r="H1432">
            <v>102.8</v>
          </cell>
          <cell r="I1432">
            <v>102.8</v>
          </cell>
          <cell r="J1432">
            <v>102.6</v>
          </cell>
          <cell r="K1432">
            <v>102.6</v>
          </cell>
          <cell r="L1432">
            <v>102.2</v>
          </cell>
          <cell r="M1432">
            <v>102.1</v>
          </cell>
          <cell r="N1432">
            <v>102.1</v>
          </cell>
          <cell r="O1432">
            <v>102.1</v>
          </cell>
          <cell r="P1432">
            <v>102.1</v>
          </cell>
          <cell r="Q1432">
            <v>102</v>
          </cell>
        </row>
        <row r="1433">
          <cell r="C1433">
            <v>102.4</v>
          </cell>
          <cell r="D1433">
            <v>102.3</v>
          </cell>
          <cell r="E1433">
            <v>102.3</v>
          </cell>
          <cell r="F1433">
            <v>102.3</v>
          </cell>
          <cell r="G1433">
            <v>102.3</v>
          </cell>
          <cell r="H1433">
            <v>102.1</v>
          </cell>
          <cell r="I1433">
            <v>102.1</v>
          </cell>
          <cell r="J1433">
            <v>101.7</v>
          </cell>
          <cell r="K1433">
            <v>101.7</v>
          </cell>
          <cell r="L1433">
            <v>100.8</v>
          </cell>
          <cell r="M1433">
            <v>100.5</v>
          </cell>
          <cell r="N1433">
            <v>100.5</v>
          </cell>
          <cell r="O1433">
            <v>100.5</v>
          </cell>
          <cell r="P1433">
            <v>100.5</v>
          </cell>
          <cell r="Q1433">
            <v>100.6</v>
          </cell>
        </row>
        <row r="1434">
          <cell r="C1434">
            <v>104.9</v>
          </cell>
          <cell r="D1434">
            <v>104.9</v>
          </cell>
          <cell r="E1434">
            <v>104.9</v>
          </cell>
          <cell r="F1434">
            <v>104.9</v>
          </cell>
          <cell r="G1434">
            <v>104.9</v>
          </cell>
          <cell r="H1434">
            <v>104.9</v>
          </cell>
          <cell r="I1434">
            <v>104.9</v>
          </cell>
          <cell r="J1434">
            <v>104.9</v>
          </cell>
          <cell r="K1434">
            <v>104.9</v>
          </cell>
          <cell r="L1434">
            <v>104.9</v>
          </cell>
          <cell r="M1434">
            <v>104.9</v>
          </cell>
          <cell r="N1434">
            <v>104.9</v>
          </cell>
          <cell r="O1434">
            <v>104.9</v>
          </cell>
          <cell r="P1434">
            <v>104.9</v>
          </cell>
          <cell r="Q1434">
            <v>102.9</v>
          </cell>
        </row>
        <row r="1435">
          <cell r="C1435">
            <v>116.1</v>
          </cell>
          <cell r="D1435">
            <v>116.1</v>
          </cell>
          <cell r="E1435">
            <v>116.1</v>
          </cell>
          <cell r="F1435">
            <v>116.1</v>
          </cell>
          <cell r="G1435">
            <v>116.1</v>
          </cell>
          <cell r="H1435">
            <v>116.1</v>
          </cell>
          <cell r="I1435">
            <v>116.1</v>
          </cell>
          <cell r="J1435">
            <v>116.1</v>
          </cell>
          <cell r="K1435">
            <v>116.1</v>
          </cell>
          <cell r="L1435">
            <v>116.1</v>
          </cell>
          <cell r="M1435">
            <v>116.1</v>
          </cell>
          <cell r="N1435">
            <v>116.1</v>
          </cell>
          <cell r="O1435">
            <v>116.1</v>
          </cell>
          <cell r="P1435">
            <v>116.1</v>
          </cell>
          <cell r="Q1435">
            <v>116.1</v>
          </cell>
        </row>
        <row r="1436">
          <cell r="C1436">
            <v>100</v>
          </cell>
          <cell r="D1436">
            <v>100</v>
          </cell>
          <cell r="E1436">
            <v>100</v>
          </cell>
          <cell r="F1436">
            <v>100</v>
          </cell>
          <cell r="G1436">
            <v>100</v>
          </cell>
          <cell r="H1436">
            <v>100</v>
          </cell>
          <cell r="I1436">
            <v>100</v>
          </cell>
          <cell r="J1436">
            <v>100</v>
          </cell>
          <cell r="K1436">
            <v>100</v>
          </cell>
          <cell r="L1436">
            <v>100</v>
          </cell>
          <cell r="M1436">
            <v>100</v>
          </cell>
          <cell r="N1436">
            <v>100</v>
          </cell>
          <cell r="O1436">
            <v>100</v>
          </cell>
          <cell r="P1436">
            <v>100</v>
          </cell>
          <cell r="Q1436">
            <v>100</v>
          </cell>
        </row>
        <row r="1437">
          <cell r="C1437">
            <v>100</v>
          </cell>
          <cell r="D1437">
            <v>100</v>
          </cell>
          <cell r="E1437">
            <v>100</v>
          </cell>
          <cell r="F1437">
            <v>100</v>
          </cell>
          <cell r="G1437">
            <v>100</v>
          </cell>
          <cell r="H1437">
            <v>100</v>
          </cell>
          <cell r="I1437">
            <v>100</v>
          </cell>
          <cell r="J1437">
            <v>100</v>
          </cell>
          <cell r="K1437">
            <v>100</v>
          </cell>
          <cell r="L1437">
            <v>100</v>
          </cell>
          <cell r="M1437">
            <v>100</v>
          </cell>
          <cell r="N1437">
            <v>100</v>
          </cell>
          <cell r="O1437">
            <v>100</v>
          </cell>
          <cell r="P1437">
            <v>100</v>
          </cell>
          <cell r="Q1437">
            <v>100</v>
          </cell>
        </row>
        <row r="1438">
          <cell r="C1438">
            <v>100</v>
          </cell>
          <cell r="D1438">
            <v>100</v>
          </cell>
          <cell r="E1438">
            <v>100</v>
          </cell>
          <cell r="F1438">
            <v>100</v>
          </cell>
          <cell r="G1438">
            <v>100</v>
          </cell>
          <cell r="H1438">
            <v>100</v>
          </cell>
          <cell r="I1438">
            <v>100</v>
          </cell>
          <cell r="J1438">
            <v>100</v>
          </cell>
          <cell r="K1438">
            <v>100</v>
          </cell>
          <cell r="L1438">
            <v>100</v>
          </cell>
          <cell r="M1438">
            <v>100</v>
          </cell>
          <cell r="N1438">
            <v>100</v>
          </cell>
          <cell r="O1438">
            <v>100</v>
          </cell>
          <cell r="P1438">
            <v>100</v>
          </cell>
          <cell r="Q1438">
            <v>100</v>
          </cell>
        </row>
        <row r="1439">
          <cell r="C1439">
            <v>100</v>
          </cell>
          <cell r="D1439">
            <v>100</v>
          </cell>
          <cell r="E1439">
            <v>100</v>
          </cell>
          <cell r="F1439">
            <v>100</v>
          </cell>
          <cell r="G1439">
            <v>100</v>
          </cell>
          <cell r="H1439">
            <v>100</v>
          </cell>
          <cell r="I1439">
            <v>100</v>
          </cell>
          <cell r="J1439">
            <v>100</v>
          </cell>
          <cell r="K1439">
            <v>100</v>
          </cell>
          <cell r="L1439">
            <v>100</v>
          </cell>
          <cell r="M1439">
            <v>100</v>
          </cell>
          <cell r="N1439">
            <v>100</v>
          </cell>
          <cell r="O1439">
            <v>100</v>
          </cell>
          <cell r="P1439">
            <v>100</v>
          </cell>
          <cell r="Q1439">
            <v>100</v>
          </cell>
        </row>
        <row r="1441">
          <cell r="C1441">
            <v>104.8</v>
          </cell>
          <cell r="D1441">
            <v>104.8</v>
          </cell>
          <cell r="E1441">
            <v>104.8</v>
          </cell>
          <cell r="F1441">
            <v>104.8</v>
          </cell>
          <cell r="G1441">
            <v>104.8</v>
          </cell>
          <cell r="H1441">
            <v>104.7</v>
          </cell>
          <cell r="I1441">
            <v>104.7</v>
          </cell>
          <cell r="J1441">
            <v>104.7</v>
          </cell>
          <cell r="K1441">
            <v>104.7</v>
          </cell>
          <cell r="L1441">
            <v>104.7</v>
          </cell>
          <cell r="M1441">
            <v>104.8</v>
          </cell>
          <cell r="N1441">
            <v>104.8</v>
          </cell>
          <cell r="O1441">
            <v>104.8</v>
          </cell>
          <cell r="P1441">
            <v>104.8</v>
          </cell>
          <cell r="Q1441">
            <v>104.8</v>
          </cell>
        </row>
        <row r="1442">
          <cell r="C1442">
            <v>105.6</v>
          </cell>
          <cell r="D1442">
            <v>105.6</v>
          </cell>
          <cell r="E1442">
            <v>105.6</v>
          </cell>
          <cell r="F1442">
            <v>105.6</v>
          </cell>
          <cell r="G1442">
            <v>105.6</v>
          </cell>
          <cell r="H1442">
            <v>105.6</v>
          </cell>
          <cell r="I1442">
            <v>105.6</v>
          </cell>
          <cell r="J1442">
            <v>105.6</v>
          </cell>
          <cell r="K1442">
            <v>105.6</v>
          </cell>
          <cell r="L1442">
            <v>105.6</v>
          </cell>
          <cell r="M1442">
            <v>105.6</v>
          </cell>
          <cell r="N1442">
            <v>105.6</v>
          </cell>
          <cell r="O1442">
            <v>105.6</v>
          </cell>
          <cell r="P1442">
            <v>105.6</v>
          </cell>
          <cell r="Q1442">
            <v>105.6</v>
          </cell>
        </row>
        <row r="1443">
          <cell r="C1443">
            <v>107.2</v>
          </cell>
          <cell r="D1443">
            <v>107.2</v>
          </cell>
          <cell r="E1443">
            <v>107.2</v>
          </cell>
          <cell r="F1443">
            <v>107.2</v>
          </cell>
          <cell r="G1443">
            <v>107.2</v>
          </cell>
          <cell r="H1443">
            <v>107.2</v>
          </cell>
          <cell r="I1443">
            <v>107.2</v>
          </cell>
          <cell r="J1443">
            <v>107.2</v>
          </cell>
          <cell r="K1443">
            <v>107.2</v>
          </cell>
          <cell r="L1443">
            <v>107.2</v>
          </cell>
          <cell r="M1443">
            <v>107.2</v>
          </cell>
          <cell r="N1443">
            <v>107.2</v>
          </cell>
          <cell r="O1443">
            <v>107.2</v>
          </cell>
          <cell r="P1443">
            <v>107.2</v>
          </cell>
          <cell r="Q1443">
            <v>107.2</v>
          </cell>
        </row>
        <row r="1444">
          <cell r="C1444">
            <v>103.7</v>
          </cell>
          <cell r="D1444">
            <v>103.7</v>
          </cell>
          <cell r="E1444">
            <v>103.7</v>
          </cell>
          <cell r="F1444">
            <v>103.7</v>
          </cell>
          <cell r="G1444">
            <v>103.7</v>
          </cell>
          <cell r="H1444">
            <v>103.7</v>
          </cell>
          <cell r="I1444">
            <v>103.7</v>
          </cell>
          <cell r="J1444">
            <v>103.7</v>
          </cell>
          <cell r="K1444">
            <v>103.7</v>
          </cell>
          <cell r="L1444">
            <v>103.7</v>
          </cell>
          <cell r="M1444">
            <v>105</v>
          </cell>
          <cell r="N1444">
            <v>105</v>
          </cell>
          <cell r="O1444">
            <v>105</v>
          </cell>
          <cell r="P1444">
            <v>105</v>
          </cell>
          <cell r="Q1444">
            <v>105</v>
          </cell>
        </row>
        <row r="1445">
          <cell r="C1445">
            <v>110.3</v>
          </cell>
          <cell r="D1445">
            <v>110.3</v>
          </cell>
          <cell r="E1445">
            <v>110.3</v>
          </cell>
          <cell r="F1445">
            <v>110.3</v>
          </cell>
          <cell r="G1445">
            <v>110.3</v>
          </cell>
          <cell r="H1445">
            <v>110.3</v>
          </cell>
          <cell r="I1445">
            <v>110.3</v>
          </cell>
          <cell r="J1445">
            <v>110.3</v>
          </cell>
          <cell r="K1445">
            <v>110.4</v>
          </cell>
          <cell r="L1445">
            <v>110.4</v>
          </cell>
          <cell r="M1445">
            <v>110.4</v>
          </cell>
          <cell r="N1445">
            <v>110.4</v>
          </cell>
          <cell r="O1445">
            <v>110.4</v>
          </cell>
          <cell r="P1445">
            <v>110.4</v>
          </cell>
          <cell r="Q1445">
            <v>110.4</v>
          </cell>
        </row>
        <row r="1446">
          <cell r="C1446">
            <v>111.2</v>
          </cell>
          <cell r="D1446">
            <v>111.2</v>
          </cell>
          <cell r="E1446">
            <v>111.2</v>
          </cell>
          <cell r="F1446">
            <v>111.2</v>
          </cell>
          <cell r="G1446">
            <v>111.2</v>
          </cell>
          <cell r="H1446">
            <v>111.2</v>
          </cell>
          <cell r="I1446">
            <v>111.2</v>
          </cell>
          <cell r="J1446">
            <v>111.2</v>
          </cell>
          <cell r="K1446">
            <v>111.2</v>
          </cell>
          <cell r="L1446">
            <v>111.2</v>
          </cell>
          <cell r="M1446">
            <v>111.2</v>
          </cell>
          <cell r="N1446">
            <v>111.2</v>
          </cell>
          <cell r="O1446">
            <v>111.2</v>
          </cell>
          <cell r="P1446">
            <v>111.2</v>
          </cell>
          <cell r="Q1446">
            <v>111.2</v>
          </cell>
        </row>
        <row r="1447">
          <cell r="C1447">
            <v>100</v>
          </cell>
          <cell r="D1447">
            <v>100</v>
          </cell>
          <cell r="E1447">
            <v>100</v>
          </cell>
          <cell r="F1447">
            <v>100</v>
          </cell>
          <cell r="G1447">
            <v>100</v>
          </cell>
          <cell r="H1447">
            <v>100</v>
          </cell>
          <cell r="I1447">
            <v>100</v>
          </cell>
          <cell r="J1447">
            <v>100</v>
          </cell>
          <cell r="K1447">
            <v>100</v>
          </cell>
          <cell r="L1447">
            <v>100</v>
          </cell>
          <cell r="M1447">
            <v>100</v>
          </cell>
          <cell r="N1447">
            <v>100</v>
          </cell>
          <cell r="O1447">
            <v>100</v>
          </cell>
          <cell r="P1447">
            <v>100</v>
          </cell>
          <cell r="Q1447">
            <v>100</v>
          </cell>
        </row>
        <row r="1448">
          <cell r="C1448">
            <v>100.7</v>
          </cell>
          <cell r="D1448">
            <v>100.7</v>
          </cell>
          <cell r="E1448">
            <v>100.7</v>
          </cell>
          <cell r="F1448">
            <v>100.7</v>
          </cell>
          <cell r="G1448">
            <v>100.7</v>
          </cell>
          <cell r="H1448">
            <v>100.7</v>
          </cell>
          <cell r="I1448">
            <v>100.7</v>
          </cell>
          <cell r="J1448">
            <v>100.7</v>
          </cell>
          <cell r="K1448">
            <v>100.8</v>
          </cell>
          <cell r="L1448">
            <v>100.8</v>
          </cell>
          <cell r="M1448">
            <v>100.8</v>
          </cell>
          <cell r="N1448">
            <v>100.8</v>
          </cell>
          <cell r="O1448">
            <v>100.8</v>
          </cell>
          <cell r="P1448">
            <v>100.8</v>
          </cell>
          <cell r="Q1448">
            <v>100.8</v>
          </cell>
        </row>
        <row r="1449">
          <cell r="C1449">
            <v>110.5</v>
          </cell>
          <cell r="D1449">
            <v>110.5</v>
          </cell>
          <cell r="E1449">
            <v>110.5</v>
          </cell>
          <cell r="F1449">
            <v>110.5</v>
          </cell>
          <cell r="G1449">
            <v>110.5</v>
          </cell>
          <cell r="H1449">
            <v>107</v>
          </cell>
          <cell r="I1449">
            <v>107</v>
          </cell>
          <cell r="J1449">
            <v>107</v>
          </cell>
          <cell r="K1449">
            <v>107</v>
          </cell>
          <cell r="L1449">
            <v>107</v>
          </cell>
          <cell r="M1449">
            <v>107</v>
          </cell>
          <cell r="N1449">
            <v>107</v>
          </cell>
          <cell r="O1449">
            <v>107</v>
          </cell>
          <cell r="P1449">
            <v>107</v>
          </cell>
          <cell r="Q1449">
            <v>107</v>
          </cell>
        </row>
        <row r="1450">
          <cell r="C1450">
            <v>101</v>
          </cell>
          <cell r="D1450">
            <v>101</v>
          </cell>
          <cell r="E1450">
            <v>101</v>
          </cell>
          <cell r="F1450">
            <v>101</v>
          </cell>
          <cell r="G1450">
            <v>101</v>
          </cell>
          <cell r="H1450">
            <v>101</v>
          </cell>
          <cell r="I1450">
            <v>101</v>
          </cell>
          <cell r="J1450">
            <v>101</v>
          </cell>
          <cell r="K1450">
            <v>101</v>
          </cell>
          <cell r="L1450">
            <v>101</v>
          </cell>
          <cell r="M1450">
            <v>101</v>
          </cell>
          <cell r="N1450">
            <v>101</v>
          </cell>
          <cell r="O1450">
            <v>101</v>
          </cell>
          <cell r="P1450">
            <v>101</v>
          </cell>
          <cell r="Q1450">
            <v>101</v>
          </cell>
        </row>
        <row r="1451">
          <cell r="C1451">
            <v>111.8</v>
          </cell>
          <cell r="D1451">
            <v>111.8</v>
          </cell>
          <cell r="E1451">
            <v>111.8</v>
          </cell>
          <cell r="F1451">
            <v>111.8</v>
          </cell>
          <cell r="G1451">
            <v>111.8</v>
          </cell>
          <cell r="H1451">
            <v>111.8</v>
          </cell>
          <cell r="I1451">
            <v>111.8</v>
          </cell>
          <cell r="J1451">
            <v>111.8</v>
          </cell>
          <cell r="K1451">
            <v>111.8</v>
          </cell>
          <cell r="L1451">
            <v>111.8</v>
          </cell>
          <cell r="M1451">
            <v>111.8</v>
          </cell>
          <cell r="N1451">
            <v>111.8</v>
          </cell>
          <cell r="O1451">
            <v>111.8</v>
          </cell>
          <cell r="P1451">
            <v>111.8</v>
          </cell>
          <cell r="Q1451">
            <v>111.8</v>
          </cell>
        </row>
        <row r="1453">
          <cell r="C1453">
            <v>100.4</v>
          </cell>
          <cell r="D1453">
            <v>100.4</v>
          </cell>
          <cell r="E1453">
            <v>100.4</v>
          </cell>
          <cell r="F1453">
            <v>100.4</v>
          </cell>
          <cell r="G1453">
            <v>100.6</v>
          </cell>
          <cell r="H1453">
            <v>100.6</v>
          </cell>
          <cell r="I1453">
            <v>100.6</v>
          </cell>
          <cell r="J1453">
            <v>100.6</v>
          </cell>
          <cell r="K1453">
            <v>100.7</v>
          </cell>
          <cell r="L1453">
            <v>100.7</v>
          </cell>
          <cell r="M1453">
            <v>100.7</v>
          </cell>
          <cell r="N1453">
            <v>100.7</v>
          </cell>
          <cell r="O1453">
            <v>100.8</v>
          </cell>
          <cell r="P1453">
            <v>100.8</v>
          </cell>
          <cell r="Q1453">
            <v>99.9</v>
          </cell>
        </row>
        <row r="1454">
          <cell r="C1454">
            <v>97.2</v>
          </cell>
          <cell r="D1454">
            <v>97.2</v>
          </cell>
          <cell r="E1454">
            <v>97.2</v>
          </cell>
          <cell r="F1454">
            <v>97.2</v>
          </cell>
          <cell r="G1454">
            <v>97.5</v>
          </cell>
          <cell r="H1454">
            <v>97.5</v>
          </cell>
          <cell r="I1454">
            <v>97.5</v>
          </cell>
          <cell r="J1454">
            <v>97.5</v>
          </cell>
          <cell r="K1454">
            <v>97.7</v>
          </cell>
          <cell r="L1454">
            <v>97.8</v>
          </cell>
          <cell r="M1454">
            <v>97.8</v>
          </cell>
          <cell r="N1454">
            <v>97.8</v>
          </cell>
          <cell r="O1454">
            <v>98</v>
          </cell>
          <cell r="P1454">
            <v>98</v>
          </cell>
          <cell r="Q1454">
            <v>98</v>
          </cell>
        </row>
        <row r="1455">
          <cell r="C1455">
            <v>105.4</v>
          </cell>
          <cell r="D1455">
            <v>105.4</v>
          </cell>
          <cell r="E1455">
            <v>105.4</v>
          </cell>
          <cell r="F1455">
            <v>105.4</v>
          </cell>
          <cell r="G1455">
            <v>105.4</v>
          </cell>
          <cell r="H1455">
            <v>103.7</v>
          </cell>
          <cell r="I1455">
            <v>103.7</v>
          </cell>
          <cell r="J1455">
            <v>103.7</v>
          </cell>
          <cell r="K1455">
            <v>103.7</v>
          </cell>
          <cell r="L1455">
            <v>103.7</v>
          </cell>
          <cell r="M1455">
            <v>103.7</v>
          </cell>
          <cell r="N1455">
            <v>103.7</v>
          </cell>
          <cell r="O1455">
            <v>103.7</v>
          </cell>
          <cell r="P1455">
            <v>103.7</v>
          </cell>
          <cell r="Q1455">
            <v>103.7</v>
          </cell>
        </row>
        <row r="1456">
          <cell r="C1456">
            <v>100</v>
          </cell>
          <cell r="D1456">
            <v>100</v>
          </cell>
          <cell r="E1456">
            <v>100</v>
          </cell>
          <cell r="F1456">
            <v>100</v>
          </cell>
          <cell r="G1456">
            <v>100</v>
          </cell>
          <cell r="H1456">
            <v>100</v>
          </cell>
          <cell r="I1456">
            <v>100</v>
          </cell>
          <cell r="J1456">
            <v>100</v>
          </cell>
          <cell r="K1456">
            <v>100</v>
          </cell>
          <cell r="L1456">
            <v>100</v>
          </cell>
          <cell r="M1456">
            <v>100</v>
          </cell>
          <cell r="N1456">
            <v>100</v>
          </cell>
          <cell r="O1456">
            <v>100</v>
          </cell>
          <cell r="P1456">
            <v>100</v>
          </cell>
          <cell r="Q1456">
            <v>100</v>
          </cell>
        </row>
        <row r="1457">
          <cell r="C1457">
            <v>100</v>
          </cell>
          <cell r="D1457">
            <v>100</v>
          </cell>
          <cell r="E1457">
            <v>100</v>
          </cell>
          <cell r="F1457">
            <v>100</v>
          </cell>
          <cell r="G1457">
            <v>100</v>
          </cell>
          <cell r="H1457">
            <v>100</v>
          </cell>
          <cell r="I1457">
            <v>100</v>
          </cell>
          <cell r="J1457">
            <v>100</v>
          </cell>
          <cell r="K1457">
            <v>100</v>
          </cell>
          <cell r="L1457">
            <v>100</v>
          </cell>
          <cell r="M1457">
            <v>100</v>
          </cell>
          <cell r="N1457">
            <v>100</v>
          </cell>
          <cell r="O1457">
            <v>100</v>
          </cell>
          <cell r="P1457">
            <v>100</v>
          </cell>
          <cell r="Q1457">
            <v>100</v>
          </cell>
        </row>
        <row r="1458">
          <cell r="C1458">
            <v>119.1</v>
          </cell>
          <cell r="D1458">
            <v>119.1</v>
          </cell>
          <cell r="E1458">
            <v>119.1</v>
          </cell>
          <cell r="F1458">
            <v>119.1</v>
          </cell>
          <cell r="G1458">
            <v>119.1</v>
          </cell>
          <cell r="H1458">
            <v>119.1</v>
          </cell>
          <cell r="I1458">
            <v>119.1</v>
          </cell>
          <cell r="J1458">
            <v>119.1</v>
          </cell>
          <cell r="K1458">
            <v>119.1</v>
          </cell>
          <cell r="L1458">
            <v>119.1</v>
          </cell>
          <cell r="M1458">
            <v>119.1</v>
          </cell>
          <cell r="N1458">
            <v>119.1</v>
          </cell>
          <cell r="O1458">
            <v>119.1</v>
          </cell>
          <cell r="P1458">
            <v>119.1</v>
          </cell>
          <cell r="Q1458">
            <v>109.5</v>
          </cell>
        </row>
        <row r="1459">
          <cell r="C1459">
            <v>100</v>
          </cell>
          <cell r="D1459">
            <v>100</v>
          </cell>
          <cell r="E1459">
            <v>100</v>
          </cell>
          <cell r="F1459">
            <v>100</v>
          </cell>
          <cell r="G1459">
            <v>100</v>
          </cell>
          <cell r="H1459">
            <v>100</v>
          </cell>
          <cell r="I1459">
            <v>100</v>
          </cell>
          <cell r="J1459">
            <v>100</v>
          </cell>
          <cell r="K1459">
            <v>100</v>
          </cell>
          <cell r="L1459">
            <v>100</v>
          </cell>
          <cell r="M1459">
            <v>100</v>
          </cell>
          <cell r="N1459">
            <v>100</v>
          </cell>
          <cell r="O1459">
            <v>100</v>
          </cell>
          <cell r="P1459">
            <v>100</v>
          </cell>
          <cell r="Q1459">
            <v>100</v>
          </cell>
        </row>
        <row r="1460">
          <cell r="C1460">
            <v>100</v>
          </cell>
          <cell r="D1460">
            <v>100</v>
          </cell>
          <cell r="E1460">
            <v>100</v>
          </cell>
          <cell r="F1460">
            <v>100</v>
          </cell>
          <cell r="G1460">
            <v>100</v>
          </cell>
          <cell r="H1460">
            <v>100</v>
          </cell>
          <cell r="I1460">
            <v>100</v>
          </cell>
          <cell r="J1460">
            <v>100</v>
          </cell>
          <cell r="K1460">
            <v>100</v>
          </cell>
          <cell r="L1460">
            <v>100</v>
          </cell>
          <cell r="M1460">
            <v>100</v>
          </cell>
          <cell r="N1460">
            <v>100</v>
          </cell>
          <cell r="O1460">
            <v>100</v>
          </cell>
          <cell r="P1460">
            <v>100</v>
          </cell>
          <cell r="Q1460">
            <v>100</v>
          </cell>
        </row>
        <row r="1462">
          <cell r="C1462">
            <v>104.1</v>
          </cell>
          <cell r="D1462">
            <v>104.1</v>
          </cell>
          <cell r="E1462">
            <v>103.1</v>
          </cell>
          <cell r="F1462">
            <v>102.9</v>
          </cell>
          <cell r="G1462">
            <v>102.8</v>
          </cell>
          <cell r="H1462">
            <v>102.7</v>
          </cell>
          <cell r="I1462">
            <v>102.9</v>
          </cell>
          <cell r="J1462">
            <v>102.1</v>
          </cell>
          <cell r="K1462">
            <v>101.7</v>
          </cell>
          <cell r="L1462">
            <v>101.5</v>
          </cell>
          <cell r="M1462">
            <v>101.2</v>
          </cell>
          <cell r="N1462">
            <v>101.3</v>
          </cell>
          <cell r="O1462">
            <v>101.9</v>
          </cell>
          <cell r="P1462">
            <v>101.9</v>
          </cell>
          <cell r="Q1462">
            <v>101.5</v>
          </cell>
        </row>
        <row r="1463">
          <cell r="C1463">
            <v>103.8</v>
          </cell>
          <cell r="D1463">
            <v>103.8</v>
          </cell>
          <cell r="E1463">
            <v>103.8</v>
          </cell>
          <cell r="F1463">
            <v>103.8</v>
          </cell>
          <cell r="G1463">
            <v>103.8</v>
          </cell>
          <cell r="H1463">
            <v>103.8</v>
          </cell>
          <cell r="I1463">
            <v>103.8</v>
          </cell>
          <cell r="J1463">
            <v>103.8</v>
          </cell>
          <cell r="K1463">
            <v>103.8</v>
          </cell>
          <cell r="L1463">
            <v>103.8</v>
          </cell>
          <cell r="M1463">
            <v>103.8</v>
          </cell>
          <cell r="N1463">
            <v>103.8</v>
          </cell>
          <cell r="O1463">
            <v>103.8</v>
          </cell>
          <cell r="P1463">
            <v>103.8</v>
          </cell>
          <cell r="Q1463">
            <v>103.8</v>
          </cell>
        </row>
        <row r="1464">
          <cell r="C1464">
            <v>95.7</v>
          </cell>
          <cell r="D1464">
            <v>95.7</v>
          </cell>
          <cell r="E1464">
            <v>95.7</v>
          </cell>
          <cell r="F1464">
            <v>95.7</v>
          </cell>
          <cell r="G1464">
            <v>95.7</v>
          </cell>
          <cell r="H1464">
            <v>95.7</v>
          </cell>
          <cell r="I1464">
            <v>95.7</v>
          </cell>
          <cell r="J1464">
            <v>95.7</v>
          </cell>
          <cell r="K1464">
            <v>95.7</v>
          </cell>
          <cell r="L1464">
            <v>95.7</v>
          </cell>
          <cell r="M1464">
            <v>95.7</v>
          </cell>
          <cell r="N1464">
            <v>95.7</v>
          </cell>
          <cell r="O1464">
            <v>95.7</v>
          </cell>
          <cell r="P1464">
            <v>95.7</v>
          </cell>
          <cell r="Q1464">
            <v>95.7</v>
          </cell>
        </row>
        <row r="1465">
          <cell r="C1465">
            <v>100</v>
          </cell>
          <cell r="D1465">
            <v>100</v>
          </cell>
          <cell r="E1465">
            <v>100</v>
          </cell>
          <cell r="F1465">
            <v>100</v>
          </cell>
          <cell r="G1465">
            <v>100</v>
          </cell>
          <cell r="H1465">
            <v>100</v>
          </cell>
          <cell r="I1465">
            <v>100</v>
          </cell>
          <cell r="J1465">
            <v>100</v>
          </cell>
          <cell r="K1465">
            <v>100</v>
          </cell>
          <cell r="L1465">
            <v>100</v>
          </cell>
          <cell r="M1465">
            <v>100</v>
          </cell>
          <cell r="N1465">
            <v>100</v>
          </cell>
          <cell r="O1465">
            <v>100</v>
          </cell>
          <cell r="P1465">
            <v>100</v>
          </cell>
          <cell r="Q1465">
            <v>100</v>
          </cell>
        </row>
        <row r="1466">
          <cell r="C1466">
            <v>100.5</v>
          </cell>
          <cell r="D1466">
            <v>100.5</v>
          </cell>
          <cell r="E1466">
            <v>100.5</v>
          </cell>
          <cell r="F1466">
            <v>100.3</v>
          </cell>
          <cell r="G1466">
            <v>100.3</v>
          </cell>
          <cell r="H1466">
            <v>100.3</v>
          </cell>
          <cell r="I1466">
            <v>100.3</v>
          </cell>
          <cell r="J1466">
            <v>100.3</v>
          </cell>
          <cell r="K1466">
            <v>100.3</v>
          </cell>
          <cell r="L1466">
            <v>100.3</v>
          </cell>
          <cell r="M1466">
            <v>100.3</v>
          </cell>
          <cell r="N1466">
            <v>100.3</v>
          </cell>
          <cell r="O1466">
            <v>100.3</v>
          </cell>
          <cell r="P1466">
            <v>100.3</v>
          </cell>
          <cell r="Q1466">
            <v>100.3</v>
          </cell>
        </row>
        <row r="1467">
          <cell r="C1467">
            <v>109.5</v>
          </cell>
          <cell r="D1467">
            <v>109.5</v>
          </cell>
          <cell r="E1467">
            <v>107.4</v>
          </cell>
          <cell r="F1467">
            <v>106.2</v>
          </cell>
          <cell r="G1467">
            <v>105.4</v>
          </cell>
          <cell r="H1467">
            <v>104.8</v>
          </cell>
          <cell r="I1467">
            <v>106.1</v>
          </cell>
          <cell r="J1467">
            <v>100.7</v>
          </cell>
          <cell r="K1467">
            <v>97.9</v>
          </cell>
          <cell r="L1467">
            <v>97</v>
          </cell>
          <cell r="M1467">
            <v>94.8</v>
          </cell>
          <cell r="N1467">
            <v>95.7</v>
          </cell>
          <cell r="O1467">
            <v>99.2</v>
          </cell>
          <cell r="P1467">
            <v>99.8</v>
          </cell>
          <cell r="Q1467">
            <v>97</v>
          </cell>
        </row>
        <row r="1468">
          <cell r="C1468">
            <v>102.1</v>
          </cell>
          <cell r="D1468">
            <v>102.1</v>
          </cell>
          <cell r="E1468">
            <v>102.1</v>
          </cell>
          <cell r="F1468">
            <v>102.1</v>
          </cell>
          <cell r="G1468">
            <v>102.1</v>
          </cell>
          <cell r="H1468">
            <v>102.1</v>
          </cell>
          <cell r="I1468">
            <v>102.1</v>
          </cell>
          <cell r="J1468">
            <v>102.1</v>
          </cell>
          <cell r="K1468">
            <v>102.1</v>
          </cell>
          <cell r="L1468">
            <v>102.1</v>
          </cell>
          <cell r="M1468">
            <v>102.1</v>
          </cell>
          <cell r="N1468">
            <v>102.1</v>
          </cell>
          <cell r="O1468">
            <v>102.1</v>
          </cell>
          <cell r="P1468">
            <v>102.1</v>
          </cell>
          <cell r="Q1468">
            <v>102.1</v>
          </cell>
        </row>
        <row r="1469">
          <cell r="C1469">
            <v>100</v>
          </cell>
          <cell r="D1469">
            <v>100</v>
          </cell>
          <cell r="E1469">
            <v>100</v>
          </cell>
          <cell r="F1469">
            <v>100</v>
          </cell>
          <cell r="G1469">
            <v>100</v>
          </cell>
          <cell r="H1469">
            <v>100</v>
          </cell>
          <cell r="I1469">
            <v>100</v>
          </cell>
          <cell r="J1469">
            <v>100</v>
          </cell>
          <cell r="K1469">
            <v>100</v>
          </cell>
          <cell r="L1469">
            <v>100</v>
          </cell>
          <cell r="M1469">
            <v>100</v>
          </cell>
          <cell r="N1469">
            <v>100</v>
          </cell>
          <cell r="O1469">
            <v>100</v>
          </cell>
          <cell r="P1469">
            <v>100</v>
          </cell>
          <cell r="Q1469">
            <v>100</v>
          </cell>
        </row>
        <row r="1470">
          <cell r="C1470">
            <v>104.1</v>
          </cell>
          <cell r="D1470">
            <v>104.1</v>
          </cell>
          <cell r="E1470">
            <v>101.4</v>
          </cell>
          <cell r="F1470">
            <v>101.4</v>
          </cell>
          <cell r="G1470">
            <v>101.4</v>
          </cell>
          <cell r="H1470">
            <v>101.4</v>
          </cell>
          <cell r="I1470">
            <v>101.4</v>
          </cell>
          <cell r="J1470">
            <v>101.4</v>
          </cell>
          <cell r="K1470">
            <v>101.4</v>
          </cell>
          <cell r="L1470">
            <v>101.4</v>
          </cell>
          <cell r="M1470">
            <v>101.4</v>
          </cell>
          <cell r="N1470">
            <v>101.4</v>
          </cell>
          <cell r="O1470">
            <v>101.4</v>
          </cell>
          <cell r="P1470">
            <v>101.4</v>
          </cell>
          <cell r="Q1470">
            <v>101.4</v>
          </cell>
        </row>
        <row r="1471">
          <cell r="C1471">
            <v>100</v>
          </cell>
          <cell r="D1471">
            <v>100</v>
          </cell>
          <cell r="E1471">
            <v>100</v>
          </cell>
          <cell r="F1471">
            <v>100</v>
          </cell>
          <cell r="G1471">
            <v>100</v>
          </cell>
          <cell r="H1471">
            <v>100</v>
          </cell>
          <cell r="I1471">
            <v>100</v>
          </cell>
          <cell r="J1471">
            <v>100</v>
          </cell>
          <cell r="K1471">
            <v>100</v>
          </cell>
          <cell r="L1471">
            <v>100</v>
          </cell>
          <cell r="M1471">
            <v>100</v>
          </cell>
          <cell r="N1471">
            <v>100</v>
          </cell>
          <cell r="O1471">
            <v>100</v>
          </cell>
          <cell r="P1471">
            <v>100</v>
          </cell>
          <cell r="Q1471">
            <v>100</v>
          </cell>
        </row>
        <row r="1473">
          <cell r="C1473">
            <v>105.4</v>
          </cell>
          <cell r="D1473">
            <v>103.7</v>
          </cell>
          <cell r="E1473">
            <v>103.7</v>
          </cell>
          <cell r="F1473">
            <v>103.7</v>
          </cell>
          <cell r="G1473">
            <v>103.7</v>
          </cell>
          <cell r="H1473">
            <v>103.7</v>
          </cell>
          <cell r="I1473">
            <v>103.7</v>
          </cell>
          <cell r="J1473">
            <v>103.7</v>
          </cell>
          <cell r="K1473">
            <v>103.7</v>
          </cell>
          <cell r="L1473">
            <v>103.7</v>
          </cell>
          <cell r="M1473">
            <v>103.7</v>
          </cell>
          <cell r="N1473">
            <v>103.7</v>
          </cell>
          <cell r="O1473">
            <v>103.7</v>
          </cell>
          <cell r="P1473">
            <v>103.7</v>
          </cell>
          <cell r="Q1473">
            <v>103.7</v>
          </cell>
        </row>
        <row r="1474">
          <cell r="C1474">
            <v>100.6</v>
          </cell>
          <cell r="D1474">
            <v>100.6</v>
          </cell>
          <cell r="E1474">
            <v>100.6</v>
          </cell>
          <cell r="F1474">
            <v>100.6</v>
          </cell>
          <cell r="G1474">
            <v>100.6</v>
          </cell>
          <cell r="H1474">
            <v>100.6</v>
          </cell>
          <cell r="I1474">
            <v>100.6</v>
          </cell>
          <cell r="J1474">
            <v>100.6</v>
          </cell>
          <cell r="K1474">
            <v>100.6</v>
          </cell>
          <cell r="L1474">
            <v>100.6</v>
          </cell>
          <cell r="M1474">
            <v>100.6</v>
          </cell>
          <cell r="N1474">
            <v>100.6</v>
          </cell>
          <cell r="O1474">
            <v>100.6</v>
          </cell>
          <cell r="P1474">
            <v>100.6</v>
          </cell>
          <cell r="Q1474">
            <v>100.6</v>
          </cell>
        </row>
        <row r="1475">
          <cell r="C1475">
            <v>110.9</v>
          </cell>
          <cell r="D1475">
            <v>100</v>
          </cell>
          <cell r="E1475">
            <v>100</v>
          </cell>
          <cell r="F1475">
            <v>100</v>
          </cell>
          <cell r="G1475">
            <v>100</v>
          </cell>
          <cell r="H1475">
            <v>100</v>
          </cell>
          <cell r="I1475">
            <v>100</v>
          </cell>
          <cell r="J1475">
            <v>100</v>
          </cell>
          <cell r="K1475">
            <v>100</v>
          </cell>
          <cell r="L1475">
            <v>100</v>
          </cell>
          <cell r="M1475">
            <v>100</v>
          </cell>
          <cell r="N1475">
            <v>100</v>
          </cell>
          <cell r="O1475">
            <v>100</v>
          </cell>
          <cell r="P1475">
            <v>100</v>
          </cell>
          <cell r="Q1475">
            <v>100</v>
          </cell>
        </row>
        <row r="1476">
          <cell r="C1476">
            <v>104.5</v>
          </cell>
          <cell r="D1476">
            <v>104.5</v>
          </cell>
          <cell r="E1476">
            <v>104.5</v>
          </cell>
          <cell r="F1476">
            <v>104.5</v>
          </cell>
          <cell r="G1476">
            <v>104.5</v>
          </cell>
          <cell r="H1476">
            <v>104.5</v>
          </cell>
          <cell r="I1476">
            <v>104.5</v>
          </cell>
          <cell r="J1476">
            <v>104.5</v>
          </cell>
          <cell r="K1476">
            <v>104.5</v>
          </cell>
          <cell r="L1476">
            <v>104.5</v>
          </cell>
          <cell r="M1476">
            <v>104.5</v>
          </cell>
          <cell r="N1476">
            <v>104.5</v>
          </cell>
          <cell r="O1476">
            <v>104.5</v>
          </cell>
          <cell r="P1476">
            <v>104.5</v>
          </cell>
          <cell r="Q1476">
            <v>104.5</v>
          </cell>
        </row>
        <row r="1478">
          <cell r="C1478">
            <v>103.6</v>
          </cell>
          <cell r="D1478">
            <v>103.4</v>
          </cell>
          <cell r="E1478">
            <v>103.4</v>
          </cell>
          <cell r="F1478">
            <v>103.4</v>
          </cell>
          <cell r="G1478">
            <v>103.4</v>
          </cell>
          <cell r="H1478">
            <v>103.4</v>
          </cell>
          <cell r="I1478">
            <v>103.4</v>
          </cell>
          <cell r="J1478">
            <v>103.4</v>
          </cell>
          <cell r="K1478">
            <v>103.4</v>
          </cell>
          <cell r="L1478">
            <v>103.4</v>
          </cell>
          <cell r="M1478">
            <v>103.5</v>
          </cell>
          <cell r="N1478">
            <v>103.5</v>
          </cell>
          <cell r="O1478">
            <v>103.5</v>
          </cell>
          <cell r="P1478">
            <v>103.5</v>
          </cell>
          <cell r="Q1478">
            <v>103.5</v>
          </cell>
        </row>
        <row r="1479">
          <cell r="C1479">
            <v>104.9</v>
          </cell>
          <cell r="D1479">
            <v>105.9</v>
          </cell>
          <cell r="E1479">
            <v>105.9</v>
          </cell>
          <cell r="F1479">
            <v>105.9</v>
          </cell>
          <cell r="G1479">
            <v>105.9</v>
          </cell>
          <cell r="H1479">
            <v>105.9</v>
          </cell>
          <cell r="I1479">
            <v>105.9</v>
          </cell>
          <cell r="J1479">
            <v>105.9</v>
          </cell>
          <cell r="K1479">
            <v>105.9</v>
          </cell>
          <cell r="L1479">
            <v>105.9</v>
          </cell>
          <cell r="M1479">
            <v>105.9</v>
          </cell>
          <cell r="N1479">
            <v>105.9</v>
          </cell>
          <cell r="O1479">
            <v>105.9</v>
          </cell>
          <cell r="P1479">
            <v>105.9</v>
          </cell>
          <cell r="Q1479">
            <v>105.9</v>
          </cell>
        </row>
        <row r="1480">
          <cell r="C1480">
            <v>100.4</v>
          </cell>
          <cell r="D1480">
            <v>100.4</v>
          </cell>
          <cell r="E1480">
            <v>100.4</v>
          </cell>
          <cell r="F1480">
            <v>100.4</v>
          </cell>
          <cell r="G1480">
            <v>100.4</v>
          </cell>
          <cell r="H1480">
            <v>100.4</v>
          </cell>
          <cell r="I1480">
            <v>100.4</v>
          </cell>
          <cell r="J1480">
            <v>100.4</v>
          </cell>
          <cell r="K1480">
            <v>100.4</v>
          </cell>
          <cell r="L1480">
            <v>100.4</v>
          </cell>
          <cell r="M1480">
            <v>100.4</v>
          </cell>
          <cell r="N1480">
            <v>100.4</v>
          </cell>
          <cell r="O1480">
            <v>100.4</v>
          </cell>
          <cell r="P1480">
            <v>100.4</v>
          </cell>
          <cell r="Q1480">
            <v>100.4</v>
          </cell>
        </row>
        <row r="1481">
          <cell r="C1481">
            <v>88</v>
          </cell>
          <cell r="D1481">
            <v>88</v>
          </cell>
          <cell r="E1481">
            <v>88</v>
          </cell>
          <cell r="F1481">
            <v>88</v>
          </cell>
          <cell r="G1481">
            <v>88</v>
          </cell>
          <cell r="H1481">
            <v>88</v>
          </cell>
          <cell r="I1481">
            <v>88</v>
          </cell>
          <cell r="J1481">
            <v>88</v>
          </cell>
          <cell r="K1481">
            <v>88</v>
          </cell>
          <cell r="L1481">
            <v>88</v>
          </cell>
          <cell r="M1481">
            <v>88.9</v>
          </cell>
          <cell r="N1481">
            <v>88.9</v>
          </cell>
          <cell r="O1481">
            <v>88.9</v>
          </cell>
          <cell r="P1481">
            <v>88.9</v>
          </cell>
          <cell r="Q1481">
            <v>88.9</v>
          </cell>
        </row>
        <row r="1482">
          <cell r="C1482">
            <v>100</v>
          </cell>
          <cell r="D1482">
            <v>100</v>
          </cell>
          <cell r="E1482">
            <v>100</v>
          </cell>
          <cell r="F1482">
            <v>100</v>
          </cell>
          <cell r="G1482">
            <v>100</v>
          </cell>
          <cell r="H1482">
            <v>100</v>
          </cell>
          <cell r="I1482">
            <v>100</v>
          </cell>
          <cell r="J1482">
            <v>100</v>
          </cell>
          <cell r="K1482">
            <v>100</v>
          </cell>
          <cell r="L1482">
            <v>100</v>
          </cell>
          <cell r="M1482">
            <v>100</v>
          </cell>
          <cell r="N1482">
            <v>100</v>
          </cell>
          <cell r="O1482">
            <v>100</v>
          </cell>
          <cell r="P1482">
            <v>100</v>
          </cell>
          <cell r="Q1482">
            <v>100</v>
          </cell>
        </row>
        <row r="1483">
          <cell r="C1483">
            <v>102.7</v>
          </cell>
          <cell r="D1483">
            <v>102.7</v>
          </cell>
          <cell r="E1483">
            <v>102.7</v>
          </cell>
          <cell r="F1483">
            <v>102.7</v>
          </cell>
          <cell r="G1483">
            <v>102.7</v>
          </cell>
          <cell r="H1483">
            <v>102.7</v>
          </cell>
          <cell r="I1483">
            <v>102.7</v>
          </cell>
          <cell r="J1483">
            <v>102.7</v>
          </cell>
          <cell r="K1483">
            <v>102.7</v>
          </cell>
          <cell r="L1483">
            <v>102.7</v>
          </cell>
          <cell r="M1483">
            <v>102.7</v>
          </cell>
          <cell r="N1483">
            <v>102.7</v>
          </cell>
          <cell r="O1483">
            <v>102.7</v>
          </cell>
          <cell r="P1483">
            <v>102.7</v>
          </cell>
          <cell r="Q1483">
            <v>102.7</v>
          </cell>
        </row>
        <row r="1484">
          <cell r="C1484">
            <v>106.3</v>
          </cell>
          <cell r="D1484">
            <v>106.3</v>
          </cell>
          <cell r="E1484">
            <v>106.3</v>
          </cell>
          <cell r="F1484">
            <v>106.3</v>
          </cell>
          <cell r="G1484">
            <v>106.3</v>
          </cell>
          <cell r="H1484">
            <v>106.3</v>
          </cell>
          <cell r="I1484">
            <v>106.3</v>
          </cell>
          <cell r="J1484">
            <v>106.3</v>
          </cell>
          <cell r="K1484">
            <v>106.3</v>
          </cell>
          <cell r="L1484">
            <v>106.3</v>
          </cell>
          <cell r="M1484">
            <v>106.3</v>
          </cell>
          <cell r="N1484">
            <v>106.3</v>
          </cell>
          <cell r="O1484">
            <v>106.3</v>
          </cell>
          <cell r="P1484">
            <v>106.3</v>
          </cell>
          <cell r="Q1484">
            <v>106.3</v>
          </cell>
        </row>
        <row r="1485">
          <cell r="C1485">
            <v>113</v>
          </cell>
          <cell r="D1485">
            <v>113</v>
          </cell>
          <cell r="E1485">
            <v>113</v>
          </cell>
          <cell r="F1485">
            <v>113</v>
          </cell>
          <cell r="G1485">
            <v>113</v>
          </cell>
          <cell r="H1485">
            <v>113</v>
          </cell>
          <cell r="I1485">
            <v>113</v>
          </cell>
          <cell r="J1485">
            <v>113</v>
          </cell>
          <cell r="K1485">
            <v>113</v>
          </cell>
          <cell r="L1485">
            <v>113</v>
          </cell>
          <cell r="M1485">
            <v>113</v>
          </cell>
          <cell r="N1485">
            <v>113</v>
          </cell>
          <cell r="O1485">
            <v>113</v>
          </cell>
          <cell r="P1485">
            <v>113</v>
          </cell>
          <cell r="Q1485">
            <v>113</v>
          </cell>
        </row>
        <row r="1486">
          <cell r="C1486">
            <v>119.4</v>
          </cell>
          <cell r="D1486">
            <v>119.4</v>
          </cell>
          <cell r="E1486">
            <v>119.4</v>
          </cell>
          <cell r="F1486">
            <v>119.4</v>
          </cell>
          <cell r="G1486">
            <v>119.4</v>
          </cell>
          <cell r="H1486">
            <v>119.4</v>
          </cell>
          <cell r="I1486">
            <v>119.4</v>
          </cell>
          <cell r="J1486">
            <v>119.4</v>
          </cell>
          <cell r="K1486">
            <v>119.4</v>
          </cell>
          <cell r="L1486">
            <v>119.4</v>
          </cell>
          <cell r="M1486">
            <v>119.4</v>
          </cell>
          <cell r="N1486">
            <v>119.4</v>
          </cell>
          <cell r="O1486">
            <v>119.4</v>
          </cell>
          <cell r="P1486">
            <v>119.4</v>
          </cell>
          <cell r="Q1486">
            <v>119.4</v>
          </cell>
        </row>
        <row r="1487">
          <cell r="C1487">
            <v>100</v>
          </cell>
          <cell r="D1487">
            <v>100</v>
          </cell>
          <cell r="E1487">
            <v>100</v>
          </cell>
          <cell r="F1487">
            <v>100</v>
          </cell>
          <cell r="G1487">
            <v>100</v>
          </cell>
          <cell r="H1487">
            <v>100</v>
          </cell>
          <cell r="I1487">
            <v>100</v>
          </cell>
          <cell r="J1487">
            <v>100</v>
          </cell>
          <cell r="K1487">
            <v>100</v>
          </cell>
          <cell r="L1487">
            <v>100</v>
          </cell>
          <cell r="M1487">
            <v>100</v>
          </cell>
          <cell r="N1487">
            <v>100</v>
          </cell>
          <cell r="O1487">
            <v>100</v>
          </cell>
          <cell r="P1487">
            <v>100</v>
          </cell>
          <cell r="Q1487">
            <v>100</v>
          </cell>
        </row>
        <row r="1488">
          <cell r="C1488">
            <v>100</v>
          </cell>
          <cell r="D1488">
            <v>100</v>
          </cell>
          <cell r="E1488">
            <v>100</v>
          </cell>
          <cell r="F1488">
            <v>100</v>
          </cell>
          <cell r="G1488">
            <v>100</v>
          </cell>
          <cell r="H1488">
            <v>100</v>
          </cell>
          <cell r="I1488">
            <v>100</v>
          </cell>
          <cell r="J1488">
            <v>100</v>
          </cell>
          <cell r="K1488">
            <v>100</v>
          </cell>
          <cell r="L1488">
            <v>100</v>
          </cell>
          <cell r="M1488">
            <v>100</v>
          </cell>
          <cell r="N1488">
            <v>100</v>
          </cell>
          <cell r="O1488">
            <v>100</v>
          </cell>
          <cell r="P1488">
            <v>100</v>
          </cell>
          <cell r="Q1488">
            <v>100</v>
          </cell>
        </row>
        <row r="1489">
          <cell r="C1489">
            <v>103.3</v>
          </cell>
          <cell r="D1489">
            <v>102.1</v>
          </cell>
          <cell r="E1489">
            <v>102.1</v>
          </cell>
          <cell r="F1489">
            <v>102.1</v>
          </cell>
          <cell r="G1489">
            <v>102.1</v>
          </cell>
          <cell r="H1489">
            <v>102.1</v>
          </cell>
          <cell r="I1489">
            <v>102.1</v>
          </cell>
          <cell r="J1489">
            <v>102.1</v>
          </cell>
          <cell r="K1489">
            <v>102.1</v>
          </cell>
          <cell r="L1489">
            <v>102.1</v>
          </cell>
          <cell r="M1489">
            <v>102.1</v>
          </cell>
          <cell r="N1489">
            <v>102.1</v>
          </cell>
          <cell r="O1489">
            <v>102.1</v>
          </cell>
          <cell r="P1489">
            <v>102.1</v>
          </cell>
          <cell r="Q1489">
            <v>102.1</v>
          </cell>
        </row>
        <row r="1490">
          <cell r="C1490">
            <v>100</v>
          </cell>
          <cell r="D1490">
            <v>100</v>
          </cell>
          <cell r="E1490">
            <v>100</v>
          </cell>
          <cell r="F1490">
            <v>100</v>
          </cell>
          <cell r="G1490">
            <v>100</v>
          </cell>
          <cell r="H1490">
            <v>100</v>
          </cell>
          <cell r="I1490">
            <v>100</v>
          </cell>
          <cell r="J1490">
            <v>100</v>
          </cell>
          <cell r="K1490">
            <v>100</v>
          </cell>
          <cell r="L1490">
            <v>100</v>
          </cell>
          <cell r="M1490">
            <v>100</v>
          </cell>
          <cell r="N1490">
            <v>100</v>
          </cell>
          <cell r="O1490">
            <v>100</v>
          </cell>
          <cell r="P1490">
            <v>100</v>
          </cell>
          <cell r="Q1490">
            <v>100</v>
          </cell>
        </row>
        <row r="1491">
          <cell r="C1491">
            <v>119.4</v>
          </cell>
          <cell r="D1491">
            <v>116.9</v>
          </cell>
          <cell r="E1491">
            <v>116.9</v>
          </cell>
          <cell r="F1491">
            <v>116.9</v>
          </cell>
          <cell r="G1491">
            <v>116.9</v>
          </cell>
          <cell r="H1491">
            <v>116.9</v>
          </cell>
          <cell r="I1491">
            <v>116.9</v>
          </cell>
          <cell r="J1491">
            <v>116.9</v>
          </cell>
          <cell r="K1491">
            <v>116.9</v>
          </cell>
          <cell r="L1491">
            <v>116.9</v>
          </cell>
          <cell r="M1491">
            <v>116.9</v>
          </cell>
          <cell r="N1491">
            <v>116.9</v>
          </cell>
          <cell r="O1491">
            <v>116.9</v>
          </cell>
          <cell r="P1491">
            <v>116.9</v>
          </cell>
          <cell r="Q1491">
            <v>116.9</v>
          </cell>
        </row>
        <row r="1493">
          <cell r="C1493">
            <v>100.2</v>
          </cell>
          <cell r="D1493">
            <v>100.2</v>
          </cell>
          <cell r="E1493">
            <v>100.2</v>
          </cell>
          <cell r="F1493">
            <v>100.2</v>
          </cell>
          <cell r="G1493">
            <v>100.2</v>
          </cell>
          <cell r="H1493">
            <v>100.2</v>
          </cell>
          <cell r="I1493">
            <v>100.2</v>
          </cell>
          <cell r="J1493">
            <v>100.2</v>
          </cell>
          <cell r="K1493">
            <v>100.2</v>
          </cell>
          <cell r="L1493">
            <v>100.2</v>
          </cell>
          <cell r="M1493">
            <v>100.2</v>
          </cell>
          <cell r="N1493">
            <v>100.2</v>
          </cell>
          <cell r="O1493">
            <v>100.2</v>
          </cell>
          <cell r="P1493">
            <v>100.2</v>
          </cell>
          <cell r="Q1493">
            <v>100.2</v>
          </cell>
        </row>
        <row r="1494">
          <cell r="C1494">
            <v>100.3</v>
          </cell>
          <cell r="D1494">
            <v>100.3</v>
          </cell>
          <cell r="E1494">
            <v>100.3</v>
          </cell>
          <cell r="F1494">
            <v>100.3</v>
          </cell>
          <cell r="G1494">
            <v>100.3</v>
          </cell>
          <cell r="H1494">
            <v>100.3</v>
          </cell>
          <cell r="I1494">
            <v>100.3</v>
          </cell>
          <cell r="J1494">
            <v>100.3</v>
          </cell>
          <cell r="K1494">
            <v>100.3</v>
          </cell>
          <cell r="L1494">
            <v>100.3</v>
          </cell>
          <cell r="M1494">
            <v>100.3</v>
          </cell>
          <cell r="N1494">
            <v>100.3</v>
          </cell>
          <cell r="O1494">
            <v>100.3</v>
          </cell>
          <cell r="P1494">
            <v>100.3</v>
          </cell>
          <cell r="Q1494">
            <v>100.3</v>
          </cell>
        </row>
        <row r="1495">
          <cell r="C1495">
            <v>100</v>
          </cell>
          <cell r="D1495">
            <v>100</v>
          </cell>
          <cell r="E1495">
            <v>100</v>
          </cell>
          <cell r="F1495">
            <v>100</v>
          </cell>
          <cell r="G1495">
            <v>100</v>
          </cell>
          <cell r="H1495">
            <v>100</v>
          </cell>
          <cell r="I1495">
            <v>100</v>
          </cell>
          <cell r="J1495">
            <v>100</v>
          </cell>
          <cell r="K1495">
            <v>100</v>
          </cell>
          <cell r="L1495">
            <v>100</v>
          </cell>
          <cell r="M1495">
            <v>100</v>
          </cell>
          <cell r="N1495">
            <v>100</v>
          </cell>
          <cell r="O1495">
            <v>100</v>
          </cell>
          <cell r="P1495">
            <v>100</v>
          </cell>
          <cell r="Q1495">
            <v>100</v>
          </cell>
        </row>
        <row r="1497">
          <cell r="C1497">
            <v>111.8</v>
          </cell>
          <cell r="D1497">
            <v>111.8</v>
          </cell>
          <cell r="E1497">
            <v>111.8</v>
          </cell>
          <cell r="F1497">
            <v>111.8</v>
          </cell>
          <cell r="G1497">
            <v>111.8</v>
          </cell>
          <cell r="H1497">
            <v>111.8</v>
          </cell>
          <cell r="I1497">
            <v>111.8</v>
          </cell>
          <cell r="J1497">
            <v>111.8</v>
          </cell>
          <cell r="K1497">
            <v>111.8</v>
          </cell>
          <cell r="L1497">
            <v>111.8</v>
          </cell>
          <cell r="M1497">
            <v>111.8</v>
          </cell>
          <cell r="N1497">
            <v>111.8</v>
          </cell>
          <cell r="O1497">
            <v>111.8</v>
          </cell>
          <cell r="P1497">
            <v>111.8</v>
          </cell>
          <cell r="Q1497">
            <v>111.8</v>
          </cell>
        </row>
        <row r="1498">
          <cell r="C1498">
            <v>111.9</v>
          </cell>
          <cell r="D1498">
            <v>111.9</v>
          </cell>
          <cell r="E1498">
            <v>111.9</v>
          </cell>
          <cell r="F1498">
            <v>111.9</v>
          </cell>
          <cell r="G1498">
            <v>111.9</v>
          </cell>
          <cell r="H1498">
            <v>111.9</v>
          </cell>
          <cell r="I1498">
            <v>111.9</v>
          </cell>
          <cell r="J1498">
            <v>111.9</v>
          </cell>
          <cell r="K1498">
            <v>111.9</v>
          </cell>
          <cell r="L1498">
            <v>111.9</v>
          </cell>
          <cell r="M1498">
            <v>111.9</v>
          </cell>
          <cell r="N1498">
            <v>111.9</v>
          </cell>
          <cell r="O1498">
            <v>111.9</v>
          </cell>
          <cell r="P1498">
            <v>111.9</v>
          </cell>
          <cell r="Q1498">
            <v>111.9</v>
          </cell>
        </row>
        <row r="1499">
          <cell r="C1499">
            <v>107.4</v>
          </cell>
          <cell r="D1499">
            <v>107.4</v>
          </cell>
          <cell r="E1499">
            <v>107.4</v>
          </cell>
          <cell r="F1499">
            <v>107.4</v>
          </cell>
          <cell r="G1499">
            <v>107.4</v>
          </cell>
          <cell r="H1499">
            <v>107.4</v>
          </cell>
          <cell r="I1499">
            <v>107.4</v>
          </cell>
          <cell r="J1499">
            <v>107.4</v>
          </cell>
          <cell r="K1499">
            <v>107.4</v>
          </cell>
          <cell r="L1499">
            <v>107.4</v>
          </cell>
          <cell r="M1499">
            <v>107.4</v>
          </cell>
          <cell r="N1499">
            <v>107.4</v>
          </cell>
          <cell r="O1499">
            <v>107.4</v>
          </cell>
          <cell r="P1499">
            <v>107.4</v>
          </cell>
          <cell r="Q1499">
            <v>107.4</v>
          </cell>
        </row>
        <row r="1501">
          <cell r="C1501">
            <v>103.5</v>
          </cell>
          <cell r="D1501">
            <v>103.5</v>
          </cell>
          <cell r="E1501">
            <v>103.5</v>
          </cell>
          <cell r="F1501">
            <v>103.5</v>
          </cell>
          <cell r="G1501">
            <v>103.5</v>
          </cell>
          <cell r="H1501">
            <v>103.5</v>
          </cell>
          <cell r="I1501">
            <v>103.5</v>
          </cell>
          <cell r="J1501">
            <v>103.5</v>
          </cell>
          <cell r="K1501">
            <v>103.5</v>
          </cell>
          <cell r="L1501">
            <v>103.5</v>
          </cell>
          <cell r="M1501">
            <v>103.5</v>
          </cell>
          <cell r="N1501">
            <v>103.5</v>
          </cell>
          <cell r="O1501">
            <v>103.5</v>
          </cell>
          <cell r="P1501">
            <v>103.5</v>
          </cell>
          <cell r="Q1501">
            <v>103.5</v>
          </cell>
        </row>
        <row r="1502">
          <cell r="C1502">
            <v>104.6</v>
          </cell>
          <cell r="D1502">
            <v>104.6</v>
          </cell>
          <cell r="E1502">
            <v>104.6</v>
          </cell>
          <cell r="F1502">
            <v>104.6</v>
          </cell>
          <cell r="G1502">
            <v>104.6</v>
          </cell>
          <cell r="H1502">
            <v>104.6</v>
          </cell>
          <cell r="I1502">
            <v>104.6</v>
          </cell>
          <cell r="J1502">
            <v>104.6</v>
          </cell>
          <cell r="K1502">
            <v>104.6</v>
          </cell>
          <cell r="L1502">
            <v>104.6</v>
          </cell>
          <cell r="M1502">
            <v>104.6</v>
          </cell>
          <cell r="N1502">
            <v>104.6</v>
          </cell>
          <cell r="O1502">
            <v>104.6</v>
          </cell>
          <cell r="P1502">
            <v>104.6</v>
          </cell>
          <cell r="Q1502">
            <v>104.6</v>
          </cell>
        </row>
        <row r="1503">
          <cell r="C1503">
            <v>100</v>
          </cell>
          <cell r="D1503">
            <v>100</v>
          </cell>
          <cell r="E1503">
            <v>100</v>
          </cell>
          <cell r="F1503">
            <v>100</v>
          </cell>
          <cell r="G1503">
            <v>100</v>
          </cell>
          <cell r="H1503">
            <v>100</v>
          </cell>
          <cell r="I1503">
            <v>100</v>
          </cell>
          <cell r="J1503">
            <v>100</v>
          </cell>
          <cell r="K1503">
            <v>100</v>
          </cell>
          <cell r="L1503">
            <v>100</v>
          </cell>
          <cell r="M1503">
            <v>100</v>
          </cell>
          <cell r="N1503">
            <v>100</v>
          </cell>
          <cell r="O1503">
            <v>100</v>
          </cell>
          <cell r="P1503">
            <v>100</v>
          </cell>
          <cell r="Q1503">
            <v>100</v>
          </cell>
        </row>
        <row r="1504">
          <cell r="C1504">
            <v>101.8</v>
          </cell>
          <cell r="D1504">
            <v>101.8</v>
          </cell>
          <cell r="E1504">
            <v>101.8</v>
          </cell>
          <cell r="F1504">
            <v>101.8</v>
          </cell>
          <cell r="G1504">
            <v>101.8</v>
          </cell>
          <cell r="H1504">
            <v>101.8</v>
          </cell>
          <cell r="I1504">
            <v>101.8</v>
          </cell>
          <cell r="J1504">
            <v>101.8</v>
          </cell>
          <cell r="K1504">
            <v>101.8</v>
          </cell>
          <cell r="L1504">
            <v>101.8</v>
          </cell>
          <cell r="M1504">
            <v>101.8</v>
          </cell>
          <cell r="N1504">
            <v>101.7</v>
          </cell>
          <cell r="O1504">
            <v>101.7</v>
          </cell>
          <cell r="P1504">
            <v>101.7</v>
          </cell>
          <cell r="Q1504">
            <v>101.7</v>
          </cell>
        </row>
        <row r="1505">
          <cell r="C1505">
            <v>102</v>
          </cell>
          <cell r="D1505">
            <v>102</v>
          </cell>
          <cell r="E1505">
            <v>102</v>
          </cell>
          <cell r="F1505">
            <v>102</v>
          </cell>
          <cell r="G1505">
            <v>102</v>
          </cell>
          <cell r="H1505">
            <v>102</v>
          </cell>
          <cell r="I1505">
            <v>102</v>
          </cell>
          <cell r="J1505">
            <v>102</v>
          </cell>
          <cell r="K1505">
            <v>102</v>
          </cell>
          <cell r="L1505">
            <v>102</v>
          </cell>
          <cell r="M1505">
            <v>102</v>
          </cell>
          <cell r="N1505">
            <v>102</v>
          </cell>
          <cell r="O1505">
            <v>102</v>
          </cell>
          <cell r="P1505">
            <v>102</v>
          </cell>
          <cell r="Q1505">
            <v>102</v>
          </cell>
        </row>
        <row r="1506">
          <cell r="C1506">
            <v>114.8</v>
          </cell>
          <cell r="D1506">
            <v>114.8</v>
          </cell>
          <cell r="E1506">
            <v>114.8</v>
          </cell>
          <cell r="F1506">
            <v>114.8</v>
          </cell>
          <cell r="G1506">
            <v>114.8</v>
          </cell>
          <cell r="H1506">
            <v>114.8</v>
          </cell>
          <cell r="I1506">
            <v>114.8</v>
          </cell>
          <cell r="J1506">
            <v>114.8</v>
          </cell>
          <cell r="K1506">
            <v>114.8</v>
          </cell>
          <cell r="L1506">
            <v>114.8</v>
          </cell>
          <cell r="M1506">
            <v>114.8</v>
          </cell>
          <cell r="N1506">
            <v>114.8</v>
          </cell>
          <cell r="O1506">
            <v>114.8</v>
          </cell>
          <cell r="P1506">
            <v>114.8</v>
          </cell>
          <cell r="Q1506">
            <v>114.8</v>
          </cell>
        </row>
        <row r="1507">
          <cell r="C1507">
            <v>103.2</v>
          </cell>
          <cell r="D1507">
            <v>103.2</v>
          </cell>
          <cell r="E1507">
            <v>103.2</v>
          </cell>
          <cell r="F1507">
            <v>103.2</v>
          </cell>
          <cell r="G1507">
            <v>103.2</v>
          </cell>
          <cell r="H1507">
            <v>103.2</v>
          </cell>
          <cell r="I1507">
            <v>103.2</v>
          </cell>
          <cell r="J1507">
            <v>103.2</v>
          </cell>
          <cell r="K1507">
            <v>103.2</v>
          </cell>
          <cell r="L1507">
            <v>103.2</v>
          </cell>
          <cell r="M1507">
            <v>103.2</v>
          </cell>
          <cell r="N1507">
            <v>103.2</v>
          </cell>
          <cell r="O1507">
            <v>103.2</v>
          </cell>
          <cell r="P1507">
            <v>103.2</v>
          </cell>
          <cell r="Q1507">
            <v>103.2</v>
          </cell>
        </row>
        <row r="1508">
          <cell r="C1508">
            <v>100</v>
          </cell>
          <cell r="D1508">
            <v>100</v>
          </cell>
          <cell r="E1508">
            <v>100</v>
          </cell>
          <cell r="F1508">
            <v>100</v>
          </cell>
          <cell r="G1508">
            <v>100</v>
          </cell>
          <cell r="H1508">
            <v>100</v>
          </cell>
          <cell r="I1508">
            <v>100</v>
          </cell>
          <cell r="J1508">
            <v>100</v>
          </cell>
          <cell r="K1508">
            <v>100</v>
          </cell>
          <cell r="L1508">
            <v>100</v>
          </cell>
          <cell r="M1508">
            <v>100</v>
          </cell>
          <cell r="N1508">
            <v>100</v>
          </cell>
          <cell r="O1508">
            <v>100</v>
          </cell>
          <cell r="P1508">
            <v>100</v>
          </cell>
          <cell r="Q1508">
            <v>100</v>
          </cell>
        </row>
        <row r="1509">
          <cell r="C1509">
            <v>105.9</v>
          </cell>
          <cell r="D1509">
            <v>105.9</v>
          </cell>
          <cell r="E1509">
            <v>105.9</v>
          </cell>
          <cell r="F1509">
            <v>105.9</v>
          </cell>
          <cell r="G1509">
            <v>105.9</v>
          </cell>
          <cell r="H1509">
            <v>105.9</v>
          </cell>
          <cell r="I1509">
            <v>105.9</v>
          </cell>
          <cell r="J1509">
            <v>105.9</v>
          </cell>
          <cell r="K1509">
            <v>105.9</v>
          </cell>
          <cell r="L1509">
            <v>105.9</v>
          </cell>
          <cell r="M1509">
            <v>105.9</v>
          </cell>
          <cell r="N1509">
            <v>105.9</v>
          </cell>
          <cell r="O1509">
            <v>105.9</v>
          </cell>
          <cell r="P1509">
            <v>105.9</v>
          </cell>
          <cell r="Q1509">
            <v>105.9</v>
          </cell>
        </row>
        <row r="1511">
          <cell r="C1511">
            <v>106.6</v>
          </cell>
          <cell r="D1511">
            <v>105.5</v>
          </cell>
          <cell r="E1511">
            <v>105.3</v>
          </cell>
          <cell r="F1511">
            <v>105.2</v>
          </cell>
          <cell r="G1511">
            <v>105.8</v>
          </cell>
          <cell r="H1511">
            <v>105.9</v>
          </cell>
          <cell r="I1511">
            <v>104.3</v>
          </cell>
          <cell r="J1511">
            <v>104.3</v>
          </cell>
          <cell r="K1511">
            <v>104.3</v>
          </cell>
          <cell r="L1511">
            <v>104.7</v>
          </cell>
          <cell r="M1511">
            <v>105.5</v>
          </cell>
          <cell r="N1511">
            <v>106.2</v>
          </cell>
          <cell r="O1511">
            <v>106.4</v>
          </cell>
          <cell r="P1511">
            <v>105.5</v>
          </cell>
          <cell r="Q1511">
            <v>104.7</v>
          </cell>
        </row>
        <row r="1513">
          <cell r="C1513">
            <v>107.6</v>
          </cell>
          <cell r="D1513">
            <v>105.5</v>
          </cell>
          <cell r="E1513">
            <v>105.1</v>
          </cell>
          <cell r="F1513">
            <v>104.9</v>
          </cell>
          <cell r="G1513">
            <v>106.3</v>
          </cell>
          <cell r="H1513">
            <v>106.9</v>
          </cell>
          <cell r="I1513">
            <v>102.9</v>
          </cell>
          <cell r="J1513">
            <v>103.1</v>
          </cell>
          <cell r="K1513">
            <v>103.3</v>
          </cell>
          <cell r="L1513">
            <v>104.6</v>
          </cell>
          <cell r="M1513">
            <v>106.6</v>
          </cell>
          <cell r="N1513">
            <v>108.4</v>
          </cell>
          <cell r="O1513">
            <v>109</v>
          </cell>
          <cell r="P1513">
            <v>107.1</v>
          </cell>
          <cell r="Q1513">
            <v>105.1</v>
          </cell>
        </row>
        <row r="1514">
          <cell r="C1514">
            <v>115.1</v>
          </cell>
          <cell r="D1514">
            <v>107.9</v>
          </cell>
          <cell r="E1514">
            <v>106.3</v>
          </cell>
          <cell r="F1514">
            <v>106.3</v>
          </cell>
          <cell r="G1514">
            <v>106.3</v>
          </cell>
          <cell r="H1514">
            <v>106.3</v>
          </cell>
          <cell r="I1514">
            <v>106.3</v>
          </cell>
          <cell r="J1514">
            <v>106.4</v>
          </cell>
          <cell r="K1514">
            <v>106.3</v>
          </cell>
          <cell r="L1514">
            <v>106.3</v>
          </cell>
          <cell r="M1514">
            <v>106.3</v>
          </cell>
          <cell r="N1514">
            <v>106.3</v>
          </cell>
          <cell r="O1514">
            <v>106.3</v>
          </cell>
          <cell r="P1514">
            <v>106.3</v>
          </cell>
          <cell r="Q1514">
            <v>106.3</v>
          </cell>
        </row>
        <row r="1515">
          <cell r="C1515">
            <v>108.7</v>
          </cell>
          <cell r="D1515">
            <v>106.9</v>
          </cell>
          <cell r="E1515">
            <v>107.4</v>
          </cell>
          <cell r="F1515">
            <v>107.1</v>
          </cell>
          <cell r="G1515">
            <v>107.6</v>
          </cell>
          <cell r="H1515">
            <v>107.2</v>
          </cell>
          <cell r="I1515">
            <v>103.7</v>
          </cell>
          <cell r="J1515">
            <v>104.4</v>
          </cell>
          <cell r="K1515">
            <v>105.1</v>
          </cell>
          <cell r="L1515">
            <v>106.4</v>
          </cell>
          <cell r="M1515">
            <v>107.9</v>
          </cell>
          <cell r="N1515">
            <v>109.4</v>
          </cell>
          <cell r="O1515">
            <v>108.7</v>
          </cell>
          <cell r="P1515">
            <v>105.7</v>
          </cell>
          <cell r="Q1515">
            <v>106</v>
          </cell>
        </row>
        <row r="1516">
          <cell r="C1516">
            <v>124.4</v>
          </cell>
          <cell r="D1516">
            <v>125.1</v>
          </cell>
          <cell r="E1516">
            <v>131.4</v>
          </cell>
          <cell r="F1516">
            <v>124.7</v>
          </cell>
          <cell r="G1516">
            <v>131.30000000000001</v>
          </cell>
          <cell r="H1516">
            <v>136.5</v>
          </cell>
          <cell r="I1516">
            <v>115.8</v>
          </cell>
          <cell r="J1516">
            <v>118.7</v>
          </cell>
          <cell r="K1516">
            <v>127.1</v>
          </cell>
          <cell r="L1516">
            <v>122</v>
          </cell>
          <cell r="M1516">
            <v>122.2</v>
          </cell>
          <cell r="N1516">
            <v>115.6</v>
          </cell>
          <cell r="O1516">
            <v>115.4</v>
          </cell>
          <cell r="P1516">
            <v>119.4</v>
          </cell>
          <cell r="Q1516">
            <v>117.9</v>
          </cell>
        </row>
        <row r="1517">
          <cell r="C1517">
            <v>99.2</v>
          </cell>
          <cell r="D1517">
            <v>99.6</v>
          </cell>
          <cell r="E1517">
            <v>100</v>
          </cell>
          <cell r="F1517">
            <v>99.2</v>
          </cell>
          <cell r="G1517">
            <v>100</v>
          </cell>
          <cell r="H1517">
            <v>100</v>
          </cell>
          <cell r="I1517">
            <v>100.7</v>
          </cell>
          <cell r="J1517">
            <v>100</v>
          </cell>
          <cell r="K1517">
            <v>99.6</v>
          </cell>
          <cell r="L1517">
            <v>99.8</v>
          </cell>
          <cell r="M1517">
            <v>99.8</v>
          </cell>
          <cell r="N1517">
            <v>99.6</v>
          </cell>
          <cell r="O1517">
            <v>99.6</v>
          </cell>
          <cell r="P1517">
            <v>99.2</v>
          </cell>
          <cell r="Q1517">
            <v>99.2</v>
          </cell>
        </row>
        <row r="1518">
          <cell r="C1518">
            <v>104</v>
          </cell>
          <cell r="D1518">
            <v>96.3</v>
          </cell>
          <cell r="E1518">
            <v>95.8</v>
          </cell>
          <cell r="F1518">
            <v>95.6</v>
          </cell>
          <cell r="G1518">
            <v>95.6</v>
          </cell>
          <cell r="H1518">
            <v>94.7</v>
          </cell>
          <cell r="I1518">
            <v>94.7</v>
          </cell>
          <cell r="J1518">
            <v>96.4</v>
          </cell>
          <cell r="K1518">
            <v>95.5</v>
          </cell>
          <cell r="L1518">
            <v>92.3</v>
          </cell>
          <cell r="M1518">
            <v>91.2</v>
          </cell>
          <cell r="N1518">
            <v>91.2</v>
          </cell>
          <cell r="O1518">
            <v>91.2</v>
          </cell>
          <cell r="P1518">
            <v>88.1</v>
          </cell>
          <cell r="Q1518">
            <v>91.5</v>
          </cell>
        </row>
        <row r="1519">
          <cell r="C1519">
            <v>114.1</v>
          </cell>
          <cell r="D1519">
            <v>121</v>
          </cell>
          <cell r="E1519">
            <v>118.6</v>
          </cell>
          <cell r="F1519">
            <v>113.9</v>
          </cell>
          <cell r="G1519">
            <v>126.1</v>
          </cell>
          <cell r="H1519">
            <v>130.30000000000001</v>
          </cell>
          <cell r="I1519">
            <v>110.7</v>
          </cell>
          <cell r="J1519">
            <v>108.2</v>
          </cell>
          <cell r="K1519">
            <v>104.7</v>
          </cell>
          <cell r="L1519">
            <v>114.8</v>
          </cell>
          <cell r="M1519">
            <v>128.80000000000001</v>
          </cell>
          <cell r="N1519">
            <v>133.30000000000001</v>
          </cell>
          <cell r="O1519">
            <v>150.4</v>
          </cell>
          <cell r="P1519">
            <v>147.69999999999999</v>
          </cell>
          <cell r="Q1519">
            <v>121.5</v>
          </cell>
        </row>
        <row r="1520">
          <cell r="C1520">
            <v>100.4</v>
          </cell>
          <cell r="D1520">
            <v>96.9</v>
          </cell>
          <cell r="E1520">
            <v>92.7</v>
          </cell>
          <cell r="F1520">
            <v>100.3</v>
          </cell>
          <cell r="G1520">
            <v>99</v>
          </cell>
          <cell r="H1520">
            <v>100.3</v>
          </cell>
          <cell r="I1520">
            <v>96.4</v>
          </cell>
          <cell r="J1520">
            <v>95.7</v>
          </cell>
          <cell r="K1520">
            <v>95.4</v>
          </cell>
          <cell r="L1520">
            <v>101.6</v>
          </cell>
          <cell r="M1520">
            <v>106</v>
          </cell>
          <cell r="N1520">
            <v>117.8</v>
          </cell>
          <cell r="O1520">
            <v>111.4</v>
          </cell>
          <cell r="P1520">
            <v>105.2</v>
          </cell>
          <cell r="Q1520">
            <v>103.2</v>
          </cell>
        </row>
        <row r="1521">
          <cell r="C1521">
            <v>101</v>
          </cell>
          <cell r="D1521">
            <v>101.7</v>
          </cell>
          <cell r="E1521">
            <v>101.7</v>
          </cell>
          <cell r="F1521">
            <v>101.7</v>
          </cell>
          <cell r="G1521">
            <v>100.8</v>
          </cell>
          <cell r="H1521">
            <v>100.8</v>
          </cell>
          <cell r="I1521">
            <v>100.2</v>
          </cell>
          <cell r="J1521">
            <v>100.2</v>
          </cell>
          <cell r="K1521">
            <v>100.2</v>
          </cell>
          <cell r="L1521">
            <v>100.2</v>
          </cell>
          <cell r="M1521">
            <v>100.2</v>
          </cell>
          <cell r="N1521">
            <v>100.2</v>
          </cell>
          <cell r="O1521">
            <v>100.2</v>
          </cell>
          <cell r="P1521">
            <v>100.8</v>
          </cell>
          <cell r="Q1521">
            <v>100.8</v>
          </cell>
        </row>
        <row r="1522">
          <cell r="C1522">
            <v>96</v>
          </cell>
          <cell r="D1522">
            <v>96</v>
          </cell>
          <cell r="E1522">
            <v>96</v>
          </cell>
          <cell r="F1522">
            <v>95.9</v>
          </cell>
          <cell r="G1522">
            <v>95.9</v>
          </cell>
          <cell r="H1522">
            <v>96.4</v>
          </cell>
          <cell r="I1522">
            <v>97.4</v>
          </cell>
          <cell r="J1522">
            <v>98</v>
          </cell>
          <cell r="K1522">
            <v>98.4</v>
          </cell>
          <cell r="L1522">
            <v>98.8</v>
          </cell>
          <cell r="M1522">
            <v>100.9</v>
          </cell>
          <cell r="N1522">
            <v>101.5</v>
          </cell>
          <cell r="O1522">
            <v>101.9</v>
          </cell>
          <cell r="P1522">
            <v>102.7</v>
          </cell>
          <cell r="Q1522">
            <v>103</v>
          </cell>
        </row>
        <row r="1523">
          <cell r="C1523">
            <v>102.8</v>
          </cell>
          <cell r="D1523">
            <v>102.8</v>
          </cell>
          <cell r="E1523">
            <v>102.8</v>
          </cell>
          <cell r="F1523">
            <v>102.8</v>
          </cell>
          <cell r="G1523">
            <v>102.8</v>
          </cell>
          <cell r="H1523">
            <v>102.8</v>
          </cell>
          <cell r="I1523">
            <v>102.8</v>
          </cell>
          <cell r="J1523">
            <v>102.8</v>
          </cell>
          <cell r="K1523">
            <v>102.8</v>
          </cell>
          <cell r="L1523">
            <v>104.5</v>
          </cell>
          <cell r="M1523">
            <v>104.5</v>
          </cell>
          <cell r="N1523">
            <v>104.4</v>
          </cell>
          <cell r="O1523">
            <v>104.4</v>
          </cell>
          <cell r="P1523">
            <v>104.4</v>
          </cell>
          <cell r="Q1523">
            <v>104.4</v>
          </cell>
        </row>
        <row r="1524">
          <cell r="C1524">
            <v>108</v>
          </cell>
          <cell r="D1524">
            <v>108</v>
          </cell>
          <cell r="E1524">
            <v>108</v>
          </cell>
          <cell r="F1524">
            <v>108</v>
          </cell>
          <cell r="G1524">
            <v>108</v>
          </cell>
          <cell r="H1524">
            <v>108</v>
          </cell>
          <cell r="I1524">
            <v>108</v>
          </cell>
          <cell r="J1524">
            <v>108</v>
          </cell>
          <cell r="K1524">
            <v>108</v>
          </cell>
          <cell r="L1524">
            <v>108</v>
          </cell>
          <cell r="M1524">
            <v>108</v>
          </cell>
          <cell r="N1524">
            <v>108</v>
          </cell>
          <cell r="O1524">
            <v>108</v>
          </cell>
          <cell r="P1524">
            <v>108</v>
          </cell>
          <cell r="Q1524">
            <v>108</v>
          </cell>
        </row>
        <row r="1526">
          <cell r="C1526">
            <v>126.9</v>
          </cell>
          <cell r="D1526">
            <v>125.9</v>
          </cell>
          <cell r="E1526">
            <v>125.9</v>
          </cell>
          <cell r="F1526">
            <v>125.9</v>
          </cell>
          <cell r="G1526">
            <v>125.9</v>
          </cell>
          <cell r="H1526">
            <v>125.9</v>
          </cell>
          <cell r="I1526">
            <v>125.9</v>
          </cell>
          <cell r="J1526">
            <v>125.9</v>
          </cell>
          <cell r="K1526">
            <v>125.9</v>
          </cell>
          <cell r="L1526">
            <v>123.1</v>
          </cell>
          <cell r="M1526">
            <v>123.1</v>
          </cell>
          <cell r="N1526">
            <v>123.1</v>
          </cell>
          <cell r="O1526">
            <v>123.1</v>
          </cell>
          <cell r="P1526">
            <v>123.1</v>
          </cell>
          <cell r="Q1526">
            <v>120.6</v>
          </cell>
        </row>
        <row r="1527">
          <cell r="C1527">
            <v>153.5</v>
          </cell>
          <cell r="D1527">
            <v>105.8</v>
          </cell>
          <cell r="E1527">
            <v>105.8</v>
          </cell>
          <cell r="F1527">
            <v>105.8</v>
          </cell>
          <cell r="G1527">
            <v>105.8</v>
          </cell>
          <cell r="H1527">
            <v>105.8</v>
          </cell>
          <cell r="I1527">
            <v>105.8</v>
          </cell>
          <cell r="J1527">
            <v>105.8</v>
          </cell>
          <cell r="K1527">
            <v>105.8</v>
          </cell>
          <cell r="L1527">
            <v>105.8</v>
          </cell>
          <cell r="M1527">
            <v>105.8</v>
          </cell>
          <cell r="N1527">
            <v>105.8</v>
          </cell>
          <cell r="O1527">
            <v>105.8</v>
          </cell>
          <cell r="P1527">
            <v>105.8</v>
          </cell>
          <cell r="Q1527">
            <v>105.8</v>
          </cell>
        </row>
        <row r="1528">
          <cell r="C1528">
            <v>123.3</v>
          </cell>
          <cell r="D1528">
            <v>100</v>
          </cell>
          <cell r="E1528">
            <v>100</v>
          </cell>
          <cell r="F1528">
            <v>100</v>
          </cell>
          <cell r="G1528">
            <v>100</v>
          </cell>
          <cell r="H1528">
            <v>100</v>
          </cell>
          <cell r="I1528">
            <v>100</v>
          </cell>
          <cell r="J1528">
            <v>100</v>
          </cell>
          <cell r="K1528">
            <v>100</v>
          </cell>
          <cell r="L1528">
            <v>100</v>
          </cell>
          <cell r="M1528">
            <v>100</v>
          </cell>
          <cell r="N1528">
            <v>100</v>
          </cell>
          <cell r="O1528">
            <v>100</v>
          </cell>
          <cell r="P1528">
            <v>100</v>
          </cell>
          <cell r="Q1528">
            <v>100</v>
          </cell>
        </row>
        <row r="1529">
          <cell r="C1529">
            <v>120.8</v>
          </cell>
          <cell r="D1529">
            <v>120.8</v>
          </cell>
          <cell r="E1529">
            <v>120.8</v>
          </cell>
          <cell r="F1529">
            <v>120.8</v>
          </cell>
          <cell r="G1529">
            <v>120.8</v>
          </cell>
          <cell r="H1529">
            <v>120.8</v>
          </cell>
          <cell r="I1529">
            <v>120.8</v>
          </cell>
          <cell r="J1529">
            <v>120.8</v>
          </cell>
          <cell r="K1529">
            <v>105.9</v>
          </cell>
          <cell r="L1529">
            <v>105.9</v>
          </cell>
          <cell r="M1529">
            <v>105.9</v>
          </cell>
          <cell r="N1529">
            <v>105.9</v>
          </cell>
          <cell r="O1529">
            <v>105.9</v>
          </cell>
          <cell r="P1529">
            <v>105.9</v>
          </cell>
          <cell r="Q1529">
            <v>105.9</v>
          </cell>
        </row>
        <row r="1530">
          <cell r="C1530">
            <v>126.5</v>
          </cell>
          <cell r="D1530">
            <v>126.5</v>
          </cell>
          <cell r="E1530">
            <v>126.5</v>
          </cell>
          <cell r="F1530">
            <v>126.5</v>
          </cell>
          <cell r="G1530">
            <v>126.5</v>
          </cell>
          <cell r="H1530">
            <v>126.5</v>
          </cell>
          <cell r="I1530">
            <v>126.5</v>
          </cell>
          <cell r="J1530">
            <v>126.5</v>
          </cell>
          <cell r="K1530">
            <v>126.5</v>
          </cell>
          <cell r="L1530">
            <v>123.6</v>
          </cell>
          <cell r="M1530">
            <v>123.6</v>
          </cell>
          <cell r="N1530">
            <v>123.6</v>
          </cell>
          <cell r="O1530">
            <v>123.6</v>
          </cell>
          <cell r="P1530">
            <v>123.6</v>
          </cell>
          <cell r="Q1530">
            <v>121.1</v>
          </cell>
        </row>
        <row r="1532">
          <cell r="C1532">
            <v>105.1</v>
          </cell>
          <cell r="D1532">
            <v>104.4</v>
          </cell>
          <cell r="E1532">
            <v>104.4</v>
          </cell>
          <cell r="F1532">
            <v>104.2</v>
          </cell>
          <cell r="G1532">
            <v>104.1</v>
          </cell>
          <cell r="H1532">
            <v>103.3</v>
          </cell>
          <cell r="I1532">
            <v>103.6</v>
          </cell>
          <cell r="J1532">
            <v>103.6</v>
          </cell>
          <cell r="K1532">
            <v>103.6</v>
          </cell>
          <cell r="L1532">
            <v>103.5</v>
          </cell>
          <cell r="M1532">
            <v>103.5</v>
          </cell>
          <cell r="N1532">
            <v>103.5</v>
          </cell>
          <cell r="O1532">
            <v>103.5</v>
          </cell>
          <cell r="P1532">
            <v>103.5</v>
          </cell>
          <cell r="Q1532">
            <v>103.5</v>
          </cell>
        </row>
        <row r="1533">
          <cell r="C1533">
            <v>102</v>
          </cell>
          <cell r="D1533">
            <v>102</v>
          </cell>
          <cell r="E1533">
            <v>102</v>
          </cell>
          <cell r="F1533">
            <v>102</v>
          </cell>
          <cell r="G1533">
            <v>102</v>
          </cell>
          <cell r="H1533">
            <v>102</v>
          </cell>
          <cell r="I1533">
            <v>102</v>
          </cell>
          <cell r="J1533">
            <v>102</v>
          </cell>
          <cell r="K1533">
            <v>102</v>
          </cell>
          <cell r="L1533">
            <v>102</v>
          </cell>
          <cell r="M1533">
            <v>102</v>
          </cell>
          <cell r="N1533">
            <v>102</v>
          </cell>
          <cell r="O1533">
            <v>102</v>
          </cell>
          <cell r="P1533">
            <v>102</v>
          </cell>
          <cell r="Q1533">
            <v>102</v>
          </cell>
        </row>
        <row r="1534">
          <cell r="C1534">
            <v>107.9</v>
          </cell>
          <cell r="D1534">
            <v>106.7</v>
          </cell>
          <cell r="E1534">
            <v>106.7</v>
          </cell>
          <cell r="F1534">
            <v>106.5</v>
          </cell>
          <cell r="G1534">
            <v>106.3</v>
          </cell>
          <cell r="H1534">
            <v>104.8</v>
          </cell>
          <cell r="I1534">
            <v>104.7</v>
          </cell>
          <cell r="J1534">
            <v>104.7</v>
          </cell>
          <cell r="K1534">
            <v>104.7</v>
          </cell>
          <cell r="L1534">
            <v>104.6</v>
          </cell>
          <cell r="M1534">
            <v>104.6</v>
          </cell>
          <cell r="N1534">
            <v>104.6</v>
          </cell>
          <cell r="O1534">
            <v>104.6</v>
          </cell>
          <cell r="P1534">
            <v>104.6</v>
          </cell>
          <cell r="Q1534">
            <v>104.6</v>
          </cell>
        </row>
        <row r="1535">
          <cell r="C1535">
            <v>103.5</v>
          </cell>
          <cell r="D1535">
            <v>103.5</v>
          </cell>
          <cell r="E1535">
            <v>103.5</v>
          </cell>
          <cell r="F1535">
            <v>103.5</v>
          </cell>
          <cell r="G1535">
            <v>103.5</v>
          </cell>
          <cell r="H1535">
            <v>103.5</v>
          </cell>
          <cell r="I1535">
            <v>103.4</v>
          </cell>
          <cell r="J1535">
            <v>103.4</v>
          </cell>
          <cell r="K1535">
            <v>103.4</v>
          </cell>
          <cell r="L1535">
            <v>103.4</v>
          </cell>
          <cell r="M1535">
            <v>103.4</v>
          </cell>
          <cell r="N1535">
            <v>103.4</v>
          </cell>
          <cell r="O1535">
            <v>103.4</v>
          </cell>
          <cell r="P1535">
            <v>103.4</v>
          </cell>
          <cell r="Q1535">
            <v>103.4</v>
          </cell>
        </row>
        <row r="1536">
          <cell r="C1536">
            <v>100</v>
          </cell>
          <cell r="D1536">
            <v>100</v>
          </cell>
          <cell r="E1536">
            <v>100</v>
          </cell>
          <cell r="F1536">
            <v>100</v>
          </cell>
          <cell r="G1536">
            <v>100</v>
          </cell>
          <cell r="H1536">
            <v>100</v>
          </cell>
          <cell r="I1536">
            <v>100</v>
          </cell>
          <cell r="J1536">
            <v>100</v>
          </cell>
          <cell r="K1536">
            <v>100</v>
          </cell>
          <cell r="L1536">
            <v>100</v>
          </cell>
          <cell r="M1536">
            <v>100</v>
          </cell>
          <cell r="N1536">
            <v>100</v>
          </cell>
          <cell r="O1536">
            <v>100</v>
          </cell>
          <cell r="P1536">
            <v>100</v>
          </cell>
          <cell r="Q1536">
            <v>100</v>
          </cell>
        </row>
        <row r="1537">
          <cell r="C1537">
            <v>99.1</v>
          </cell>
          <cell r="D1537">
            <v>99.1</v>
          </cell>
          <cell r="E1537">
            <v>99.1</v>
          </cell>
          <cell r="F1537">
            <v>99.1</v>
          </cell>
          <cell r="G1537">
            <v>99.1</v>
          </cell>
          <cell r="H1537">
            <v>99.1</v>
          </cell>
          <cell r="I1537">
            <v>100.9</v>
          </cell>
          <cell r="J1537">
            <v>100.9</v>
          </cell>
          <cell r="K1537">
            <v>100.9</v>
          </cell>
          <cell r="L1537">
            <v>100.7</v>
          </cell>
          <cell r="M1537">
            <v>100.7</v>
          </cell>
          <cell r="N1537">
            <v>100.7</v>
          </cell>
          <cell r="O1537">
            <v>100.7</v>
          </cell>
          <cell r="P1537">
            <v>100.7</v>
          </cell>
          <cell r="Q1537">
            <v>100.7</v>
          </cell>
        </row>
        <row r="1538">
          <cell r="C1538">
            <v>97.6</v>
          </cell>
          <cell r="D1538">
            <v>97.6</v>
          </cell>
          <cell r="E1538">
            <v>97.6</v>
          </cell>
          <cell r="F1538">
            <v>97.6</v>
          </cell>
          <cell r="G1538">
            <v>97.6</v>
          </cell>
          <cell r="H1538">
            <v>97.6</v>
          </cell>
          <cell r="I1538">
            <v>98.6</v>
          </cell>
          <cell r="J1538">
            <v>98.6</v>
          </cell>
          <cell r="K1538">
            <v>98.6</v>
          </cell>
          <cell r="L1538">
            <v>98.6</v>
          </cell>
          <cell r="M1538">
            <v>98.6</v>
          </cell>
          <cell r="N1538">
            <v>98.6</v>
          </cell>
          <cell r="O1538">
            <v>98.6</v>
          </cell>
          <cell r="P1538">
            <v>98.6</v>
          </cell>
          <cell r="Q1538">
            <v>98.6</v>
          </cell>
        </row>
        <row r="1540">
          <cell r="C1540">
            <v>101.3</v>
          </cell>
          <cell r="D1540">
            <v>101.3</v>
          </cell>
          <cell r="E1540">
            <v>101.3</v>
          </cell>
          <cell r="F1540">
            <v>101.3</v>
          </cell>
          <cell r="G1540">
            <v>101.3</v>
          </cell>
          <cell r="H1540">
            <v>101.3</v>
          </cell>
          <cell r="I1540">
            <v>101.3</v>
          </cell>
          <cell r="J1540">
            <v>101.3</v>
          </cell>
          <cell r="K1540">
            <v>101.3</v>
          </cell>
          <cell r="L1540">
            <v>101.4</v>
          </cell>
          <cell r="M1540">
            <v>101.4</v>
          </cell>
          <cell r="N1540">
            <v>101.4</v>
          </cell>
          <cell r="O1540">
            <v>101.4</v>
          </cell>
          <cell r="P1540">
            <v>101.4</v>
          </cell>
          <cell r="Q1540">
            <v>101.4</v>
          </cell>
        </row>
        <row r="1541">
          <cell r="C1541">
            <v>102.1</v>
          </cell>
          <cell r="D1541">
            <v>102.1</v>
          </cell>
          <cell r="E1541">
            <v>102.1</v>
          </cell>
          <cell r="F1541">
            <v>102.1</v>
          </cell>
          <cell r="G1541">
            <v>102.1</v>
          </cell>
          <cell r="H1541">
            <v>102.1</v>
          </cell>
          <cell r="I1541">
            <v>102.1</v>
          </cell>
          <cell r="J1541">
            <v>102.1</v>
          </cell>
          <cell r="K1541">
            <v>102.1</v>
          </cell>
          <cell r="L1541">
            <v>102.1</v>
          </cell>
          <cell r="M1541">
            <v>102.1</v>
          </cell>
          <cell r="N1541">
            <v>102.1</v>
          </cell>
          <cell r="O1541">
            <v>102.1</v>
          </cell>
          <cell r="P1541">
            <v>102.1</v>
          </cell>
          <cell r="Q1541">
            <v>102.4</v>
          </cell>
        </row>
        <row r="1542">
          <cell r="C1542">
            <v>103.5</v>
          </cell>
          <cell r="D1542">
            <v>103.5</v>
          </cell>
          <cell r="E1542">
            <v>103.5</v>
          </cell>
          <cell r="F1542">
            <v>103.5</v>
          </cell>
          <cell r="G1542">
            <v>103.5</v>
          </cell>
          <cell r="H1542">
            <v>103.5</v>
          </cell>
          <cell r="I1542">
            <v>103.5</v>
          </cell>
          <cell r="J1542">
            <v>103.4</v>
          </cell>
          <cell r="K1542">
            <v>103.4</v>
          </cell>
          <cell r="L1542">
            <v>104.5</v>
          </cell>
          <cell r="M1542">
            <v>104.5</v>
          </cell>
          <cell r="N1542">
            <v>104.5</v>
          </cell>
          <cell r="O1542">
            <v>104.5</v>
          </cell>
          <cell r="P1542">
            <v>104.5</v>
          </cell>
          <cell r="Q1542">
            <v>104.5</v>
          </cell>
        </row>
        <row r="1543">
          <cell r="C1543">
            <v>100</v>
          </cell>
          <cell r="D1543">
            <v>100</v>
          </cell>
          <cell r="E1543">
            <v>100</v>
          </cell>
          <cell r="F1543">
            <v>100</v>
          </cell>
          <cell r="G1543">
            <v>100</v>
          </cell>
          <cell r="H1543">
            <v>100</v>
          </cell>
          <cell r="I1543">
            <v>100</v>
          </cell>
          <cell r="J1543">
            <v>100</v>
          </cell>
          <cell r="K1543">
            <v>100</v>
          </cell>
          <cell r="L1543">
            <v>100</v>
          </cell>
          <cell r="M1543">
            <v>100</v>
          </cell>
          <cell r="N1543">
            <v>100</v>
          </cell>
          <cell r="O1543">
            <v>100</v>
          </cell>
          <cell r="P1543">
            <v>100</v>
          </cell>
          <cell r="Q1543">
            <v>100</v>
          </cell>
        </row>
        <row r="1544">
          <cell r="C1544">
            <v>100</v>
          </cell>
          <cell r="D1544">
            <v>100</v>
          </cell>
          <cell r="E1544">
            <v>100</v>
          </cell>
          <cell r="F1544">
            <v>100</v>
          </cell>
          <cell r="G1544">
            <v>100</v>
          </cell>
          <cell r="H1544">
            <v>100</v>
          </cell>
          <cell r="I1544">
            <v>100</v>
          </cell>
          <cell r="J1544">
            <v>100</v>
          </cell>
          <cell r="K1544">
            <v>100</v>
          </cell>
          <cell r="L1544">
            <v>100</v>
          </cell>
          <cell r="M1544">
            <v>100</v>
          </cell>
          <cell r="N1544">
            <v>100</v>
          </cell>
          <cell r="O1544">
            <v>100</v>
          </cell>
          <cell r="P1544">
            <v>100</v>
          </cell>
          <cell r="Q1544">
            <v>100</v>
          </cell>
        </row>
        <row r="1545">
          <cell r="C1545">
            <v>100</v>
          </cell>
          <cell r="D1545">
            <v>100</v>
          </cell>
          <cell r="E1545">
            <v>100</v>
          </cell>
          <cell r="F1545">
            <v>100</v>
          </cell>
          <cell r="G1545">
            <v>100</v>
          </cell>
          <cell r="H1545">
            <v>100</v>
          </cell>
          <cell r="I1545">
            <v>100</v>
          </cell>
          <cell r="J1545">
            <v>100</v>
          </cell>
          <cell r="K1545">
            <v>100</v>
          </cell>
          <cell r="L1545">
            <v>100</v>
          </cell>
          <cell r="M1545">
            <v>100</v>
          </cell>
          <cell r="N1545">
            <v>100</v>
          </cell>
          <cell r="O1545">
            <v>100</v>
          </cell>
          <cell r="P1545">
            <v>100</v>
          </cell>
          <cell r="Q1545">
            <v>100</v>
          </cell>
        </row>
        <row r="1546">
          <cell r="C1546">
            <v>100</v>
          </cell>
          <cell r="D1546">
            <v>100</v>
          </cell>
          <cell r="E1546">
            <v>100</v>
          </cell>
          <cell r="F1546">
            <v>100</v>
          </cell>
          <cell r="G1546">
            <v>100</v>
          </cell>
          <cell r="H1546">
            <v>100</v>
          </cell>
          <cell r="I1546">
            <v>100</v>
          </cell>
          <cell r="J1546">
            <v>100</v>
          </cell>
          <cell r="K1546">
            <v>100</v>
          </cell>
          <cell r="L1546">
            <v>100</v>
          </cell>
          <cell r="M1546">
            <v>100</v>
          </cell>
          <cell r="N1546">
            <v>100</v>
          </cell>
          <cell r="O1546">
            <v>100</v>
          </cell>
          <cell r="P1546">
            <v>100</v>
          </cell>
          <cell r="Q1546">
            <v>100</v>
          </cell>
        </row>
        <row r="1547">
          <cell r="C1547">
            <v>100</v>
          </cell>
          <cell r="D1547">
            <v>100</v>
          </cell>
          <cell r="E1547">
            <v>100</v>
          </cell>
          <cell r="F1547">
            <v>100</v>
          </cell>
          <cell r="G1547">
            <v>100</v>
          </cell>
          <cell r="H1547">
            <v>100</v>
          </cell>
          <cell r="I1547">
            <v>100</v>
          </cell>
          <cell r="J1547">
            <v>100</v>
          </cell>
          <cell r="K1547">
            <v>100</v>
          </cell>
          <cell r="L1547">
            <v>100</v>
          </cell>
          <cell r="M1547">
            <v>100</v>
          </cell>
          <cell r="N1547">
            <v>100</v>
          </cell>
          <cell r="O1547">
            <v>100</v>
          </cell>
          <cell r="P1547">
            <v>100</v>
          </cell>
          <cell r="Q1547">
            <v>100</v>
          </cell>
        </row>
        <row r="1548">
          <cell r="C1548">
            <v>100</v>
          </cell>
          <cell r="D1548">
            <v>100</v>
          </cell>
          <cell r="E1548">
            <v>100</v>
          </cell>
          <cell r="F1548">
            <v>100</v>
          </cell>
          <cell r="G1548">
            <v>100</v>
          </cell>
          <cell r="H1548">
            <v>100</v>
          </cell>
          <cell r="I1548">
            <v>100</v>
          </cell>
          <cell r="J1548">
            <v>100</v>
          </cell>
          <cell r="K1548">
            <v>100</v>
          </cell>
          <cell r="L1548">
            <v>100</v>
          </cell>
          <cell r="M1548">
            <v>100</v>
          </cell>
          <cell r="N1548">
            <v>100</v>
          </cell>
          <cell r="O1548">
            <v>100</v>
          </cell>
          <cell r="P1548">
            <v>100</v>
          </cell>
          <cell r="Q1548">
            <v>100</v>
          </cell>
        </row>
        <row r="1549">
          <cell r="C1549">
            <v>107.7</v>
          </cell>
          <cell r="D1549">
            <v>107.7</v>
          </cell>
          <cell r="E1549">
            <v>107.7</v>
          </cell>
          <cell r="F1549">
            <v>107.7</v>
          </cell>
          <cell r="G1549">
            <v>107.7</v>
          </cell>
          <cell r="H1549">
            <v>107.7</v>
          </cell>
          <cell r="I1549">
            <v>107.7</v>
          </cell>
          <cell r="J1549">
            <v>107.7</v>
          </cell>
          <cell r="K1549">
            <v>107.7</v>
          </cell>
          <cell r="L1549">
            <v>107.7</v>
          </cell>
          <cell r="M1549">
            <v>107.7</v>
          </cell>
          <cell r="N1549">
            <v>107.7</v>
          </cell>
          <cell r="O1549">
            <v>107.7</v>
          </cell>
          <cell r="P1549">
            <v>107.7</v>
          </cell>
          <cell r="Q1549">
            <v>107.7</v>
          </cell>
        </row>
        <row r="1551">
          <cell r="C1551">
            <v>105.6</v>
          </cell>
          <cell r="D1551">
            <v>105.2</v>
          </cell>
          <cell r="E1551">
            <v>105.2</v>
          </cell>
          <cell r="F1551">
            <v>105.1</v>
          </cell>
          <cell r="G1551">
            <v>104.8</v>
          </cell>
          <cell r="H1551">
            <v>104.8</v>
          </cell>
          <cell r="I1551">
            <v>103.9</v>
          </cell>
          <cell r="J1551">
            <v>104</v>
          </cell>
          <cell r="K1551">
            <v>104</v>
          </cell>
          <cell r="L1551">
            <v>102.3</v>
          </cell>
          <cell r="M1551">
            <v>102</v>
          </cell>
          <cell r="N1551">
            <v>102.2</v>
          </cell>
          <cell r="O1551">
            <v>102.1</v>
          </cell>
          <cell r="P1551">
            <v>102.1</v>
          </cell>
          <cell r="Q1551">
            <v>102.1</v>
          </cell>
        </row>
        <row r="1552">
          <cell r="C1552">
            <v>113.9</v>
          </cell>
          <cell r="D1552">
            <v>111.5</v>
          </cell>
          <cell r="E1552">
            <v>111.5</v>
          </cell>
          <cell r="F1552">
            <v>111.5</v>
          </cell>
          <cell r="G1552">
            <v>110</v>
          </cell>
          <cell r="H1552">
            <v>110</v>
          </cell>
          <cell r="I1552">
            <v>109</v>
          </cell>
          <cell r="J1552">
            <v>109.2</v>
          </cell>
          <cell r="K1552">
            <v>109.3</v>
          </cell>
          <cell r="L1552">
            <v>105.4</v>
          </cell>
          <cell r="M1552">
            <v>103.9</v>
          </cell>
          <cell r="N1552">
            <v>103.9</v>
          </cell>
          <cell r="O1552">
            <v>103.8</v>
          </cell>
          <cell r="P1552">
            <v>103.8</v>
          </cell>
          <cell r="Q1552">
            <v>103.8</v>
          </cell>
        </row>
        <row r="1553">
          <cell r="C1553">
            <v>100.7</v>
          </cell>
          <cell r="D1553">
            <v>100.7</v>
          </cell>
          <cell r="E1553">
            <v>100.7</v>
          </cell>
          <cell r="F1553">
            <v>100.7</v>
          </cell>
          <cell r="G1553">
            <v>100.7</v>
          </cell>
          <cell r="H1553">
            <v>100.7</v>
          </cell>
          <cell r="I1553">
            <v>100.7</v>
          </cell>
          <cell r="J1553">
            <v>100.7</v>
          </cell>
          <cell r="K1553">
            <v>100.7</v>
          </cell>
          <cell r="L1553">
            <v>100.7</v>
          </cell>
          <cell r="M1553">
            <v>100.7</v>
          </cell>
          <cell r="N1553">
            <v>100.7</v>
          </cell>
          <cell r="O1553">
            <v>100.7</v>
          </cell>
          <cell r="P1553">
            <v>100.7</v>
          </cell>
          <cell r="Q1553">
            <v>100.7</v>
          </cell>
        </row>
        <row r="1554">
          <cell r="C1554">
            <v>105.4</v>
          </cell>
          <cell r="D1554">
            <v>105.4</v>
          </cell>
          <cell r="E1554">
            <v>105.4</v>
          </cell>
          <cell r="F1554">
            <v>105.4</v>
          </cell>
          <cell r="G1554">
            <v>105.4</v>
          </cell>
          <cell r="H1554">
            <v>105.4</v>
          </cell>
          <cell r="I1554">
            <v>105.4</v>
          </cell>
          <cell r="J1554">
            <v>105.4</v>
          </cell>
          <cell r="K1554">
            <v>105.4</v>
          </cell>
          <cell r="L1554">
            <v>105.5</v>
          </cell>
          <cell r="M1554">
            <v>105.3</v>
          </cell>
          <cell r="N1554">
            <v>105.3</v>
          </cell>
          <cell r="O1554">
            <v>103.6</v>
          </cell>
          <cell r="P1554">
            <v>103.6</v>
          </cell>
          <cell r="Q1554">
            <v>103.6</v>
          </cell>
        </row>
        <row r="1555">
          <cell r="C1555">
            <v>107.6</v>
          </cell>
          <cell r="D1555">
            <v>107.6</v>
          </cell>
          <cell r="E1555">
            <v>107.6</v>
          </cell>
          <cell r="F1555">
            <v>107.6</v>
          </cell>
          <cell r="G1555">
            <v>107.6</v>
          </cell>
          <cell r="H1555">
            <v>107.3</v>
          </cell>
          <cell r="I1555">
            <v>103.8</v>
          </cell>
          <cell r="J1555">
            <v>103.8</v>
          </cell>
          <cell r="K1555">
            <v>103.8</v>
          </cell>
          <cell r="L1555">
            <v>103.8</v>
          </cell>
          <cell r="M1555">
            <v>103.8</v>
          </cell>
          <cell r="N1555">
            <v>103.8</v>
          </cell>
          <cell r="O1555">
            <v>103.7</v>
          </cell>
          <cell r="P1555">
            <v>103.7</v>
          </cell>
          <cell r="Q1555">
            <v>103.7</v>
          </cell>
        </row>
        <row r="1556">
          <cell r="C1556">
            <v>115.5</v>
          </cell>
          <cell r="D1556">
            <v>115.5</v>
          </cell>
          <cell r="E1556">
            <v>115.5</v>
          </cell>
          <cell r="F1556">
            <v>115.2</v>
          </cell>
          <cell r="G1556">
            <v>115.2</v>
          </cell>
          <cell r="H1556">
            <v>113.1</v>
          </cell>
          <cell r="I1556">
            <v>109.9</v>
          </cell>
          <cell r="J1556">
            <v>109.9</v>
          </cell>
          <cell r="K1556">
            <v>109.9</v>
          </cell>
          <cell r="L1556">
            <v>109.9</v>
          </cell>
          <cell r="M1556">
            <v>109.9</v>
          </cell>
          <cell r="N1556">
            <v>109.9</v>
          </cell>
          <cell r="O1556">
            <v>109.3</v>
          </cell>
          <cell r="P1556">
            <v>109.3</v>
          </cell>
          <cell r="Q1556">
            <v>109.3</v>
          </cell>
        </row>
        <row r="1557">
          <cell r="C1557">
            <v>113.1</v>
          </cell>
          <cell r="D1557">
            <v>113.1</v>
          </cell>
          <cell r="E1557">
            <v>113.1</v>
          </cell>
          <cell r="F1557">
            <v>111.6</v>
          </cell>
          <cell r="G1557">
            <v>111.6</v>
          </cell>
          <cell r="H1557">
            <v>111.6</v>
          </cell>
          <cell r="I1557">
            <v>111.6</v>
          </cell>
          <cell r="J1557">
            <v>111.6</v>
          </cell>
          <cell r="K1557">
            <v>111.6</v>
          </cell>
          <cell r="L1557">
            <v>111.6</v>
          </cell>
          <cell r="M1557">
            <v>111.6</v>
          </cell>
          <cell r="N1557">
            <v>111.6</v>
          </cell>
          <cell r="O1557">
            <v>111.6</v>
          </cell>
          <cell r="P1557">
            <v>111.6</v>
          </cell>
          <cell r="Q1557">
            <v>111.6</v>
          </cell>
        </row>
        <row r="1558">
          <cell r="C1558">
            <v>101.5</v>
          </cell>
          <cell r="D1558">
            <v>101.5</v>
          </cell>
          <cell r="E1558">
            <v>101.5</v>
          </cell>
          <cell r="F1558">
            <v>101.4</v>
          </cell>
          <cell r="G1558">
            <v>101.4</v>
          </cell>
          <cell r="H1558">
            <v>101.4</v>
          </cell>
          <cell r="I1558">
            <v>101.3</v>
          </cell>
          <cell r="J1558">
            <v>101.3</v>
          </cell>
          <cell r="K1558">
            <v>101.3</v>
          </cell>
          <cell r="L1558">
            <v>101.3</v>
          </cell>
          <cell r="M1558">
            <v>101.3</v>
          </cell>
          <cell r="N1558">
            <v>101.4</v>
          </cell>
          <cell r="O1558">
            <v>101.4</v>
          </cell>
          <cell r="P1558">
            <v>101.4</v>
          </cell>
          <cell r="Q1558">
            <v>101.4</v>
          </cell>
        </row>
        <row r="1559">
          <cell r="C1559">
            <v>105.1</v>
          </cell>
          <cell r="D1559">
            <v>105.1</v>
          </cell>
          <cell r="E1559">
            <v>105.1</v>
          </cell>
          <cell r="F1559">
            <v>105.1</v>
          </cell>
          <cell r="G1559">
            <v>105.1</v>
          </cell>
          <cell r="H1559">
            <v>104.9</v>
          </cell>
          <cell r="I1559">
            <v>104.9</v>
          </cell>
          <cell r="J1559">
            <v>104.9</v>
          </cell>
          <cell r="K1559">
            <v>104.9</v>
          </cell>
          <cell r="L1559">
            <v>104.9</v>
          </cell>
          <cell r="M1559">
            <v>104.9</v>
          </cell>
          <cell r="N1559">
            <v>104.9</v>
          </cell>
          <cell r="O1559">
            <v>104.9</v>
          </cell>
          <cell r="P1559">
            <v>104.9</v>
          </cell>
          <cell r="Q1559">
            <v>104.9</v>
          </cell>
        </row>
        <row r="1560">
          <cell r="C1560">
            <v>99.9</v>
          </cell>
          <cell r="D1560">
            <v>99.9</v>
          </cell>
          <cell r="E1560">
            <v>99.9</v>
          </cell>
          <cell r="F1560">
            <v>99.9</v>
          </cell>
          <cell r="G1560">
            <v>99.9</v>
          </cell>
          <cell r="H1560">
            <v>99.9</v>
          </cell>
          <cell r="I1560">
            <v>99.9</v>
          </cell>
          <cell r="J1560">
            <v>99.9</v>
          </cell>
          <cell r="K1560">
            <v>99.9</v>
          </cell>
          <cell r="L1560">
            <v>99.9</v>
          </cell>
          <cell r="M1560">
            <v>99.9</v>
          </cell>
          <cell r="N1560">
            <v>100.4</v>
          </cell>
          <cell r="O1560">
            <v>100.4</v>
          </cell>
          <cell r="P1560">
            <v>100.4</v>
          </cell>
          <cell r="Q1560">
            <v>100.4</v>
          </cell>
        </row>
        <row r="1561">
          <cell r="C1561">
            <v>106.5</v>
          </cell>
          <cell r="D1561">
            <v>106.5</v>
          </cell>
          <cell r="E1561">
            <v>106.5</v>
          </cell>
          <cell r="F1561">
            <v>106.5</v>
          </cell>
          <cell r="G1561">
            <v>106.5</v>
          </cell>
          <cell r="H1561">
            <v>106.5</v>
          </cell>
          <cell r="I1561">
            <v>106.5</v>
          </cell>
          <cell r="J1561">
            <v>106.5</v>
          </cell>
          <cell r="K1561">
            <v>106.5</v>
          </cell>
          <cell r="L1561">
            <v>100</v>
          </cell>
          <cell r="M1561">
            <v>100</v>
          </cell>
          <cell r="N1561">
            <v>100</v>
          </cell>
          <cell r="O1561">
            <v>100</v>
          </cell>
          <cell r="P1561">
            <v>100</v>
          </cell>
          <cell r="Q1561">
            <v>100</v>
          </cell>
        </row>
        <row r="1563">
          <cell r="C1563">
            <v>99.1</v>
          </cell>
          <cell r="D1563">
            <v>99.1</v>
          </cell>
          <cell r="E1563">
            <v>99.1</v>
          </cell>
          <cell r="F1563">
            <v>99.1</v>
          </cell>
          <cell r="G1563">
            <v>99.2</v>
          </cell>
          <cell r="H1563">
            <v>99.2</v>
          </cell>
          <cell r="I1563">
            <v>99.2</v>
          </cell>
          <cell r="J1563">
            <v>99.2</v>
          </cell>
          <cell r="K1563">
            <v>99.3</v>
          </cell>
          <cell r="L1563">
            <v>99.2</v>
          </cell>
          <cell r="M1563">
            <v>99.1</v>
          </cell>
          <cell r="N1563">
            <v>99.1</v>
          </cell>
          <cell r="O1563">
            <v>99.2</v>
          </cell>
          <cell r="P1563">
            <v>99.2</v>
          </cell>
          <cell r="Q1563">
            <v>99.2</v>
          </cell>
        </row>
        <row r="1564">
          <cell r="C1564">
            <v>97.2</v>
          </cell>
          <cell r="D1564">
            <v>97.2</v>
          </cell>
          <cell r="E1564">
            <v>97.2</v>
          </cell>
          <cell r="F1564">
            <v>97.2</v>
          </cell>
          <cell r="G1564">
            <v>97.5</v>
          </cell>
          <cell r="H1564">
            <v>97.5</v>
          </cell>
          <cell r="I1564">
            <v>97.5</v>
          </cell>
          <cell r="J1564">
            <v>97.5</v>
          </cell>
          <cell r="K1564">
            <v>97.7</v>
          </cell>
          <cell r="L1564">
            <v>97.8</v>
          </cell>
          <cell r="M1564">
            <v>97.8</v>
          </cell>
          <cell r="N1564">
            <v>97.8</v>
          </cell>
          <cell r="O1564">
            <v>98</v>
          </cell>
          <cell r="P1564">
            <v>98</v>
          </cell>
          <cell r="Q1564">
            <v>98</v>
          </cell>
        </row>
        <row r="1565">
          <cell r="C1565">
            <v>102.2</v>
          </cell>
          <cell r="D1565">
            <v>102.2</v>
          </cell>
          <cell r="E1565">
            <v>102.2</v>
          </cell>
          <cell r="F1565">
            <v>102.2</v>
          </cell>
          <cell r="G1565">
            <v>102.2</v>
          </cell>
          <cell r="H1565">
            <v>102.2</v>
          </cell>
          <cell r="I1565">
            <v>102.2</v>
          </cell>
          <cell r="J1565">
            <v>102.2</v>
          </cell>
          <cell r="K1565">
            <v>102.2</v>
          </cell>
          <cell r="L1565">
            <v>102.2</v>
          </cell>
          <cell r="M1565">
            <v>102.2</v>
          </cell>
          <cell r="N1565">
            <v>102.2</v>
          </cell>
          <cell r="O1565">
            <v>102.2</v>
          </cell>
          <cell r="P1565">
            <v>102.2</v>
          </cell>
          <cell r="Q1565">
            <v>102.2</v>
          </cell>
        </row>
        <row r="1566">
          <cell r="C1566">
            <v>100</v>
          </cell>
          <cell r="D1566">
            <v>100</v>
          </cell>
          <cell r="E1566">
            <v>100</v>
          </cell>
          <cell r="F1566">
            <v>100</v>
          </cell>
          <cell r="G1566">
            <v>100</v>
          </cell>
          <cell r="H1566">
            <v>100</v>
          </cell>
          <cell r="I1566">
            <v>100</v>
          </cell>
          <cell r="J1566">
            <v>100</v>
          </cell>
          <cell r="K1566">
            <v>100</v>
          </cell>
          <cell r="L1566">
            <v>100</v>
          </cell>
          <cell r="M1566">
            <v>100</v>
          </cell>
          <cell r="N1566">
            <v>100</v>
          </cell>
          <cell r="O1566">
            <v>100</v>
          </cell>
          <cell r="P1566">
            <v>100</v>
          </cell>
          <cell r="Q1566">
            <v>100</v>
          </cell>
        </row>
        <row r="1567">
          <cell r="C1567">
            <v>100</v>
          </cell>
          <cell r="D1567">
            <v>100</v>
          </cell>
          <cell r="E1567">
            <v>100</v>
          </cell>
          <cell r="F1567">
            <v>100</v>
          </cell>
          <cell r="G1567">
            <v>100</v>
          </cell>
          <cell r="H1567">
            <v>100</v>
          </cell>
          <cell r="I1567">
            <v>100</v>
          </cell>
          <cell r="J1567">
            <v>100</v>
          </cell>
          <cell r="K1567">
            <v>100</v>
          </cell>
          <cell r="L1567">
            <v>100</v>
          </cell>
          <cell r="M1567">
            <v>100</v>
          </cell>
          <cell r="N1567">
            <v>100</v>
          </cell>
          <cell r="O1567">
            <v>100</v>
          </cell>
          <cell r="P1567">
            <v>100</v>
          </cell>
          <cell r="Q1567">
            <v>100</v>
          </cell>
        </row>
        <row r="1568">
          <cell r="C1568">
            <v>101.9</v>
          </cell>
          <cell r="D1568">
            <v>101.9</v>
          </cell>
          <cell r="E1568">
            <v>101.9</v>
          </cell>
          <cell r="F1568">
            <v>101.9</v>
          </cell>
          <cell r="G1568">
            <v>101.9</v>
          </cell>
          <cell r="H1568">
            <v>101.9</v>
          </cell>
          <cell r="I1568">
            <v>101.9</v>
          </cell>
          <cell r="J1568">
            <v>101.9</v>
          </cell>
          <cell r="K1568">
            <v>101.9</v>
          </cell>
          <cell r="L1568">
            <v>100.8</v>
          </cell>
          <cell r="M1568">
            <v>100</v>
          </cell>
          <cell r="N1568">
            <v>100</v>
          </cell>
          <cell r="O1568">
            <v>100</v>
          </cell>
          <cell r="P1568">
            <v>100</v>
          </cell>
          <cell r="Q1568">
            <v>100</v>
          </cell>
        </row>
        <row r="1569">
          <cell r="C1569">
            <v>100</v>
          </cell>
          <cell r="D1569">
            <v>100</v>
          </cell>
          <cell r="E1569">
            <v>100</v>
          </cell>
          <cell r="F1569">
            <v>100</v>
          </cell>
          <cell r="G1569">
            <v>100</v>
          </cell>
          <cell r="H1569">
            <v>100</v>
          </cell>
          <cell r="I1569">
            <v>100</v>
          </cell>
          <cell r="J1569">
            <v>100</v>
          </cell>
          <cell r="K1569">
            <v>100</v>
          </cell>
          <cell r="L1569">
            <v>100</v>
          </cell>
          <cell r="M1569">
            <v>100</v>
          </cell>
          <cell r="N1569">
            <v>100</v>
          </cell>
          <cell r="O1569">
            <v>100</v>
          </cell>
          <cell r="P1569">
            <v>100</v>
          </cell>
          <cell r="Q1569">
            <v>100</v>
          </cell>
        </row>
        <row r="1570">
          <cell r="C1570">
            <v>100</v>
          </cell>
          <cell r="D1570">
            <v>100</v>
          </cell>
          <cell r="E1570">
            <v>100</v>
          </cell>
          <cell r="F1570">
            <v>100</v>
          </cell>
          <cell r="G1570">
            <v>100</v>
          </cell>
          <cell r="H1570">
            <v>100</v>
          </cell>
          <cell r="I1570">
            <v>100</v>
          </cell>
          <cell r="J1570">
            <v>100</v>
          </cell>
          <cell r="K1570">
            <v>100</v>
          </cell>
          <cell r="L1570">
            <v>100</v>
          </cell>
          <cell r="M1570">
            <v>100</v>
          </cell>
          <cell r="N1570">
            <v>100</v>
          </cell>
          <cell r="O1570">
            <v>100</v>
          </cell>
          <cell r="P1570">
            <v>100</v>
          </cell>
          <cell r="Q1570">
            <v>100</v>
          </cell>
        </row>
        <row r="1572">
          <cell r="C1572">
            <v>107</v>
          </cell>
          <cell r="D1572">
            <v>105.3</v>
          </cell>
          <cell r="E1572">
            <v>105.3</v>
          </cell>
          <cell r="F1572">
            <v>104.5</v>
          </cell>
          <cell r="G1572">
            <v>104.9</v>
          </cell>
          <cell r="H1572">
            <v>104.2</v>
          </cell>
          <cell r="I1572">
            <v>104.4</v>
          </cell>
          <cell r="J1572">
            <v>104.3</v>
          </cell>
          <cell r="K1572">
            <v>103.1</v>
          </cell>
          <cell r="L1572">
            <v>102.2</v>
          </cell>
          <cell r="M1572">
            <v>101.6</v>
          </cell>
          <cell r="N1572">
            <v>101.6</v>
          </cell>
          <cell r="O1572">
            <v>102</v>
          </cell>
          <cell r="P1572">
            <v>100.3</v>
          </cell>
          <cell r="Q1572">
            <v>100.4</v>
          </cell>
        </row>
        <row r="1573">
          <cell r="C1573">
            <v>120</v>
          </cell>
          <cell r="D1573">
            <v>120</v>
          </cell>
          <cell r="E1573">
            <v>120</v>
          </cell>
          <cell r="F1573">
            <v>120</v>
          </cell>
          <cell r="G1573">
            <v>120</v>
          </cell>
          <cell r="H1573">
            <v>100</v>
          </cell>
          <cell r="I1573">
            <v>100</v>
          </cell>
          <cell r="J1573">
            <v>100</v>
          </cell>
          <cell r="K1573">
            <v>100</v>
          </cell>
          <cell r="L1573">
            <v>100</v>
          </cell>
          <cell r="M1573">
            <v>100</v>
          </cell>
          <cell r="N1573">
            <v>100</v>
          </cell>
          <cell r="O1573">
            <v>100</v>
          </cell>
          <cell r="P1573">
            <v>100</v>
          </cell>
          <cell r="Q1573">
            <v>100</v>
          </cell>
        </row>
        <row r="1574">
          <cell r="C1574">
            <v>133.1</v>
          </cell>
          <cell r="D1574">
            <v>133.1</v>
          </cell>
          <cell r="E1574">
            <v>133.1</v>
          </cell>
          <cell r="F1574">
            <v>133.1</v>
          </cell>
          <cell r="G1574">
            <v>133.1</v>
          </cell>
          <cell r="H1574">
            <v>117.1</v>
          </cell>
          <cell r="I1574">
            <v>107.6</v>
          </cell>
          <cell r="J1574">
            <v>107.6</v>
          </cell>
          <cell r="K1574">
            <v>107.6</v>
          </cell>
          <cell r="L1574">
            <v>107.6</v>
          </cell>
          <cell r="M1574">
            <v>107.6</v>
          </cell>
          <cell r="N1574">
            <v>107.6</v>
          </cell>
          <cell r="O1574">
            <v>107.6</v>
          </cell>
          <cell r="P1574">
            <v>107.6</v>
          </cell>
          <cell r="Q1574">
            <v>107.6</v>
          </cell>
        </row>
        <row r="1575">
          <cell r="C1575">
            <v>100.6</v>
          </cell>
          <cell r="D1575">
            <v>100.6</v>
          </cell>
          <cell r="E1575">
            <v>100.6</v>
          </cell>
          <cell r="F1575">
            <v>100.6</v>
          </cell>
          <cell r="G1575">
            <v>100.6</v>
          </cell>
          <cell r="H1575">
            <v>100.6</v>
          </cell>
          <cell r="I1575">
            <v>100.6</v>
          </cell>
          <cell r="J1575">
            <v>100.6</v>
          </cell>
          <cell r="K1575">
            <v>100.6</v>
          </cell>
          <cell r="L1575">
            <v>100.6</v>
          </cell>
          <cell r="M1575">
            <v>100.6</v>
          </cell>
          <cell r="N1575">
            <v>100.6</v>
          </cell>
          <cell r="O1575">
            <v>100.6</v>
          </cell>
          <cell r="P1575">
            <v>100.6</v>
          </cell>
          <cell r="Q1575">
            <v>100.6</v>
          </cell>
        </row>
        <row r="1576">
          <cell r="C1576">
            <v>106</v>
          </cell>
          <cell r="D1576">
            <v>104.5</v>
          </cell>
          <cell r="E1576">
            <v>104.5</v>
          </cell>
          <cell r="F1576">
            <v>101.7</v>
          </cell>
          <cell r="G1576">
            <v>99.7</v>
          </cell>
          <cell r="H1576">
            <v>99.2</v>
          </cell>
          <cell r="I1576">
            <v>100.1</v>
          </cell>
          <cell r="J1576">
            <v>98.9</v>
          </cell>
          <cell r="K1576">
            <v>94.3</v>
          </cell>
          <cell r="L1576">
            <v>90.7</v>
          </cell>
          <cell r="M1576">
            <v>88.7</v>
          </cell>
          <cell r="N1576">
            <v>88.5</v>
          </cell>
          <cell r="O1576">
            <v>90</v>
          </cell>
          <cell r="P1576">
            <v>91</v>
          </cell>
          <cell r="Q1576">
            <v>91.3</v>
          </cell>
        </row>
        <row r="1577">
          <cell r="C1577">
            <v>108.8</v>
          </cell>
          <cell r="D1577">
            <v>108.8</v>
          </cell>
          <cell r="E1577">
            <v>108.8</v>
          </cell>
          <cell r="F1577">
            <v>108.8</v>
          </cell>
          <cell r="G1577">
            <v>108.8</v>
          </cell>
          <cell r="H1577">
            <v>108.8</v>
          </cell>
          <cell r="I1577">
            <v>108.8</v>
          </cell>
          <cell r="J1577">
            <v>109.6</v>
          </cell>
          <cell r="K1577">
            <v>109.6</v>
          </cell>
          <cell r="L1577">
            <v>109.6</v>
          </cell>
          <cell r="M1577">
            <v>109.6</v>
          </cell>
          <cell r="N1577">
            <v>109.6</v>
          </cell>
          <cell r="O1577">
            <v>109.6</v>
          </cell>
          <cell r="P1577">
            <v>109.6</v>
          </cell>
          <cell r="Q1577">
            <v>109.6</v>
          </cell>
        </row>
        <row r="1578">
          <cell r="C1578">
            <v>101.5</v>
          </cell>
          <cell r="D1578">
            <v>101.5</v>
          </cell>
          <cell r="E1578">
            <v>101.5</v>
          </cell>
          <cell r="F1578">
            <v>101.5</v>
          </cell>
          <cell r="G1578">
            <v>101.5</v>
          </cell>
          <cell r="H1578">
            <v>101.5</v>
          </cell>
          <cell r="I1578">
            <v>101.5</v>
          </cell>
          <cell r="J1578">
            <v>101.5</v>
          </cell>
          <cell r="K1578">
            <v>101.5</v>
          </cell>
          <cell r="L1578">
            <v>101.5</v>
          </cell>
          <cell r="M1578">
            <v>101.5</v>
          </cell>
          <cell r="N1578">
            <v>101.5</v>
          </cell>
          <cell r="O1578">
            <v>101.5</v>
          </cell>
          <cell r="P1578">
            <v>101.5</v>
          </cell>
          <cell r="Q1578">
            <v>101.5</v>
          </cell>
        </row>
        <row r="1579">
          <cell r="C1579">
            <v>107.1</v>
          </cell>
          <cell r="D1579">
            <v>103</v>
          </cell>
          <cell r="E1579">
            <v>103</v>
          </cell>
          <cell r="F1579">
            <v>103</v>
          </cell>
          <cell r="G1579">
            <v>105.7</v>
          </cell>
          <cell r="H1579">
            <v>105.7</v>
          </cell>
          <cell r="I1579">
            <v>105.7</v>
          </cell>
          <cell r="J1579">
            <v>105.7</v>
          </cell>
          <cell r="K1579">
            <v>105.7</v>
          </cell>
          <cell r="L1579">
            <v>105.7</v>
          </cell>
          <cell r="M1579">
            <v>105.7</v>
          </cell>
          <cell r="N1579">
            <v>105.7</v>
          </cell>
          <cell r="O1579">
            <v>105.7</v>
          </cell>
          <cell r="P1579">
            <v>100</v>
          </cell>
          <cell r="Q1579">
            <v>100</v>
          </cell>
        </row>
        <row r="1581">
          <cell r="C1581">
            <v>102.5</v>
          </cell>
          <cell r="D1581">
            <v>102.5</v>
          </cell>
          <cell r="E1581">
            <v>102.5</v>
          </cell>
          <cell r="F1581">
            <v>102.5</v>
          </cell>
          <cell r="G1581">
            <v>102.5</v>
          </cell>
          <cell r="H1581">
            <v>102.5</v>
          </cell>
          <cell r="I1581">
            <v>102.5</v>
          </cell>
          <cell r="J1581">
            <v>102.8</v>
          </cell>
          <cell r="K1581">
            <v>102.8</v>
          </cell>
          <cell r="L1581">
            <v>102.8</v>
          </cell>
          <cell r="M1581">
            <v>102.8</v>
          </cell>
          <cell r="N1581">
            <v>102.8</v>
          </cell>
          <cell r="O1581">
            <v>102.8</v>
          </cell>
          <cell r="P1581">
            <v>102.8</v>
          </cell>
          <cell r="Q1581">
            <v>102.8</v>
          </cell>
        </row>
        <row r="1582">
          <cell r="C1582">
            <v>100</v>
          </cell>
          <cell r="D1582">
            <v>100</v>
          </cell>
          <cell r="E1582">
            <v>100</v>
          </cell>
          <cell r="F1582">
            <v>100</v>
          </cell>
          <cell r="G1582">
            <v>100</v>
          </cell>
          <cell r="H1582">
            <v>100</v>
          </cell>
          <cell r="I1582">
            <v>100</v>
          </cell>
          <cell r="J1582">
            <v>100</v>
          </cell>
          <cell r="K1582">
            <v>100</v>
          </cell>
          <cell r="L1582">
            <v>100</v>
          </cell>
          <cell r="M1582">
            <v>100</v>
          </cell>
          <cell r="N1582">
            <v>100</v>
          </cell>
          <cell r="O1582">
            <v>100</v>
          </cell>
          <cell r="P1582">
            <v>100</v>
          </cell>
          <cell r="Q1582">
            <v>100</v>
          </cell>
        </row>
        <row r="1583">
          <cell r="C1583">
            <v>98</v>
          </cell>
          <cell r="D1583">
            <v>98</v>
          </cell>
          <cell r="E1583">
            <v>98</v>
          </cell>
          <cell r="F1583">
            <v>98</v>
          </cell>
          <cell r="G1583">
            <v>98</v>
          </cell>
          <cell r="H1583">
            <v>98</v>
          </cell>
          <cell r="I1583">
            <v>98</v>
          </cell>
          <cell r="J1583">
            <v>99.6</v>
          </cell>
          <cell r="K1583">
            <v>99.6</v>
          </cell>
          <cell r="L1583">
            <v>99.6</v>
          </cell>
          <cell r="M1583">
            <v>99.6</v>
          </cell>
          <cell r="N1583">
            <v>99.6</v>
          </cell>
          <cell r="O1583">
            <v>99.6</v>
          </cell>
          <cell r="P1583">
            <v>99.6</v>
          </cell>
          <cell r="Q1583">
            <v>99.6</v>
          </cell>
        </row>
        <row r="1584">
          <cell r="C1584">
            <v>103.4</v>
          </cell>
          <cell r="D1584">
            <v>103.4</v>
          </cell>
          <cell r="E1584">
            <v>103.4</v>
          </cell>
          <cell r="F1584">
            <v>103.4</v>
          </cell>
          <cell r="G1584">
            <v>103.4</v>
          </cell>
          <cell r="H1584">
            <v>103.4</v>
          </cell>
          <cell r="I1584">
            <v>103.4</v>
          </cell>
          <cell r="J1584">
            <v>103.4</v>
          </cell>
          <cell r="K1584">
            <v>103.4</v>
          </cell>
          <cell r="L1584">
            <v>103.4</v>
          </cell>
          <cell r="M1584">
            <v>103.4</v>
          </cell>
          <cell r="N1584">
            <v>103.4</v>
          </cell>
          <cell r="O1584">
            <v>103.4</v>
          </cell>
          <cell r="P1584">
            <v>103.4</v>
          </cell>
          <cell r="Q1584">
            <v>103.4</v>
          </cell>
        </row>
        <row r="1586">
          <cell r="C1586">
            <v>98.8</v>
          </cell>
          <cell r="D1586">
            <v>97.3</v>
          </cell>
          <cell r="E1586">
            <v>97.3</v>
          </cell>
          <cell r="F1586">
            <v>97.3</v>
          </cell>
          <cell r="G1586">
            <v>97.3</v>
          </cell>
          <cell r="H1586">
            <v>96.7</v>
          </cell>
          <cell r="I1586">
            <v>96.7</v>
          </cell>
          <cell r="J1586">
            <v>96.7</v>
          </cell>
          <cell r="K1586">
            <v>96.7</v>
          </cell>
          <cell r="L1586">
            <v>96.7</v>
          </cell>
          <cell r="M1586">
            <v>96.7</v>
          </cell>
          <cell r="N1586">
            <v>96.7</v>
          </cell>
          <cell r="O1586">
            <v>96.6</v>
          </cell>
          <cell r="P1586">
            <v>96.6</v>
          </cell>
          <cell r="Q1586">
            <v>96.6</v>
          </cell>
        </row>
        <row r="1587">
          <cell r="C1587">
            <v>93.2</v>
          </cell>
          <cell r="D1587">
            <v>87.8</v>
          </cell>
          <cell r="E1587">
            <v>87.8</v>
          </cell>
          <cell r="F1587">
            <v>87.8</v>
          </cell>
          <cell r="G1587">
            <v>87.8</v>
          </cell>
          <cell r="H1587">
            <v>85</v>
          </cell>
          <cell r="I1587">
            <v>85</v>
          </cell>
          <cell r="J1587">
            <v>85</v>
          </cell>
          <cell r="K1587">
            <v>85</v>
          </cell>
          <cell r="L1587">
            <v>85</v>
          </cell>
          <cell r="M1587">
            <v>85</v>
          </cell>
          <cell r="N1587">
            <v>85</v>
          </cell>
          <cell r="O1587">
            <v>84.5</v>
          </cell>
          <cell r="P1587">
            <v>84.2</v>
          </cell>
          <cell r="Q1587">
            <v>84.2</v>
          </cell>
        </row>
        <row r="1588">
          <cell r="C1588">
            <v>94.1</v>
          </cell>
          <cell r="D1588">
            <v>94.1</v>
          </cell>
          <cell r="E1588">
            <v>94.1</v>
          </cell>
          <cell r="F1588">
            <v>94.1</v>
          </cell>
          <cell r="G1588">
            <v>94.1</v>
          </cell>
          <cell r="H1588">
            <v>94.1</v>
          </cell>
          <cell r="I1588">
            <v>94.1</v>
          </cell>
          <cell r="J1588">
            <v>94.1</v>
          </cell>
          <cell r="K1588">
            <v>94.1</v>
          </cell>
          <cell r="L1588">
            <v>94.1</v>
          </cell>
          <cell r="M1588">
            <v>94.1</v>
          </cell>
          <cell r="N1588">
            <v>94.1</v>
          </cell>
          <cell r="O1588">
            <v>94.1</v>
          </cell>
          <cell r="P1588">
            <v>94.1</v>
          </cell>
          <cell r="Q1588">
            <v>94.1</v>
          </cell>
        </row>
        <row r="1589">
          <cell r="C1589">
            <v>93.6</v>
          </cell>
          <cell r="D1589">
            <v>93.6</v>
          </cell>
          <cell r="E1589">
            <v>93.6</v>
          </cell>
          <cell r="F1589">
            <v>93.6</v>
          </cell>
          <cell r="G1589">
            <v>93.6</v>
          </cell>
          <cell r="H1589">
            <v>93.6</v>
          </cell>
          <cell r="I1589">
            <v>93.6</v>
          </cell>
          <cell r="J1589">
            <v>93.6</v>
          </cell>
          <cell r="K1589">
            <v>93.6</v>
          </cell>
          <cell r="L1589">
            <v>93.6</v>
          </cell>
          <cell r="M1589">
            <v>93.6</v>
          </cell>
          <cell r="N1589">
            <v>93.6</v>
          </cell>
          <cell r="O1589">
            <v>93.6</v>
          </cell>
          <cell r="P1589">
            <v>93.6</v>
          </cell>
          <cell r="Q1589">
            <v>93.6</v>
          </cell>
        </row>
        <row r="1590">
          <cell r="C1590">
            <v>105.2</v>
          </cell>
          <cell r="D1590">
            <v>105.2</v>
          </cell>
          <cell r="E1590">
            <v>105.2</v>
          </cell>
          <cell r="F1590">
            <v>105.2</v>
          </cell>
          <cell r="G1590">
            <v>105.2</v>
          </cell>
          <cell r="H1590">
            <v>105.2</v>
          </cell>
          <cell r="I1590">
            <v>105.2</v>
          </cell>
          <cell r="J1590">
            <v>105.2</v>
          </cell>
          <cell r="K1590">
            <v>105.2</v>
          </cell>
          <cell r="L1590">
            <v>105.2</v>
          </cell>
          <cell r="M1590">
            <v>105.2</v>
          </cell>
          <cell r="N1590">
            <v>105.2</v>
          </cell>
          <cell r="O1590">
            <v>105.2</v>
          </cell>
          <cell r="P1590">
            <v>105.2</v>
          </cell>
          <cell r="Q1590">
            <v>105.2</v>
          </cell>
        </row>
        <row r="1591">
          <cell r="C1591">
            <v>99.7</v>
          </cell>
          <cell r="D1591">
            <v>99.7</v>
          </cell>
          <cell r="E1591">
            <v>99.7</v>
          </cell>
          <cell r="F1591">
            <v>99.7</v>
          </cell>
          <cell r="G1591">
            <v>99.7</v>
          </cell>
          <cell r="H1591">
            <v>99.7</v>
          </cell>
          <cell r="I1591">
            <v>99.7</v>
          </cell>
          <cell r="J1591">
            <v>99.7</v>
          </cell>
          <cell r="K1591">
            <v>99.7</v>
          </cell>
          <cell r="L1591">
            <v>99.7</v>
          </cell>
          <cell r="M1591">
            <v>99.7</v>
          </cell>
          <cell r="N1591">
            <v>99.7</v>
          </cell>
          <cell r="O1591">
            <v>99.7</v>
          </cell>
          <cell r="P1591">
            <v>99.7</v>
          </cell>
          <cell r="Q1591">
            <v>99.7</v>
          </cell>
        </row>
        <row r="1592">
          <cell r="C1592">
            <v>100</v>
          </cell>
          <cell r="D1592">
            <v>100</v>
          </cell>
          <cell r="E1592">
            <v>100</v>
          </cell>
          <cell r="F1592">
            <v>100</v>
          </cell>
          <cell r="G1592">
            <v>100</v>
          </cell>
          <cell r="H1592">
            <v>100</v>
          </cell>
          <cell r="I1592">
            <v>100</v>
          </cell>
          <cell r="J1592">
            <v>100</v>
          </cell>
          <cell r="K1592">
            <v>100</v>
          </cell>
          <cell r="L1592">
            <v>100</v>
          </cell>
          <cell r="M1592">
            <v>100</v>
          </cell>
          <cell r="N1592">
            <v>100</v>
          </cell>
          <cell r="O1592">
            <v>100</v>
          </cell>
          <cell r="P1592">
            <v>100</v>
          </cell>
          <cell r="Q1592">
            <v>100</v>
          </cell>
        </row>
        <row r="1593">
          <cell r="C1593">
            <v>102.3</v>
          </cell>
          <cell r="D1593">
            <v>102.3</v>
          </cell>
          <cell r="E1593">
            <v>102.3</v>
          </cell>
          <cell r="F1593">
            <v>102.3</v>
          </cell>
          <cell r="G1593">
            <v>102.4</v>
          </cell>
          <cell r="H1593">
            <v>102.4</v>
          </cell>
          <cell r="I1593">
            <v>102.4</v>
          </cell>
          <cell r="J1593">
            <v>102.4</v>
          </cell>
          <cell r="K1593">
            <v>102.4</v>
          </cell>
          <cell r="L1593">
            <v>102.4</v>
          </cell>
          <cell r="M1593">
            <v>102.4</v>
          </cell>
          <cell r="N1593">
            <v>102.4</v>
          </cell>
          <cell r="O1593">
            <v>102.4</v>
          </cell>
          <cell r="P1593">
            <v>102.4</v>
          </cell>
          <cell r="Q1593">
            <v>102.4</v>
          </cell>
        </row>
        <row r="1594">
          <cell r="C1594">
            <v>100</v>
          </cell>
          <cell r="D1594">
            <v>100</v>
          </cell>
          <cell r="E1594">
            <v>100</v>
          </cell>
          <cell r="F1594">
            <v>100</v>
          </cell>
          <cell r="G1594">
            <v>100</v>
          </cell>
          <cell r="H1594">
            <v>100</v>
          </cell>
          <cell r="I1594">
            <v>100</v>
          </cell>
          <cell r="J1594">
            <v>100</v>
          </cell>
          <cell r="K1594">
            <v>100</v>
          </cell>
          <cell r="L1594">
            <v>100</v>
          </cell>
          <cell r="M1594">
            <v>100</v>
          </cell>
          <cell r="N1594">
            <v>100</v>
          </cell>
          <cell r="O1594">
            <v>100</v>
          </cell>
          <cell r="P1594">
            <v>100</v>
          </cell>
          <cell r="Q1594">
            <v>100</v>
          </cell>
        </row>
        <row r="1595">
          <cell r="C1595">
            <v>100</v>
          </cell>
          <cell r="D1595">
            <v>100</v>
          </cell>
          <cell r="E1595">
            <v>100</v>
          </cell>
          <cell r="F1595">
            <v>100</v>
          </cell>
          <cell r="G1595">
            <v>100</v>
          </cell>
          <cell r="H1595">
            <v>100</v>
          </cell>
          <cell r="I1595">
            <v>100</v>
          </cell>
          <cell r="J1595">
            <v>100</v>
          </cell>
          <cell r="K1595">
            <v>100</v>
          </cell>
          <cell r="L1595">
            <v>100</v>
          </cell>
          <cell r="M1595">
            <v>100</v>
          </cell>
          <cell r="N1595">
            <v>100</v>
          </cell>
          <cell r="O1595">
            <v>100</v>
          </cell>
          <cell r="P1595">
            <v>100</v>
          </cell>
          <cell r="Q1595">
            <v>100</v>
          </cell>
        </row>
        <row r="1596">
          <cell r="C1596">
            <v>104.1</v>
          </cell>
          <cell r="D1596">
            <v>100</v>
          </cell>
          <cell r="E1596">
            <v>100</v>
          </cell>
          <cell r="F1596">
            <v>100</v>
          </cell>
          <cell r="G1596">
            <v>100</v>
          </cell>
          <cell r="H1596">
            <v>100</v>
          </cell>
          <cell r="I1596">
            <v>100</v>
          </cell>
          <cell r="J1596">
            <v>100</v>
          </cell>
          <cell r="K1596">
            <v>100</v>
          </cell>
          <cell r="L1596">
            <v>100</v>
          </cell>
          <cell r="M1596">
            <v>100</v>
          </cell>
          <cell r="N1596">
            <v>100</v>
          </cell>
          <cell r="O1596">
            <v>100</v>
          </cell>
          <cell r="P1596">
            <v>100</v>
          </cell>
          <cell r="Q1596">
            <v>100</v>
          </cell>
        </row>
        <row r="1597">
          <cell r="C1597">
            <v>100</v>
          </cell>
          <cell r="D1597">
            <v>100</v>
          </cell>
          <cell r="E1597">
            <v>100</v>
          </cell>
          <cell r="F1597">
            <v>100</v>
          </cell>
          <cell r="G1597">
            <v>100</v>
          </cell>
          <cell r="H1597">
            <v>100</v>
          </cell>
          <cell r="I1597">
            <v>100</v>
          </cell>
          <cell r="J1597">
            <v>100</v>
          </cell>
          <cell r="K1597">
            <v>100</v>
          </cell>
          <cell r="L1597">
            <v>100</v>
          </cell>
          <cell r="M1597">
            <v>100</v>
          </cell>
          <cell r="N1597">
            <v>100</v>
          </cell>
          <cell r="O1597">
            <v>100</v>
          </cell>
          <cell r="P1597">
            <v>100</v>
          </cell>
          <cell r="Q1597">
            <v>100</v>
          </cell>
        </row>
        <row r="1598">
          <cell r="C1598">
            <v>100.1</v>
          </cell>
          <cell r="D1598">
            <v>100.1</v>
          </cell>
          <cell r="E1598">
            <v>100.1</v>
          </cell>
          <cell r="F1598">
            <v>100.1</v>
          </cell>
          <cell r="G1598">
            <v>100.1</v>
          </cell>
          <cell r="H1598">
            <v>100.1</v>
          </cell>
          <cell r="I1598">
            <v>100.1</v>
          </cell>
          <cell r="J1598">
            <v>100.1</v>
          </cell>
          <cell r="K1598">
            <v>100.1</v>
          </cell>
          <cell r="L1598">
            <v>100.1</v>
          </cell>
          <cell r="M1598">
            <v>100.1</v>
          </cell>
          <cell r="N1598">
            <v>100.1</v>
          </cell>
          <cell r="O1598">
            <v>100.1</v>
          </cell>
          <cell r="P1598">
            <v>100.1</v>
          </cell>
          <cell r="Q1598">
            <v>100.1</v>
          </cell>
        </row>
        <row r="1599">
          <cell r="C1599">
            <v>100</v>
          </cell>
          <cell r="D1599">
            <v>100</v>
          </cell>
          <cell r="E1599">
            <v>100</v>
          </cell>
          <cell r="F1599">
            <v>100</v>
          </cell>
          <cell r="G1599">
            <v>100</v>
          </cell>
          <cell r="H1599">
            <v>100</v>
          </cell>
          <cell r="I1599">
            <v>100</v>
          </cell>
          <cell r="J1599">
            <v>100</v>
          </cell>
          <cell r="K1599">
            <v>100</v>
          </cell>
          <cell r="L1599">
            <v>100</v>
          </cell>
          <cell r="M1599">
            <v>100</v>
          </cell>
          <cell r="N1599">
            <v>100</v>
          </cell>
          <cell r="O1599">
            <v>100</v>
          </cell>
          <cell r="P1599">
            <v>100</v>
          </cell>
          <cell r="Q1599">
            <v>100</v>
          </cell>
        </row>
        <row r="1600">
          <cell r="C1600">
            <v>117.7</v>
          </cell>
          <cell r="D1600">
            <v>117.7</v>
          </cell>
          <cell r="E1600">
            <v>117.7</v>
          </cell>
          <cell r="F1600">
            <v>117.7</v>
          </cell>
          <cell r="G1600">
            <v>117.7</v>
          </cell>
          <cell r="H1600">
            <v>117.7</v>
          </cell>
          <cell r="I1600">
            <v>117.7</v>
          </cell>
          <cell r="J1600">
            <v>117.7</v>
          </cell>
          <cell r="K1600">
            <v>117.7</v>
          </cell>
          <cell r="L1600">
            <v>117.7</v>
          </cell>
          <cell r="M1600">
            <v>117.7</v>
          </cell>
          <cell r="N1600">
            <v>117.7</v>
          </cell>
          <cell r="O1600">
            <v>117.7</v>
          </cell>
          <cell r="P1600">
            <v>121</v>
          </cell>
          <cell r="Q1600">
            <v>121</v>
          </cell>
        </row>
        <row r="1601">
          <cell r="C1601">
            <v>101.6</v>
          </cell>
          <cell r="D1601">
            <v>100</v>
          </cell>
          <cell r="E1601">
            <v>100</v>
          </cell>
          <cell r="F1601">
            <v>100</v>
          </cell>
          <cell r="G1601">
            <v>100</v>
          </cell>
          <cell r="H1601">
            <v>100</v>
          </cell>
          <cell r="I1601">
            <v>100</v>
          </cell>
          <cell r="J1601">
            <v>100</v>
          </cell>
          <cell r="K1601">
            <v>100</v>
          </cell>
          <cell r="L1601">
            <v>100</v>
          </cell>
          <cell r="M1601">
            <v>100</v>
          </cell>
          <cell r="N1601">
            <v>100</v>
          </cell>
          <cell r="O1601">
            <v>99.9</v>
          </cell>
          <cell r="P1601">
            <v>99.9</v>
          </cell>
          <cell r="Q1601">
            <v>99.9</v>
          </cell>
        </row>
        <row r="1603">
          <cell r="C1603">
            <v>133.30000000000001</v>
          </cell>
          <cell r="D1603">
            <v>133.30000000000001</v>
          </cell>
          <cell r="E1603">
            <v>133.30000000000001</v>
          </cell>
          <cell r="F1603">
            <v>133.30000000000001</v>
          </cell>
          <cell r="G1603">
            <v>133.30000000000001</v>
          </cell>
          <cell r="H1603">
            <v>133.30000000000001</v>
          </cell>
          <cell r="I1603">
            <v>133.30000000000001</v>
          </cell>
          <cell r="J1603">
            <v>133.30000000000001</v>
          </cell>
          <cell r="K1603">
            <v>133.30000000000001</v>
          </cell>
          <cell r="L1603">
            <v>133.30000000000001</v>
          </cell>
          <cell r="M1603">
            <v>133.30000000000001</v>
          </cell>
          <cell r="N1603">
            <v>133.30000000000001</v>
          </cell>
          <cell r="O1603">
            <v>133.30000000000001</v>
          </cell>
          <cell r="P1603">
            <v>133.30000000000001</v>
          </cell>
          <cell r="Q1603">
            <v>133.30000000000001</v>
          </cell>
        </row>
        <row r="1604">
          <cell r="C1604">
            <v>142.9</v>
          </cell>
          <cell r="D1604">
            <v>142.9</v>
          </cell>
          <cell r="E1604">
            <v>142.9</v>
          </cell>
          <cell r="F1604">
            <v>142.9</v>
          </cell>
          <cell r="G1604">
            <v>142.9</v>
          </cell>
          <cell r="H1604">
            <v>142.9</v>
          </cell>
          <cell r="I1604">
            <v>142.9</v>
          </cell>
          <cell r="J1604">
            <v>142.9</v>
          </cell>
          <cell r="K1604">
            <v>142.9</v>
          </cell>
          <cell r="L1604">
            <v>142.9</v>
          </cell>
          <cell r="M1604">
            <v>142.9</v>
          </cell>
          <cell r="N1604">
            <v>142.9</v>
          </cell>
          <cell r="O1604">
            <v>142.9</v>
          </cell>
          <cell r="P1604">
            <v>142.9</v>
          </cell>
          <cell r="Q1604">
            <v>142.9</v>
          </cell>
        </row>
        <row r="1605">
          <cell r="C1605">
            <v>127.4</v>
          </cell>
          <cell r="D1605">
            <v>127.4</v>
          </cell>
          <cell r="E1605">
            <v>127.4</v>
          </cell>
          <cell r="F1605">
            <v>127.4</v>
          </cell>
          <cell r="G1605">
            <v>127.4</v>
          </cell>
          <cell r="H1605">
            <v>127.4</v>
          </cell>
          <cell r="I1605">
            <v>127.4</v>
          </cell>
          <cell r="J1605">
            <v>127.4</v>
          </cell>
          <cell r="K1605">
            <v>127.4</v>
          </cell>
          <cell r="L1605">
            <v>127.4</v>
          </cell>
          <cell r="M1605">
            <v>127.4</v>
          </cell>
          <cell r="N1605">
            <v>127.4</v>
          </cell>
          <cell r="O1605">
            <v>127.4</v>
          </cell>
          <cell r="P1605">
            <v>127.4</v>
          </cell>
          <cell r="Q1605">
            <v>127.4</v>
          </cell>
        </row>
        <row r="1606">
          <cell r="C1606">
            <v>100</v>
          </cell>
          <cell r="D1606">
            <v>100</v>
          </cell>
          <cell r="E1606">
            <v>100</v>
          </cell>
          <cell r="F1606">
            <v>100</v>
          </cell>
          <cell r="G1606">
            <v>100</v>
          </cell>
          <cell r="H1606">
            <v>100</v>
          </cell>
          <cell r="I1606">
            <v>100</v>
          </cell>
          <cell r="J1606">
            <v>100</v>
          </cell>
          <cell r="K1606">
            <v>100</v>
          </cell>
          <cell r="L1606">
            <v>100</v>
          </cell>
          <cell r="M1606">
            <v>100</v>
          </cell>
          <cell r="N1606">
            <v>100</v>
          </cell>
          <cell r="O1606">
            <v>100</v>
          </cell>
          <cell r="P1606">
            <v>100</v>
          </cell>
          <cell r="Q1606">
            <v>100</v>
          </cell>
        </row>
        <row r="1608">
          <cell r="C1608">
            <v>101.5</v>
          </cell>
          <cell r="D1608">
            <v>101.5</v>
          </cell>
          <cell r="E1608">
            <v>101.5</v>
          </cell>
          <cell r="F1608">
            <v>101.5</v>
          </cell>
          <cell r="G1608">
            <v>101.5</v>
          </cell>
          <cell r="H1608">
            <v>101.5</v>
          </cell>
          <cell r="I1608">
            <v>101.5</v>
          </cell>
          <cell r="J1608">
            <v>101.5</v>
          </cell>
          <cell r="K1608">
            <v>101.5</v>
          </cell>
          <cell r="L1608">
            <v>101.4</v>
          </cell>
          <cell r="M1608">
            <v>101.4</v>
          </cell>
          <cell r="N1608">
            <v>101.4</v>
          </cell>
          <cell r="O1608">
            <v>101.4</v>
          </cell>
          <cell r="P1608">
            <v>101.4</v>
          </cell>
          <cell r="Q1608">
            <v>101.4</v>
          </cell>
        </row>
        <row r="1609">
          <cell r="C1609">
            <v>100.2</v>
          </cell>
          <cell r="D1609">
            <v>100.2</v>
          </cell>
          <cell r="E1609">
            <v>100.2</v>
          </cell>
          <cell r="F1609">
            <v>100.2</v>
          </cell>
          <cell r="G1609">
            <v>100.2</v>
          </cell>
          <cell r="H1609">
            <v>100.2</v>
          </cell>
          <cell r="I1609">
            <v>100.2</v>
          </cell>
          <cell r="J1609">
            <v>100.2</v>
          </cell>
          <cell r="K1609">
            <v>100.2</v>
          </cell>
          <cell r="L1609">
            <v>100</v>
          </cell>
          <cell r="M1609">
            <v>100</v>
          </cell>
          <cell r="N1609">
            <v>100</v>
          </cell>
          <cell r="O1609">
            <v>100</v>
          </cell>
          <cell r="P1609">
            <v>100</v>
          </cell>
          <cell r="Q1609">
            <v>100</v>
          </cell>
        </row>
        <row r="1610">
          <cell r="C1610">
            <v>100</v>
          </cell>
          <cell r="D1610">
            <v>100</v>
          </cell>
          <cell r="E1610">
            <v>100</v>
          </cell>
          <cell r="F1610">
            <v>100</v>
          </cell>
          <cell r="G1610">
            <v>100</v>
          </cell>
          <cell r="H1610">
            <v>100</v>
          </cell>
          <cell r="I1610">
            <v>100.2</v>
          </cell>
          <cell r="J1610">
            <v>100.2</v>
          </cell>
          <cell r="K1610">
            <v>100.2</v>
          </cell>
          <cell r="L1610">
            <v>100</v>
          </cell>
          <cell r="M1610">
            <v>100</v>
          </cell>
          <cell r="N1610">
            <v>100</v>
          </cell>
          <cell r="O1610">
            <v>100</v>
          </cell>
          <cell r="P1610">
            <v>100</v>
          </cell>
          <cell r="Q1610">
            <v>100</v>
          </cell>
        </row>
        <row r="1611">
          <cell r="C1611">
            <v>103.1</v>
          </cell>
          <cell r="D1611">
            <v>103.1</v>
          </cell>
          <cell r="E1611">
            <v>103.1</v>
          </cell>
          <cell r="F1611">
            <v>103.1</v>
          </cell>
          <cell r="G1611">
            <v>103.1</v>
          </cell>
          <cell r="H1611">
            <v>103.1</v>
          </cell>
          <cell r="I1611">
            <v>103.1</v>
          </cell>
          <cell r="J1611">
            <v>103.1</v>
          </cell>
          <cell r="K1611">
            <v>103.1</v>
          </cell>
          <cell r="L1611">
            <v>103.1</v>
          </cell>
          <cell r="M1611">
            <v>103.1</v>
          </cell>
          <cell r="N1611">
            <v>103.1</v>
          </cell>
          <cell r="O1611">
            <v>103.1</v>
          </cell>
          <cell r="P1611">
            <v>103.1</v>
          </cell>
          <cell r="Q1611">
            <v>103.1</v>
          </cell>
        </row>
        <row r="1613">
          <cell r="C1613">
            <v>106.3</v>
          </cell>
          <cell r="D1613">
            <v>106.1</v>
          </cell>
          <cell r="E1613">
            <v>106.1</v>
          </cell>
          <cell r="F1613">
            <v>106.1</v>
          </cell>
          <cell r="G1613">
            <v>106.1</v>
          </cell>
          <cell r="H1613">
            <v>106.1</v>
          </cell>
          <cell r="I1613">
            <v>106</v>
          </cell>
          <cell r="J1613">
            <v>105.9</v>
          </cell>
          <cell r="K1613">
            <v>105.8</v>
          </cell>
          <cell r="L1613">
            <v>105.8</v>
          </cell>
          <cell r="M1613">
            <v>105.7</v>
          </cell>
          <cell r="N1613">
            <v>105.7</v>
          </cell>
          <cell r="O1613">
            <v>105.8</v>
          </cell>
          <cell r="P1613">
            <v>105.7</v>
          </cell>
          <cell r="Q1613">
            <v>105.6</v>
          </cell>
        </row>
        <row r="1614">
          <cell r="C1614">
            <v>113</v>
          </cell>
          <cell r="D1614">
            <v>113</v>
          </cell>
          <cell r="E1614">
            <v>113</v>
          </cell>
          <cell r="F1614">
            <v>113</v>
          </cell>
          <cell r="G1614">
            <v>113</v>
          </cell>
          <cell r="H1614">
            <v>113</v>
          </cell>
          <cell r="I1614">
            <v>113</v>
          </cell>
          <cell r="J1614">
            <v>113</v>
          </cell>
          <cell r="K1614">
            <v>113</v>
          </cell>
          <cell r="L1614">
            <v>113</v>
          </cell>
          <cell r="M1614">
            <v>113</v>
          </cell>
          <cell r="N1614">
            <v>113</v>
          </cell>
          <cell r="O1614">
            <v>113.3</v>
          </cell>
          <cell r="P1614">
            <v>113</v>
          </cell>
          <cell r="Q1614">
            <v>113</v>
          </cell>
        </row>
        <row r="1615">
          <cell r="C1615">
            <v>100</v>
          </cell>
          <cell r="D1615">
            <v>100</v>
          </cell>
          <cell r="E1615">
            <v>100</v>
          </cell>
          <cell r="F1615">
            <v>100</v>
          </cell>
          <cell r="G1615">
            <v>100</v>
          </cell>
          <cell r="H1615">
            <v>100</v>
          </cell>
          <cell r="I1615">
            <v>100</v>
          </cell>
          <cell r="J1615">
            <v>100</v>
          </cell>
          <cell r="K1615">
            <v>100</v>
          </cell>
          <cell r="L1615">
            <v>100</v>
          </cell>
          <cell r="M1615">
            <v>100</v>
          </cell>
          <cell r="N1615">
            <v>100</v>
          </cell>
          <cell r="O1615">
            <v>100</v>
          </cell>
          <cell r="P1615">
            <v>100</v>
          </cell>
          <cell r="Q1615">
            <v>100</v>
          </cell>
        </row>
        <row r="1616">
          <cell r="C1616">
            <v>106.1</v>
          </cell>
          <cell r="D1616">
            <v>106.1</v>
          </cell>
          <cell r="E1616">
            <v>105.9</v>
          </cell>
          <cell r="F1616">
            <v>105.9</v>
          </cell>
          <cell r="G1616">
            <v>105.9</v>
          </cell>
          <cell r="H1616">
            <v>105.9</v>
          </cell>
          <cell r="I1616">
            <v>105.7</v>
          </cell>
          <cell r="J1616">
            <v>105.7</v>
          </cell>
          <cell r="K1616">
            <v>105.6</v>
          </cell>
          <cell r="L1616">
            <v>105.3</v>
          </cell>
          <cell r="M1616">
            <v>105.4</v>
          </cell>
          <cell r="N1616">
            <v>105.4</v>
          </cell>
          <cell r="O1616">
            <v>105.5</v>
          </cell>
          <cell r="P1616">
            <v>105.5</v>
          </cell>
          <cell r="Q1616">
            <v>105.4</v>
          </cell>
        </row>
        <row r="1617">
          <cell r="C1617">
            <v>128.19999999999999</v>
          </cell>
          <cell r="D1617">
            <v>117.5</v>
          </cell>
          <cell r="E1617">
            <v>117.5</v>
          </cell>
          <cell r="F1617">
            <v>117.5</v>
          </cell>
          <cell r="G1617">
            <v>117.5</v>
          </cell>
          <cell r="H1617">
            <v>117.5</v>
          </cell>
          <cell r="I1617">
            <v>117.5</v>
          </cell>
          <cell r="J1617">
            <v>111.4</v>
          </cell>
          <cell r="K1617">
            <v>111.4</v>
          </cell>
          <cell r="L1617">
            <v>112.7</v>
          </cell>
          <cell r="M1617">
            <v>112.9</v>
          </cell>
          <cell r="N1617">
            <v>110.4</v>
          </cell>
          <cell r="O1617">
            <v>110.4</v>
          </cell>
          <cell r="P1617">
            <v>110.4</v>
          </cell>
          <cell r="Q1617">
            <v>104.5</v>
          </cell>
        </row>
        <row r="1618">
          <cell r="C1618">
            <v>102.9</v>
          </cell>
          <cell r="D1618">
            <v>102.9</v>
          </cell>
          <cell r="E1618">
            <v>102.9</v>
          </cell>
          <cell r="F1618">
            <v>102.9</v>
          </cell>
          <cell r="G1618">
            <v>102.9</v>
          </cell>
          <cell r="H1618">
            <v>102.9</v>
          </cell>
          <cell r="I1618">
            <v>102.9</v>
          </cell>
          <cell r="J1618">
            <v>102.9</v>
          </cell>
          <cell r="K1618">
            <v>102.9</v>
          </cell>
          <cell r="L1618">
            <v>102.9</v>
          </cell>
          <cell r="M1618">
            <v>101.3</v>
          </cell>
          <cell r="N1618">
            <v>101.3</v>
          </cell>
          <cell r="O1618">
            <v>101.3</v>
          </cell>
          <cell r="P1618">
            <v>101.3</v>
          </cell>
          <cell r="Q1618">
            <v>101.3</v>
          </cell>
        </row>
        <row r="1619">
          <cell r="C1619">
            <v>103.5</v>
          </cell>
          <cell r="D1619">
            <v>103.5</v>
          </cell>
          <cell r="E1619">
            <v>103.5</v>
          </cell>
          <cell r="F1619">
            <v>103.5</v>
          </cell>
          <cell r="G1619">
            <v>103.5</v>
          </cell>
          <cell r="H1619">
            <v>103.5</v>
          </cell>
          <cell r="I1619">
            <v>103.5</v>
          </cell>
          <cell r="J1619">
            <v>103.5</v>
          </cell>
          <cell r="K1619">
            <v>103.5</v>
          </cell>
          <cell r="L1619">
            <v>103.5</v>
          </cell>
          <cell r="M1619">
            <v>103.5</v>
          </cell>
          <cell r="N1619">
            <v>103.5</v>
          </cell>
          <cell r="O1619">
            <v>103.5</v>
          </cell>
          <cell r="P1619">
            <v>103.5</v>
          </cell>
          <cell r="Q1619">
            <v>103.5</v>
          </cell>
        </row>
        <row r="1620">
          <cell r="C1620">
            <v>100</v>
          </cell>
          <cell r="D1620">
            <v>100</v>
          </cell>
          <cell r="E1620">
            <v>100</v>
          </cell>
          <cell r="F1620">
            <v>100</v>
          </cell>
          <cell r="G1620">
            <v>100</v>
          </cell>
          <cell r="H1620">
            <v>100</v>
          </cell>
          <cell r="I1620">
            <v>100</v>
          </cell>
          <cell r="J1620">
            <v>100</v>
          </cell>
          <cell r="K1620">
            <v>100</v>
          </cell>
          <cell r="L1620">
            <v>100</v>
          </cell>
          <cell r="M1620">
            <v>100</v>
          </cell>
          <cell r="N1620">
            <v>100</v>
          </cell>
          <cell r="O1620">
            <v>100</v>
          </cell>
          <cell r="P1620">
            <v>100</v>
          </cell>
          <cell r="Q1620">
            <v>100</v>
          </cell>
        </row>
        <row r="1621">
          <cell r="C1621">
            <v>100.7</v>
          </cell>
          <cell r="D1621">
            <v>100.7</v>
          </cell>
          <cell r="E1621">
            <v>100.7</v>
          </cell>
          <cell r="F1621">
            <v>100.7</v>
          </cell>
          <cell r="G1621">
            <v>100.7</v>
          </cell>
          <cell r="H1621">
            <v>100.7</v>
          </cell>
          <cell r="I1621">
            <v>100.7</v>
          </cell>
          <cell r="J1621">
            <v>100.7</v>
          </cell>
          <cell r="K1621">
            <v>100.7</v>
          </cell>
          <cell r="L1621">
            <v>100.7</v>
          </cell>
          <cell r="M1621">
            <v>100.7</v>
          </cell>
          <cell r="N1621">
            <v>100.7</v>
          </cell>
          <cell r="O1621">
            <v>100.7</v>
          </cell>
          <cell r="P1621">
            <v>100.7</v>
          </cell>
          <cell r="Q1621">
            <v>100.7</v>
          </cell>
        </row>
        <row r="1623">
          <cell r="C1623">
            <v>104.2</v>
          </cell>
          <cell r="D1623">
            <v>102.7</v>
          </cell>
          <cell r="E1623">
            <v>103.1</v>
          </cell>
          <cell r="F1623">
            <v>103</v>
          </cell>
          <cell r="G1623">
            <v>103.7</v>
          </cell>
          <cell r="H1623">
            <v>102.9</v>
          </cell>
          <cell r="I1623">
            <v>102.5</v>
          </cell>
          <cell r="J1623">
            <v>102.2</v>
          </cell>
          <cell r="K1623">
            <v>102</v>
          </cell>
          <cell r="L1623">
            <v>102.1</v>
          </cell>
          <cell r="M1623">
            <v>102.8</v>
          </cell>
          <cell r="N1623">
            <v>103.3</v>
          </cell>
          <cell r="O1623">
            <v>103.5</v>
          </cell>
          <cell r="P1623">
            <v>102.1</v>
          </cell>
          <cell r="Q1623">
            <v>100.6</v>
          </cell>
        </row>
        <row r="1625">
          <cell r="C1625">
            <v>101.9</v>
          </cell>
          <cell r="D1625">
            <v>98.3</v>
          </cell>
          <cell r="E1625">
            <v>99.5</v>
          </cell>
          <cell r="F1625">
            <v>99.1</v>
          </cell>
          <cell r="G1625">
            <v>101.1</v>
          </cell>
          <cell r="H1625">
            <v>99.2</v>
          </cell>
          <cell r="I1625">
            <v>98.1</v>
          </cell>
          <cell r="J1625">
            <v>97.6</v>
          </cell>
          <cell r="K1625">
            <v>97.8</v>
          </cell>
          <cell r="L1625">
            <v>98.4</v>
          </cell>
          <cell r="M1625">
            <v>100.4</v>
          </cell>
          <cell r="N1625">
            <v>101.5</v>
          </cell>
          <cell r="O1625">
            <v>101.9</v>
          </cell>
          <cell r="P1625">
            <v>100.8</v>
          </cell>
          <cell r="Q1625">
            <v>97.3</v>
          </cell>
        </row>
        <row r="1626">
          <cell r="C1626">
            <v>107</v>
          </cell>
          <cell r="D1626">
            <v>98.6</v>
          </cell>
          <cell r="E1626">
            <v>96.2</v>
          </cell>
          <cell r="F1626">
            <v>96.2</v>
          </cell>
          <cell r="G1626">
            <v>97</v>
          </cell>
          <cell r="H1626">
            <v>98</v>
          </cell>
          <cell r="I1626">
            <v>97.9</v>
          </cell>
          <cell r="J1626">
            <v>98.7</v>
          </cell>
          <cell r="K1626">
            <v>98.6</v>
          </cell>
          <cell r="L1626">
            <v>98.6</v>
          </cell>
          <cell r="M1626">
            <v>99.5</v>
          </cell>
          <cell r="N1626">
            <v>99.3</v>
          </cell>
          <cell r="O1626">
            <v>99.4</v>
          </cell>
          <cell r="P1626">
            <v>99.7</v>
          </cell>
          <cell r="Q1626">
            <v>100.7</v>
          </cell>
        </row>
        <row r="1627">
          <cell r="C1627">
            <v>104.1</v>
          </cell>
          <cell r="D1627">
            <v>103</v>
          </cell>
          <cell r="E1627">
            <v>104.3</v>
          </cell>
          <cell r="F1627">
            <v>105.2</v>
          </cell>
          <cell r="G1627">
            <v>107.5</v>
          </cell>
          <cell r="H1627">
            <v>104.2</v>
          </cell>
          <cell r="I1627">
            <v>100.5</v>
          </cell>
          <cell r="J1627">
            <v>98.5</v>
          </cell>
          <cell r="K1627">
            <v>101</v>
          </cell>
          <cell r="L1627">
            <v>100.8</v>
          </cell>
          <cell r="M1627">
            <v>104.7</v>
          </cell>
          <cell r="N1627">
            <v>106.8</v>
          </cell>
          <cell r="O1627">
            <v>103.9</v>
          </cell>
          <cell r="P1627">
            <v>101.2</v>
          </cell>
          <cell r="Q1627">
            <v>99.5</v>
          </cell>
        </row>
        <row r="1628">
          <cell r="C1628">
            <v>115.7</v>
          </cell>
          <cell r="D1628">
            <v>120.6</v>
          </cell>
          <cell r="E1628">
            <v>122.6</v>
          </cell>
          <cell r="F1628">
            <v>119.5</v>
          </cell>
          <cell r="G1628">
            <v>136.30000000000001</v>
          </cell>
          <cell r="H1628">
            <v>119.8</v>
          </cell>
          <cell r="I1628">
            <v>116.8</v>
          </cell>
          <cell r="J1628">
            <v>111.6</v>
          </cell>
          <cell r="K1628">
            <v>112.5</v>
          </cell>
          <cell r="L1628">
            <v>109.9</v>
          </cell>
          <cell r="M1628">
            <v>108</v>
          </cell>
          <cell r="N1628">
            <v>109.2</v>
          </cell>
          <cell r="O1628">
            <v>108.7</v>
          </cell>
          <cell r="P1628">
            <v>115.2</v>
          </cell>
          <cell r="Q1628">
            <v>108.9</v>
          </cell>
        </row>
        <row r="1629">
          <cell r="C1629">
            <v>102.4</v>
          </cell>
          <cell r="D1629">
            <v>101.1</v>
          </cell>
          <cell r="E1629">
            <v>101.4</v>
          </cell>
          <cell r="F1629">
            <v>103.5</v>
          </cell>
          <cell r="G1629">
            <v>103</v>
          </cell>
          <cell r="H1629">
            <v>101.8</v>
          </cell>
          <cell r="I1629">
            <v>102</v>
          </cell>
          <cell r="J1629">
            <v>103.4</v>
          </cell>
          <cell r="K1629">
            <v>101.8</v>
          </cell>
          <cell r="L1629">
            <v>103.3</v>
          </cell>
          <cell r="M1629">
            <v>103.6</v>
          </cell>
          <cell r="N1629">
            <v>101.2</v>
          </cell>
          <cell r="O1629">
            <v>99.6</v>
          </cell>
          <cell r="P1629">
            <v>100.2</v>
          </cell>
          <cell r="Q1629">
            <v>100.6</v>
          </cell>
        </row>
        <row r="1630">
          <cell r="C1630">
            <v>98.4</v>
          </cell>
          <cell r="D1630">
            <v>97.4</v>
          </cell>
          <cell r="E1630">
            <v>97.1</v>
          </cell>
          <cell r="F1630">
            <v>96.6</v>
          </cell>
          <cell r="G1630">
            <v>94.6</v>
          </cell>
          <cell r="H1630">
            <v>95.1</v>
          </cell>
          <cell r="I1630">
            <v>94.5</v>
          </cell>
          <cell r="J1630">
            <v>94.8</v>
          </cell>
          <cell r="K1630">
            <v>89</v>
          </cell>
          <cell r="L1630">
            <v>89.1</v>
          </cell>
          <cell r="M1630">
            <v>88.8</v>
          </cell>
          <cell r="N1630">
            <v>88.8</v>
          </cell>
          <cell r="O1630">
            <v>87.4</v>
          </cell>
          <cell r="P1630">
            <v>88.6</v>
          </cell>
          <cell r="Q1630">
            <v>84.9</v>
          </cell>
        </row>
        <row r="1631">
          <cell r="C1631">
            <v>100.3</v>
          </cell>
          <cell r="D1631">
            <v>99.3</v>
          </cell>
          <cell r="E1631">
            <v>98.1</v>
          </cell>
          <cell r="F1631">
            <v>101.5</v>
          </cell>
          <cell r="G1631">
            <v>109.4</v>
          </cell>
          <cell r="H1631">
            <v>103.1</v>
          </cell>
          <cell r="I1631">
            <v>113.1</v>
          </cell>
          <cell r="J1631">
            <v>110.8</v>
          </cell>
          <cell r="K1631">
            <v>107.9</v>
          </cell>
          <cell r="L1631">
            <v>107.3</v>
          </cell>
          <cell r="M1631">
            <v>110.2</v>
          </cell>
          <cell r="N1631">
            <v>128.19999999999999</v>
          </cell>
          <cell r="O1631">
            <v>158.9</v>
          </cell>
          <cell r="P1631">
            <v>149.30000000000001</v>
          </cell>
          <cell r="Q1631">
            <v>130.19999999999999</v>
          </cell>
        </row>
        <row r="1632">
          <cell r="C1632">
            <v>93</v>
          </cell>
          <cell r="D1632">
            <v>85.2</v>
          </cell>
          <cell r="E1632">
            <v>95.3</v>
          </cell>
          <cell r="F1632">
            <v>90.7</v>
          </cell>
          <cell r="G1632">
            <v>95.7</v>
          </cell>
          <cell r="H1632">
            <v>92.2</v>
          </cell>
          <cell r="I1632">
            <v>85.5</v>
          </cell>
          <cell r="J1632">
            <v>85.4</v>
          </cell>
          <cell r="K1632">
            <v>91</v>
          </cell>
          <cell r="L1632">
            <v>95.4</v>
          </cell>
          <cell r="M1632">
            <v>102.9</v>
          </cell>
          <cell r="N1632">
            <v>99.7</v>
          </cell>
          <cell r="O1632">
            <v>95.9</v>
          </cell>
          <cell r="P1632">
            <v>91.6</v>
          </cell>
          <cell r="Q1632">
            <v>79.2</v>
          </cell>
        </row>
        <row r="1633">
          <cell r="C1633">
            <v>101.7</v>
          </cell>
          <cell r="D1633">
            <v>101.7</v>
          </cell>
          <cell r="E1633">
            <v>101.7</v>
          </cell>
          <cell r="F1633">
            <v>101.7</v>
          </cell>
          <cell r="G1633">
            <v>101.7</v>
          </cell>
          <cell r="H1633">
            <v>101.6</v>
          </cell>
          <cell r="I1633">
            <v>101.6</v>
          </cell>
          <cell r="J1633">
            <v>101.6</v>
          </cell>
          <cell r="K1633">
            <v>101.1</v>
          </cell>
          <cell r="L1633">
            <v>101.1</v>
          </cell>
          <cell r="M1633">
            <v>101.1</v>
          </cell>
          <cell r="N1633">
            <v>101.1</v>
          </cell>
          <cell r="O1633">
            <v>101.1</v>
          </cell>
          <cell r="P1633">
            <v>101.1</v>
          </cell>
          <cell r="Q1633">
            <v>101.1</v>
          </cell>
        </row>
        <row r="1634">
          <cell r="C1634">
            <v>90.3</v>
          </cell>
          <cell r="D1634">
            <v>90</v>
          </cell>
          <cell r="E1634">
            <v>91.9</v>
          </cell>
          <cell r="F1634">
            <v>90.7</v>
          </cell>
          <cell r="G1634">
            <v>89.1</v>
          </cell>
          <cell r="H1634">
            <v>88.3</v>
          </cell>
          <cell r="I1634">
            <v>90.4</v>
          </cell>
          <cell r="J1634">
            <v>88.6</v>
          </cell>
          <cell r="K1634">
            <v>88.9</v>
          </cell>
          <cell r="L1634">
            <v>89.2</v>
          </cell>
          <cell r="M1634">
            <v>87.6</v>
          </cell>
          <cell r="N1634">
            <v>86.7</v>
          </cell>
          <cell r="O1634">
            <v>86.5</v>
          </cell>
          <cell r="P1634">
            <v>86.8</v>
          </cell>
          <cell r="Q1634">
            <v>88.2</v>
          </cell>
        </row>
        <row r="1635">
          <cell r="C1635">
            <v>102.5</v>
          </cell>
          <cell r="D1635">
            <v>96.3</v>
          </cell>
          <cell r="E1635">
            <v>98.5</v>
          </cell>
          <cell r="F1635">
            <v>96.2</v>
          </cell>
          <cell r="G1635">
            <v>96.8</v>
          </cell>
          <cell r="H1635">
            <v>96.4</v>
          </cell>
          <cell r="I1635">
            <v>96.4</v>
          </cell>
          <cell r="J1635">
            <v>96.6</v>
          </cell>
          <cell r="K1635">
            <v>97.1</v>
          </cell>
          <cell r="L1635">
            <v>97</v>
          </cell>
          <cell r="M1635">
            <v>98</v>
          </cell>
          <cell r="N1635">
            <v>99.8</v>
          </cell>
          <cell r="O1635">
            <v>99.5</v>
          </cell>
          <cell r="P1635">
            <v>101.9</v>
          </cell>
          <cell r="Q1635">
            <v>99.3</v>
          </cell>
        </row>
        <row r="1636">
          <cell r="C1636">
            <v>99</v>
          </cell>
          <cell r="D1636">
            <v>98.9</v>
          </cell>
          <cell r="E1636">
            <v>98.8</v>
          </cell>
          <cell r="F1636">
            <v>99</v>
          </cell>
          <cell r="G1636">
            <v>99</v>
          </cell>
          <cell r="H1636">
            <v>99</v>
          </cell>
          <cell r="I1636">
            <v>99</v>
          </cell>
          <cell r="J1636">
            <v>99</v>
          </cell>
          <cell r="K1636">
            <v>98.7</v>
          </cell>
          <cell r="L1636">
            <v>98.7</v>
          </cell>
          <cell r="M1636">
            <v>98.7</v>
          </cell>
          <cell r="N1636">
            <v>98.7</v>
          </cell>
          <cell r="O1636">
            <v>99</v>
          </cell>
          <cell r="P1636">
            <v>98.1</v>
          </cell>
          <cell r="Q1636">
            <v>98.5</v>
          </cell>
        </row>
        <row r="1638">
          <cell r="C1638">
            <v>120.9</v>
          </cell>
          <cell r="D1638">
            <v>120.9</v>
          </cell>
          <cell r="E1638">
            <v>120.9</v>
          </cell>
          <cell r="F1638">
            <v>120.9</v>
          </cell>
          <cell r="G1638">
            <v>120.8</v>
          </cell>
          <cell r="H1638">
            <v>120.8</v>
          </cell>
          <cell r="I1638">
            <v>120.8</v>
          </cell>
          <cell r="J1638">
            <v>120.8</v>
          </cell>
          <cell r="K1638">
            <v>120.8</v>
          </cell>
          <cell r="L1638">
            <v>118.2</v>
          </cell>
          <cell r="M1638">
            <v>118.2</v>
          </cell>
          <cell r="N1638">
            <v>118.2</v>
          </cell>
          <cell r="O1638">
            <v>118.2</v>
          </cell>
          <cell r="P1638">
            <v>118.2</v>
          </cell>
          <cell r="Q1638">
            <v>115.9</v>
          </cell>
        </row>
        <row r="1639">
          <cell r="C1639">
            <v>99.1</v>
          </cell>
          <cell r="D1639">
            <v>99.1</v>
          </cell>
          <cell r="E1639">
            <v>99.1</v>
          </cell>
          <cell r="F1639">
            <v>99.1</v>
          </cell>
          <cell r="G1639">
            <v>99.1</v>
          </cell>
          <cell r="H1639">
            <v>99.1</v>
          </cell>
          <cell r="I1639">
            <v>99.1</v>
          </cell>
          <cell r="J1639">
            <v>99.1</v>
          </cell>
          <cell r="K1639">
            <v>99.1</v>
          </cell>
          <cell r="L1639">
            <v>99.1</v>
          </cell>
          <cell r="M1639">
            <v>99.1</v>
          </cell>
          <cell r="N1639">
            <v>99.1</v>
          </cell>
          <cell r="O1639">
            <v>99.1</v>
          </cell>
          <cell r="P1639">
            <v>99.1</v>
          </cell>
          <cell r="Q1639">
            <v>99.1</v>
          </cell>
        </row>
        <row r="1640">
          <cell r="C1640">
            <v>90</v>
          </cell>
          <cell r="D1640">
            <v>90</v>
          </cell>
          <cell r="E1640">
            <v>90</v>
          </cell>
          <cell r="F1640">
            <v>90</v>
          </cell>
          <cell r="G1640">
            <v>91.9</v>
          </cell>
          <cell r="H1640">
            <v>91.9</v>
          </cell>
          <cell r="I1640">
            <v>91.9</v>
          </cell>
          <cell r="J1640">
            <v>91.9</v>
          </cell>
          <cell r="K1640">
            <v>91.9</v>
          </cell>
          <cell r="L1640">
            <v>91.9</v>
          </cell>
          <cell r="M1640">
            <v>91.9</v>
          </cell>
          <cell r="N1640">
            <v>91.9</v>
          </cell>
          <cell r="O1640">
            <v>91.9</v>
          </cell>
          <cell r="P1640">
            <v>92.7</v>
          </cell>
          <cell r="Q1640">
            <v>93.1</v>
          </cell>
        </row>
        <row r="1641">
          <cell r="C1641">
            <v>124.3</v>
          </cell>
          <cell r="D1641">
            <v>124.3</v>
          </cell>
          <cell r="E1641">
            <v>124.3</v>
          </cell>
          <cell r="F1641">
            <v>124.3</v>
          </cell>
          <cell r="G1641">
            <v>117.7</v>
          </cell>
          <cell r="H1641">
            <v>117.7</v>
          </cell>
          <cell r="I1641">
            <v>117.7</v>
          </cell>
          <cell r="J1641">
            <v>117.7</v>
          </cell>
          <cell r="K1641">
            <v>117.7</v>
          </cell>
          <cell r="L1641">
            <v>110.6</v>
          </cell>
          <cell r="M1641">
            <v>110.6</v>
          </cell>
          <cell r="N1641">
            <v>110.6</v>
          </cell>
          <cell r="O1641">
            <v>110.6</v>
          </cell>
          <cell r="P1641">
            <v>110.6</v>
          </cell>
          <cell r="Q1641">
            <v>110.6</v>
          </cell>
        </row>
        <row r="1642">
          <cell r="C1642">
            <v>122.3</v>
          </cell>
          <cell r="D1642">
            <v>122.3</v>
          </cell>
          <cell r="E1642">
            <v>122.3</v>
          </cell>
          <cell r="F1642">
            <v>122.3</v>
          </cell>
          <cell r="G1642">
            <v>122.3</v>
          </cell>
          <cell r="H1642">
            <v>122.3</v>
          </cell>
          <cell r="I1642">
            <v>122.3</v>
          </cell>
          <cell r="J1642">
            <v>122.3</v>
          </cell>
          <cell r="K1642">
            <v>122.3</v>
          </cell>
          <cell r="L1642">
            <v>119.6</v>
          </cell>
          <cell r="M1642">
            <v>119.6</v>
          </cell>
          <cell r="N1642">
            <v>119.6</v>
          </cell>
          <cell r="O1642">
            <v>119.6</v>
          </cell>
          <cell r="P1642">
            <v>119.6</v>
          </cell>
          <cell r="Q1642">
            <v>117.1</v>
          </cell>
        </row>
        <row r="1644">
          <cell r="C1644">
            <v>101.4</v>
          </cell>
          <cell r="D1644">
            <v>101.5</v>
          </cell>
          <cell r="E1644">
            <v>101.5</v>
          </cell>
          <cell r="F1644">
            <v>101.4</v>
          </cell>
          <cell r="G1644">
            <v>101.4</v>
          </cell>
          <cell r="H1644">
            <v>101.1</v>
          </cell>
          <cell r="I1644">
            <v>101.1</v>
          </cell>
          <cell r="J1644">
            <v>101.1</v>
          </cell>
          <cell r="K1644">
            <v>101.1</v>
          </cell>
          <cell r="L1644">
            <v>101.1</v>
          </cell>
          <cell r="M1644">
            <v>101.1</v>
          </cell>
          <cell r="N1644">
            <v>101.1</v>
          </cell>
          <cell r="O1644">
            <v>101.1</v>
          </cell>
          <cell r="P1644">
            <v>101.1</v>
          </cell>
          <cell r="Q1644">
            <v>100.9</v>
          </cell>
        </row>
        <row r="1645">
          <cell r="C1645">
            <v>99.9</v>
          </cell>
          <cell r="D1645">
            <v>99.9</v>
          </cell>
          <cell r="E1645">
            <v>99.9</v>
          </cell>
          <cell r="F1645">
            <v>99.9</v>
          </cell>
          <cell r="G1645">
            <v>99.9</v>
          </cell>
          <cell r="H1645">
            <v>99.9</v>
          </cell>
          <cell r="I1645">
            <v>99.9</v>
          </cell>
          <cell r="J1645">
            <v>99.9</v>
          </cell>
          <cell r="K1645">
            <v>99.9</v>
          </cell>
          <cell r="L1645">
            <v>99.9</v>
          </cell>
          <cell r="M1645">
            <v>99.9</v>
          </cell>
          <cell r="N1645">
            <v>99.9</v>
          </cell>
          <cell r="O1645">
            <v>99.9</v>
          </cell>
          <cell r="P1645">
            <v>99.9</v>
          </cell>
          <cell r="Q1645">
            <v>99.9</v>
          </cell>
        </row>
        <row r="1646">
          <cell r="C1646">
            <v>102</v>
          </cell>
          <cell r="D1646">
            <v>102.2</v>
          </cell>
          <cell r="E1646">
            <v>102.2</v>
          </cell>
          <cell r="F1646">
            <v>102.1</v>
          </cell>
          <cell r="G1646">
            <v>102</v>
          </cell>
          <cell r="H1646">
            <v>101.5</v>
          </cell>
          <cell r="I1646">
            <v>101.5</v>
          </cell>
          <cell r="J1646">
            <v>101.5</v>
          </cell>
          <cell r="K1646">
            <v>101.5</v>
          </cell>
          <cell r="L1646">
            <v>101.5</v>
          </cell>
          <cell r="M1646">
            <v>101.5</v>
          </cell>
          <cell r="N1646">
            <v>101.5</v>
          </cell>
          <cell r="O1646">
            <v>101.5</v>
          </cell>
          <cell r="P1646">
            <v>101.5</v>
          </cell>
          <cell r="Q1646">
            <v>101.5</v>
          </cell>
        </row>
        <row r="1647">
          <cell r="C1647">
            <v>100</v>
          </cell>
          <cell r="D1647">
            <v>100</v>
          </cell>
          <cell r="E1647">
            <v>100</v>
          </cell>
          <cell r="F1647">
            <v>100</v>
          </cell>
          <cell r="G1647">
            <v>100</v>
          </cell>
          <cell r="H1647">
            <v>100</v>
          </cell>
          <cell r="I1647">
            <v>100</v>
          </cell>
          <cell r="J1647">
            <v>100</v>
          </cell>
          <cell r="K1647">
            <v>100</v>
          </cell>
          <cell r="L1647">
            <v>100</v>
          </cell>
          <cell r="M1647">
            <v>100</v>
          </cell>
          <cell r="N1647">
            <v>100</v>
          </cell>
          <cell r="O1647">
            <v>100</v>
          </cell>
          <cell r="P1647">
            <v>100</v>
          </cell>
          <cell r="Q1647">
            <v>100</v>
          </cell>
        </row>
        <row r="1648">
          <cell r="C1648">
            <v>100.2</v>
          </cell>
          <cell r="D1648">
            <v>100.2</v>
          </cell>
          <cell r="E1648">
            <v>100.2</v>
          </cell>
          <cell r="F1648">
            <v>100.2</v>
          </cell>
          <cell r="G1648">
            <v>100.2</v>
          </cell>
          <cell r="H1648">
            <v>100.2</v>
          </cell>
          <cell r="I1648">
            <v>100.2</v>
          </cell>
          <cell r="J1648">
            <v>100.2</v>
          </cell>
          <cell r="K1648">
            <v>100.2</v>
          </cell>
          <cell r="L1648">
            <v>100.2</v>
          </cell>
          <cell r="M1648">
            <v>100.2</v>
          </cell>
          <cell r="N1648">
            <v>100.2</v>
          </cell>
          <cell r="O1648">
            <v>100.2</v>
          </cell>
          <cell r="P1648">
            <v>100.2</v>
          </cell>
          <cell r="Q1648">
            <v>96.5</v>
          </cell>
        </row>
        <row r="1649">
          <cell r="C1649">
            <v>100.3</v>
          </cell>
          <cell r="D1649">
            <v>100.3</v>
          </cell>
          <cell r="E1649">
            <v>100.3</v>
          </cell>
          <cell r="F1649">
            <v>100.3</v>
          </cell>
          <cell r="G1649">
            <v>100.3</v>
          </cell>
          <cell r="H1649">
            <v>100.3</v>
          </cell>
          <cell r="I1649">
            <v>100.3</v>
          </cell>
          <cell r="J1649">
            <v>100.3</v>
          </cell>
          <cell r="K1649">
            <v>100.3</v>
          </cell>
          <cell r="L1649">
            <v>100.3</v>
          </cell>
          <cell r="M1649">
            <v>100.3</v>
          </cell>
          <cell r="N1649">
            <v>100.3</v>
          </cell>
          <cell r="O1649">
            <v>100.3</v>
          </cell>
          <cell r="P1649">
            <v>100.3</v>
          </cell>
          <cell r="Q1649">
            <v>99.6</v>
          </cell>
        </row>
        <row r="1650">
          <cell r="C1650">
            <v>101.3</v>
          </cell>
          <cell r="D1650">
            <v>101.3</v>
          </cell>
          <cell r="E1650">
            <v>101.3</v>
          </cell>
          <cell r="F1650">
            <v>101.3</v>
          </cell>
          <cell r="G1650">
            <v>101.3</v>
          </cell>
          <cell r="H1650">
            <v>101.3</v>
          </cell>
          <cell r="I1650">
            <v>101.3</v>
          </cell>
          <cell r="J1650">
            <v>101.3</v>
          </cell>
          <cell r="K1650">
            <v>101.3</v>
          </cell>
          <cell r="L1650">
            <v>101.3</v>
          </cell>
          <cell r="M1650">
            <v>101.3</v>
          </cell>
          <cell r="N1650">
            <v>101.3</v>
          </cell>
          <cell r="O1650">
            <v>101.3</v>
          </cell>
          <cell r="P1650">
            <v>101.3</v>
          </cell>
          <cell r="Q1650">
            <v>101.3</v>
          </cell>
        </row>
        <row r="1652">
          <cell r="C1652">
            <v>100.8</v>
          </cell>
          <cell r="D1652">
            <v>100.8</v>
          </cell>
          <cell r="E1652">
            <v>100.8</v>
          </cell>
          <cell r="F1652">
            <v>100.8</v>
          </cell>
          <cell r="G1652">
            <v>100.8</v>
          </cell>
          <cell r="H1652">
            <v>100.8</v>
          </cell>
          <cell r="I1652">
            <v>100.7</v>
          </cell>
          <cell r="J1652">
            <v>100.8</v>
          </cell>
          <cell r="K1652">
            <v>100.8</v>
          </cell>
          <cell r="L1652">
            <v>100.7</v>
          </cell>
          <cell r="M1652">
            <v>100.7</v>
          </cell>
          <cell r="N1652">
            <v>100.6</v>
          </cell>
          <cell r="O1652">
            <v>100.6</v>
          </cell>
          <cell r="P1652">
            <v>100.6</v>
          </cell>
          <cell r="Q1652">
            <v>100.6</v>
          </cell>
        </row>
        <row r="1653">
          <cell r="C1653">
            <v>102.6</v>
          </cell>
          <cell r="D1653">
            <v>102.6</v>
          </cell>
          <cell r="E1653">
            <v>102.6</v>
          </cell>
          <cell r="F1653">
            <v>102.6</v>
          </cell>
          <cell r="G1653">
            <v>102.6</v>
          </cell>
          <cell r="H1653">
            <v>102.6</v>
          </cell>
          <cell r="I1653">
            <v>102.4</v>
          </cell>
          <cell r="J1653">
            <v>102.6</v>
          </cell>
          <cell r="K1653">
            <v>102.6</v>
          </cell>
          <cell r="L1653">
            <v>102.5</v>
          </cell>
          <cell r="M1653">
            <v>102.5</v>
          </cell>
          <cell r="N1653">
            <v>102.2</v>
          </cell>
          <cell r="O1653">
            <v>102.2</v>
          </cell>
          <cell r="P1653">
            <v>102.1</v>
          </cell>
          <cell r="Q1653">
            <v>102.1</v>
          </cell>
        </row>
        <row r="1654">
          <cell r="C1654">
            <v>100</v>
          </cell>
          <cell r="D1654">
            <v>100</v>
          </cell>
          <cell r="E1654">
            <v>100</v>
          </cell>
          <cell r="F1654">
            <v>100</v>
          </cell>
          <cell r="G1654">
            <v>100</v>
          </cell>
          <cell r="H1654">
            <v>100</v>
          </cell>
          <cell r="I1654">
            <v>100</v>
          </cell>
          <cell r="J1654">
            <v>100</v>
          </cell>
          <cell r="K1654">
            <v>100</v>
          </cell>
          <cell r="L1654">
            <v>100</v>
          </cell>
          <cell r="M1654">
            <v>100</v>
          </cell>
          <cell r="N1654">
            <v>100</v>
          </cell>
          <cell r="O1654">
            <v>100</v>
          </cell>
          <cell r="P1654">
            <v>100</v>
          </cell>
          <cell r="Q1654">
            <v>100</v>
          </cell>
        </row>
        <row r="1655">
          <cell r="C1655">
            <v>100</v>
          </cell>
          <cell r="D1655">
            <v>100</v>
          </cell>
          <cell r="E1655">
            <v>100</v>
          </cell>
          <cell r="F1655">
            <v>100</v>
          </cell>
          <cell r="G1655">
            <v>100</v>
          </cell>
          <cell r="H1655">
            <v>100</v>
          </cell>
          <cell r="I1655">
            <v>100</v>
          </cell>
          <cell r="J1655">
            <v>100</v>
          </cell>
          <cell r="K1655">
            <v>100</v>
          </cell>
          <cell r="L1655">
            <v>100</v>
          </cell>
          <cell r="M1655">
            <v>100</v>
          </cell>
          <cell r="N1655">
            <v>100</v>
          </cell>
          <cell r="O1655">
            <v>100</v>
          </cell>
          <cell r="P1655">
            <v>100</v>
          </cell>
          <cell r="Q1655">
            <v>100</v>
          </cell>
        </row>
        <row r="1656">
          <cell r="C1656">
            <v>100</v>
          </cell>
          <cell r="D1656">
            <v>100</v>
          </cell>
          <cell r="E1656">
            <v>100</v>
          </cell>
          <cell r="F1656">
            <v>100</v>
          </cell>
          <cell r="G1656">
            <v>100</v>
          </cell>
          <cell r="H1656">
            <v>100</v>
          </cell>
          <cell r="I1656">
            <v>100</v>
          </cell>
          <cell r="J1656">
            <v>100</v>
          </cell>
          <cell r="K1656">
            <v>100</v>
          </cell>
          <cell r="L1656">
            <v>100</v>
          </cell>
          <cell r="M1656">
            <v>100</v>
          </cell>
          <cell r="N1656">
            <v>100</v>
          </cell>
          <cell r="O1656">
            <v>100</v>
          </cell>
          <cell r="P1656">
            <v>100</v>
          </cell>
          <cell r="Q1656">
            <v>100</v>
          </cell>
        </row>
        <row r="1657">
          <cell r="C1657">
            <v>100</v>
          </cell>
          <cell r="D1657">
            <v>100</v>
          </cell>
          <cell r="E1657">
            <v>100</v>
          </cell>
          <cell r="F1657">
            <v>100</v>
          </cell>
          <cell r="G1657">
            <v>100</v>
          </cell>
          <cell r="H1657">
            <v>100</v>
          </cell>
          <cell r="I1657">
            <v>100</v>
          </cell>
          <cell r="J1657">
            <v>100</v>
          </cell>
          <cell r="K1657">
            <v>100</v>
          </cell>
          <cell r="L1657">
            <v>100</v>
          </cell>
          <cell r="M1657">
            <v>100</v>
          </cell>
          <cell r="N1657">
            <v>100</v>
          </cell>
          <cell r="O1657">
            <v>100</v>
          </cell>
          <cell r="P1657">
            <v>100</v>
          </cell>
          <cell r="Q1657">
            <v>100</v>
          </cell>
        </row>
        <row r="1658">
          <cell r="C1658">
            <v>100</v>
          </cell>
          <cell r="D1658">
            <v>100</v>
          </cell>
          <cell r="E1658">
            <v>100</v>
          </cell>
          <cell r="F1658">
            <v>100</v>
          </cell>
          <cell r="G1658">
            <v>100</v>
          </cell>
          <cell r="H1658">
            <v>100</v>
          </cell>
          <cell r="I1658">
            <v>100</v>
          </cell>
          <cell r="J1658">
            <v>100</v>
          </cell>
          <cell r="K1658">
            <v>100</v>
          </cell>
          <cell r="L1658">
            <v>100</v>
          </cell>
          <cell r="M1658">
            <v>100</v>
          </cell>
          <cell r="N1658">
            <v>100</v>
          </cell>
          <cell r="O1658">
            <v>100</v>
          </cell>
          <cell r="P1658">
            <v>100</v>
          </cell>
          <cell r="Q1658">
            <v>100</v>
          </cell>
        </row>
        <row r="1659">
          <cell r="C1659">
            <v>100</v>
          </cell>
          <cell r="D1659">
            <v>100</v>
          </cell>
          <cell r="E1659">
            <v>100</v>
          </cell>
          <cell r="F1659">
            <v>100</v>
          </cell>
          <cell r="G1659">
            <v>100</v>
          </cell>
          <cell r="H1659">
            <v>100</v>
          </cell>
          <cell r="I1659">
            <v>100</v>
          </cell>
          <cell r="J1659">
            <v>100</v>
          </cell>
          <cell r="K1659">
            <v>100</v>
          </cell>
          <cell r="L1659">
            <v>100</v>
          </cell>
          <cell r="M1659">
            <v>100</v>
          </cell>
          <cell r="N1659">
            <v>100</v>
          </cell>
          <cell r="O1659">
            <v>100</v>
          </cell>
          <cell r="P1659">
            <v>100</v>
          </cell>
          <cell r="Q1659">
            <v>100</v>
          </cell>
        </row>
        <row r="1660">
          <cell r="C1660">
            <v>100</v>
          </cell>
          <cell r="D1660">
            <v>100</v>
          </cell>
          <cell r="E1660">
            <v>100</v>
          </cell>
          <cell r="F1660">
            <v>100</v>
          </cell>
          <cell r="G1660">
            <v>100</v>
          </cell>
          <cell r="H1660">
            <v>100</v>
          </cell>
          <cell r="I1660">
            <v>100</v>
          </cell>
          <cell r="J1660">
            <v>100</v>
          </cell>
          <cell r="K1660">
            <v>100</v>
          </cell>
          <cell r="L1660">
            <v>100</v>
          </cell>
          <cell r="M1660">
            <v>100</v>
          </cell>
          <cell r="N1660">
            <v>100</v>
          </cell>
          <cell r="O1660">
            <v>100</v>
          </cell>
          <cell r="P1660">
            <v>100</v>
          </cell>
          <cell r="Q1660">
            <v>100</v>
          </cell>
        </row>
        <row r="1661">
          <cell r="C1661">
            <v>107.1</v>
          </cell>
          <cell r="D1661">
            <v>107.1</v>
          </cell>
          <cell r="E1661">
            <v>107.1</v>
          </cell>
          <cell r="F1661">
            <v>107.1</v>
          </cell>
          <cell r="G1661">
            <v>107.1</v>
          </cell>
          <cell r="H1661">
            <v>107.1</v>
          </cell>
          <cell r="I1661">
            <v>107.1</v>
          </cell>
          <cell r="J1661">
            <v>107.1</v>
          </cell>
          <cell r="K1661">
            <v>107.1</v>
          </cell>
          <cell r="L1661">
            <v>107.1</v>
          </cell>
          <cell r="M1661">
            <v>100</v>
          </cell>
          <cell r="N1661">
            <v>100</v>
          </cell>
          <cell r="O1661">
            <v>100</v>
          </cell>
          <cell r="P1661">
            <v>100</v>
          </cell>
          <cell r="Q1661">
            <v>100</v>
          </cell>
        </row>
        <row r="1663">
          <cell r="C1663">
            <v>103.7</v>
          </cell>
          <cell r="D1663">
            <v>103.7</v>
          </cell>
          <cell r="E1663">
            <v>103.7</v>
          </cell>
          <cell r="F1663">
            <v>103.7</v>
          </cell>
          <cell r="G1663">
            <v>103.7</v>
          </cell>
          <cell r="H1663">
            <v>103.7</v>
          </cell>
          <cell r="I1663">
            <v>103.7</v>
          </cell>
          <cell r="J1663">
            <v>103.7</v>
          </cell>
          <cell r="K1663">
            <v>103.7</v>
          </cell>
          <cell r="L1663">
            <v>103.6</v>
          </cell>
          <cell r="M1663">
            <v>103.6</v>
          </cell>
          <cell r="N1663">
            <v>103.6</v>
          </cell>
          <cell r="O1663">
            <v>103.6</v>
          </cell>
          <cell r="P1663">
            <v>103.6</v>
          </cell>
          <cell r="Q1663">
            <v>103.6</v>
          </cell>
        </row>
        <row r="1664">
          <cell r="C1664">
            <v>103</v>
          </cell>
          <cell r="D1664">
            <v>103</v>
          </cell>
          <cell r="E1664">
            <v>103</v>
          </cell>
          <cell r="F1664">
            <v>103</v>
          </cell>
          <cell r="G1664">
            <v>103</v>
          </cell>
          <cell r="H1664">
            <v>103</v>
          </cell>
          <cell r="I1664">
            <v>103</v>
          </cell>
          <cell r="J1664">
            <v>103</v>
          </cell>
          <cell r="K1664">
            <v>103</v>
          </cell>
          <cell r="L1664">
            <v>101.3</v>
          </cell>
          <cell r="M1664">
            <v>101.3</v>
          </cell>
          <cell r="N1664">
            <v>101.3</v>
          </cell>
          <cell r="O1664">
            <v>101.3</v>
          </cell>
          <cell r="P1664">
            <v>101.3</v>
          </cell>
          <cell r="Q1664">
            <v>101.3</v>
          </cell>
        </row>
        <row r="1665">
          <cell r="C1665">
            <v>100.8</v>
          </cell>
          <cell r="D1665">
            <v>100.8</v>
          </cell>
          <cell r="E1665">
            <v>100.8</v>
          </cell>
          <cell r="F1665">
            <v>100.8</v>
          </cell>
          <cell r="G1665">
            <v>100.8</v>
          </cell>
          <cell r="H1665">
            <v>100.8</v>
          </cell>
          <cell r="I1665">
            <v>100.8</v>
          </cell>
          <cell r="J1665">
            <v>100.8</v>
          </cell>
          <cell r="K1665">
            <v>100.8</v>
          </cell>
          <cell r="L1665">
            <v>100.8</v>
          </cell>
          <cell r="M1665">
            <v>100.8</v>
          </cell>
          <cell r="N1665">
            <v>100.8</v>
          </cell>
          <cell r="O1665">
            <v>100.8</v>
          </cell>
          <cell r="P1665">
            <v>100.8</v>
          </cell>
          <cell r="Q1665">
            <v>100.8</v>
          </cell>
        </row>
        <row r="1666">
          <cell r="C1666">
            <v>101.3</v>
          </cell>
          <cell r="D1666">
            <v>101.3</v>
          </cell>
          <cell r="E1666">
            <v>101.3</v>
          </cell>
          <cell r="F1666">
            <v>101.3</v>
          </cell>
          <cell r="G1666">
            <v>101.3</v>
          </cell>
          <cell r="H1666">
            <v>101.3</v>
          </cell>
          <cell r="I1666">
            <v>101.3</v>
          </cell>
          <cell r="J1666">
            <v>101.3</v>
          </cell>
          <cell r="K1666">
            <v>101.3</v>
          </cell>
          <cell r="L1666">
            <v>101.3</v>
          </cell>
          <cell r="M1666">
            <v>101.3</v>
          </cell>
          <cell r="N1666">
            <v>101.3</v>
          </cell>
          <cell r="O1666">
            <v>101.3</v>
          </cell>
          <cell r="P1666">
            <v>101.3</v>
          </cell>
          <cell r="Q1666">
            <v>101.3</v>
          </cell>
        </row>
        <row r="1667">
          <cell r="C1667">
            <v>100</v>
          </cell>
          <cell r="D1667">
            <v>100</v>
          </cell>
          <cell r="E1667">
            <v>100</v>
          </cell>
          <cell r="F1667">
            <v>100</v>
          </cell>
          <cell r="G1667">
            <v>100</v>
          </cell>
          <cell r="H1667">
            <v>100</v>
          </cell>
          <cell r="I1667">
            <v>100</v>
          </cell>
          <cell r="J1667">
            <v>100</v>
          </cell>
          <cell r="K1667">
            <v>100</v>
          </cell>
          <cell r="L1667">
            <v>100</v>
          </cell>
          <cell r="M1667">
            <v>100</v>
          </cell>
          <cell r="N1667">
            <v>100</v>
          </cell>
          <cell r="O1667">
            <v>100</v>
          </cell>
          <cell r="P1667">
            <v>100</v>
          </cell>
          <cell r="Q1667">
            <v>100</v>
          </cell>
        </row>
        <row r="1668">
          <cell r="C1668">
            <v>100</v>
          </cell>
          <cell r="D1668">
            <v>100</v>
          </cell>
          <cell r="E1668">
            <v>100</v>
          </cell>
          <cell r="F1668">
            <v>100</v>
          </cell>
          <cell r="G1668">
            <v>100</v>
          </cell>
          <cell r="H1668">
            <v>100</v>
          </cell>
          <cell r="I1668">
            <v>100</v>
          </cell>
          <cell r="J1668">
            <v>100</v>
          </cell>
          <cell r="K1668">
            <v>100</v>
          </cell>
          <cell r="L1668">
            <v>100</v>
          </cell>
          <cell r="M1668">
            <v>100</v>
          </cell>
          <cell r="N1668">
            <v>100</v>
          </cell>
          <cell r="O1668">
            <v>100</v>
          </cell>
          <cell r="P1668">
            <v>100</v>
          </cell>
          <cell r="Q1668">
            <v>100</v>
          </cell>
        </row>
        <row r="1669">
          <cell r="C1669">
            <v>100</v>
          </cell>
          <cell r="D1669">
            <v>100</v>
          </cell>
          <cell r="E1669">
            <v>100</v>
          </cell>
          <cell r="F1669">
            <v>100</v>
          </cell>
          <cell r="G1669">
            <v>100</v>
          </cell>
          <cell r="H1669">
            <v>100</v>
          </cell>
          <cell r="I1669">
            <v>100</v>
          </cell>
          <cell r="J1669">
            <v>100</v>
          </cell>
          <cell r="K1669">
            <v>100</v>
          </cell>
          <cell r="L1669">
            <v>100</v>
          </cell>
          <cell r="M1669">
            <v>100</v>
          </cell>
          <cell r="N1669">
            <v>100</v>
          </cell>
          <cell r="O1669">
            <v>100</v>
          </cell>
          <cell r="P1669">
            <v>100</v>
          </cell>
          <cell r="Q1669">
            <v>100</v>
          </cell>
        </row>
        <row r="1670">
          <cell r="C1670">
            <v>99.5</v>
          </cell>
          <cell r="D1670">
            <v>99.5</v>
          </cell>
          <cell r="E1670">
            <v>99.5</v>
          </cell>
          <cell r="F1670">
            <v>99.5</v>
          </cell>
          <cell r="G1670">
            <v>99.5</v>
          </cell>
          <cell r="H1670">
            <v>99.5</v>
          </cell>
          <cell r="I1670">
            <v>99.5</v>
          </cell>
          <cell r="J1670">
            <v>99.5</v>
          </cell>
          <cell r="K1670">
            <v>99.5</v>
          </cell>
          <cell r="L1670">
            <v>99.5</v>
          </cell>
          <cell r="M1670">
            <v>99.5</v>
          </cell>
          <cell r="N1670">
            <v>99.5</v>
          </cell>
          <cell r="O1670">
            <v>99.5</v>
          </cell>
          <cell r="P1670">
            <v>99.5</v>
          </cell>
          <cell r="Q1670">
            <v>99.5</v>
          </cell>
        </row>
        <row r="1671">
          <cell r="C1671">
            <v>99.7</v>
          </cell>
          <cell r="D1671">
            <v>99.7</v>
          </cell>
          <cell r="E1671">
            <v>99.7</v>
          </cell>
          <cell r="F1671">
            <v>99.7</v>
          </cell>
          <cell r="G1671">
            <v>99.7</v>
          </cell>
          <cell r="H1671">
            <v>99.8</v>
          </cell>
          <cell r="I1671">
            <v>99.8</v>
          </cell>
          <cell r="J1671">
            <v>99.8</v>
          </cell>
          <cell r="K1671">
            <v>99.8</v>
          </cell>
          <cell r="L1671">
            <v>99.8</v>
          </cell>
          <cell r="M1671">
            <v>99.8</v>
          </cell>
          <cell r="N1671">
            <v>99.8</v>
          </cell>
          <cell r="O1671">
            <v>99.8</v>
          </cell>
          <cell r="P1671">
            <v>99.8</v>
          </cell>
          <cell r="Q1671">
            <v>99.8</v>
          </cell>
        </row>
        <row r="1672">
          <cell r="C1672">
            <v>109</v>
          </cell>
          <cell r="D1672">
            <v>109</v>
          </cell>
          <cell r="E1672">
            <v>109</v>
          </cell>
          <cell r="F1672">
            <v>109</v>
          </cell>
          <cell r="G1672">
            <v>109</v>
          </cell>
          <cell r="H1672">
            <v>109</v>
          </cell>
          <cell r="I1672">
            <v>109</v>
          </cell>
          <cell r="J1672">
            <v>109</v>
          </cell>
          <cell r="K1672">
            <v>109</v>
          </cell>
          <cell r="L1672">
            <v>109</v>
          </cell>
          <cell r="M1672">
            <v>109</v>
          </cell>
          <cell r="N1672">
            <v>109</v>
          </cell>
          <cell r="O1672">
            <v>109</v>
          </cell>
          <cell r="P1672">
            <v>109</v>
          </cell>
          <cell r="Q1672">
            <v>109</v>
          </cell>
        </row>
        <row r="1673">
          <cell r="C1673">
            <v>100</v>
          </cell>
          <cell r="D1673">
            <v>100</v>
          </cell>
          <cell r="E1673">
            <v>100</v>
          </cell>
          <cell r="F1673">
            <v>100</v>
          </cell>
          <cell r="G1673">
            <v>100</v>
          </cell>
          <cell r="H1673">
            <v>100</v>
          </cell>
          <cell r="I1673">
            <v>100</v>
          </cell>
          <cell r="J1673">
            <v>100</v>
          </cell>
          <cell r="K1673">
            <v>100</v>
          </cell>
          <cell r="L1673">
            <v>100</v>
          </cell>
          <cell r="M1673">
            <v>100</v>
          </cell>
          <cell r="N1673">
            <v>100</v>
          </cell>
          <cell r="O1673">
            <v>100</v>
          </cell>
          <cell r="P1673">
            <v>100</v>
          </cell>
          <cell r="Q1673">
            <v>100</v>
          </cell>
        </row>
        <row r="1675">
          <cell r="C1675">
            <v>99.1</v>
          </cell>
          <cell r="D1675">
            <v>99.1</v>
          </cell>
          <cell r="E1675">
            <v>99.1</v>
          </cell>
          <cell r="F1675">
            <v>99.1</v>
          </cell>
          <cell r="G1675">
            <v>99.2</v>
          </cell>
          <cell r="H1675">
            <v>99.2</v>
          </cell>
          <cell r="I1675">
            <v>99.2</v>
          </cell>
          <cell r="J1675">
            <v>99.2</v>
          </cell>
          <cell r="K1675">
            <v>99.3</v>
          </cell>
          <cell r="L1675">
            <v>99.3</v>
          </cell>
          <cell r="M1675">
            <v>99.3</v>
          </cell>
          <cell r="N1675">
            <v>99.3</v>
          </cell>
          <cell r="O1675">
            <v>99.4</v>
          </cell>
          <cell r="P1675">
            <v>99.4</v>
          </cell>
          <cell r="Q1675">
            <v>99.3</v>
          </cell>
        </row>
        <row r="1676">
          <cell r="C1676">
            <v>97.2</v>
          </cell>
          <cell r="D1676">
            <v>97.2</v>
          </cell>
          <cell r="E1676">
            <v>97.2</v>
          </cell>
          <cell r="F1676">
            <v>97.2</v>
          </cell>
          <cell r="G1676">
            <v>97.5</v>
          </cell>
          <cell r="H1676">
            <v>97.5</v>
          </cell>
          <cell r="I1676">
            <v>97.5</v>
          </cell>
          <cell r="J1676">
            <v>97.5</v>
          </cell>
          <cell r="K1676">
            <v>97.7</v>
          </cell>
          <cell r="L1676">
            <v>97.8</v>
          </cell>
          <cell r="M1676">
            <v>97.8</v>
          </cell>
          <cell r="N1676">
            <v>97.8</v>
          </cell>
          <cell r="O1676">
            <v>98</v>
          </cell>
          <cell r="P1676">
            <v>98</v>
          </cell>
          <cell r="Q1676">
            <v>98</v>
          </cell>
        </row>
        <row r="1677">
          <cell r="C1677">
            <v>100</v>
          </cell>
          <cell r="D1677">
            <v>100</v>
          </cell>
          <cell r="E1677">
            <v>100</v>
          </cell>
          <cell r="F1677">
            <v>100</v>
          </cell>
          <cell r="G1677">
            <v>100</v>
          </cell>
          <cell r="H1677">
            <v>100</v>
          </cell>
          <cell r="I1677">
            <v>100</v>
          </cell>
          <cell r="J1677">
            <v>100</v>
          </cell>
          <cell r="K1677">
            <v>100</v>
          </cell>
          <cell r="L1677">
            <v>100</v>
          </cell>
          <cell r="M1677">
            <v>100</v>
          </cell>
          <cell r="N1677">
            <v>100</v>
          </cell>
          <cell r="O1677">
            <v>100</v>
          </cell>
          <cell r="P1677">
            <v>100</v>
          </cell>
          <cell r="Q1677">
            <v>100</v>
          </cell>
        </row>
        <row r="1678">
          <cell r="C1678">
            <v>100</v>
          </cell>
          <cell r="D1678">
            <v>100</v>
          </cell>
          <cell r="E1678">
            <v>100</v>
          </cell>
          <cell r="F1678">
            <v>100</v>
          </cell>
          <cell r="G1678">
            <v>100</v>
          </cell>
          <cell r="H1678">
            <v>100</v>
          </cell>
          <cell r="I1678">
            <v>100</v>
          </cell>
          <cell r="J1678">
            <v>100</v>
          </cell>
          <cell r="K1678">
            <v>100</v>
          </cell>
          <cell r="L1678">
            <v>100</v>
          </cell>
          <cell r="M1678">
            <v>100</v>
          </cell>
          <cell r="N1678">
            <v>100</v>
          </cell>
          <cell r="O1678">
            <v>100</v>
          </cell>
          <cell r="P1678">
            <v>100</v>
          </cell>
          <cell r="Q1678">
            <v>97.9</v>
          </cell>
        </row>
        <row r="1679">
          <cell r="C1679">
            <v>100.9</v>
          </cell>
          <cell r="D1679">
            <v>100.9</v>
          </cell>
          <cell r="E1679">
            <v>100.9</v>
          </cell>
          <cell r="F1679">
            <v>100.9</v>
          </cell>
          <cell r="G1679">
            <v>100.9</v>
          </cell>
          <cell r="H1679">
            <v>100.9</v>
          </cell>
          <cell r="I1679">
            <v>100.9</v>
          </cell>
          <cell r="J1679">
            <v>100.9</v>
          </cell>
          <cell r="K1679">
            <v>100.9</v>
          </cell>
          <cell r="L1679">
            <v>100.9</v>
          </cell>
          <cell r="M1679">
            <v>100.9</v>
          </cell>
          <cell r="N1679">
            <v>100.9</v>
          </cell>
          <cell r="O1679">
            <v>100.9</v>
          </cell>
          <cell r="P1679">
            <v>100.9</v>
          </cell>
          <cell r="Q1679">
            <v>100.9</v>
          </cell>
        </row>
        <row r="1680">
          <cell r="C1680">
            <v>100.1</v>
          </cell>
          <cell r="D1680">
            <v>100.1</v>
          </cell>
          <cell r="E1680">
            <v>100.1</v>
          </cell>
          <cell r="F1680">
            <v>100.1</v>
          </cell>
          <cell r="G1680">
            <v>100.1</v>
          </cell>
          <cell r="H1680">
            <v>100.1</v>
          </cell>
          <cell r="I1680">
            <v>100.1</v>
          </cell>
          <cell r="J1680">
            <v>100.1</v>
          </cell>
          <cell r="K1680">
            <v>100.1</v>
          </cell>
          <cell r="L1680">
            <v>100.1</v>
          </cell>
          <cell r="M1680">
            <v>100.1</v>
          </cell>
          <cell r="N1680">
            <v>100.1</v>
          </cell>
          <cell r="O1680">
            <v>100.1</v>
          </cell>
          <cell r="P1680">
            <v>100.1</v>
          </cell>
          <cell r="Q1680">
            <v>100.1</v>
          </cell>
        </row>
        <row r="1681">
          <cell r="C1681">
            <v>100</v>
          </cell>
          <cell r="D1681">
            <v>100</v>
          </cell>
          <cell r="E1681">
            <v>100</v>
          </cell>
          <cell r="F1681">
            <v>100</v>
          </cell>
          <cell r="G1681">
            <v>100</v>
          </cell>
          <cell r="H1681">
            <v>100</v>
          </cell>
          <cell r="I1681">
            <v>100</v>
          </cell>
          <cell r="J1681">
            <v>100</v>
          </cell>
          <cell r="K1681">
            <v>100</v>
          </cell>
          <cell r="L1681">
            <v>100</v>
          </cell>
          <cell r="M1681">
            <v>100</v>
          </cell>
          <cell r="N1681">
            <v>100</v>
          </cell>
          <cell r="O1681">
            <v>100</v>
          </cell>
          <cell r="P1681">
            <v>100</v>
          </cell>
          <cell r="Q1681">
            <v>100</v>
          </cell>
        </row>
        <row r="1682">
          <cell r="C1682">
            <v>100</v>
          </cell>
          <cell r="D1682">
            <v>100</v>
          </cell>
          <cell r="E1682">
            <v>100</v>
          </cell>
          <cell r="F1682">
            <v>100</v>
          </cell>
          <cell r="G1682">
            <v>100</v>
          </cell>
          <cell r="H1682">
            <v>100</v>
          </cell>
          <cell r="I1682">
            <v>100</v>
          </cell>
          <cell r="J1682">
            <v>100</v>
          </cell>
          <cell r="K1682">
            <v>100</v>
          </cell>
          <cell r="L1682">
            <v>100</v>
          </cell>
          <cell r="M1682">
            <v>100</v>
          </cell>
          <cell r="N1682">
            <v>100</v>
          </cell>
          <cell r="O1682">
            <v>100</v>
          </cell>
          <cell r="P1682">
            <v>100</v>
          </cell>
          <cell r="Q1682">
            <v>100</v>
          </cell>
        </row>
        <row r="1684">
          <cell r="C1684">
            <v>120.1</v>
          </cell>
          <cell r="D1684">
            <v>119.9</v>
          </cell>
          <cell r="E1684">
            <v>119.8</v>
          </cell>
          <cell r="F1684">
            <v>118.7</v>
          </cell>
          <cell r="G1684">
            <v>118</v>
          </cell>
          <cell r="H1684">
            <v>117.9</v>
          </cell>
          <cell r="I1684">
            <v>118</v>
          </cell>
          <cell r="J1684">
            <v>116.9</v>
          </cell>
          <cell r="K1684">
            <v>116.1</v>
          </cell>
          <cell r="L1684">
            <v>115.8</v>
          </cell>
          <cell r="M1684">
            <v>114.4</v>
          </cell>
          <cell r="N1684">
            <v>114.5</v>
          </cell>
          <cell r="O1684">
            <v>114.8</v>
          </cell>
          <cell r="P1684">
            <v>97.8</v>
          </cell>
          <cell r="Q1684">
            <v>97.8</v>
          </cell>
        </row>
        <row r="1685">
          <cell r="C1685">
            <v>105.1</v>
          </cell>
          <cell r="D1685">
            <v>102.5</v>
          </cell>
          <cell r="E1685">
            <v>102.5</v>
          </cell>
          <cell r="F1685">
            <v>102.5</v>
          </cell>
          <cell r="G1685">
            <v>102.5</v>
          </cell>
          <cell r="H1685">
            <v>102.5</v>
          </cell>
          <cell r="I1685">
            <v>102.5</v>
          </cell>
          <cell r="J1685">
            <v>102.5</v>
          </cell>
          <cell r="K1685">
            <v>102.5</v>
          </cell>
          <cell r="L1685">
            <v>102.5</v>
          </cell>
          <cell r="M1685">
            <v>102.5</v>
          </cell>
          <cell r="N1685">
            <v>102.5</v>
          </cell>
          <cell r="O1685">
            <v>102.5</v>
          </cell>
          <cell r="P1685">
            <v>102.5</v>
          </cell>
          <cell r="Q1685">
            <v>102.5</v>
          </cell>
        </row>
        <row r="1686">
          <cell r="C1686">
            <v>100</v>
          </cell>
          <cell r="D1686">
            <v>100</v>
          </cell>
          <cell r="E1686">
            <v>100</v>
          </cell>
          <cell r="F1686">
            <v>100</v>
          </cell>
          <cell r="G1686">
            <v>100</v>
          </cell>
          <cell r="H1686">
            <v>100</v>
          </cell>
          <cell r="I1686">
            <v>100</v>
          </cell>
          <cell r="J1686">
            <v>100</v>
          </cell>
          <cell r="K1686">
            <v>100</v>
          </cell>
          <cell r="L1686">
            <v>100</v>
          </cell>
          <cell r="M1686">
            <v>100</v>
          </cell>
          <cell r="N1686">
            <v>100</v>
          </cell>
          <cell r="O1686">
            <v>100</v>
          </cell>
          <cell r="P1686">
            <v>100</v>
          </cell>
          <cell r="Q1686">
            <v>100</v>
          </cell>
        </row>
        <row r="1687">
          <cell r="C1687">
            <v>100</v>
          </cell>
          <cell r="D1687">
            <v>100</v>
          </cell>
          <cell r="E1687">
            <v>100</v>
          </cell>
          <cell r="F1687">
            <v>100</v>
          </cell>
          <cell r="G1687">
            <v>100</v>
          </cell>
          <cell r="H1687">
            <v>100</v>
          </cell>
          <cell r="I1687">
            <v>100</v>
          </cell>
          <cell r="J1687">
            <v>100</v>
          </cell>
          <cell r="K1687">
            <v>100</v>
          </cell>
          <cell r="L1687">
            <v>100</v>
          </cell>
          <cell r="M1687">
            <v>100</v>
          </cell>
          <cell r="N1687">
            <v>100</v>
          </cell>
          <cell r="O1687">
            <v>100</v>
          </cell>
          <cell r="P1687">
            <v>100</v>
          </cell>
          <cell r="Q1687">
            <v>100</v>
          </cell>
        </row>
        <row r="1688">
          <cell r="C1688">
            <v>100</v>
          </cell>
          <cell r="D1688">
            <v>100</v>
          </cell>
          <cell r="E1688">
            <v>100</v>
          </cell>
          <cell r="F1688">
            <v>100</v>
          </cell>
          <cell r="G1688">
            <v>100</v>
          </cell>
          <cell r="H1688">
            <v>100</v>
          </cell>
          <cell r="I1688">
            <v>100</v>
          </cell>
          <cell r="J1688">
            <v>100</v>
          </cell>
          <cell r="K1688">
            <v>100</v>
          </cell>
          <cell r="L1688">
            <v>100</v>
          </cell>
          <cell r="M1688">
            <v>100</v>
          </cell>
          <cell r="N1688">
            <v>100</v>
          </cell>
          <cell r="O1688">
            <v>100</v>
          </cell>
          <cell r="P1688">
            <v>100</v>
          </cell>
          <cell r="Q1688">
            <v>100</v>
          </cell>
        </row>
        <row r="1689">
          <cell r="C1689">
            <v>104.7</v>
          </cell>
          <cell r="D1689">
            <v>104.1</v>
          </cell>
          <cell r="E1689">
            <v>103.4</v>
          </cell>
          <cell r="F1689">
            <v>99.8</v>
          </cell>
          <cell r="G1689">
            <v>97.8</v>
          </cell>
          <cell r="H1689">
            <v>97.4</v>
          </cell>
          <cell r="I1689">
            <v>97.6</v>
          </cell>
          <cell r="J1689">
            <v>94.8</v>
          </cell>
          <cell r="K1689">
            <v>92.4</v>
          </cell>
          <cell r="L1689">
            <v>90.3</v>
          </cell>
          <cell r="M1689">
            <v>87.6</v>
          </cell>
          <cell r="N1689">
            <v>87.9</v>
          </cell>
          <cell r="O1689">
            <v>88.9</v>
          </cell>
          <cell r="P1689">
            <v>89.5</v>
          </cell>
          <cell r="Q1689">
            <v>89.8</v>
          </cell>
        </row>
        <row r="1690">
          <cell r="C1690">
            <v>100</v>
          </cell>
          <cell r="D1690">
            <v>100</v>
          </cell>
          <cell r="E1690">
            <v>100</v>
          </cell>
          <cell r="F1690">
            <v>100</v>
          </cell>
          <cell r="G1690">
            <v>100</v>
          </cell>
          <cell r="H1690">
            <v>100</v>
          </cell>
          <cell r="I1690">
            <v>100</v>
          </cell>
          <cell r="J1690">
            <v>100</v>
          </cell>
          <cell r="K1690">
            <v>100</v>
          </cell>
          <cell r="L1690">
            <v>100</v>
          </cell>
          <cell r="M1690">
            <v>100</v>
          </cell>
          <cell r="N1690">
            <v>100</v>
          </cell>
          <cell r="O1690">
            <v>100</v>
          </cell>
          <cell r="P1690">
            <v>100</v>
          </cell>
          <cell r="Q1690">
            <v>100</v>
          </cell>
        </row>
        <row r="1691">
          <cell r="C1691">
            <v>100</v>
          </cell>
          <cell r="D1691">
            <v>100</v>
          </cell>
          <cell r="E1691">
            <v>100</v>
          </cell>
          <cell r="F1691">
            <v>100</v>
          </cell>
          <cell r="G1691">
            <v>100</v>
          </cell>
          <cell r="H1691">
            <v>100</v>
          </cell>
          <cell r="I1691">
            <v>100</v>
          </cell>
          <cell r="J1691">
            <v>100</v>
          </cell>
          <cell r="K1691">
            <v>100</v>
          </cell>
          <cell r="L1691">
            <v>100</v>
          </cell>
          <cell r="M1691">
            <v>100</v>
          </cell>
          <cell r="N1691">
            <v>100</v>
          </cell>
          <cell r="O1691">
            <v>100</v>
          </cell>
          <cell r="P1691">
            <v>100</v>
          </cell>
          <cell r="Q1691">
            <v>100</v>
          </cell>
        </row>
        <row r="1692">
          <cell r="C1692">
            <v>113.5</v>
          </cell>
          <cell r="D1692">
            <v>113.5</v>
          </cell>
          <cell r="E1692">
            <v>113.5</v>
          </cell>
          <cell r="F1692">
            <v>113.5</v>
          </cell>
          <cell r="G1692">
            <v>113.5</v>
          </cell>
          <cell r="H1692">
            <v>113.5</v>
          </cell>
          <cell r="I1692">
            <v>113.5</v>
          </cell>
          <cell r="J1692">
            <v>113.5</v>
          </cell>
          <cell r="K1692">
            <v>113.5</v>
          </cell>
          <cell r="L1692">
            <v>113.5</v>
          </cell>
          <cell r="M1692">
            <v>113.5</v>
          </cell>
          <cell r="N1692">
            <v>113.5</v>
          </cell>
          <cell r="O1692">
            <v>113.5</v>
          </cell>
          <cell r="P1692">
            <v>113.5</v>
          </cell>
          <cell r="Q1692">
            <v>113.5</v>
          </cell>
        </row>
        <row r="1693">
          <cell r="C1693">
            <v>139.4</v>
          </cell>
          <cell r="D1693">
            <v>139.80000000000001</v>
          </cell>
          <cell r="E1693">
            <v>139.80000000000001</v>
          </cell>
          <cell r="F1693">
            <v>139.80000000000001</v>
          </cell>
          <cell r="G1693">
            <v>139.80000000000001</v>
          </cell>
          <cell r="H1693">
            <v>139.80000000000001</v>
          </cell>
          <cell r="I1693">
            <v>139.80000000000001</v>
          </cell>
          <cell r="J1693">
            <v>139.80000000000001</v>
          </cell>
          <cell r="K1693">
            <v>139.80000000000001</v>
          </cell>
          <cell r="L1693">
            <v>139.80000000000001</v>
          </cell>
          <cell r="M1693">
            <v>139.80000000000001</v>
          </cell>
          <cell r="N1693">
            <v>139.80000000000001</v>
          </cell>
          <cell r="O1693">
            <v>139.80000000000001</v>
          </cell>
          <cell r="P1693">
            <v>100</v>
          </cell>
          <cell r="Q1693">
            <v>100</v>
          </cell>
        </row>
        <row r="1694">
          <cell r="C1694">
            <v>120.3</v>
          </cell>
          <cell r="D1694">
            <v>120.3</v>
          </cell>
          <cell r="E1694">
            <v>120.8</v>
          </cell>
          <cell r="F1694">
            <v>120.8</v>
          </cell>
          <cell r="G1694">
            <v>120.4</v>
          </cell>
          <cell r="H1694">
            <v>120.4</v>
          </cell>
          <cell r="I1694">
            <v>120.4</v>
          </cell>
          <cell r="J1694">
            <v>114.8</v>
          </cell>
          <cell r="K1694">
            <v>115</v>
          </cell>
          <cell r="L1694">
            <v>119.9</v>
          </cell>
          <cell r="M1694">
            <v>108.6</v>
          </cell>
          <cell r="N1694">
            <v>108.6</v>
          </cell>
          <cell r="O1694">
            <v>108.6</v>
          </cell>
          <cell r="P1694">
            <v>108.6</v>
          </cell>
          <cell r="Q1694">
            <v>108.6</v>
          </cell>
        </row>
        <row r="1696">
          <cell r="C1696">
            <v>102.4</v>
          </cell>
          <cell r="D1696">
            <v>102.4</v>
          </cell>
          <cell r="E1696">
            <v>102.4</v>
          </cell>
          <cell r="F1696">
            <v>102.4</v>
          </cell>
          <cell r="G1696">
            <v>102.4</v>
          </cell>
          <cell r="H1696">
            <v>102.4</v>
          </cell>
          <cell r="I1696">
            <v>102.4</v>
          </cell>
          <cell r="J1696">
            <v>102.4</v>
          </cell>
          <cell r="K1696">
            <v>102.4</v>
          </cell>
          <cell r="L1696">
            <v>102.4</v>
          </cell>
          <cell r="M1696">
            <v>102.4</v>
          </cell>
          <cell r="N1696">
            <v>102.4</v>
          </cell>
          <cell r="O1696">
            <v>102.4</v>
          </cell>
          <cell r="P1696">
            <v>102.4</v>
          </cell>
          <cell r="Q1696">
            <v>102.4</v>
          </cell>
        </row>
        <row r="1697">
          <cell r="C1697">
            <v>100</v>
          </cell>
          <cell r="D1697">
            <v>100</v>
          </cell>
          <cell r="E1697">
            <v>100</v>
          </cell>
          <cell r="F1697">
            <v>100</v>
          </cell>
          <cell r="G1697">
            <v>100</v>
          </cell>
          <cell r="H1697">
            <v>100</v>
          </cell>
          <cell r="I1697">
            <v>100</v>
          </cell>
          <cell r="J1697">
            <v>100</v>
          </cell>
          <cell r="K1697">
            <v>100</v>
          </cell>
          <cell r="L1697">
            <v>100</v>
          </cell>
          <cell r="M1697">
            <v>100</v>
          </cell>
          <cell r="N1697">
            <v>100</v>
          </cell>
          <cell r="O1697">
            <v>100</v>
          </cell>
          <cell r="P1697">
            <v>100</v>
          </cell>
          <cell r="Q1697">
            <v>100</v>
          </cell>
        </row>
        <row r="1698">
          <cell r="C1698">
            <v>100</v>
          </cell>
          <cell r="D1698">
            <v>100</v>
          </cell>
          <cell r="E1698">
            <v>100</v>
          </cell>
          <cell r="F1698">
            <v>100</v>
          </cell>
          <cell r="G1698">
            <v>100</v>
          </cell>
          <cell r="H1698">
            <v>100</v>
          </cell>
          <cell r="I1698">
            <v>100</v>
          </cell>
          <cell r="J1698">
            <v>100</v>
          </cell>
          <cell r="K1698">
            <v>100</v>
          </cell>
          <cell r="L1698">
            <v>100</v>
          </cell>
          <cell r="M1698">
            <v>100</v>
          </cell>
          <cell r="N1698">
            <v>100</v>
          </cell>
          <cell r="O1698">
            <v>100</v>
          </cell>
          <cell r="P1698">
            <v>100</v>
          </cell>
          <cell r="Q1698">
            <v>100</v>
          </cell>
        </row>
        <row r="1699">
          <cell r="C1699">
            <v>102.9</v>
          </cell>
          <cell r="D1699">
            <v>102.9</v>
          </cell>
          <cell r="E1699">
            <v>102.9</v>
          </cell>
          <cell r="F1699">
            <v>102.9</v>
          </cell>
          <cell r="G1699">
            <v>102.9</v>
          </cell>
          <cell r="H1699">
            <v>102.9</v>
          </cell>
          <cell r="I1699">
            <v>102.9</v>
          </cell>
          <cell r="J1699">
            <v>102.9</v>
          </cell>
          <cell r="K1699">
            <v>102.9</v>
          </cell>
          <cell r="L1699">
            <v>102.9</v>
          </cell>
          <cell r="M1699">
            <v>102.9</v>
          </cell>
          <cell r="N1699">
            <v>102.9</v>
          </cell>
          <cell r="O1699">
            <v>102.9</v>
          </cell>
          <cell r="P1699">
            <v>102.9</v>
          </cell>
          <cell r="Q1699">
            <v>102.9</v>
          </cell>
        </row>
        <row r="1701">
          <cell r="C1701">
            <v>102.6</v>
          </cell>
          <cell r="D1701">
            <v>101.3</v>
          </cell>
          <cell r="E1701">
            <v>101.3</v>
          </cell>
          <cell r="F1701">
            <v>101.3</v>
          </cell>
          <cell r="G1701">
            <v>101.3</v>
          </cell>
          <cell r="H1701">
            <v>101.3</v>
          </cell>
          <cell r="I1701">
            <v>101.3</v>
          </cell>
          <cell r="J1701">
            <v>101.3</v>
          </cell>
          <cell r="K1701">
            <v>101.3</v>
          </cell>
          <cell r="L1701">
            <v>101.3</v>
          </cell>
          <cell r="M1701">
            <v>101.3</v>
          </cell>
          <cell r="N1701">
            <v>101.3</v>
          </cell>
          <cell r="O1701">
            <v>101.3</v>
          </cell>
          <cell r="P1701">
            <v>101.3</v>
          </cell>
          <cell r="Q1701">
            <v>101.3</v>
          </cell>
        </row>
        <row r="1702">
          <cell r="C1702">
            <v>105.7</v>
          </cell>
          <cell r="D1702">
            <v>100</v>
          </cell>
          <cell r="E1702">
            <v>100</v>
          </cell>
          <cell r="F1702">
            <v>100</v>
          </cell>
          <cell r="G1702">
            <v>100</v>
          </cell>
          <cell r="H1702">
            <v>100</v>
          </cell>
          <cell r="I1702">
            <v>100</v>
          </cell>
          <cell r="J1702">
            <v>100</v>
          </cell>
          <cell r="K1702">
            <v>100</v>
          </cell>
          <cell r="L1702">
            <v>100</v>
          </cell>
          <cell r="M1702">
            <v>100</v>
          </cell>
          <cell r="N1702">
            <v>100</v>
          </cell>
          <cell r="O1702">
            <v>100</v>
          </cell>
          <cell r="P1702">
            <v>100</v>
          </cell>
          <cell r="Q1702">
            <v>100</v>
          </cell>
        </row>
        <row r="1703">
          <cell r="C1703">
            <v>100</v>
          </cell>
          <cell r="D1703">
            <v>100</v>
          </cell>
          <cell r="E1703">
            <v>100</v>
          </cell>
          <cell r="F1703">
            <v>100</v>
          </cell>
          <cell r="G1703">
            <v>100</v>
          </cell>
          <cell r="H1703">
            <v>100</v>
          </cell>
          <cell r="I1703">
            <v>100</v>
          </cell>
          <cell r="J1703">
            <v>100</v>
          </cell>
          <cell r="K1703">
            <v>100</v>
          </cell>
          <cell r="L1703">
            <v>100</v>
          </cell>
          <cell r="M1703">
            <v>100</v>
          </cell>
          <cell r="N1703">
            <v>100</v>
          </cell>
          <cell r="O1703">
            <v>100</v>
          </cell>
          <cell r="P1703">
            <v>100</v>
          </cell>
          <cell r="Q1703">
            <v>100</v>
          </cell>
        </row>
        <row r="1704">
          <cell r="C1704">
            <v>101.9</v>
          </cell>
          <cell r="D1704">
            <v>101.9</v>
          </cell>
          <cell r="E1704">
            <v>101.9</v>
          </cell>
          <cell r="F1704">
            <v>101.9</v>
          </cell>
          <cell r="G1704">
            <v>101.9</v>
          </cell>
          <cell r="H1704">
            <v>101.9</v>
          </cell>
          <cell r="I1704">
            <v>101.9</v>
          </cell>
          <cell r="J1704">
            <v>101.9</v>
          </cell>
          <cell r="K1704">
            <v>101.9</v>
          </cell>
          <cell r="L1704">
            <v>101.9</v>
          </cell>
          <cell r="M1704">
            <v>101.9</v>
          </cell>
          <cell r="N1704">
            <v>101.9</v>
          </cell>
          <cell r="O1704">
            <v>101.9</v>
          </cell>
          <cell r="P1704">
            <v>101.9</v>
          </cell>
          <cell r="Q1704">
            <v>101.9</v>
          </cell>
        </row>
        <row r="1705">
          <cell r="C1705">
            <v>100</v>
          </cell>
          <cell r="D1705">
            <v>100</v>
          </cell>
          <cell r="E1705">
            <v>100</v>
          </cell>
          <cell r="F1705">
            <v>100</v>
          </cell>
          <cell r="G1705">
            <v>100</v>
          </cell>
          <cell r="H1705">
            <v>100</v>
          </cell>
          <cell r="I1705">
            <v>100</v>
          </cell>
          <cell r="J1705">
            <v>100</v>
          </cell>
          <cell r="K1705">
            <v>100</v>
          </cell>
          <cell r="L1705">
            <v>100</v>
          </cell>
          <cell r="M1705">
            <v>100</v>
          </cell>
          <cell r="N1705">
            <v>100</v>
          </cell>
          <cell r="O1705">
            <v>100</v>
          </cell>
          <cell r="P1705">
            <v>100</v>
          </cell>
          <cell r="Q1705">
            <v>100</v>
          </cell>
        </row>
        <row r="1706">
          <cell r="C1706">
            <v>100</v>
          </cell>
          <cell r="D1706">
            <v>100</v>
          </cell>
          <cell r="E1706">
            <v>100</v>
          </cell>
          <cell r="F1706">
            <v>100</v>
          </cell>
          <cell r="G1706">
            <v>100</v>
          </cell>
          <cell r="H1706">
            <v>100</v>
          </cell>
          <cell r="I1706">
            <v>100</v>
          </cell>
          <cell r="J1706">
            <v>100</v>
          </cell>
          <cell r="K1706">
            <v>100</v>
          </cell>
          <cell r="L1706">
            <v>100</v>
          </cell>
          <cell r="M1706">
            <v>100</v>
          </cell>
          <cell r="N1706">
            <v>100</v>
          </cell>
          <cell r="O1706">
            <v>100</v>
          </cell>
          <cell r="P1706">
            <v>100</v>
          </cell>
          <cell r="Q1706">
            <v>100</v>
          </cell>
        </row>
        <row r="1707">
          <cell r="C1707">
            <v>100</v>
          </cell>
          <cell r="D1707">
            <v>100</v>
          </cell>
          <cell r="E1707">
            <v>100</v>
          </cell>
          <cell r="F1707">
            <v>100</v>
          </cell>
          <cell r="G1707">
            <v>100</v>
          </cell>
          <cell r="H1707">
            <v>100</v>
          </cell>
          <cell r="I1707">
            <v>100</v>
          </cell>
          <cell r="J1707">
            <v>100</v>
          </cell>
          <cell r="K1707">
            <v>100</v>
          </cell>
          <cell r="L1707">
            <v>100</v>
          </cell>
          <cell r="M1707">
            <v>100</v>
          </cell>
          <cell r="N1707">
            <v>100</v>
          </cell>
          <cell r="O1707">
            <v>100</v>
          </cell>
          <cell r="P1707">
            <v>100</v>
          </cell>
          <cell r="Q1707">
            <v>100</v>
          </cell>
        </row>
        <row r="1708">
          <cell r="C1708">
            <v>100</v>
          </cell>
          <cell r="D1708">
            <v>100</v>
          </cell>
          <cell r="E1708">
            <v>100</v>
          </cell>
          <cell r="F1708">
            <v>100</v>
          </cell>
          <cell r="G1708">
            <v>100</v>
          </cell>
          <cell r="H1708">
            <v>100</v>
          </cell>
          <cell r="I1708">
            <v>100</v>
          </cell>
          <cell r="J1708">
            <v>100</v>
          </cell>
          <cell r="K1708">
            <v>100</v>
          </cell>
          <cell r="L1708">
            <v>100</v>
          </cell>
          <cell r="M1708">
            <v>100</v>
          </cell>
          <cell r="N1708">
            <v>100</v>
          </cell>
          <cell r="O1708">
            <v>100</v>
          </cell>
          <cell r="P1708">
            <v>100</v>
          </cell>
          <cell r="Q1708">
            <v>100</v>
          </cell>
        </row>
        <row r="1709">
          <cell r="C1709">
            <v>100</v>
          </cell>
          <cell r="D1709">
            <v>100</v>
          </cell>
          <cell r="E1709">
            <v>100</v>
          </cell>
          <cell r="F1709">
            <v>100</v>
          </cell>
          <cell r="G1709">
            <v>100</v>
          </cell>
          <cell r="H1709">
            <v>100</v>
          </cell>
          <cell r="I1709">
            <v>100</v>
          </cell>
          <cell r="J1709">
            <v>100</v>
          </cell>
          <cell r="K1709">
            <v>100</v>
          </cell>
          <cell r="L1709">
            <v>100</v>
          </cell>
          <cell r="M1709">
            <v>100</v>
          </cell>
          <cell r="N1709">
            <v>100</v>
          </cell>
          <cell r="O1709">
            <v>100</v>
          </cell>
          <cell r="P1709">
            <v>100</v>
          </cell>
          <cell r="Q1709">
            <v>100</v>
          </cell>
        </row>
        <row r="1710">
          <cell r="C1710">
            <v>100</v>
          </cell>
          <cell r="D1710">
            <v>100</v>
          </cell>
          <cell r="E1710">
            <v>100</v>
          </cell>
          <cell r="F1710">
            <v>100</v>
          </cell>
          <cell r="G1710">
            <v>100</v>
          </cell>
          <cell r="H1710">
            <v>100</v>
          </cell>
          <cell r="I1710">
            <v>100</v>
          </cell>
          <cell r="J1710">
            <v>100</v>
          </cell>
          <cell r="K1710">
            <v>100</v>
          </cell>
          <cell r="L1710">
            <v>100</v>
          </cell>
          <cell r="M1710">
            <v>100</v>
          </cell>
          <cell r="N1710">
            <v>100</v>
          </cell>
          <cell r="O1710">
            <v>100</v>
          </cell>
          <cell r="P1710">
            <v>100</v>
          </cell>
          <cell r="Q1710">
            <v>100</v>
          </cell>
        </row>
        <row r="1711">
          <cell r="C1711">
            <v>100</v>
          </cell>
          <cell r="D1711">
            <v>100</v>
          </cell>
          <cell r="E1711">
            <v>100</v>
          </cell>
          <cell r="F1711">
            <v>100</v>
          </cell>
          <cell r="G1711">
            <v>100</v>
          </cell>
          <cell r="H1711">
            <v>100</v>
          </cell>
          <cell r="I1711">
            <v>100</v>
          </cell>
          <cell r="J1711">
            <v>100</v>
          </cell>
          <cell r="K1711">
            <v>100</v>
          </cell>
          <cell r="L1711">
            <v>100</v>
          </cell>
          <cell r="M1711">
            <v>100</v>
          </cell>
          <cell r="N1711">
            <v>100</v>
          </cell>
          <cell r="O1711">
            <v>100</v>
          </cell>
          <cell r="P1711">
            <v>100</v>
          </cell>
          <cell r="Q1711">
            <v>100</v>
          </cell>
        </row>
        <row r="1712">
          <cell r="C1712">
            <v>100</v>
          </cell>
          <cell r="D1712">
            <v>100</v>
          </cell>
          <cell r="E1712">
            <v>100</v>
          </cell>
          <cell r="F1712">
            <v>100</v>
          </cell>
          <cell r="G1712">
            <v>100</v>
          </cell>
          <cell r="H1712">
            <v>100</v>
          </cell>
          <cell r="I1712">
            <v>100</v>
          </cell>
          <cell r="J1712">
            <v>100</v>
          </cell>
          <cell r="K1712">
            <v>100</v>
          </cell>
          <cell r="L1712">
            <v>100</v>
          </cell>
          <cell r="M1712">
            <v>100</v>
          </cell>
          <cell r="N1712">
            <v>100</v>
          </cell>
          <cell r="O1712">
            <v>100</v>
          </cell>
          <cell r="P1712">
            <v>100</v>
          </cell>
          <cell r="Q1712">
            <v>100</v>
          </cell>
        </row>
        <row r="1713">
          <cell r="C1713">
            <v>100</v>
          </cell>
          <cell r="D1713">
            <v>100</v>
          </cell>
          <cell r="E1713">
            <v>100</v>
          </cell>
          <cell r="F1713">
            <v>100</v>
          </cell>
          <cell r="G1713">
            <v>100</v>
          </cell>
          <cell r="H1713">
            <v>100</v>
          </cell>
          <cell r="I1713">
            <v>100</v>
          </cell>
          <cell r="J1713">
            <v>100</v>
          </cell>
          <cell r="K1713">
            <v>100</v>
          </cell>
          <cell r="L1713">
            <v>100</v>
          </cell>
          <cell r="M1713">
            <v>100</v>
          </cell>
          <cell r="N1713">
            <v>100</v>
          </cell>
          <cell r="O1713">
            <v>100</v>
          </cell>
          <cell r="P1713">
            <v>100</v>
          </cell>
          <cell r="Q1713">
            <v>100</v>
          </cell>
        </row>
        <row r="1714">
          <cell r="C1714">
            <v>100</v>
          </cell>
          <cell r="D1714">
            <v>100</v>
          </cell>
          <cell r="E1714">
            <v>100</v>
          </cell>
          <cell r="F1714">
            <v>100</v>
          </cell>
          <cell r="G1714">
            <v>100</v>
          </cell>
          <cell r="H1714">
            <v>100</v>
          </cell>
          <cell r="I1714">
            <v>100</v>
          </cell>
          <cell r="J1714">
            <v>100</v>
          </cell>
          <cell r="K1714">
            <v>100</v>
          </cell>
          <cell r="L1714">
            <v>100</v>
          </cell>
          <cell r="M1714">
            <v>100</v>
          </cell>
          <cell r="N1714">
            <v>100</v>
          </cell>
          <cell r="O1714">
            <v>100</v>
          </cell>
          <cell r="P1714">
            <v>100</v>
          </cell>
          <cell r="Q1714">
            <v>100</v>
          </cell>
        </row>
        <row r="1715">
          <cell r="C1715">
            <v>100</v>
          </cell>
          <cell r="D1715">
            <v>100</v>
          </cell>
          <cell r="E1715">
            <v>100</v>
          </cell>
          <cell r="F1715">
            <v>100</v>
          </cell>
          <cell r="G1715">
            <v>100</v>
          </cell>
          <cell r="H1715">
            <v>100</v>
          </cell>
          <cell r="I1715">
            <v>100</v>
          </cell>
          <cell r="J1715">
            <v>100</v>
          </cell>
          <cell r="K1715">
            <v>100</v>
          </cell>
          <cell r="L1715">
            <v>100</v>
          </cell>
          <cell r="M1715">
            <v>100</v>
          </cell>
          <cell r="N1715">
            <v>100</v>
          </cell>
          <cell r="O1715">
            <v>100</v>
          </cell>
          <cell r="P1715">
            <v>100</v>
          </cell>
          <cell r="Q1715">
            <v>100</v>
          </cell>
        </row>
        <row r="1716">
          <cell r="C1716">
            <v>100</v>
          </cell>
          <cell r="D1716">
            <v>100</v>
          </cell>
          <cell r="E1716">
            <v>100</v>
          </cell>
          <cell r="F1716">
            <v>100</v>
          </cell>
          <cell r="G1716">
            <v>100</v>
          </cell>
          <cell r="H1716">
            <v>100</v>
          </cell>
          <cell r="I1716">
            <v>100</v>
          </cell>
          <cell r="J1716">
            <v>100</v>
          </cell>
          <cell r="K1716">
            <v>100</v>
          </cell>
          <cell r="L1716">
            <v>100</v>
          </cell>
          <cell r="M1716">
            <v>100</v>
          </cell>
          <cell r="N1716">
            <v>100</v>
          </cell>
          <cell r="O1716">
            <v>100</v>
          </cell>
          <cell r="P1716">
            <v>100</v>
          </cell>
          <cell r="Q1716">
            <v>100</v>
          </cell>
        </row>
        <row r="1717">
          <cell r="C1717">
            <v>107.7</v>
          </cell>
          <cell r="D1717">
            <v>107.7</v>
          </cell>
          <cell r="E1717">
            <v>107.7</v>
          </cell>
          <cell r="F1717">
            <v>107.7</v>
          </cell>
          <cell r="G1717">
            <v>107.7</v>
          </cell>
          <cell r="H1717">
            <v>107.7</v>
          </cell>
          <cell r="I1717">
            <v>107.7</v>
          </cell>
          <cell r="J1717">
            <v>107.7</v>
          </cell>
          <cell r="K1717">
            <v>107.7</v>
          </cell>
          <cell r="L1717">
            <v>107.7</v>
          </cell>
          <cell r="M1717">
            <v>107.7</v>
          </cell>
          <cell r="N1717">
            <v>107.7</v>
          </cell>
          <cell r="O1717">
            <v>107.7</v>
          </cell>
          <cell r="P1717">
            <v>107.7</v>
          </cell>
          <cell r="Q1717">
            <v>107.7</v>
          </cell>
        </row>
        <row r="1719">
          <cell r="C1719">
            <v>105.8</v>
          </cell>
          <cell r="D1719">
            <v>105.8</v>
          </cell>
          <cell r="E1719">
            <v>105.8</v>
          </cell>
          <cell r="F1719">
            <v>105.8</v>
          </cell>
          <cell r="G1719">
            <v>105.8</v>
          </cell>
          <cell r="H1719">
            <v>105.8</v>
          </cell>
          <cell r="I1719">
            <v>105.8</v>
          </cell>
          <cell r="J1719">
            <v>105.8</v>
          </cell>
          <cell r="K1719">
            <v>105.8</v>
          </cell>
          <cell r="L1719">
            <v>105.8</v>
          </cell>
          <cell r="M1719">
            <v>105.8</v>
          </cell>
          <cell r="N1719">
            <v>105.8</v>
          </cell>
          <cell r="O1719">
            <v>105.8</v>
          </cell>
          <cell r="P1719">
            <v>105.8</v>
          </cell>
          <cell r="Q1719">
            <v>105.8</v>
          </cell>
        </row>
        <row r="1720">
          <cell r="C1720">
            <v>100</v>
          </cell>
          <cell r="D1720">
            <v>100</v>
          </cell>
          <cell r="E1720">
            <v>100</v>
          </cell>
          <cell r="F1720">
            <v>100</v>
          </cell>
          <cell r="G1720">
            <v>100</v>
          </cell>
          <cell r="H1720">
            <v>100</v>
          </cell>
          <cell r="I1720">
            <v>100</v>
          </cell>
          <cell r="J1720">
            <v>100</v>
          </cell>
          <cell r="K1720">
            <v>100</v>
          </cell>
          <cell r="L1720">
            <v>100</v>
          </cell>
          <cell r="M1720">
            <v>100</v>
          </cell>
          <cell r="N1720">
            <v>100</v>
          </cell>
          <cell r="O1720">
            <v>100</v>
          </cell>
          <cell r="P1720">
            <v>100</v>
          </cell>
          <cell r="Q1720">
            <v>100</v>
          </cell>
        </row>
        <row r="1721">
          <cell r="C1721">
            <v>106.3</v>
          </cell>
          <cell r="D1721">
            <v>106.3</v>
          </cell>
          <cell r="E1721">
            <v>106.3</v>
          </cell>
          <cell r="F1721">
            <v>106.3</v>
          </cell>
          <cell r="G1721">
            <v>106.3</v>
          </cell>
          <cell r="H1721">
            <v>106.3</v>
          </cell>
          <cell r="I1721">
            <v>106.3</v>
          </cell>
          <cell r="J1721">
            <v>106.3</v>
          </cell>
          <cell r="K1721">
            <v>106.3</v>
          </cell>
          <cell r="L1721">
            <v>106.3</v>
          </cell>
          <cell r="M1721">
            <v>106.3</v>
          </cell>
          <cell r="N1721">
            <v>106.3</v>
          </cell>
          <cell r="O1721">
            <v>106.3</v>
          </cell>
          <cell r="P1721">
            <v>106.3</v>
          </cell>
          <cell r="Q1721">
            <v>106.3</v>
          </cell>
        </row>
        <row r="1722">
          <cell r="C1722">
            <v>100</v>
          </cell>
          <cell r="D1722">
            <v>100</v>
          </cell>
          <cell r="E1722">
            <v>100</v>
          </cell>
          <cell r="F1722">
            <v>100</v>
          </cell>
          <cell r="G1722">
            <v>100</v>
          </cell>
          <cell r="H1722">
            <v>100</v>
          </cell>
          <cell r="I1722">
            <v>100</v>
          </cell>
          <cell r="J1722">
            <v>100</v>
          </cell>
          <cell r="K1722">
            <v>100</v>
          </cell>
          <cell r="L1722">
            <v>100</v>
          </cell>
          <cell r="M1722">
            <v>100</v>
          </cell>
          <cell r="N1722">
            <v>100</v>
          </cell>
          <cell r="O1722">
            <v>100</v>
          </cell>
          <cell r="P1722">
            <v>100</v>
          </cell>
          <cell r="Q1722">
            <v>100</v>
          </cell>
        </row>
        <row r="1723">
          <cell r="C1723">
            <v>114.1</v>
          </cell>
          <cell r="D1723">
            <v>114.1</v>
          </cell>
          <cell r="E1723">
            <v>114.1</v>
          </cell>
          <cell r="F1723">
            <v>114.1</v>
          </cell>
          <cell r="G1723">
            <v>114.1</v>
          </cell>
          <cell r="H1723">
            <v>114.1</v>
          </cell>
          <cell r="I1723">
            <v>114.1</v>
          </cell>
          <cell r="J1723">
            <v>114.1</v>
          </cell>
          <cell r="K1723">
            <v>114.1</v>
          </cell>
          <cell r="L1723">
            <v>114.1</v>
          </cell>
          <cell r="M1723">
            <v>114.1</v>
          </cell>
          <cell r="N1723">
            <v>114.1</v>
          </cell>
          <cell r="O1723">
            <v>114.1</v>
          </cell>
          <cell r="P1723">
            <v>114.1</v>
          </cell>
          <cell r="Q1723">
            <v>114.1</v>
          </cell>
        </row>
        <row r="1724">
          <cell r="C1724">
            <v>87.5</v>
          </cell>
          <cell r="D1724">
            <v>87.5</v>
          </cell>
          <cell r="E1724">
            <v>87.5</v>
          </cell>
          <cell r="F1724">
            <v>87.5</v>
          </cell>
          <cell r="G1724">
            <v>87.5</v>
          </cell>
          <cell r="H1724">
            <v>87.5</v>
          </cell>
          <cell r="I1724">
            <v>87.5</v>
          </cell>
          <cell r="J1724">
            <v>87.5</v>
          </cell>
          <cell r="K1724">
            <v>87.5</v>
          </cell>
          <cell r="L1724">
            <v>87.5</v>
          </cell>
          <cell r="M1724">
            <v>87.5</v>
          </cell>
          <cell r="N1724">
            <v>87.5</v>
          </cell>
          <cell r="O1724">
            <v>87.5</v>
          </cell>
          <cell r="P1724">
            <v>87.5</v>
          </cell>
          <cell r="Q1724">
            <v>87.5</v>
          </cell>
        </row>
        <row r="1726">
          <cell r="C1726">
            <v>103.9</v>
          </cell>
          <cell r="D1726">
            <v>103.9</v>
          </cell>
          <cell r="E1726">
            <v>104</v>
          </cell>
          <cell r="F1726">
            <v>104</v>
          </cell>
          <cell r="G1726">
            <v>104</v>
          </cell>
          <cell r="H1726">
            <v>104</v>
          </cell>
          <cell r="I1726">
            <v>104</v>
          </cell>
          <cell r="J1726">
            <v>104</v>
          </cell>
          <cell r="K1726">
            <v>101.6</v>
          </cell>
          <cell r="L1726">
            <v>101.6</v>
          </cell>
          <cell r="M1726">
            <v>101.6</v>
          </cell>
          <cell r="N1726">
            <v>101.6</v>
          </cell>
          <cell r="O1726">
            <v>101.6</v>
          </cell>
          <cell r="P1726">
            <v>101.6</v>
          </cell>
          <cell r="Q1726">
            <v>101.6</v>
          </cell>
        </row>
        <row r="1727">
          <cell r="C1727">
            <v>104</v>
          </cell>
          <cell r="D1727">
            <v>104</v>
          </cell>
          <cell r="E1727">
            <v>104.2</v>
          </cell>
          <cell r="F1727">
            <v>104.2</v>
          </cell>
          <cell r="G1727">
            <v>104.2</v>
          </cell>
          <cell r="H1727">
            <v>104.2</v>
          </cell>
          <cell r="I1727">
            <v>104.2</v>
          </cell>
          <cell r="J1727">
            <v>104.2</v>
          </cell>
          <cell r="K1727">
            <v>101.6</v>
          </cell>
          <cell r="L1727">
            <v>101.6</v>
          </cell>
          <cell r="M1727">
            <v>101.6</v>
          </cell>
          <cell r="N1727">
            <v>101.6</v>
          </cell>
          <cell r="O1727">
            <v>101.6</v>
          </cell>
          <cell r="P1727">
            <v>101.6</v>
          </cell>
          <cell r="Q1727">
            <v>101.6</v>
          </cell>
        </row>
        <row r="1728">
          <cell r="C1728">
            <v>100</v>
          </cell>
          <cell r="D1728">
            <v>100</v>
          </cell>
          <cell r="E1728">
            <v>100</v>
          </cell>
          <cell r="F1728">
            <v>100</v>
          </cell>
          <cell r="G1728">
            <v>100</v>
          </cell>
          <cell r="H1728">
            <v>100</v>
          </cell>
          <cell r="I1728">
            <v>100</v>
          </cell>
          <cell r="J1728">
            <v>100</v>
          </cell>
          <cell r="K1728">
            <v>100</v>
          </cell>
          <cell r="L1728">
            <v>100</v>
          </cell>
          <cell r="M1728">
            <v>100</v>
          </cell>
          <cell r="N1728">
            <v>100</v>
          </cell>
          <cell r="O1728">
            <v>100</v>
          </cell>
          <cell r="P1728">
            <v>100</v>
          </cell>
          <cell r="Q1728">
            <v>100</v>
          </cell>
        </row>
        <row r="1729">
          <cell r="C1729">
            <v>100</v>
          </cell>
          <cell r="D1729">
            <v>100</v>
          </cell>
          <cell r="E1729">
            <v>100</v>
          </cell>
          <cell r="F1729">
            <v>100</v>
          </cell>
          <cell r="G1729">
            <v>100</v>
          </cell>
          <cell r="H1729">
            <v>100</v>
          </cell>
          <cell r="I1729">
            <v>100</v>
          </cell>
          <cell r="J1729">
            <v>100</v>
          </cell>
          <cell r="K1729">
            <v>100</v>
          </cell>
          <cell r="L1729">
            <v>100</v>
          </cell>
          <cell r="M1729">
            <v>100</v>
          </cell>
          <cell r="N1729">
            <v>100</v>
          </cell>
          <cell r="O1729">
            <v>100</v>
          </cell>
          <cell r="P1729">
            <v>100</v>
          </cell>
          <cell r="Q1729">
            <v>100</v>
          </cell>
        </row>
        <row r="1731">
          <cell r="C1731">
            <v>112.8</v>
          </cell>
          <cell r="D1731">
            <v>112.8</v>
          </cell>
          <cell r="E1731">
            <v>112.7</v>
          </cell>
          <cell r="F1731">
            <v>112.7</v>
          </cell>
          <cell r="G1731">
            <v>112.6</v>
          </cell>
          <cell r="H1731">
            <v>112.6</v>
          </cell>
          <cell r="I1731">
            <v>112.7</v>
          </cell>
          <cell r="J1731">
            <v>112.7</v>
          </cell>
          <cell r="K1731">
            <v>109.2</v>
          </cell>
          <cell r="L1731">
            <v>109.2</v>
          </cell>
          <cell r="M1731">
            <v>109.2</v>
          </cell>
          <cell r="N1731">
            <v>109.2</v>
          </cell>
          <cell r="O1731">
            <v>109.2</v>
          </cell>
          <cell r="P1731">
            <v>108.9</v>
          </cell>
          <cell r="Q1731">
            <v>108.9</v>
          </cell>
        </row>
        <row r="1732">
          <cell r="C1732">
            <v>124.4</v>
          </cell>
          <cell r="D1732">
            <v>124.4</v>
          </cell>
          <cell r="E1732">
            <v>124.4</v>
          </cell>
          <cell r="F1732">
            <v>124.4</v>
          </cell>
          <cell r="G1732">
            <v>124.4</v>
          </cell>
          <cell r="H1732">
            <v>124.4</v>
          </cell>
          <cell r="I1732">
            <v>124.4</v>
          </cell>
          <cell r="J1732">
            <v>124.4</v>
          </cell>
          <cell r="K1732">
            <v>116.3</v>
          </cell>
          <cell r="L1732">
            <v>116.3</v>
          </cell>
          <cell r="M1732">
            <v>116.3</v>
          </cell>
          <cell r="N1732">
            <v>116.3</v>
          </cell>
          <cell r="O1732">
            <v>116.3</v>
          </cell>
          <cell r="P1732">
            <v>116.3</v>
          </cell>
          <cell r="Q1732">
            <v>116.3</v>
          </cell>
        </row>
        <row r="1733">
          <cell r="C1733">
            <v>100</v>
          </cell>
          <cell r="D1733">
            <v>100</v>
          </cell>
          <cell r="E1733">
            <v>100</v>
          </cell>
          <cell r="F1733">
            <v>100</v>
          </cell>
          <cell r="G1733">
            <v>100</v>
          </cell>
          <cell r="H1733">
            <v>100</v>
          </cell>
          <cell r="I1733">
            <v>100</v>
          </cell>
          <cell r="J1733">
            <v>100</v>
          </cell>
          <cell r="K1733">
            <v>100</v>
          </cell>
          <cell r="L1733">
            <v>100</v>
          </cell>
          <cell r="M1733">
            <v>100</v>
          </cell>
          <cell r="N1733">
            <v>100</v>
          </cell>
          <cell r="O1733">
            <v>100</v>
          </cell>
          <cell r="P1733">
            <v>100</v>
          </cell>
          <cell r="Q1733">
            <v>100</v>
          </cell>
        </row>
        <row r="1734">
          <cell r="C1734">
            <v>101.1</v>
          </cell>
          <cell r="D1734">
            <v>101.1</v>
          </cell>
          <cell r="E1734">
            <v>101.1</v>
          </cell>
          <cell r="F1734">
            <v>100.9</v>
          </cell>
          <cell r="G1734">
            <v>100.9</v>
          </cell>
          <cell r="H1734">
            <v>100.9</v>
          </cell>
          <cell r="I1734">
            <v>101.3</v>
          </cell>
          <cell r="J1734">
            <v>101.3</v>
          </cell>
          <cell r="K1734">
            <v>102</v>
          </cell>
          <cell r="L1734">
            <v>102</v>
          </cell>
          <cell r="M1734">
            <v>102</v>
          </cell>
          <cell r="N1734">
            <v>102</v>
          </cell>
          <cell r="O1734">
            <v>102</v>
          </cell>
          <cell r="P1734">
            <v>102</v>
          </cell>
          <cell r="Q1734">
            <v>102</v>
          </cell>
        </row>
        <row r="1735">
          <cell r="C1735">
            <v>127.6</v>
          </cell>
          <cell r="D1735">
            <v>127.6</v>
          </cell>
          <cell r="E1735">
            <v>123.5</v>
          </cell>
          <cell r="F1735">
            <v>123.5</v>
          </cell>
          <cell r="G1735">
            <v>122.1</v>
          </cell>
          <cell r="H1735">
            <v>122.1</v>
          </cell>
          <cell r="I1735">
            <v>122.1</v>
          </cell>
          <cell r="J1735">
            <v>122.1</v>
          </cell>
          <cell r="K1735">
            <v>122.1</v>
          </cell>
          <cell r="L1735">
            <v>122.1</v>
          </cell>
          <cell r="M1735">
            <v>122.1</v>
          </cell>
          <cell r="N1735">
            <v>122.1</v>
          </cell>
          <cell r="O1735">
            <v>122.1</v>
          </cell>
          <cell r="P1735">
            <v>106.1</v>
          </cell>
          <cell r="Q1735">
            <v>106.1</v>
          </cell>
        </row>
        <row r="1736">
          <cell r="C1736">
            <v>100.3</v>
          </cell>
          <cell r="D1736">
            <v>100.3</v>
          </cell>
          <cell r="E1736">
            <v>100.3</v>
          </cell>
          <cell r="F1736">
            <v>100.3</v>
          </cell>
          <cell r="G1736">
            <v>100.3</v>
          </cell>
          <cell r="H1736">
            <v>100.3</v>
          </cell>
          <cell r="I1736">
            <v>100.3</v>
          </cell>
          <cell r="J1736">
            <v>100.3</v>
          </cell>
          <cell r="K1736">
            <v>100.3</v>
          </cell>
          <cell r="L1736">
            <v>100.3</v>
          </cell>
          <cell r="M1736">
            <v>100.3</v>
          </cell>
          <cell r="N1736">
            <v>100.3</v>
          </cell>
          <cell r="O1736">
            <v>100.3</v>
          </cell>
          <cell r="P1736">
            <v>100.3</v>
          </cell>
          <cell r="Q1736">
            <v>100.3</v>
          </cell>
        </row>
        <row r="1737">
          <cell r="C1737">
            <v>103.4</v>
          </cell>
          <cell r="D1737">
            <v>103.4</v>
          </cell>
          <cell r="E1737">
            <v>103.4</v>
          </cell>
          <cell r="F1737">
            <v>103.4</v>
          </cell>
          <cell r="G1737">
            <v>103.4</v>
          </cell>
          <cell r="H1737">
            <v>103.4</v>
          </cell>
          <cell r="I1737">
            <v>103.4</v>
          </cell>
          <cell r="J1737">
            <v>103.4</v>
          </cell>
          <cell r="K1737">
            <v>103.4</v>
          </cell>
          <cell r="L1737">
            <v>103.4</v>
          </cell>
          <cell r="M1737">
            <v>103.4</v>
          </cell>
          <cell r="N1737">
            <v>103.4</v>
          </cell>
          <cell r="O1737">
            <v>103.4</v>
          </cell>
          <cell r="P1737">
            <v>103.4</v>
          </cell>
          <cell r="Q1737">
            <v>103.4</v>
          </cell>
        </row>
        <row r="1738">
          <cell r="C1738">
            <v>101.9</v>
          </cell>
          <cell r="D1738">
            <v>101.9</v>
          </cell>
          <cell r="E1738">
            <v>101.9</v>
          </cell>
          <cell r="F1738">
            <v>101.9</v>
          </cell>
          <cell r="G1738">
            <v>101.9</v>
          </cell>
          <cell r="H1738">
            <v>101.9</v>
          </cell>
          <cell r="I1738">
            <v>100</v>
          </cell>
          <cell r="J1738">
            <v>100</v>
          </cell>
          <cell r="K1738">
            <v>100</v>
          </cell>
          <cell r="L1738">
            <v>100</v>
          </cell>
          <cell r="M1738">
            <v>100</v>
          </cell>
          <cell r="N1738">
            <v>100</v>
          </cell>
          <cell r="O1738">
            <v>100</v>
          </cell>
          <cell r="P1738">
            <v>100</v>
          </cell>
          <cell r="Q1738">
            <v>100</v>
          </cell>
        </row>
        <row r="1739">
          <cell r="C1739">
            <v>104</v>
          </cell>
          <cell r="D1739">
            <v>104</v>
          </cell>
          <cell r="E1739">
            <v>104</v>
          </cell>
          <cell r="F1739">
            <v>104</v>
          </cell>
          <cell r="G1739">
            <v>104</v>
          </cell>
          <cell r="H1739">
            <v>104</v>
          </cell>
          <cell r="I1739">
            <v>104</v>
          </cell>
          <cell r="J1739">
            <v>104</v>
          </cell>
          <cell r="K1739">
            <v>104</v>
          </cell>
          <cell r="L1739">
            <v>104</v>
          </cell>
          <cell r="M1739">
            <v>104</v>
          </cell>
          <cell r="N1739">
            <v>104</v>
          </cell>
          <cell r="O1739">
            <v>104</v>
          </cell>
          <cell r="P1739">
            <v>104</v>
          </cell>
          <cell r="Q1739">
            <v>104</v>
          </cell>
        </row>
        <row r="1741">
          <cell r="C1741">
            <v>106.4</v>
          </cell>
          <cell r="D1741">
            <v>105.7</v>
          </cell>
          <cell r="E1741">
            <v>105.9</v>
          </cell>
          <cell r="F1741">
            <v>105.4</v>
          </cell>
          <cell r="G1741">
            <v>107.4</v>
          </cell>
          <cell r="H1741">
            <v>106.4</v>
          </cell>
          <cell r="I1741">
            <v>104.9</v>
          </cell>
          <cell r="J1741">
            <v>104.4</v>
          </cell>
          <cell r="K1741">
            <v>105</v>
          </cell>
          <cell r="L1741">
            <v>104.4</v>
          </cell>
          <cell r="M1741">
            <v>104.6</v>
          </cell>
          <cell r="N1741">
            <v>106.3</v>
          </cell>
          <cell r="O1741">
            <v>106.4</v>
          </cell>
          <cell r="P1741">
            <v>104.9</v>
          </cell>
          <cell r="Q1741">
            <v>103.6</v>
          </cell>
        </row>
        <row r="1743">
          <cell r="C1743">
            <v>103.1</v>
          </cell>
          <cell r="D1743">
            <v>101.2</v>
          </cell>
          <cell r="E1743">
            <v>101.9</v>
          </cell>
          <cell r="F1743">
            <v>100.7</v>
          </cell>
          <cell r="G1743">
            <v>105.6</v>
          </cell>
          <cell r="H1743">
            <v>103.4</v>
          </cell>
          <cell r="I1743">
            <v>100.3</v>
          </cell>
          <cell r="J1743">
            <v>99.5</v>
          </cell>
          <cell r="K1743">
            <v>100.9</v>
          </cell>
          <cell r="L1743">
            <v>99.6</v>
          </cell>
          <cell r="M1743">
            <v>99.7</v>
          </cell>
          <cell r="N1743">
            <v>104.1</v>
          </cell>
          <cell r="O1743">
            <v>103.5</v>
          </cell>
          <cell r="P1743">
            <v>101.4</v>
          </cell>
          <cell r="Q1743">
            <v>98.4</v>
          </cell>
        </row>
        <row r="1744">
          <cell r="C1744">
            <v>109.8</v>
          </cell>
          <cell r="D1744">
            <v>105.8</v>
          </cell>
          <cell r="E1744">
            <v>106.2</v>
          </cell>
          <cell r="F1744">
            <v>106.7</v>
          </cell>
          <cell r="G1744">
            <v>107.1</v>
          </cell>
          <cell r="H1744">
            <v>106.7</v>
          </cell>
          <cell r="I1744">
            <v>106.7</v>
          </cell>
          <cell r="J1744">
            <v>106.5</v>
          </cell>
          <cell r="K1744">
            <v>106.7</v>
          </cell>
          <cell r="L1744">
            <v>106.6</v>
          </cell>
          <cell r="M1744">
            <v>106.7</v>
          </cell>
          <cell r="N1744">
            <v>106.9</v>
          </cell>
          <cell r="O1744">
            <v>106.5</v>
          </cell>
          <cell r="P1744">
            <v>106</v>
          </cell>
          <cell r="Q1744">
            <v>106.5</v>
          </cell>
        </row>
        <row r="1745">
          <cell r="C1745">
            <v>103.5</v>
          </cell>
          <cell r="D1745">
            <v>99.6</v>
          </cell>
          <cell r="E1745">
            <v>102.6</v>
          </cell>
          <cell r="F1745">
            <v>100.2</v>
          </cell>
          <cell r="G1745">
            <v>102.7</v>
          </cell>
          <cell r="H1745">
            <v>99</v>
          </cell>
          <cell r="I1745">
            <v>98.9</v>
          </cell>
          <cell r="J1745">
            <v>96.3</v>
          </cell>
          <cell r="K1745">
            <v>99</v>
          </cell>
          <cell r="L1745">
            <v>99.5</v>
          </cell>
          <cell r="M1745">
            <v>95.2</v>
          </cell>
          <cell r="N1745">
            <v>101.1</v>
          </cell>
          <cell r="O1745">
            <v>99.3</v>
          </cell>
          <cell r="P1745">
            <v>98</v>
          </cell>
          <cell r="Q1745">
            <v>95.2</v>
          </cell>
        </row>
        <row r="1746">
          <cell r="C1746">
            <v>101.7</v>
          </cell>
          <cell r="D1746">
            <v>114.5</v>
          </cell>
          <cell r="E1746">
            <v>129.9</v>
          </cell>
          <cell r="F1746">
            <v>114.6</v>
          </cell>
          <cell r="G1746">
            <v>144.5</v>
          </cell>
          <cell r="H1746">
            <v>130.69999999999999</v>
          </cell>
          <cell r="I1746">
            <v>119.3</v>
          </cell>
          <cell r="J1746">
            <v>122.6</v>
          </cell>
          <cell r="K1746">
            <v>127.1</v>
          </cell>
          <cell r="L1746">
            <v>104.9</v>
          </cell>
          <cell r="M1746">
            <v>97.3</v>
          </cell>
          <cell r="N1746">
            <v>104.3</v>
          </cell>
          <cell r="O1746">
            <v>104.2</v>
          </cell>
          <cell r="P1746">
            <v>110.7</v>
          </cell>
          <cell r="Q1746">
            <v>98.4</v>
          </cell>
        </row>
        <row r="1747">
          <cell r="C1747">
            <v>96.3</v>
          </cell>
          <cell r="D1747">
            <v>98.2</v>
          </cell>
          <cell r="E1747">
            <v>98.3</v>
          </cell>
          <cell r="F1747">
            <v>97.3</v>
          </cell>
          <cell r="G1747">
            <v>100.1</v>
          </cell>
          <cell r="H1747">
            <v>101.3</v>
          </cell>
          <cell r="I1747">
            <v>100.6</v>
          </cell>
          <cell r="J1747">
            <v>99.6</v>
          </cell>
          <cell r="K1747">
            <v>100.1</v>
          </cell>
          <cell r="L1747">
            <v>99.8</v>
          </cell>
          <cell r="M1747">
            <v>98.9</v>
          </cell>
          <cell r="N1747">
            <v>98.6</v>
          </cell>
          <cell r="O1747">
            <v>95.7</v>
          </cell>
          <cell r="P1747">
            <v>95.2</v>
          </cell>
          <cell r="Q1747">
            <v>96.1</v>
          </cell>
        </row>
        <row r="1748">
          <cell r="C1748">
            <v>95.2</v>
          </cell>
          <cell r="D1748">
            <v>90.5</v>
          </cell>
          <cell r="E1748">
            <v>87.8</v>
          </cell>
          <cell r="F1748">
            <v>89.7</v>
          </cell>
          <cell r="G1748">
            <v>89.7</v>
          </cell>
          <cell r="H1748">
            <v>89.8</v>
          </cell>
          <cell r="I1748">
            <v>89.7</v>
          </cell>
          <cell r="J1748">
            <v>87.4</v>
          </cell>
          <cell r="K1748">
            <v>86.4</v>
          </cell>
          <cell r="L1748">
            <v>85.8</v>
          </cell>
          <cell r="M1748">
            <v>85.3</v>
          </cell>
          <cell r="N1748">
            <v>85.7</v>
          </cell>
          <cell r="O1748">
            <v>86.6</v>
          </cell>
          <cell r="P1748">
            <v>86.3</v>
          </cell>
          <cell r="Q1748">
            <v>86.3</v>
          </cell>
        </row>
        <row r="1749">
          <cell r="C1749">
            <v>112.6</v>
          </cell>
          <cell r="D1749">
            <v>113.3</v>
          </cell>
          <cell r="E1749">
            <v>107.6</v>
          </cell>
          <cell r="F1749">
            <v>112</v>
          </cell>
          <cell r="G1749">
            <v>128.5</v>
          </cell>
          <cell r="H1749">
            <v>126.4</v>
          </cell>
          <cell r="I1749">
            <v>107.1</v>
          </cell>
          <cell r="J1749">
            <v>106.3</v>
          </cell>
          <cell r="K1749">
            <v>107.1</v>
          </cell>
          <cell r="L1749">
            <v>108.4</v>
          </cell>
          <cell r="M1749">
            <v>108.8</v>
          </cell>
          <cell r="N1749">
            <v>118</v>
          </cell>
          <cell r="O1749">
            <v>124.5</v>
          </cell>
          <cell r="P1749">
            <v>128.1</v>
          </cell>
          <cell r="Q1749">
            <v>117.7</v>
          </cell>
        </row>
        <row r="1750">
          <cell r="C1750">
            <v>106</v>
          </cell>
          <cell r="D1750">
            <v>103.2</v>
          </cell>
          <cell r="E1750">
            <v>101.8</v>
          </cell>
          <cell r="F1750">
            <v>100.4</v>
          </cell>
          <cell r="G1750">
            <v>109.4</v>
          </cell>
          <cell r="H1750">
            <v>105.9</v>
          </cell>
          <cell r="I1750">
            <v>97.8</v>
          </cell>
          <cell r="J1750">
            <v>96.7</v>
          </cell>
          <cell r="K1750">
            <v>101</v>
          </cell>
          <cell r="L1750">
            <v>101.7</v>
          </cell>
          <cell r="M1750">
            <v>112.1</v>
          </cell>
          <cell r="N1750">
            <v>127.6</v>
          </cell>
          <cell r="O1750">
            <v>122.6</v>
          </cell>
          <cell r="P1750">
            <v>106</v>
          </cell>
          <cell r="Q1750">
            <v>98.1</v>
          </cell>
        </row>
        <row r="1751">
          <cell r="C1751">
            <v>101.2</v>
          </cell>
          <cell r="D1751">
            <v>101.5</v>
          </cell>
          <cell r="E1751">
            <v>101.5</v>
          </cell>
          <cell r="F1751">
            <v>101.5</v>
          </cell>
          <cell r="G1751">
            <v>101.7</v>
          </cell>
          <cell r="H1751">
            <v>101.6</v>
          </cell>
          <cell r="I1751">
            <v>101.6</v>
          </cell>
          <cell r="J1751">
            <v>101.3</v>
          </cell>
          <cell r="K1751">
            <v>101.2</v>
          </cell>
          <cell r="L1751">
            <v>101.5</v>
          </cell>
          <cell r="M1751">
            <v>101.5</v>
          </cell>
          <cell r="N1751">
            <v>101.4</v>
          </cell>
          <cell r="O1751">
            <v>101.4</v>
          </cell>
          <cell r="P1751">
            <v>101.4</v>
          </cell>
          <cell r="Q1751">
            <v>101.3</v>
          </cell>
        </row>
        <row r="1752">
          <cell r="C1752">
            <v>87</v>
          </cell>
          <cell r="D1752">
            <v>84.2</v>
          </cell>
          <cell r="E1752">
            <v>82.6</v>
          </cell>
          <cell r="F1752">
            <v>82</v>
          </cell>
          <cell r="G1752">
            <v>81.900000000000006</v>
          </cell>
          <cell r="H1752">
            <v>81.900000000000006</v>
          </cell>
          <cell r="I1752">
            <v>81.900000000000006</v>
          </cell>
          <cell r="J1752">
            <v>82.9</v>
          </cell>
          <cell r="K1752">
            <v>82.1</v>
          </cell>
          <cell r="L1752">
            <v>81.8</v>
          </cell>
          <cell r="M1752">
            <v>82</v>
          </cell>
          <cell r="N1752">
            <v>83</v>
          </cell>
          <cell r="O1752">
            <v>83.9</v>
          </cell>
          <cell r="P1752">
            <v>84</v>
          </cell>
          <cell r="Q1752">
            <v>83.7</v>
          </cell>
        </row>
        <row r="1753">
          <cell r="C1753">
            <v>106.9</v>
          </cell>
          <cell r="D1753">
            <v>101.9</v>
          </cell>
          <cell r="E1753">
            <v>99.8</v>
          </cell>
          <cell r="F1753">
            <v>99.2</v>
          </cell>
          <cell r="G1753">
            <v>100.1</v>
          </cell>
          <cell r="H1753">
            <v>99.4</v>
          </cell>
          <cell r="I1753">
            <v>97.6</v>
          </cell>
          <cell r="J1753">
            <v>99.6</v>
          </cell>
          <cell r="K1753">
            <v>100.6</v>
          </cell>
          <cell r="L1753">
            <v>100.1</v>
          </cell>
          <cell r="M1753">
            <v>99.9</v>
          </cell>
          <cell r="N1753">
            <v>101.7</v>
          </cell>
          <cell r="O1753">
            <v>105.8</v>
          </cell>
          <cell r="P1753">
            <v>106.3</v>
          </cell>
          <cell r="Q1753">
            <v>103.6</v>
          </cell>
        </row>
        <row r="1754">
          <cell r="C1754">
            <v>100</v>
          </cell>
          <cell r="D1754">
            <v>100.1</v>
          </cell>
          <cell r="E1754">
            <v>100.1</v>
          </cell>
          <cell r="F1754">
            <v>100.1</v>
          </cell>
          <cell r="G1754">
            <v>100.1</v>
          </cell>
          <cell r="H1754">
            <v>100.1</v>
          </cell>
          <cell r="I1754">
            <v>99.9</v>
          </cell>
          <cell r="J1754">
            <v>99.8</v>
          </cell>
          <cell r="K1754">
            <v>99.7</v>
          </cell>
          <cell r="L1754">
            <v>99.8</v>
          </cell>
          <cell r="M1754">
            <v>99.9</v>
          </cell>
          <cell r="N1754">
            <v>99.9</v>
          </cell>
          <cell r="O1754">
            <v>99.3</v>
          </cell>
          <cell r="P1754">
            <v>99.7</v>
          </cell>
          <cell r="Q1754">
            <v>99.7</v>
          </cell>
        </row>
        <row r="1756">
          <cell r="C1756">
            <v>124.8</v>
          </cell>
          <cell r="D1756">
            <v>124.8</v>
          </cell>
          <cell r="E1756">
            <v>124.8</v>
          </cell>
          <cell r="F1756">
            <v>124.8</v>
          </cell>
          <cell r="G1756">
            <v>124.8</v>
          </cell>
          <cell r="H1756">
            <v>124.8</v>
          </cell>
          <cell r="I1756">
            <v>124.8</v>
          </cell>
          <cell r="J1756">
            <v>124.8</v>
          </cell>
          <cell r="K1756">
            <v>124.8</v>
          </cell>
          <cell r="L1756">
            <v>122.2</v>
          </cell>
          <cell r="M1756">
            <v>122.2</v>
          </cell>
          <cell r="N1756">
            <v>122.2</v>
          </cell>
          <cell r="O1756">
            <v>122.2</v>
          </cell>
          <cell r="P1756">
            <v>122.2</v>
          </cell>
          <cell r="Q1756">
            <v>119.8</v>
          </cell>
        </row>
        <row r="1757">
          <cell r="C1757">
            <v>100</v>
          </cell>
          <cell r="D1757">
            <v>100</v>
          </cell>
          <cell r="E1757">
            <v>100</v>
          </cell>
          <cell r="F1757">
            <v>100</v>
          </cell>
          <cell r="G1757">
            <v>100</v>
          </cell>
          <cell r="H1757">
            <v>100</v>
          </cell>
          <cell r="I1757">
            <v>100</v>
          </cell>
          <cell r="J1757">
            <v>100</v>
          </cell>
          <cell r="K1757">
            <v>100</v>
          </cell>
          <cell r="L1757">
            <v>100</v>
          </cell>
          <cell r="M1757">
            <v>100</v>
          </cell>
          <cell r="N1757">
            <v>100</v>
          </cell>
          <cell r="O1757">
            <v>100</v>
          </cell>
          <cell r="P1757">
            <v>100</v>
          </cell>
          <cell r="Q1757">
            <v>100</v>
          </cell>
        </row>
        <row r="1758">
          <cell r="C1758">
            <v>100</v>
          </cell>
          <cell r="D1758">
            <v>100</v>
          </cell>
          <cell r="E1758">
            <v>100</v>
          </cell>
          <cell r="F1758">
            <v>100</v>
          </cell>
          <cell r="G1758">
            <v>100</v>
          </cell>
          <cell r="H1758">
            <v>100</v>
          </cell>
          <cell r="I1758">
            <v>100</v>
          </cell>
          <cell r="J1758">
            <v>100</v>
          </cell>
          <cell r="K1758">
            <v>100</v>
          </cell>
          <cell r="L1758">
            <v>100</v>
          </cell>
          <cell r="M1758">
            <v>100</v>
          </cell>
          <cell r="N1758">
            <v>100</v>
          </cell>
          <cell r="O1758">
            <v>100</v>
          </cell>
          <cell r="P1758">
            <v>100</v>
          </cell>
          <cell r="Q1758">
            <v>100</v>
          </cell>
        </row>
        <row r="1759">
          <cell r="C1759">
            <v>100</v>
          </cell>
          <cell r="D1759">
            <v>100</v>
          </cell>
          <cell r="E1759">
            <v>100</v>
          </cell>
          <cell r="F1759">
            <v>100</v>
          </cell>
          <cell r="G1759">
            <v>100</v>
          </cell>
          <cell r="H1759">
            <v>100</v>
          </cell>
          <cell r="I1759">
            <v>100</v>
          </cell>
          <cell r="J1759">
            <v>100</v>
          </cell>
          <cell r="K1759">
            <v>100</v>
          </cell>
          <cell r="L1759">
            <v>100</v>
          </cell>
          <cell r="M1759">
            <v>100</v>
          </cell>
          <cell r="N1759">
            <v>100</v>
          </cell>
          <cell r="O1759">
            <v>100</v>
          </cell>
          <cell r="P1759">
            <v>100</v>
          </cell>
          <cell r="Q1759">
            <v>100</v>
          </cell>
        </row>
        <row r="1760">
          <cell r="C1760">
            <v>126.5</v>
          </cell>
          <cell r="D1760">
            <v>126.5</v>
          </cell>
          <cell r="E1760">
            <v>126.5</v>
          </cell>
          <cell r="F1760">
            <v>126.5</v>
          </cell>
          <cell r="G1760">
            <v>126.5</v>
          </cell>
          <cell r="H1760">
            <v>126.5</v>
          </cell>
          <cell r="I1760">
            <v>126.5</v>
          </cell>
          <cell r="J1760">
            <v>126.5</v>
          </cell>
          <cell r="K1760">
            <v>126.5</v>
          </cell>
          <cell r="L1760">
            <v>123.6</v>
          </cell>
          <cell r="M1760">
            <v>123.6</v>
          </cell>
          <cell r="N1760">
            <v>123.6</v>
          </cell>
          <cell r="O1760">
            <v>123.6</v>
          </cell>
          <cell r="P1760">
            <v>123.6</v>
          </cell>
          <cell r="Q1760">
            <v>121.1</v>
          </cell>
        </row>
        <row r="1762">
          <cell r="C1762">
            <v>105.7</v>
          </cell>
          <cell r="D1762">
            <v>107</v>
          </cell>
          <cell r="E1762">
            <v>107.3</v>
          </cell>
          <cell r="F1762">
            <v>107.4</v>
          </cell>
          <cell r="G1762">
            <v>107.5</v>
          </cell>
          <cell r="H1762">
            <v>105.4</v>
          </cell>
          <cell r="I1762">
            <v>104.2</v>
          </cell>
          <cell r="J1762">
            <v>103.8</v>
          </cell>
          <cell r="K1762">
            <v>104.7</v>
          </cell>
          <cell r="L1762">
            <v>104.9</v>
          </cell>
          <cell r="M1762">
            <v>108.1</v>
          </cell>
          <cell r="N1762">
            <v>109.9</v>
          </cell>
          <cell r="O1762">
            <v>110</v>
          </cell>
          <cell r="P1762">
            <v>110.5</v>
          </cell>
          <cell r="Q1762">
            <v>112</v>
          </cell>
        </row>
        <row r="1763">
          <cell r="C1763">
            <v>96.5</v>
          </cell>
          <cell r="D1763">
            <v>90.2</v>
          </cell>
          <cell r="E1763">
            <v>90.2</v>
          </cell>
          <cell r="F1763">
            <v>92.8</v>
          </cell>
          <cell r="G1763">
            <v>92.8</v>
          </cell>
          <cell r="H1763">
            <v>93.7</v>
          </cell>
          <cell r="I1763">
            <v>92.7</v>
          </cell>
          <cell r="J1763">
            <v>90.2</v>
          </cell>
          <cell r="K1763">
            <v>91.9</v>
          </cell>
          <cell r="L1763">
            <v>91.9</v>
          </cell>
          <cell r="M1763">
            <v>93.2</v>
          </cell>
          <cell r="N1763">
            <v>86.9</v>
          </cell>
          <cell r="O1763">
            <v>86.2</v>
          </cell>
          <cell r="P1763">
            <v>86.2</v>
          </cell>
          <cell r="Q1763">
            <v>85.9</v>
          </cell>
        </row>
        <row r="1764">
          <cell r="C1764">
            <v>104.7</v>
          </cell>
          <cell r="D1764">
            <v>106</v>
          </cell>
          <cell r="E1764">
            <v>106.5</v>
          </cell>
          <cell r="F1764">
            <v>106.5</v>
          </cell>
          <cell r="G1764">
            <v>106.6</v>
          </cell>
          <cell r="H1764">
            <v>103.8</v>
          </cell>
          <cell r="I1764">
            <v>103.1</v>
          </cell>
          <cell r="J1764">
            <v>102.8</v>
          </cell>
          <cell r="K1764">
            <v>103.8</v>
          </cell>
          <cell r="L1764">
            <v>103.7</v>
          </cell>
          <cell r="M1764">
            <v>105.8</v>
          </cell>
          <cell r="N1764">
            <v>108.5</v>
          </cell>
          <cell r="O1764">
            <v>107.8</v>
          </cell>
          <cell r="P1764">
            <v>108.5</v>
          </cell>
          <cell r="Q1764">
            <v>110.4</v>
          </cell>
        </row>
        <row r="1765">
          <cell r="C1765">
            <v>108</v>
          </cell>
          <cell r="D1765">
            <v>111</v>
          </cell>
          <cell r="E1765">
            <v>111</v>
          </cell>
          <cell r="F1765">
            <v>111</v>
          </cell>
          <cell r="G1765">
            <v>109.9</v>
          </cell>
          <cell r="H1765">
            <v>110.3</v>
          </cell>
          <cell r="I1765">
            <v>106.4</v>
          </cell>
          <cell r="J1765">
            <v>107.1</v>
          </cell>
          <cell r="K1765">
            <v>107.1</v>
          </cell>
          <cell r="L1765">
            <v>107.5</v>
          </cell>
          <cell r="M1765">
            <v>119.3</v>
          </cell>
          <cell r="N1765">
            <v>120.1</v>
          </cell>
          <cell r="O1765">
            <v>123</v>
          </cell>
          <cell r="P1765">
            <v>123.1</v>
          </cell>
          <cell r="Q1765">
            <v>125.2</v>
          </cell>
        </row>
        <row r="1766">
          <cell r="C1766">
            <v>100.6</v>
          </cell>
          <cell r="D1766">
            <v>100.6</v>
          </cell>
          <cell r="E1766">
            <v>100.6</v>
          </cell>
          <cell r="F1766">
            <v>100.6</v>
          </cell>
          <cell r="G1766">
            <v>100.6</v>
          </cell>
          <cell r="H1766">
            <v>100.6</v>
          </cell>
          <cell r="I1766">
            <v>100.6</v>
          </cell>
          <cell r="J1766">
            <v>100.6</v>
          </cell>
          <cell r="K1766">
            <v>100.6</v>
          </cell>
          <cell r="L1766">
            <v>100.6</v>
          </cell>
          <cell r="M1766">
            <v>100.6</v>
          </cell>
          <cell r="N1766">
            <v>100.6</v>
          </cell>
          <cell r="O1766">
            <v>100.6</v>
          </cell>
          <cell r="P1766">
            <v>100.6</v>
          </cell>
          <cell r="Q1766">
            <v>100.6</v>
          </cell>
        </row>
        <row r="1767">
          <cell r="C1767">
            <v>109.8</v>
          </cell>
          <cell r="D1767">
            <v>109.7</v>
          </cell>
          <cell r="E1767">
            <v>109.7</v>
          </cell>
          <cell r="F1767">
            <v>110.6</v>
          </cell>
          <cell r="G1767">
            <v>111.4</v>
          </cell>
          <cell r="H1767">
            <v>110.4</v>
          </cell>
          <cell r="I1767">
            <v>108.7</v>
          </cell>
          <cell r="J1767">
            <v>107.5</v>
          </cell>
          <cell r="K1767">
            <v>108.1</v>
          </cell>
          <cell r="L1767">
            <v>110.2</v>
          </cell>
          <cell r="M1767">
            <v>110.1</v>
          </cell>
          <cell r="N1767">
            <v>108.8</v>
          </cell>
          <cell r="O1767">
            <v>110.2</v>
          </cell>
          <cell r="P1767">
            <v>109.9</v>
          </cell>
          <cell r="Q1767">
            <v>109</v>
          </cell>
        </row>
        <row r="1768">
          <cell r="C1768">
            <v>102.4</v>
          </cell>
          <cell r="D1768">
            <v>96.8</v>
          </cell>
          <cell r="E1768">
            <v>96.8</v>
          </cell>
          <cell r="F1768">
            <v>96.8</v>
          </cell>
          <cell r="G1768">
            <v>96.8</v>
          </cell>
          <cell r="H1768">
            <v>102.4</v>
          </cell>
          <cell r="I1768">
            <v>102.4</v>
          </cell>
          <cell r="J1768">
            <v>102.4</v>
          </cell>
          <cell r="K1768">
            <v>102.4</v>
          </cell>
          <cell r="L1768">
            <v>102.4</v>
          </cell>
          <cell r="M1768">
            <v>102.4</v>
          </cell>
          <cell r="N1768">
            <v>102.4</v>
          </cell>
          <cell r="O1768">
            <v>102.4</v>
          </cell>
          <cell r="P1768">
            <v>102.3</v>
          </cell>
          <cell r="Q1768">
            <v>103.2</v>
          </cell>
        </row>
        <row r="1770">
          <cell r="C1770">
            <v>108.7</v>
          </cell>
          <cell r="D1770">
            <v>108.8</v>
          </cell>
          <cell r="E1770">
            <v>108.8</v>
          </cell>
          <cell r="F1770">
            <v>108.8</v>
          </cell>
          <cell r="G1770">
            <v>108.7</v>
          </cell>
          <cell r="H1770">
            <v>108.7</v>
          </cell>
          <cell r="I1770">
            <v>108.3</v>
          </cell>
          <cell r="J1770">
            <v>108.2</v>
          </cell>
          <cell r="K1770">
            <v>108.2</v>
          </cell>
          <cell r="L1770">
            <v>108</v>
          </cell>
          <cell r="M1770">
            <v>108</v>
          </cell>
          <cell r="N1770">
            <v>107.8</v>
          </cell>
          <cell r="O1770">
            <v>107.6</v>
          </cell>
          <cell r="P1770">
            <v>107.7</v>
          </cell>
          <cell r="Q1770">
            <v>107.7</v>
          </cell>
        </row>
        <row r="1771">
          <cell r="C1771">
            <v>103.1</v>
          </cell>
          <cell r="D1771">
            <v>103.1</v>
          </cell>
          <cell r="E1771">
            <v>103.1</v>
          </cell>
          <cell r="F1771">
            <v>103.1</v>
          </cell>
          <cell r="G1771">
            <v>102.9</v>
          </cell>
          <cell r="H1771">
            <v>102.9</v>
          </cell>
          <cell r="I1771">
            <v>101.6</v>
          </cell>
          <cell r="J1771">
            <v>101.1</v>
          </cell>
          <cell r="K1771">
            <v>101.1</v>
          </cell>
          <cell r="L1771">
            <v>101.1</v>
          </cell>
          <cell r="M1771">
            <v>101.1</v>
          </cell>
          <cell r="N1771">
            <v>101.1</v>
          </cell>
          <cell r="O1771">
            <v>101.1</v>
          </cell>
          <cell r="P1771">
            <v>101.1</v>
          </cell>
          <cell r="Q1771">
            <v>101.1</v>
          </cell>
        </row>
        <row r="1772">
          <cell r="C1772">
            <v>98.3</v>
          </cell>
          <cell r="D1772">
            <v>98.3</v>
          </cell>
          <cell r="E1772">
            <v>98</v>
          </cell>
          <cell r="F1772">
            <v>98</v>
          </cell>
          <cell r="G1772">
            <v>98</v>
          </cell>
          <cell r="H1772">
            <v>98</v>
          </cell>
          <cell r="I1772">
            <v>98</v>
          </cell>
          <cell r="J1772">
            <v>99.7</v>
          </cell>
          <cell r="K1772">
            <v>99.8</v>
          </cell>
          <cell r="L1772">
            <v>99.8</v>
          </cell>
          <cell r="M1772">
            <v>99.8</v>
          </cell>
          <cell r="N1772">
            <v>100.6</v>
          </cell>
          <cell r="O1772">
            <v>97.7</v>
          </cell>
          <cell r="P1772">
            <v>99.8</v>
          </cell>
          <cell r="Q1772">
            <v>99.8</v>
          </cell>
        </row>
        <row r="1773">
          <cell r="C1773">
            <v>176.1</v>
          </cell>
          <cell r="D1773">
            <v>176.1</v>
          </cell>
          <cell r="E1773">
            <v>176.1</v>
          </cell>
          <cell r="F1773">
            <v>176.1</v>
          </cell>
          <cell r="G1773">
            <v>176.1</v>
          </cell>
          <cell r="H1773">
            <v>176.1</v>
          </cell>
          <cell r="I1773">
            <v>176.1</v>
          </cell>
          <cell r="J1773">
            <v>176.1</v>
          </cell>
          <cell r="K1773">
            <v>176.1</v>
          </cell>
          <cell r="L1773">
            <v>174.8</v>
          </cell>
          <cell r="M1773">
            <v>174.8</v>
          </cell>
          <cell r="N1773">
            <v>172.7</v>
          </cell>
          <cell r="O1773">
            <v>171.3</v>
          </cell>
          <cell r="P1773">
            <v>171.3</v>
          </cell>
          <cell r="Q1773">
            <v>171.2</v>
          </cell>
        </row>
        <row r="1774">
          <cell r="C1774">
            <v>100</v>
          </cell>
          <cell r="D1774">
            <v>100</v>
          </cell>
          <cell r="E1774">
            <v>100</v>
          </cell>
          <cell r="F1774">
            <v>100</v>
          </cell>
          <cell r="G1774">
            <v>100</v>
          </cell>
          <cell r="H1774">
            <v>100</v>
          </cell>
          <cell r="I1774">
            <v>100</v>
          </cell>
          <cell r="J1774">
            <v>100</v>
          </cell>
          <cell r="K1774">
            <v>100</v>
          </cell>
          <cell r="L1774">
            <v>100</v>
          </cell>
          <cell r="M1774">
            <v>100</v>
          </cell>
          <cell r="N1774">
            <v>100</v>
          </cell>
          <cell r="O1774">
            <v>100</v>
          </cell>
          <cell r="P1774">
            <v>100</v>
          </cell>
          <cell r="Q1774">
            <v>100</v>
          </cell>
        </row>
        <row r="1775">
          <cell r="C1775">
            <v>100</v>
          </cell>
          <cell r="D1775">
            <v>100</v>
          </cell>
          <cell r="E1775">
            <v>100</v>
          </cell>
          <cell r="F1775">
            <v>100</v>
          </cell>
          <cell r="G1775">
            <v>100</v>
          </cell>
          <cell r="H1775">
            <v>100</v>
          </cell>
          <cell r="I1775">
            <v>100</v>
          </cell>
          <cell r="J1775">
            <v>100</v>
          </cell>
          <cell r="K1775">
            <v>100</v>
          </cell>
          <cell r="L1775">
            <v>100</v>
          </cell>
          <cell r="M1775">
            <v>100</v>
          </cell>
          <cell r="N1775">
            <v>100</v>
          </cell>
          <cell r="O1775">
            <v>100</v>
          </cell>
          <cell r="P1775">
            <v>100</v>
          </cell>
          <cell r="Q1775">
            <v>100</v>
          </cell>
        </row>
        <row r="1776">
          <cell r="C1776">
            <v>100</v>
          </cell>
          <cell r="D1776">
            <v>100</v>
          </cell>
          <cell r="E1776">
            <v>100</v>
          </cell>
          <cell r="F1776">
            <v>100</v>
          </cell>
          <cell r="G1776">
            <v>100</v>
          </cell>
          <cell r="H1776">
            <v>100</v>
          </cell>
          <cell r="I1776">
            <v>100</v>
          </cell>
          <cell r="J1776">
            <v>100</v>
          </cell>
          <cell r="K1776">
            <v>100</v>
          </cell>
          <cell r="L1776">
            <v>100</v>
          </cell>
          <cell r="M1776">
            <v>100</v>
          </cell>
          <cell r="N1776">
            <v>100</v>
          </cell>
          <cell r="O1776">
            <v>100</v>
          </cell>
          <cell r="P1776">
            <v>100</v>
          </cell>
          <cell r="Q1776">
            <v>100</v>
          </cell>
        </row>
        <row r="1777">
          <cell r="C1777">
            <v>100</v>
          </cell>
          <cell r="D1777">
            <v>100</v>
          </cell>
          <cell r="E1777">
            <v>100</v>
          </cell>
          <cell r="F1777">
            <v>100</v>
          </cell>
          <cell r="G1777">
            <v>100</v>
          </cell>
          <cell r="H1777">
            <v>100</v>
          </cell>
          <cell r="I1777">
            <v>100</v>
          </cell>
          <cell r="J1777">
            <v>100</v>
          </cell>
          <cell r="K1777">
            <v>100</v>
          </cell>
          <cell r="L1777">
            <v>100</v>
          </cell>
          <cell r="M1777">
            <v>100</v>
          </cell>
          <cell r="N1777">
            <v>100</v>
          </cell>
          <cell r="O1777">
            <v>100</v>
          </cell>
          <cell r="P1777">
            <v>100</v>
          </cell>
          <cell r="Q1777">
            <v>100</v>
          </cell>
        </row>
        <row r="1778">
          <cell r="C1778">
            <v>100</v>
          </cell>
          <cell r="D1778">
            <v>100</v>
          </cell>
          <cell r="E1778">
            <v>100</v>
          </cell>
          <cell r="F1778">
            <v>100</v>
          </cell>
          <cell r="G1778">
            <v>100</v>
          </cell>
          <cell r="H1778">
            <v>100</v>
          </cell>
          <cell r="I1778">
            <v>100</v>
          </cell>
          <cell r="J1778">
            <v>100</v>
          </cell>
          <cell r="K1778">
            <v>100</v>
          </cell>
          <cell r="L1778">
            <v>100</v>
          </cell>
          <cell r="M1778">
            <v>100</v>
          </cell>
          <cell r="N1778">
            <v>100</v>
          </cell>
          <cell r="O1778">
            <v>100</v>
          </cell>
          <cell r="P1778">
            <v>100</v>
          </cell>
          <cell r="Q1778">
            <v>100</v>
          </cell>
        </row>
        <row r="1779">
          <cell r="C1779">
            <v>94.4</v>
          </cell>
          <cell r="D1779">
            <v>97.8</v>
          </cell>
          <cell r="E1779">
            <v>97.8</v>
          </cell>
          <cell r="F1779">
            <v>97.8</v>
          </cell>
          <cell r="G1779">
            <v>97.8</v>
          </cell>
          <cell r="H1779">
            <v>97.8</v>
          </cell>
          <cell r="I1779">
            <v>97.8</v>
          </cell>
          <cell r="J1779">
            <v>97.8</v>
          </cell>
          <cell r="K1779">
            <v>97.8</v>
          </cell>
          <cell r="L1779">
            <v>97.8</v>
          </cell>
          <cell r="M1779">
            <v>97.8</v>
          </cell>
          <cell r="N1779">
            <v>97.8</v>
          </cell>
          <cell r="O1779">
            <v>97.8</v>
          </cell>
          <cell r="P1779">
            <v>100.3</v>
          </cell>
          <cell r="Q1779">
            <v>100.3</v>
          </cell>
        </row>
        <row r="1781">
          <cell r="C1781">
            <v>103.7</v>
          </cell>
          <cell r="D1781">
            <v>103.1</v>
          </cell>
          <cell r="E1781">
            <v>103.1</v>
          </cell>
          <cell r="F1781">
            <v>103.1</v>
          </cell>
          <cell r="G1781">
            <v>103</v>
          </cell>
          <cell r="H1781">
            <v>103</v>
          </cell>
          <cell r="I1781">
            <v>102.6</v>
          </cell>
          <cell r="J1781">
            <v>102.8</v>
          </cell>
          <cell r="K1781">
            <v>102.9</v>
          </cell>
          <cell r="L1781">
            <v>103</v>
          </cell>
          <cell r="M1781">
            <v>103</v>
          </cell>
          <cell r="N1781">
            <v>102.9</v>
          </cell>
          <cell r="O1781">
            <v>102.8</v>
          </cell>
          <cell r="P1781">
            <v>103.5</v>
          </cell>
          <cell r="Q1781">
            <v>103.3</v>
          </cell>
        </row>
        <row r="1782">
          <cell r="C1782">
            <v>106.3</v>
          </cell>
          <cell r="D1782">
            <v>102.9</v>
          </cell>
          <cell r="E1782">
            <v>102.4</v>
          </cell>
          <cell r="F1782">
            <v>102.4</v>
          </cell>
          <cell r="G1782">
            <v>102.2</v>
          </cell>
          <cell r="H1782">
            <v>102.2</v>
          </cell>
          <cell r="I1782">
            <v>102.1</v>
          </cell>
          <cell r="J1782">
            <v>102.1</v>
          </cell>
          <cell r="K1782">
            <v>102.1</v>
          </cell>
          <cell r="L1782">
            <v>102</v>
          </cell>
          <cell r="M1782">
            <v>102</v>
          </cell>
          <cell r="N1782">
            <v>102.1</v>
          </cell>
          <cell r="O1782">
            <v>102.3</v>
          </cell>
          <cell r="P1782">
            <v>99.3</v>
          </cell>
          <cell r="Q1782">
            <v>98.5</v>
          </cell>
        </row>
        <row r="1783">
          <cell r="C1783">
            <v>109.4</v>
          </cell>
          <cell r="D1783">
            <v>109.4</v>
          </cell>
          <cell r="E1783">
            <v>109.4</v>
          </cell>
          <cell r="F1783">
            <v>109.4</v>
          </cell>
          <cell r="G1783">
            <v>109.4</v>
          </cell>
          <cell r="H1783">
            <v>109.4</v>
          </cell>
          <cell r="I1783">
            <v>109.4</v>
          </cell>
          <cell r="J1783">
            <v>109.4</v>
          </cell>
          <cell r="K1783">
            <v>109.4</v>
          </cell>
          <cell r="L1783">
            <v>109.4</v>
          </cell>
          <cell r="M1783">
            <v>109.4</v>
          </cell>
          <cell r="N1783">
            <v>109.4</v>
          </cell>
          <cell r="O1783">
            <v>109.4</v>
          </cell>
          <cell r="P1783">
            <v>109.4</v>
          </cell>
          <cell r="Q1783">
            <v>104.9</v>
          </cell>
        </row>
        <row r="1784">
          <cell r="C1784">
            <v>142</v>
          </cell>
          <cell r="D1784">
            <v>142.19999999999999</v>
          </cell>
          <cell r="E1784">
            <v>142.30000000000001</v>
          </cell>
          <cell r="F1784">
            <v>142.30000000000001</v>
          </cell>
          <cell r="G1784">
            <v>142.80000000000001</v>
          </cell>
          <cell r="H1784">
            <v>142.80000000000001</v>
          </cell>
          <cell r="I1784">
            <v>143</v>
          </cell>
          <cell r="J1784">
            <v>143.30000000000001</v>
          </cell>
          <cell r="K1784">
            <v>143.30000000000001</v>
          </cell>
          <cell r="L1784">
            <v>143.6</v>
          </cell>
          <cell r="M1784">
            <v>143.4</v>
          </cell>
          <cell r="N1784">
            <v>143.6</v>
          </cell>
          <cell r="O1784">
            <v>143</v>
          </cell>
          <cell r="P1784">
            <v>143</v>
          </cell>
          <cell r="Q1784">
            <v>144.9</v>
          </cell>
        </row>
        <row r="1785">
          <cell r="C1785">
            <v>105.2</v>
          </cell>
          <cell r="D1785">
            <v>104</v>
          </cell>
          <cell r="E1785">
            <v>104.3</v>
          </cell>
          <cell r="F1785">
            <v>104.3</v>
          </cell>
          <cell r="G1785">
            <v>104.3</v>
          </cell>
          <cell r="H1785">
            <v>104.3</v>
          </cell>
          <cell r="I1785">
            <v>101</v>
          </cell>
          <cell r="J1785">
            <v>101</v>
          </cell>
          <cell r="K1785">
            <v>101.1</v>
          </cell>
          <cell r="L1785">
            <v>100.9</v>
          </cell>
          <cell r="M1785">
            <v>101.3</v>
          </cell>
          <cell r="N1785">
            <v>100.3</v>
          </cell>
          <cell r="O1785">
            <v>98.7</v>
          </cell>
          <cell r="P1785">
            <v>97.7</v>
          </cell>
          <cell r="Q1785">
            <v>99.7</v>
          </cell>
        </row>
        <row r="1786">
          <cell r="C1786">
            <v>101</v>
          </cell>
          <cell r="D1786">
            <v>101.3</v>
          </cell>
          <cell r="E1786">
            <v>101.3</v>
          </cell>
          <cell r="F1786">
            <v>101.3</v>
          </cell>
          <cell r="G1786">
            <v>101.3</v>
          </cell>
          <cell r="H1786">
            <v>101.3</v>
          </cell>
          <cell r="I1786">
            <v>99.8</v>
          </cell>
          <cell r="J1786">
            <v>99.8</v>
          </cell>
          <cell r="K1786">
            <v>99.8</v>
          </cell>
          <cell r="L1786">
            <v>99.5</v>
          </cell>
          <cell r="M1786">
            <v>99.1</v>
          </cell>
          <cell r="N1786">
            <v>95.6</v>
          </cell>
          <cell r="O1786">
            <v>100.5</v>
          </cell>
          <cell r="P1786">
            <v>100.5</v>
          </cell>
          <cell r="Q1786">
            <v>102.7</v>
          </cell>
        </row>
        <row r="1787">
          <cell r="C1787">
            <v>137.30000000000001</v>
          </cell>
          <cell r="D1787">
            <v>125.2</v>
          </cell>
          <cell r="E1787">
            <v>125.2</v>
          </cell>
          <cell r="F1787">
            <v>125.2</v>
          </cell>
          <cell r="G1787">
            <v>125.2</v>
          </cell>
          <cell r="H1787">
            <v>125.2</v>
          </cell>
          <cell r="I1787">
            <v>125.2</v>
          </cell>
          <cell r="J1787">
            <v>125.2</v>
          </cell>
          <cell r="K1787">
            <v>125.2</v>
          </cell>
          <cell r="L1787">
            <v>125.2</v>
          </cell>
          <cell r="M1787">
            <v>112.7</v>
          </cell>
          <cell r="N1787">
            <v>112.7</v>
          </cell>
          <cell r="O1787">
            <v>112.7</v>
          </cell>
          <cell r="P1787">
            <v>111.2</v>
          </cell>
          <cell r="Q1787">
            <v>111.2</v>
          </cell>
        </row>
        <row r="1788">
          <cell r="C1788">
            <v>108</v>
          </cell>
          <cell r="D1788">
            <v>109</v>
          </cell>
          <cell r="E1788">
            <v>108.8</v>
          </cell>
          <cell r="F1788">
            <v>108.8</v>
          </cell>
          <cell r="G1788">
            <v>108.8</v>
          </cell>
          <cell r="H1788">
            <v>108.8</v>
          </cell>
          <cell r="I1788">
            <v>108.5</v>
          </cell>
          <cell r="J1788">
            <v>107.9</v>
          </cell>
          <cell r="K1788">
            <v>107.8</v>
          </cell>
          <cell r="L1788">
            <v>106.6</v>
          </cell>
          <cell r="M1788">
            <v>107.1</v>
          </cell>
          <cell r="N1788">
            <v>107</v>
          </cell>
          <cell r="O1788">
            <v>107.7</v>
          </cell>
          <cell r="P1788">
            <v>108.5</v>
          </cell>
          <cell r="Q1788">
            <v>107.4</v>
          </cell>
        </row>
        <row r="1789">
          <cell r="C1789">
            <v>107.7</v>
          </cell>
          <cell r="D1789">
            <v>107.9</v>
          </cell>
          <cell r="E1789">
            <v>107.9</v>
          </cell>
          <cell r="F1789">
            <v>107.9</v>
          </cell>
          <cell r="G1789">
            <v>107.9</v>
          </cell>
          <cell r="H1789">
            <v>107.9</v>
          </cell>
          <cell r="I1789">
            <v>107.5</v>
          </cell>
          <cell r="J1789">
            <v>107</v>
          </cell>
          <cell r="K1789">
            <v>106.6</v>
          </cell>
          <cell r="L1789">
            <v>106.5</v>
          </cell>
          <cell r="M1789">
            <v>106.5</v>
          </cell>
          <cell r="N1789">
            <v>106.5</v>
          </cell>
          <cell r="O1789">
            <v>106.5</v>
          </cell>
          <cell r="P1789">
            <v>106.2</v>
          </cell>
          <cell r="Q1789">
            <v>106.2</v>
          </cell>
        </row>
        <row r="1790">
          <cell r="C1790">
            <v>99</v>
          </cell>
          <cell r="D1790">
            <v>98.9</v>
          </cell>
          <cell r="E1790">
            <v>98.9</v>
          </cell>
          <cell r="F1790">
            <v>98.9</v>
          </cell>
          <cell r="G1790">
            <v>98.9</v>
          </cell>
          <cell r="H1790">
            <v>98.9</v>
          </cell>
          <cell r="I1790">
            <v>98.9</v>
          </cell>
          <cell r="J1790">
            <v>98.9</v>
          </cell>
          <cell r="K1790">
            <v>99.1</v>
          </cell>
          <cell r="L1790">
            <v>99.1</v>
          </cell>
          <cell r="M1790">
            <v>99.1</v>
          </cell>
          <cell r="N1790">
            <v>99.1</v>
          </cell>
          <cell r="O1790">
            <v>99.1</v>
          </cell>
          <cell r="P1790">
            <v>101.9</v>
          </cell>
          <cell r="Q1790">
            <v>101.9</v>
          </cell>
        </row>
        <row r="1791">
          <cell r="C1791">
            <v>94.6</v>
          </cell>
          <cell r="D1791">
            <v>94.6</v>
          </cell>
          <cell r="E1791">
            <v>94.6</v>
          </cell>
          <cell r="F1791">
            <v>94.6</v>
          </cell>
          <cell r="G1791">
            <v>94.6</v>
          </cell>
          <cell r="H1791">
            <v>94.6</v>
          </cell>
          <cell r="I1791">
            <v>94.6</v>
          </cell>
          <cell r="J1791">
            <v>96.9</v>
          </cell>
          <cell r="K1791">
            <v>96.9</v>
          </cell>
          <cell r="L1791">
            <v>99.1</v>
          </cell>
          <cell r="M1791">
            <v>99.1</v>
          </cell>
          <cell r="N1791">
            <v>99.1</v>
          </cell>
          <cell r="O1791">
            <v>99.1</v>
          </cell>
          <cell r="P1791">
            <v>99.1</v>
          </cell>
          <cell r="Q1791">
            <v>99.1</v>
          </cell>
        </row>
        <row r="1793">
          <cell r="C1793">
            <v>103.8</v>
          </cell>
          <cell r="D1793">
            <v>103.7</v>
          </cell>
          <cell r="E1793">
            <v>103.7</v>
          </cell>
          <cell r="F1793">
            <v>103.7</v>
          </cell>
          <cell r="G1793">
            <v>103.8</v>
          </cell>
          <cell r="H1793">
            <v>103.8</v>
          </cell>
          <cell r="I1793">
            <v>103.8</v>
          </cell>
          <cell r="J1793">
            <v>102.2</v>
          </cell>
          <cell r="K1793">
            <v>102.3</v>
          </cell>
          <cell r="L1793">
            <v>103.2</v>
          </cell>
          <cell r="M1793">
            <v>103.6</v>
          </cell>
          <cell r="N1793">
            <v>102.3</v>
          </cell>
          <cell r="O1793">
            <v>102.4</v>
          </cell>
          <cell r="P1793">
            <v>102.4</v>
          </cell>
          <cell r="Q1793">
            <v>102.4</v>
          </cell>
        </row>
        <row r="1794">
          <cell r="C1794">
            <v>97.2</v>
          </cell>
          <cell r="D1794">
            <v>97.2</v>
          </cell>
          <cell r="E1794">
            <v>97.2</v>
          </cell>
          <cell r="F1794">
            <v>97.2</v>
          </cell>
          <cell r="G1794">
            <v>97.5</v>
          </cell>
          <cell r="H1794">
            <v>97.5</v>
          </cell>
          <cell r="I1794">
            <v>97.5</v>
          </cell>
          <cell r="J1794">
            <v>97.5</v>
          </cell>
          <cell r="K1794">
            <v>97.7</v>
          </cell>
          <cell r="L1794">
            <v>97.8</v>
          </cell>
          <cell r="M1794">
            <v>97.8</v>
          </cell>
          <cell r="N1794">
            <v>97.8</v>
          </cell>
          <cell r="O1794">
            <v>98</v>
          </cell>
          <cell r="P1794">
            <v>98</v>
          </cell>
          <cell r="Q1794">
            <v>98</v>
          </cell>
        </row>
        <row r="1795">
          <cell r="C1795">
            <v>100.8</v>
          </cell>
          <cell r="D1795">
            <v>100.8</v>
          </cell>
          <cell r="E1795">
            <v>100.8</v>
          </cell>
          <cell r="F1795">
            <v>100.8</v>
          </cell>
          <cell r="G1795">
            <v>100.8</v>
          </cell>
          <cell r="H1795">
            <v>100.8</v>
          </cell>
          <cell r="I1795">
            <v>100.8</v>
          </cell>
          <cell r="J1795">
            <v>100.8</v>
          </cell>
          <cell r="K1795">
            <v>100.6</v>
          </cell>
          <cell r="L1795">
            <v>100.8</v>
          </cell>
          <cell r="M1795">
            <v>101</v>
          </cell>
          <cell r="N1795">
            <v>101</v>
          </cell>
          <cell r="O1795">
            <v>99.3</v>
          </cell>
          <cell r="P1795">
            <v>98.7</v>
          </cell>
          <cell r="Q1795">
            <v>98.7</v>
          </cell>
        </row>
        <row r="1796">
          <cell r="C1796">
            <v>114.1</v>
          </cell>
          <cell r="D1796">
            <v>116.2</v>
          </cell>
          <cell r="E1796">
            <v>116.2</v>
          </cell>
          <cell r="F1796">
            <v>116.2</v>
          </cell>
          <cell r="G1796">
            <v>116.2</v>
          </cell>
          <cell r="H1796">
            <v>116.2</v>
          </cell>
          <cell r="I1796">
            <v>116.5</v>
          </cell>
          <cell r="J1796">
            <v>115.6</v>
          </cell>
          <cell r="K1796">
            <v>115.6</v>
          </cell>
          <cell r="L1796">
            <v>116.5</v>
          </cell>
          <cell r="M1796">
            <v>116.4</v>
          </cell>
          <cell r="N1796">
            <v>116.4</v>
          </cell>
          <cell r="O1796">
            <v>116.4</v>
          </cell>
          <cell r="P1796">
            <v>116.4</v>
          </cell>
          <cell r="Q1796">
            <v>116.4</v>
          </cell>
        </row>
        <row r="1797">
          <cell r="C1797">
            <v>126.1</v>
          </cell>
          <cell r="D1797">
            <v>126.1</v>
          </cell>
          <cell r="E1797">
            <v>126.1</v>
          </cell>
          <cell r="F1797">
            <v>126.1</v>
          </cell>
          <cell r="G1797">
            <v>126.1</v>
          </cell>
          <cell r="H1797">
            <v>126.1</v>
          </cell>
          <cell r="I1797">
            <v>126.1</v>
          </cell>
          <cell r="J1797">
            <v>124.5</v>
          </cell>
          <cell r="K1797">
            <v>124.5</v>
          </cell>
          <cell r="L1797">
            <v>124.5</v>
          </cell>
          <cell r="M1797">
            <v>124.5</v>
          </cell>
          <cell r="N1797">
            <v>124.5</v>
          </cell>
          <cell r="O1797">
            <v>124.5</v>
          </cell>
          <cell r="P1797">
            <v>124.5</v>
          </cell>
          <cell r="Q1797">
            <v>124.5</v>
          </cell>
        </row>
        <row r="1798">
          <cell r="C1798">
            <v>99.9</v>
          </cell>
          <cell r="D1798">
            <v>100.6</v>
          </cell>
          <cell r="E1798">
            <v>100.6</v>
          </cell>
          <cell r="F1798">
            <v>100.6</v>
          </cell>
          <cell r="G1798">
            <v>100.6</v>
          </cell>
          <cell r="H1798">
            <v>100.6</v>
          </cell>
          <cell r="I1798">
            <v>100.6</v>
          </cell>
          <cell r="J1798">
            <v>100.6</v>
          </cell>
          <cell r="K1798">
            <v>99.2</v>
          </cell>
          <cell r="L1798">
            <v>99.8</v>
          </cell>
          <cell r="M1798">
            <v>99.8</v>
          </cell>
          <cell r="N1798">
            <v>99.2</v>
          </cell>
          <cell r="O1798">
            <v>99.2</v>
          </cell>
          <cell r="P1798">
            <v>100.8</v>
          </cell>
          <cell r="Q1798">
            <v>100.8</v>
          </cell>
        </row>
        <row r="1799">
          <cell r="C1799">
            <v>100.8</v>
          </cell>
          <cell r="D1799">
            <v>100.4</v>
          </cell>
          <cell r="E1799">
            <v>100.4</v>
          </cell>
          <cell r="F1799">
            <v>100.4</v>
          </cell>
          <cell r="G1799">
            <v>100.4</v>
          </cell>
          <cell r="H1799">
            <v>100.4</v>
          </cell>
          <cell r="I1799">
            <v>100.4</v>
          </cell>
          <cell r="J1799">
            <v>96.7</v>
          </cell>
          <cell r="K1799">
            <v>96.7</v>
          </cell>
          <cell r="L1799">
            <v>100.4</v>
          </cell>
          <cell r="M1799">
            <v>100.4</v>
          </cell>
          <cell r="N1799">
            <v>96.7</v>
          </cell>
          <cell r="O1799">
            <v>96.7</v>
          </cell>
          <cell r="P1799">
            <v>96.7</v>
          </cell>
          <cell r="Q1799">
            <v>96.7</v>
          </cell>
        </row>
        <row r="1800">
          <cell r="C1800">
            <v>111.2</v>
          </cell>
          <cell r="D1800">
            <v>111.2</v>
          </cell>
          <cell r="E1800">
            <v>111.2</v>
          </cell>
          <cell r="F1800">
            <v>111.2</v>
          </cell>
          <cell r="G1800">
            <v>111.2</v>
          </cell>
          <cell r="H1800">
            <v>111.2</v>
          </cell>
          <cell r="I1800">
            <v>111.2</v>
          </cell>
          <cell r="J1800">
            <v>111.2</v>
          </cell>
          <cell r="K1800">
            <v>111.2</v>
          </cell>
          <cell r="L1800">
            <v>102.3</v>
          </cell>
          <cell r="M1800">
            <v>111.2</v>
          </cell>
          <cell r="N1800">
            <v>111.2</v>
          </cell>
          <cell r="O1800">
            <v>111.2</v>
          </cell>
          <cell r="P1800">
            <v>111.6</v>
          </cell>
          <cell r="Q1800">
            <v>111.6</v>
          </cell>
        </row>
        <row r="1802">
          <cell r="C1802">
            <v>116.7</v>
          </cell>
          <cell r="D1802">
            <v>116.6</v>
          </cell>
          <cell r="E1802">
            <v>116.3</v>
          </cell>
          <cell r="F1802">
            <v>115.6</v>
          </cell>
          <cell r="G1802">
            <v>115.4</v>
          </cell>
          <cell r="H1802">
            <v>115.2</v>
          </cell>
          <cell r="I1802">
            <v>115.4</v>
          </cell>
          <cell r="J1802">
            <v>114.7</v>
          </cell>
          <cell r="K1802">
            <v>114.2</v>
          </cell>
          <cell r="L1802">
            <v>113.6</v>
          </cell>
          <cell r="M1802">
            <v>112.8</v>
          </cell>
          <cell r="N1802">
            <v>112.2</v>
          </cell>
          <cell r="O1802">
            <v>120</v>
          </cell>
          <cell r="P1802">
            <v>106.1</v>
          </cell>
          <cell r="Q1802">
            <v>106.2</v>
          </cell>
        </row>
        <row r="1803">
          <cell r="C1803">
            <v>107</v>
          </cell>
          <cell r="D1803">
            <v>107</v>
          </cell>
          <cell r="E1803">
            <v>107</v>
          </cell>
          <cell r="F1803">
            <v>107</v>
          </cell>
          <cell r="G1803">
            <v>107</v>
          </cell>
          <cell r="H1803">
            <v>107</v>
          </cell>
          <cell r="I1803">
            <v>107</v>
          </cell>
          <cell r="J1803">
            <v>107</v>
          </cell>
          <cell r="K1803">
            <v>107</v>
          </cell>
          <cell r="L1803">
            <v>107</v>
          </cell>
          <cell r="M1803">
            <v>107</v>
          </cell>
          <cell r="N1803">
            <v>107</v>
          </cell>
          <cell r="O1803">
            <v>107</v>
          </cell>
          <cell r="P1803">
            <v>107</v>
          </cell>
          <cell r="Q1803">
            <v>107</v>
          </cell>
        </row>
        <row r="1804">
          <cell r="C1804">
            <v>104.6</v>
          </cell>
          <cell r="D1804">
            <v>104.6</v>
          </cell>
          <cell r="E1804">
            <v>100.3</v>
          </cell>
          <cell r="F1804">
            <v>100.3</v>
          </cell>
          <cell r="G1804">
            <v>100.3</v>
          </cell>
          <cell r="H1804">
            <v>100.3</v>
          </cell>
          <cell r="I1804">
            <v>100.3</v>
          </cell>
          <cell r="J1804">
            <v>100.3</v>
          </cell>
          <cell r="K1804">
            <v>100.3</v>
          </cell>
          <cell r="L1804">
            <v>100.3</v>
          </cell>
          <cell r="M1804">
            <v>100.3</v>
          </cell>
          <cell r="N1804">
            <v>100.3</v>
          </cell>
          <cell r="O1804">
            <v>100.5</v>
          </cell>
          <cell r="P1804">
            <v>100.5</v>
          </cell>
          <cell r="Q1804">
            <v>100.5</v>
          </cell>
        </row>
        <row r="1805">
          <cell r="C1805">
            <v>92.3</v>
          </cell>
          <cell r="D1805">
            <v>92.3</v>
          </cell>
          <cell r="E1805">
            <v>92.3</v>
          </cell>
          <cell r="F1805">
            <v>92.3</v>
          </cell>
          <cell r="G1805">
            <v>92.3</v>
          </cell>
          <cell r="H1805">
            <v>84.6</v>
          </cell>
          <cell r="I1805">
            <v>84.6</v>
          </cell>
          <cell r="J1805">
            <v>80.8</v>
          </cell>
          <cell r="K1805">
            <v>80.8</v>
          </cell>
          <cell r="L1805">
            <v>80.8</v>
          </cell>
          <cell r="M1805">
            <v>80.8</v>
          </cell>
          <cell r="N1805">
            <v>80.8</v>
          </cell>
          <cell r="O1805">
            <v>92.3</v>
          </cell>
          <cell r="P1805">
            <v>92.3</v>
          </cell>
          <cell r="Q1805">
            <v>92.3</v>
          </cell>
        </row>
        <row r="1806">
          <cell r="C1806">
            <v>99.5</v>
          </cell>
          <cell r="D1806">
            <v>99.5</v>
          </cell>
          <cell r="E1806">
            <v>99.4</v>
          </cell>
          <cell r="F1806">
            <v>99.4</v>
          </cell>
          <cell r="G1806">
            <v>99.4</v>
          </cell>
          <cell r="H1806">
            <v>99.4</v>
          </cell>
          <cell r="I1806">
            <v>99.4</v>
          </cell>
          <cell r="J1806">
            <v>99.4</v>
          </cell>
          <cell r="K1806">
            <v>99.4</v>
          </cell>
          <cell r="L1806">
            <v>99.4</v>
          </cell>
          <cell r="M1806">
            <v>99.4</v>
          </cell>
          <cell r="N1806">
            <v>100</v>
          </cell>
          <cell r="O1806">
            <v>100</v>
          </cell>
          <cell r="P1806">
            <v>100.1</v>
          </cell>
          <cell r="Q1806">
            <v>101.1</v>
          </cell>
        </row>
        <row r="1807">
          <cell r="C1807">
            <v>102.3</v>
          </cell>
          <cell r="D1807">
            <v>101.7</v>
          </cell>
          <cell r="E1807">
            <v>100.9</v>
          </cell>
          <cell r="F1807">
            <v>98.2</v>
          </cell>
          <cell r="G1807">
            <v>97</v>
          </cell>
          <cell r="H1807">
            <v>96.5</v>
          </cell>
          <cell r="I1807">
            <v>97.2</v>
          </cell>
          <cell r="J1807">
            <v>94.4</v>
          </cell>
          <cell r="K1807">
            <v>92.6</v>
          </cell>
          <cell r="L1807">
            <v>90.5</v>
          </cell>
          <cell r="M1807">
            <v>87.2</v>
          </cell>
          <cell r="N1807">
            <v>87.8</v>
          </cell>
          <cell r="O1807">
            <v>88.8</v>
          </cell>
          <cell r="P1807">
            <v>89.6</v>
          </cell>
          <cell r="Q1807">
            <v>89.6</v>
          </cell>
        </row>
        <row r="1808">
          <cell r="C1808">
            <v>99.6</v>
          </cell>
          <cell r="D1808">
            <v>100.1</v>
          </cell>
          <cell r="E1808">
            <v>100.1</v>
          </cell>
          <cell r="F1808">
            <v>100.6</v>
          </cell>
          <cell r="G1808">
            <v>100.6</v>
          </cell>
          <cell r="H1808">
            <v>100.6</v>
          </cell>
          <cell r="I1808">
            <v>100.6</v>
          </cell>
          <cell r="J1808">
            <v>100.6</v>
          </cell>
          <cell r="K1808">
            <v>100</v>
          </cell>
          <cell r="L1808">
            <v>100</v>
          </cell>
          <cell r="M1808">
            <v>100</v>
          </cell>
          <cell r="N1808">
            <v>100</v>
          </cell>
          <cell r="O1808">
            <v>100</v>
          </cell>
          <cell r="P1808">
            <v>100</v>
          </cell>
          <cell r="Q1808">
            <v>101</v>
          </cell>
        </row>
        <row r="1809">
          <cell r="C1809">
            <v>103.9</v>
          </cell>
          <cell r="D1809">
            <v>103.9</v>
          </cell>
          <cell r="E1809">
            <v>103.9</v>
          </cell>
          <cell r="F1809">
            <v>103.7</v>
          </cell>
          <cell r="G1809">
            <v>103.7</v>
          </cell>
          <cell r="H1809">
            <v>103.7</v>
          </cell>
          <cell r="I1809">
            <v>103.7</v>
          </cell>
          <cell r="J1809">
            <v>103.7</v>
          </cell>
          <cell r="K1809">
            <v>103.7</v>
          </cell>
          <cell r="L1809">
            <v>103.7</v>
          </cell>
          <cell r="M1809">
            <v>103.7</v>
          </cell>
          <cell r="N1809">
            <v>103.7</v>
          </cell>
          <cell r="O1809">
            <v>103.7</v>
          </cell>
          <cell r="P1809">
            <v>103.7</v>
          </cell>
          <cell r="Q1809">
            <v>103.7</v>
          </cell>
        </row>
        <row r="1810">
          <cell r="C1810">
            <v>108.2</v>
          </cell>
          <cell r="D1810">
            <v>108.2</v>
          </cell>
          <cell r="E1810">
            <v>108.2</v>
          </cell>
          <cell r="F1810">
            <v>108.2</v>
          </cell>
          <cell r="G1810">
            <v>108.2</v>
          </cell>
          <cell r="H1810">
            <v>108.2</v>
          </cell>
          <cell r="I1810">
            <v>108.2</v>
          </cell>
          <cell r="J1810">
            <v>108.2</v>
          </cell>
          <cell r="K1810">
            <v>108.2</v>
          </cell>
          <cell r="L1810">
            <v>108.2</v>
          </cell>
          <cell r="M1810">
            <v>108.2</v>
          </cell>
          <cell r="N1810">
            <v>108.2</v>
          </cell>
          <cell r="O1810">
            <v>108.2</v>
          </cell>
          <cell r="P1810">
            <v>108.2</v>
          </cell>
          <cell r="Q1810">
            <v>108.2</v>
          </cell>
        </row>
        <row r="1811">
          <cell r="C1811">
            <v>141.30000000000001</v>
          </cell>
          <cell r="D1811">
            <v>141.30000000000001</v>
          </cell>
          <cell r="E1811">
            <v>141.30000000000001</v>
          </cell>
          <cell r="F1811">
            <v>141.30000000000001</v>
          </cell>
          <cell r="G1811">
            <v>141.30000000000001</v>
          </cell>
          <cell r="H1811">
            <v>141.30000000000001</v>
          </cell>
          <cell r="I1811">
            <v>141.30000000000001</v>
          </cell>
          <cell r="J1811">
            <v>141.30000000000001</v>
          </cell>
          <cell r="K1811">
            <v>141.30000000000001</v>
          </cell>
          <cell r="L1811">
            <v>141.30000000000001</v>
          </cell>
          <cell r="M1811">
            <v>141.30000000000001</v>
          </cell>
          <cell r="N1811">
            <v>139.19999999999999</v>
          </cell>
          <cell r="O1811">
            <v>160.30000000000001</v>
          </cell>
          <cell r="P1811">
            <v>120.5</v>
          </cell>
          <cell r="Q1811">
            <v>120.5</v>
          </cell>
        </row>
        <row r="1812">
          <cell r="C1812">
            <v>108.6</v>
          </cell>
          <cell r="D1812">
            <v>108.6</v>
          </cell>
          <cell r="E1812">
            <v>108.6</v>
          </cell>
          <cell r="F1812">
            <v>108.6</v>
          </cell>
          <cell r="G1812">
            <v>108.6</v>
          </cell>
          <cell r="H1812">
            <v>108.6</v>
          </cell>
          <cell r="I1812">
            <v>108.6</v>
          </cell>
          <cell r="J1812">
            <v>108.6</v>
          </cell>
          <cell r="K1812">
            <v>108.6</v>
          </cell>
          <cell r="L1812">
            <v>108.6</v>
          </cell>
          <cell r="M1812">
            <v>108.6</v>
          </cell>
          <cell r="N1812">
            <v>108.6</v>
          </cell>
          <cell r="O1812">
            <v>108.6</v>
          </cell>
          <cell r="P1812">
            <v>108.6</v>
          </cell>
          <cell r="Q1812">
            <v>108.6</v>
          </cell>
        </row>
        <row r="1814">
          <cell r="C1814">
            <v>105</v>
          </cell>
          <cell r="D1814">
            <v>105</v>
          </cell>
          <cell r="E1814">
            <v>105</v>
          </cell>
          <cell r="F1814">
            <v>105</v>
          </cell>
          <cell r="G1814">
            <v>105</v>
          </cell>
          <cell r="H1814">
            <v>105</v>
          </cell>
          <cell r="I1814">
            <v>105</v>
          </cell>
          <cell r="J1814">
            <v>105</v>
          </cell>
          <cell r="K1814">
            <v>105</v>
          </cell>
          <cell r="L1814">
            <v>105</v>
          </cell>
          <cell r="M1814">
            <v>105</v>
          </cell>
          <cell r="N1814">
            <v>105</v>
          </cell>
          <cell r="O1814">
            <v>105</v>
          </cell>
          <cell r="P1814">
            <v>105</v>
          </cell>
          <cell r="Q1814">
            <v>105</v>
          </cell>
        </row>
        <row r="1815">
          <cell r="C1815">
            <v>100</v>
          </cell>
          <cell r="D1815">
            <v>100</v>
          </cell>
          <cell r="E1815">
            <v>100</v>
          </cell>
          <cell r="F1815">
            <v>100</v>
          </cell>
          <cell r="G1815">
            <v>100</v>
          </cell>
          <cell r="H1815">
            <v>100</v>
          </cell>
          <cell r="I1815">
            <v>100</v>
          </cell>
          <cell r="J1815">
            <v>100</v>
          </cell>
          <cell r="K1815">
            <v>100</v>
          </cell>
          <cell r="L1815">
            <v>100</v>
          </cell>
          <cell r="M1815">
            <v>100</v>
          </cell>
          <cell r="N1815">
            <v>100</v>
          </cell>
          <cell r="O1815">
            <v>100</v>
          </cell>
          <cell r="P1815">
            <v>100</v>
          </cell>
          <cell r="Q1815">
            <v>100</v>
          </cell>
        </row>
        <row r="1816">
          <cell r="C1816">
            <v>106.8</v>
          </cell>
          <cell r="D1816">
            <v>106.8</v>
          </cell>
          <cell r="E1816">
            <v>106.8</v>
          </cell>
          <cell r="F1816">
            <v>106.8</v>
          </cell>
          <cell r="G1816">
            <v>106.8</v>
          </cell>
          <cell r="H1816">
            <v>106.8</v>
          </cell>
          <cell r="I1816">
            <v>106.8</v>
          </cell>
          <cell r="J1816">
            <v>106.8</v>
          </cell>
          <cell r="K1816">
            <v>106.8</v>
          </cell>
          <cell r="L1816">
            <v>106.8</v>
          </cell>
          <cell r="M1816">
            <v>106.8</v>
          </cell>
          <cell r="N1816">
            <v>106.8</v>
          </cell>
          <cell r="O1816">
            <v>106.8</v>
          </cell>
          <cell r="P1816">
            <v>106.8</v>
          </cell>
          <cell r="Q1816">
            <v>106.8</v>
          </cell>
        </row>
        <row r="1817">
          <cell r="C1817">
            <v>104.9</v>
          </cell>
          <cell r="D1817">
            <v>104.9</v>
          </cell>
          <cell r="E1817">
            <v>104.9</v>
          </cell>
          <cell r="F1817">
            <v>104.9</v>
          </cell>
          <cell r="G1817">
            <v>104.9</v>
          </cell>
          <cell r="H1817">
            <v>104.9</v>
          </cell>
          <cell r="I1817">
            <v>104.9</v>
          </cell>
          <cell r="J1817">
            <v>104.9</v>
          </cell>
          <cell r="K1817">
            <v>104.9</v>
          </cell>
          <cell r="L1817">
            <v>104.9</v>
          </cell>
          <cell r="M1817">
            <v>104.9</v>
          </cell>
          <cell r="N1817">
            <v>104.9</v>
          </cell>
          <cell r="O1817">
            <v>104.9</v>
          </cell>
          <cell r="P1817">
            <v>104.9</v>
          </cell>
          <cell r="Q1817">
            <v>104.9</v>
          </cell>
        </row>
        <row r="1819">
          <cell r="C1819">
            <v>98.5</v>
          </cell>
          <cell r="D1819">
            <v>99.4</v>
          </cell>
          <cell r="E1819">
            <v>99.4</v>
          </cell>
          <cell r="F1819">
            <v>98.9</v>
          </cell>
          <cell r="G1819">
            <v>98.9</v>
          </cell>
          <cell r="H1819">
            <v>98.9</v>
          </cell>
          <cell r="I1819">
            <v>99</v>
          </cell>
          <cell r="J1819">
            <v>98.2</v>
          </cell>
          <cell r="K1819">
            <v>97.9</v>
          </cell>
          <cell r="L1819">
            <v>97.8</v>
          </cell>
          <cell r="M1819">
            <v>98.5</v>
          </cell>
          <cell r="N1819">
            <v>98.8</v>
          </cell>
          <cell r="O1819">
            <v>99.3</v>
          </cell>
          <cell r="P1819">
            <v>99.6</v>
          </cell>
          <cell r="Q1819">
            <v>99.6</v>
          </cell>
        </row>
        <row r="1820">
          <cell r="C1820">
            <v>82.2</v>
          </cell>
          <cell r="D1820">
            <v>84.3</v>
          </cell>
          <cell r="E1820">
            <v>84.3</v>
          </cell>
          <cell r="F1820">
            <v>84.4</v>
          </cell>
          <cell r="G1820">
            <v>84.4</v>
          </cell>
          <cell r="H1820">
            <v>84.4</v>
          </cell>
          <cell r="I1820">
            <v>84.4</v>
          </cell>
          <cell r="J1820">
            <v>84.4</v>
          </cell>
          <cell r="K1820">
            <v>84.4</v>
          </cell>
          <cell r="L1820">
            <v>82.9</v>
          </cell>
          <cell r="M1820">
            <v>82</v>
          </cell>
          <cell r="N1820">
            <v>82.6</v>
          </cell>
          <cell r="O1820">
            <v>86.5</v>
          </cell>
          <cell r="P1820">
            <v>83.7</v>
          </cell>
          <cell r="Q1820">
            <v>83.7</v>
          </cell>
        </row>
        <row r="1821">
          <cell r="C1821">
            <v>96.3</v>
          </cell>
          <cell r="D1821">
            <v>98.6</v>
          </cell>
          <cell r="E1821">
            <v>98.6</v>
          </cell>
          <cell r="F1821">
            <v>97.4</v>
          </cell>
          <cell r="G1821">
            <v>97.4</v>
          </cell>
          <cell r="H1821">
            <v>97.4</v>
          </cell>
          <cell r="I1821">
            <v>98</v>
          </cell>
          <cell r="J1821">
            <v>95.9</v>
          </cell>
          <cell r="K1821">
            <v>95.6</v>
          </cell>
          <cell r="L1821">
            <v>95.2</v>
          </cell>
          <cell r="M1821">
            <v>97</v>
          </cell>
          <cell r="N1821">
            <v>97.9</v>
          </cell>
          <cell r="O1821">
            <v>98.7</v>
          </cell>
          <cell r="P1821">
            <v>99.6</v>
          </cell>
          <cell r="Q1821">
            <v>99.6</v>
          </cell>
        </row>
        <row r="1822">
          <cell r="C1822">
            <v>93.9</v>
          </cell>
          <cell r="D1822">
            <v>97.3</v>
          </cell>
          <cell r="E1822">
            <v>97.3</v>
          </cell>
          <cell r="F1822">
            <v>93.9</v>
          </cell>
          <cell r="G1822">
            <v>93.9</v>
          </cell>
          <cell r="H1822">
            <v>93.9</v>
          </cell>
          <cell r="I1822">
            <v>96.4</v>
          </cell>
          <cell r="J1822">
            <v>88.5</v>
          </cell>
          <cell r="K1822">
            <v>89.2</v>
          </cell>
          <cell r="L1822">
            <v>89.2</v>
          </cell>
          <cell r="M1822">
            <v>94.3</v>
          </cell>
          <cell r="N1822">
            <v>92.2</v>
          </cell>
          <cell r="O1822">
            <v>91.2</v>
          </cell>
          <cell r="P1822">
            <v>98.3</v>
          </cell>
          <cell r="Q1822">
            <v>98.3</v>
          </cell>
        </row>
        <row r="1823">
          <cell r="C1823">
            <v>89.5</v>
          </cell>
          <cell r="D1823">
            <v>89.5</v>
          </cell>
          <cell r="E1823">
            <v>89.5</v>
          </cell>
          <cell r="F1823">
            <v>89.5</v>
          </cell>
          <cell r="G1823">
            <v>89.5</v>
          </cell>
          <cell r="H1823">
            <v>89.5</v>
          </cell>
          <cell r="I1823">
            <v>87.4</v>
          </cell>
          <cell r="J1823">
            <v>93.8</v>
          </cell>
          <cell r="K1823">
            <v>93.8</v>
          </cell>
          <cell r="L1823">
            <v>95.9</v>
          </cell>
          <cell r="M1823">
            <v>98</v>
          </cell>
          <cell r="N1823">
            <v>99.9</v>
          </cell>
          <cell r="O1823">
            <v>99.9</v>
          </cell>
          <cell r="P1823">
            <v>98.9</v>
          </cell>
          <cell r="Q1823">
            <v>98.9</v>
          </cell>
        </row>
        <row r="1824">
          <cell r="C1824">
            <v>107</v>
          </cell>
          <cell r="D1824">
            <v>107.9</v>
          </cell>
          <cell r="E1824">
            <v>107.9</v>
          </cell>
          <cell r="F1824">
            <v>107.9</v>
          </cell>
          <cell r="G1824">
            <v>107.9</v>
          </cell>
          <cell r="H1824">
            <v>107.9</v>
          </cell>
          <cell r="I1824">
            <v>107.9</v>
          </cell>
          <cell r="J1824">
            <v>105.2</v>
          </cell>
          <cell r="K1824">
            <v>99.4</v>
          </cell>
          <cell r="L1824">
            <v>98.9</v>
          </cell>
          <cell r="M1824">
            <v>98.9</v>
          </cell>
          <cell r="N1824">
            <v>109.4</v>
          </cell>
          <cell r="O1824">
            <v>104.1</v>
          </cell>
          <cell r="P1824">
            <v>101.4</v>
          </cell>
          <cell r="Q1824">
            <v>101.4</v>
          </cell>
        </row>
        <row r="1825">
          <cell r="C1825">
            <v>105.6</v>
          </cell>
          <cell r="D1825">
            <v>105.6</v>
          </cell>
          <cell r="E1825">
            <v>105.6</v>
          </cell>
          <cell r="F1825">
            <v>105.6</v>
          </cell>
          <cell r="G1825">
            <v>105.6</v>
          </cell>
          <cell r="H1825">
            <v>105.6</v>
          </cell>
          <cell r="I1825">
            <v>105.6</v>
          </cell>
          <cell r="J1825">
            <v>105.6</v>
          </cell>
          <cell r="K1825">
            <v>105.6</v>
          </cell>
          <cell r="L1825">
            <v>105.6</v>
          </cell>
          <cell r="M1825">
            <v>105.6</v>
          </cell>
          <cell r="N1825">
            <v>105.6</v>
          </cell>
          <cell r="O1825">
            <v>111.1</v>
          </cell>
          <cell r="P1825">
            <v>111.1</v>
          </cell>
          <cell r="Q1825">
            <v>111.1</v>
          </cell>
        </row>
        <row r="1826">
          <cell r="C1826">
            <v>149.6</v>
          </cell>
          <cell r="D1826">
            <v>145.69999999999999</v>
          </cell>
          <cell r="E1826">
            <v>145.69999999999999</v>
          </cell>
          <cell r="F1826">
            <v>145.69999999999999</v>
          </cell>
          <cell r="G1826">
            <v>145.69999999999999</v>
          </cell>
          <cell r="H1826">
            <v>145.69999999999999</v>
          </cell>
          <cell r="I1826">
            <v>145.69999999999999</v>
          </cell>
          <cell r="J1826">
            <v>141</v>
          </cell>
          <cell r="K1826">
            <v>142.4</v>
          </cell>
          <cell r="L1826">
            <v>142.4</v>
          </cell>
          <cell r="M1826">
            <v>138.80000000000001</v>
          </cell>
          <cell r="N1826">
            <v>138.80000000000001</v>
          </cell>
          <cell r="O1826">
            <v>140.9</v>
          </cell>
          <cell r="P1826">
            <v>140.9</v>
          </cell>
          <cell r="Q1826">
            <v>136.19999999999999</v>
          </cell>
        </row>
        <row r="1827">
          <cell r="C1827">
            <v>99.9</v>
          </cell>
          <cell r="D1827">
            <v>99.9</v>
          </cell>
          <cell r="E1827">
            <v>99.9</v>
          </cell>
          <cell r="F1827">
            <v>102.4</v>
          </cell>
          <cell r="G1827">
            <v>102.4</v>
          </cell>
          <cell r="H1827">
            <v>100.5</v>
          </cell>
          <cell r="I1827">
            <v>100.5</v>
          </cell>
          <cell r="J1827">
            <v>100.5</v>
          </cell>
          <cell r="K1827">
            <v>100.5</v>
          </cell>
          <cell r="L1827">
            <v>100.5</v>
          </cell>
          <cell r="M1827">
            <v>101.2</v>
          </cell>
          <cell r="N1827">
            <v>101.2</v>
          </cell>
          <cell r="O1827">
            <v>101.2</v>
          </cell>
          <cell r="P1827">
            <v>106.1</v>
          </cell>
          <cell r="Q1827">
            <v>106.1</v>
          </cell>
        </row>
        <row r="1828">
          <cell r="C1828">
            <v>96.1</v>
          </cell>
          <cell r="D1828">
            <v>96.1</v>
          </cell>
          <cell r="E1828">
            <v>96.1</v>
          </cell>
          <cell r="F1828">
            <v>96.1</v>
          </cell>
          <cell r="G1828">
            <v>96.1</v>
          </cell>
          <cell r="H1828">
            <v>96.1</v>
          </cell>
          <cell r="I1828">
            <v>96.1</v>
          </cell>
          <cell r="J1828">
            <v>96.1</v>
          </cell>
          <cell r="K1828">
            <v>96.1</v>
          </cell>
          <cell r="L1828">
            <v>96.1</v>
          </cell>
          <cell r="M1828">
            <v>96.1</v>
          </cell>
          <cell r="N1828">
            <v>96.1</v>
          </cell>
          <cell r="O1828">
            <v>96.1</v>
          </cell>
          <cell r="P1828">
            <v>96.1</v>
          </cell>
          <cell r="Q1828">
            <v>96.1</v>
          </cell>
        </row>
        <row r="1829">
          <cell r="C1829">
            <v>108.2</v>
          </cell>
          <cell r="D1829">
            <v>108.2</v>
          </cell>
          <cell r="E1829">
            <v>108.2</v>
          </cell>
          <cell r="F1829">
            <v>108.2</v>
          </cell>
          <cell r="G1829">
            <v>108.2</v>
          </cell>
          <cell r="H1829">
            <v>108.2</v>
          </cell>
          <cell r="I1829">
            <v>105.7</v>
          </cell>
          <cell r="J1829">
            <v>105.7</v>
          </cell>
          <cell r="K1829">
            <v>102.8</v>
          </cell>
          <cell r="L1829">
            <v>102.8</v>
          </cell>
          <cell r="M1829">
            <v>102.8</v>
          </cell>
          <cell r="N1829">
            <v>101.9</v>
          </cell>
          <cell r="O1829">
            <v>101.9</v>
          </cell>
          <cell r="P1829">
            <v>101.9</v>
          </cell>
          <cell r="Q1829">
            <v>101.9</v>
          </cell>
        </row>
        <row r="1830">
          <cell r="C1830">
            <v>103.2</v>
          </cell>
          <cell r="D1830">
            <v>103.2</v>
          </cell>
          <cell r="E1830">
            <v>103.2</v>
          </cell>
          <cell r="F1830">
            <v>103.2</v>
          </cell>
          <cell r="G1830">
            <v>103.2</v>
          </cell>
          <cell r="H1830">
            <v>103.2</v>
          </cell>
          <cell r="I1830">
            <v>103.2</v>
          </cell>
          <cell r="J1830">
            <v>103.2</v>
          </cell>
          <cell r="K1830">
            <v>103.2</v>
          </cell>
          <cell r="L1830">
            <v>103.2</v>
          </cell>
          <cell r="M1830">
            <v>103.2</v>
          </cell>
          <cell r="N1830">
            <v>103.2</v>
          </cell>
          <cell r="O1830">
            <v>103.2</v>
          </cell>
          <cell r="P1830">
            <v>103.2</v>
          </cell>
          <cell r="Q1830">
            <v>103.2</v>
          </cell>
        </row>
        <row r="1831">
          <cell r="C1831">
            <v>100</v>
          </cell>
          <cell r="D1831">
            <v>100</v>
          </cell>
          <cell r="E1831">
            <v>100</v>
          </cell>
          <cell r="F1831">
            <v>100</v>
          </cell>
          <cell r="G1831">
            <v>100</v>
          </cell>
          <cell r="H1831">
            <v>100</v>
          </cell>
          <cell r="I1831">
            <v>100</v>
          </cell>
          <cell r="J1831">
            <v>100</v>
          </cell>
          <cell r="K1831">
            <v>100</v>
          </cell>
          <cell r="L1831">
            <v>100</v>
          </cell>
          <cell r="M1831">
            <v>100</v>
          </cell>
          <cell r="N1831">
            <v>100</v>
          </cell>
          <cell r="O1831">
            <v>100</v>
          </cell>
          <cell r="P1831">
            <v>100</v>
          </cell>
          <cell r="Q1831">
            <v>100</v>
          </cell>
        </row>
        <row r="1832">
          <cell r="C1832">
            <v>104.6</v>
          </cell>
          <cell r="D1832">
            <v>104.6</v>
          </cell>
          <cell r="E1832">
            <v>104.6</v>
          </cell>
          <cell r="F1832">
            <v>104.6</v>
          </cell>
          <cell r="G1832">
            <v>104.6</v>
          </cell>
          <cell r="H1832">
            <v>104.6</v>
          </cell>
          <cell r="I1832">
            <v>104.6</v>
          </cell>
          <cell r="J1832">
            <v>104.6</v>
          </cell>
          <cell r="K1832">
            <v>104.6</v>
          </cell>
          <cell r="L1832">
            <v>104.6</v>
          </cell>
          <cell r="M1832">
            <v>104.6</v>
          </cell>
          <cell r="N1832">
            <v>104.6</v>
          </cell>
          <cell r="O1832">
            <v>104.6</v>
          </cell>
          <cell r="P1832">
            <v>104.6</v>
          </cell>
          <cell r="Q1832">
            <v>104.6</v>
          </cell>
        </row>
        <row r="1833">
          <cell r="C1833">
            <v>100.9</v>
          </cell>
          <cell r="D1833">
            <v>100.9</v>
          </cell>
          <cell r="E1833">
            <v>100.9</v>
          </cell>
          <cell r="F1833">
            <v>100.9</v>
          </cell>
          <cell r="G1833">
            <v>100.9</v>
          </cell>
          <cell r="H1833">
            <v>100.9</v>
          </cell>
          <cell r="I1833">
            <v>100.9</v>
          </cell>
          <cell r="J1833">
            <v>100.9</v>
          </cell>
          <cell r="K1833">
            <v>100.9</v>
          </cell>
          <cell r="L1833">
            <v>100.9</v>
          </cell>
          <cell r="M1833">
            <v>100.9</v>
          </cell>
          <cell r="N1833">
            <v>100.9</v>
          </cell>
          <cell r="O1833">
            <v>100.9</v>
          </cell>
          <cell r="P1833">
            <v>100.9</v>
          </cell>
          <cell r="Q1833">
            <v>100.9</v>
          </cell>
        </row>
        <row r="1834">
          <cell r="C1834">
            <v>107</v>
          </cell>
          <cell r="D1834">
            <v>107</v>
          </cell>
          <cell r="E1834">
            <v>107</v>
          </cell>
          <cell r="F1834">
            <v>107</v>
          </cell>
          <cell r="G1834">
            <v>107</v>
          </cell>
          <cell r="H1834">
            <v>107</v>
          </cell>
          <cell r="I1834">
            <v>107</v>
          </cell>
          <cell r="J1834">
            <v>107</v>
          </cell>
          <cell r="K1834">
            <v>107</v>
          </cell>
          <cell r="L1834">
            <v>108.2</v>
          </cell>
          <cell r="M1834">
            <v>108.2</v>
          </cell>
          <cell r="N1834">
            <v>108.2</v>
          </cell>
          <cell r="O1834">
            <v>111.9</v>
          </cell>
          <cell r="P1834">
            <v>111.9</v>
          </cell>
          <cell r="Q1834">
            <v>110.2</v>
          </cell>
        </row>
        <row r="1835">
          <cell r="C1835">
            <v>106.7</v>
          </cell>
          <cell r="D1835">
            <v>106.7</v>
          </cell>
          <cell r="E1835">
            <v>106.7</v>
          </cell>
          <cell r="F1835">
            <v>106.7</v>
          </cell>
          <cell r="G1835">
            <v>106.7</v>
          </cell>
          <cell r="H1835">
            <v>106.7</v>
          </cell>
          <cell r="I1835">
            <v>106.7</v>
          </cell>
          <cell r="J1835">
            <v>106.7</v>
          </cell>
          <cell r="K1835">
            <v>106.7</v>
          </cell>
          <cell r="L1835">
            <v>106.7</v>
          </cell>
          <cell r="M1835">
            <v>106.7</v>
          </cell>
          <cell r="N1835">
            <v>106.7</v>
          </cell>
          <cell r="O1835">
            <v>106.7</v>
          </cell>
          <cell r="P1835">
            <v>106.7</v>
          </cell>
          <cell r="Q1835">
            <v>106.7</v>
          </cell>
        </row>
        <row r="1837">
          <cell r="C1837">
            <v>122.5</v>
          </cell>
          <cell r="D1837">
            <v>122.5</v>
          </cell>
          <cell r="E1837">
            <v>122.5</v>
          </cell>
          <cell r="F1837">
            <v>122.5</v>
          </cell>
          <cell r="G1837">
            <v>122.5</v>
          </cell>
          <cell r="H1837">
            <v>122.5</v>
          </cell>
          <cell r="I1837">
            <v>122.5</v>
          </cell>
          <cell r="J1837">
            <v>122.5</v>
          </cell>
          <cell r="K1837">
            <v>122.5</v>
          </cell>
          <cell r="L1837">
            <v>122.5</v>
          </cell>
          <cell r="M1837">
            <v>122.5</v>
          </cell>
          <cell r="N1837">
            <v>122.5</v>
          </cell>
          <cell r="O1837">
            <v>122.5</v>
          </cell>
          <cell r="P1837">
            <v>118.4</v>
          </cell>
          <cell r="Q1837">
            <v>118.4</v>
          </cell>
        </row>
        <row r="1838">
          <cell r="C1838">
            <v>124.7</v>
          </cell>
          <cell r="D1838">
            <v>124.7</v>
          </cell>
          <cell r="E1838">
            <v>124.7</v>
          </cell>
          <cell r="F1838">
            <v>124.7</v>
          </cell>
          <cell r="G1838">
            <v>124.7</v>
          </cell>
          <cell r="H1838">
            <v>124.7</v>
          </cell>
          <cell r="I1838">
            <v>124.7</v>
          </cell>
          <cell r="J1838">
            <v>124.7</v>
          </cell>
          <cell r="K1838">
            <v>124.7</v>
          </cell>
          <cell r="L1838">
            <v>124.7</v>
          </cell>
          <cell r="M1838">
            <v>124.7</v>
          </cell>
          <cell r="N1838">
            <v>124.7</v>
          </cell>
          <cell r="O1838">
            <v>124.7</v>
          </cell>
          <cell r="P1838">
            <v>117</v>
          </cell>
          <cell r="Q1838">
            <v>117</v>
          </cell>
        </row>
        <row r="1839">
          <cell r="C1839">
            <v>128.80000000000001</v>
          </cell>
          <cell r="D1839">
            <v>128.80000000000001</v>
          </cell>
          <cell r="E1839">
            <v>128.80000000000001</v>
          </cell>
          <cell r="F1839">
            <v>128.80000000000001</v>
          </cell>
          <cell r="G1839">
            <v>128.80000000000001</v>
          </cell>
          <cell r="H1839">
            <v>128.80000000000001</v>
          </cell>
          <cell r="I1839">
            <v>128.80000000000001</v>
          </cell>
          <cell r="J1839">
            <v>128.80000000000001</v>
          </cell>
          <cell r="K1839">
            <v>128.80000000000001</v>
          </cell>
          <cell r="L1839">
            <v>128.80000000000001</v>
          </cell>
          <cell r="M1839">
            <v>128.80000000000001</v>
          </cell>
          <cell r="N1839">
            <v>128.80000000000001</v>
          </cell>
          <cell r="O1839">
            <v>128.80000000000001</v>
          </cell>
          <cell r="P1839">
            <v>126.1</v>
          </cell>
          <cell r="Q1839">
            <v>126.1</v>
          </cell>
        </row>
        <row r="1840">
          <cell r="C1840">
            <v>113.6</v>
          </cell>
          <cell r="D1840">
            <v>113.6</v>
          </cell>
          <cell r="E1840">
            <v>113.6</v>
          </cell>
          <cell r="F1840">
            <v>113.6</v>
          </cell>
          <cell r="G1840">
            <v>113.6</v>
          </cell>
          <cell r="H1840">
            <v>113.6</v>
          </cell>
          <cell r="I1840">
            <v>113.6</v>
          </cell>
          <cell r="J1840">
            <v>113.6</v>
          </cell>
          <cell r="K1840">
            <v>113.6</v>
          </cell>
          <cell r="L1840">
            <v>113.6</v>
          </cell>
          <cell r="M1840">
            <v>113.6</v>
          </cell>
          <cell r="N1840">
            <v>113.6</v>
          </cell>
          <cell r="O1840">
            <v>113.6</v>
          </cell>
          <cell r="P1840">
            <v>118.2</v>
          </cell>
          <cell r="Q1840">
            <v>118.2</v>
          </cell>
        </row>
        <row r="1841">
          <cell r="C1841">
            <v>100</v>
          </cell>
          <cell r="D1841">
            <v>100</v>
          </cell>
          <cell r="E1841">
            <v>100</v>
          </cell>
          <cell r="F1841">
            <v>100</v>
          </cell>
          <cell r="G1841">
            <v>100</v>
          </cell>
          <cell r="H1841">
            <v>100</v>
          </cell>
          <cell r="I1841">
            <v>100</v>
          </cell>
          <cell r="J1841">
            <v>100</v>
          </cell>
          <cell r="K1841">
            <v>100</v>
          </cell>
          <cell r="L1841">
            <v>100</v>
          </cell>
          <cell r="M1841">
            <v>100</v>
          </cell>
          <cell r="N1841">
            <v>100</v>
          </cell>
          <cell r="O1841">
            <v>100</v>
          </cell>
          <cell r="P1841">
            <v>100</v>
          </cell>
          <cell r="Q1841">
            <v>100</v>
          </cell>
        </row>
        <row r="1843">
          <cell r="C1843">
            <v>107.6</v>
          </cell>
          <cell r="D1843">
            <v>106.9</v>
          </cell>
          <cell r="E1843">
            <v>107.1</v>
          </cell>
          <cell r="F1843">
            <v>107.1</v>
          </cell>
          <cell r="G1843">
            <v>107.1</v>
          </cell>
          <cell r="H1843">
            <v>107.2</v>
          </cell>
          <cell r="I1843">
            <v>107.9</v>
          </cell>
          <cell r="J1843">
            <v>107.9</v>
          </cell>
          <cell r="K1843">
            <v>107.4</v>
          </cell>
          <cell r="L1843">
            <v>107.4</v>
          </cell>
          <cell r="M1843">
            <v>105.7</v>
          </cell>
          <cell r="N1843">
            <v>105.4</v>
          </cell>
          <cell r="O1843">
            <v>106.7</v>
          </cell>
          <cell r="P1843">
            <v>106.7</v>
          </cell>
          <cell r="Q1843">
            <v>106.7</v>
          </cell>
        </row>
        <row r="1844">
          <cell r="C1844">
            <v>109.2</v>
          </cell>
          <cell r="D1844">
            <v>108.5</v>
          </cell>
          <cell r="E1844">
            <v>108.7</v>
          </cell>
          <cell r="F1844">
            <v>108.7</v>
          </cell>
          <cell r="G1844">
            <v>108.7</v>
          </cell>
          <cell r="H1844">
            <v>108.7</v>
          </cell>
          <cell r="I1844">
            <v>109.7</v>
          </cell>
          <cell r="J1844">
            <v>109.7</v>
          </cell>
          <cell r="K1844">
            <v>109</v>
          </cell>
          <cell r="L1844">
            <v>109.1</v>
          </cell>
          <cell r="M1844">
            <v>105.8</v>
          </cell>
          <cell r="N1844">
            <v>105.8</v>
          </cell>
          <cell r="O1844">
            <v>107.5</v>
          </cell>
          <cell r="P1844">
            <v>107.5</v>
          </cell>
          <cell r="Q1844">
            <v>107.2</v>
          </cell>
        </row>
        <row r="1845">
          <cell r="C1845">
            <v>103.6</v>
          </cell>
          <cell r="D1845">
            <v>102.9</v>
          </cell>
          <cell r="E1845">
            <v>102.9</v>
          </cell>
          <cell r="F1845">
            <v>102.9</v>
          </cell>
          <cell r="G1845">
            <v>102.9</v>
          </cell>
          <cell r="H1845">
            <v>103.4</v>
          </cell>
          <cell r="I1845">
            <v>103.4</v>
          </cell>
          <cell r="J1845">
            <v>103.4</v>
          </cell>
          <cell r="K1845">
            <v>103.4</v>
          </cell>
          <cell r="L1845">
            <v>103.4</v>
          </cell>
          <cell r="M1845">
            <v>105.5</v>
          </cell>
          <cell r="N1845">
            <v>104.6</v>
          </cell>
          <cell r="O1845">
            <v>104.6</v>
          </cell>
          <cell r="P1845">
            <v>104.6</v>
          </cell>
          <cell r="Q1845">
            <v>105.4</v>
          </cell>
        </row>
        <row r="1847">
          <cell r="C1847">
            <v>108.1</v>
          </cell>
          <cell r="D1847">
            <v>107.8</v>
          </cell>
          <cell r="E1847">
            <v>107.6</v>
          </cell>
          <cell r="F1847">
            <v>107.6</v>
          </cell>
          <cell r="G1847">
            <v>107.6</v>
          </cell>
          <cell r="H1847">
            <v>107.6</v>
          </cell>
          <cell r="I1847">
            <v>107.5</v>
          </cell>
          <cell r="J1847">
            <v>107.5</v>
          </cell>
          <cell r="K1847">
            <v>107.4</v>
          </cell>
          <cell r="L1847">
            <v>107.4</v>
          </cell>
          <cell r="M1847">
            <v>107.7</v>
          </cell>
          <cell r="N1847">
            <v>107.5</v>
          </cell>
          <cell r="O1847">
            <v>104.4</v>
          </cell>
          <cell r="P1847">
            <v>108.8</v>
          </cell>
          <cell r="Q1847">
            <v>108.8</v>
          </cell>
        </row>
        <row r="1848">
          <cell r="C1848">
            <v>112</v>
          </cell>
          <cell r="D1848">
            <v>112</v>
          </cell>
          <cell r="E1848">
            <v>112</v>
          </cell>
          <cell r="F1848">
            <v>112</v>
          </cell>
          <cell r="G1848">
            <v>112</v>
          </cell>
          <cell r="H1848">
            <v>112</v>
          </cell>
          <cell r="I1848">
            <v>112</v>
          </cell>
          <cell r="J1848">
            <v>112</v>
          </cell>
          <cell r="K1848">
            <v>112</v>
          </cell>
          <cell r="L1848">
            <v>112</v>
          </cell>
          <cell r="M1848">
            <v>112</v>
          </cell>
          <cell r="N1848">
            <v>112</v>
          </cell>
          <cell r="O1848">
            <v>106</v>
          </cell>
          <cell r="P1848">
            <v>114.6</v>
          </cell>
          <cell r="Q1848">
            <v>114.6</v>
          </cell>
        </row>
        <row r="1849">
          <cell r="C1849">
            <v>97</v>
          </cell>
          <cell r="D1849">
            <v>107.2</v>
          </cell>
          <cell r="E1849">
            <v>107.2</v>
          </cell>
          <cell r="F1849">
            <v>107.2</v>
          </cell>
          <cell r="G1849">
            <v>107.2</v>
          </cell>
          <cell r="H1849">
            <v>107.2</v>
          </cell>
          <cell r="I1849">
            <v>107.2</v>
          </cell>
          <cell r="J1849">
            <v>107.2</v>
          </cell>
          <cell r="K1849">
            <v>107.2</v>
          </cell>
          <cell r="L1849">
            <v>107.2</v>
          </cell>
          <cell r="M1849">
            <v>107.2</v>
          </cell>
          <cell r="N1849">
            <v>97</v>
          </cell>
          <cell r="O1849">
            <v>82.4</v>
          </cell>
          <cell r="P1849">
            <v>82.4</v>
          </cell>
          <cell r="Q1849">
            <v>82.4</v>
          </cell>
        </row>
        <row r="1850">
          <cell r="C1850">
            <v>104.3</v>
          </cell>
          <cell r="D1850">
            <v>103.3</v>
          </cell>
          <cell r="E1850">
            <v>102.8</v>
          </cell>
          <cell r="F1850">
            <v>102.8</v>
          </cell>
          <cell r="G1850">
            <v>102.8</v>
          </cell>
          <cell r="H1850">
            <v>102.7</v>
          </cell>
          <cell r="I1850">
            <v>102.3</v>
          </cell>
          <cell r="J1850">
            <v>102.3</v>
          </cell>
          <cell r="K1850">
            <v>102</v>
          </cell>
          <cell r="L1850">
            <v>102.4</v>
          </cell>
          <cell r="M1850">
            <v>103.5</v>
          </cell>
          <cell r="N1850">
            <v>102.7</v>
          </cell>
          <cell r="O1850">
            <v>102.7</v>
          </cell>
          <cell r="P1850">
            <v>102.8</v>
          </cell>
          <cell r="Q1850">
            <v>103</v>
          </cell>
        </row>
        <row r="1851">
          <cell r="C1851">
            <v>125.3</v>
          </cell>
          <cell r="D1851">
            <v>121.9</v>
          </cell>
          <cell r="E1851">
            <v>121.9</v>
          </cell>
          <cell r="F1851">
            <v>121.9</v>
          </cell>
          <cell r="G1851">
            <v>121.9</v>
          </cell>
          <cell r="H1851">
            <v>121.2</v>
          </cell>
          <cell r="I1851">
            <v>123.7</v>
          </cell>
          <cell r="J1851">
            <v>123.7</v>
          </cell>
          <cell r="K1851">
            <v>124.6</v>
          </cell>
          <cell r="L1851">
            <v>124.6</v>
          </cell>
          <cell r="M1851">
            <v>121</v>
          </cell>
          <cell r="N1851">
            <v>127.7</v>
          </cell>
          <cell r="O1851">
            <v>122.7</v>
          </cell>
          <cell r="P1851">
            <v>122.7</v>
          </cell>
          <cell r="Q1851">
            <v>122.7</v>
          </cell>
        </row>
        <row r="1852">
          <cell r="C1852">
            <v>122.6</v>
          </cell>
          <cell r="D1852">
            <v>122.6</v>
          </cell>
          <cell r="E1852">
            <v>122.6</v>
          </cell>
          <cell r="F1852">
            <v>122.6</v>
          </cell>
          <cell r="G1852">
            <v>122.6</v>
          </cell>
          <cell r="H1852">
            <v>122.8</v>
          </cell>
          <cell r="I1852">
            <v>123</v>
          </cell>
          <cell r="J1852">
            <v>123</v>
          </cell>
          <cell r="K1852">
            <v>122.9</v>
          </cell>
          <cell r="L1852">
            <v>115.8</v>
          </cell>
          <cell r="M1852">
            <v>112.2</v>
          </cell>
          <cell r="N1852">
            <v>112.5</v>
          </cell>
          <cell r="O1852">
            <v>110.6</v>
          </cell>
          <cell r="P1852">
            <v>112.3</v>
          </cell>
          <cell r="Q1852">
            <v>112.3</v>
          </cell>
        </row>
        <row r="1853">
          <cell r="C1853">
            <v>103.2</v>
          </cell>
          <cell r="D1853">
            <v>103.1</v>
          </cell>
          <cell r="E1853">
            <v>103.1</v>
          </cell>
          <cell r="F1853">
            <v>103.1</v>
          </cell>
          <cell r="G1853">
            <v>103.1</v>
          </cell>
          <cell r="H1853">
            <v>103.1</v>
          </cell>
          <cell r="I1853">
            <v>103.1</v>
          </cell>
          <cell r="J1853">
            <v>103.1</v>
          </cell>
          <cell r="K1853">
            <v>103.1</v>
          </cell>
          <cell r="L1853">
            <v>103.1</v>
          </cell>
          <cell r="M1853">
            <v>103.1</v>
          </cell>
          <cell r="N1853">
            <v>103.1</v>
          </cell>
          <cell r="O1853">
            <v>103.1</v>
          </cell>
          <cell r="P1853">
            <v>103.1</v>
          </cell>
          <cell r="Q1853">
            <v>103.1</v>
          </cell>
        </row>
        <row r="1854">
          <cell r="C1854">
            <v>96.6</v>
          </cell>
          <cell r="D1854">
            <v>96.6</v>
          </cell>
          <cell r="E1854">
            <v>96.6</v>
          </cell>
          <cell r="F1854">
            <v>96.6</v>
          </cell>
          <cell r="G1854">
            <v>96.6</v>
          </cell>
          <cell r="H1854">
            <v>96.6</v>
          </cell>
          <cell r="I1854">
            <v>96.6</v>
          </cell>
          <cell r="J1854">
            <v>96.6</v>
          </cell>
          <cell r="K1854">
            <v>96.6</v>
          </cell>
          <cell r="L1854">
            <v>96.6</v>
          </cell>
          <cell r="M1854">
            <v>96.6</v>
          </cell>
          <cell r="N1854">
            <v>96.6</v>
          </cell>
          <cell r="O1854">
            <v>96.6</v>
          </cell>
          <cell r="P1854">
            <v>96.6</v>
          </cell>
          <cell r="Q1854">
            <v>96.6</v>
          </cell>
        </row>
        <row r="1855">
          <cell r="C1855">
            <v>103.4</v>
          </cell>
          <cell r="D1855">
            <v>103.4</v>
          </cell>
          <cell r="E1855">
            <v>103.4</v>
          </cell>
          <cell r="F1855">
            <v>103.4</v>
          </cell>
          <cell r="G1855">
            <v>103.4</v>
          </cell>
          <cell r="H1855">
            <v>103.4</v>
          </cell>
          <cell r="I1855">
            <v>103.4</v>
          </cell>
          <cell r="J1855">
            <v>103.4</v>
          </cell>
          <cell r="K1855">
            <v>103.4</v>
          </cell>
          <cell r="L1855">
            <v>103.4</v>
          </cell>
          <cell r="M1855">
            <v>103.4</v>
          </cell>
          <cell r="N1855">
            <v>103.4</v>
          </cell>
          <cell r="O1855">
            <v>103.4</v>
          </cell>
          <cell r="P1855">
            <v>103.4</v>
          </cell>
          <cell r="Q1855">
            <v>103.4</v>
          </cell>
        </row>
        <row r="1857">
          <cell r="C1857">
            <v>105.6</v>
          </cell>
          <cell r="D1857">
            <v>104.1</v>
          </cell>
          <cell r="E1857">
            <v>104.2</v>
          </cell>
          <cell r="F1857">
            <v>103.7</v>
          </cell>
          <cell r="G1857">
            <v>105.3</v>
          </cell>
          <cell r="H1857">
            <v>104</v>
          </cell>
          <cell r="I1857">
            <v>102.5</v>
          </cell>
          <cell r="J1857">
            <v>101.6</v>
          </cell>
          <cell r="K1857">
            <v>101.7</v>
          </cell>
          <cell r="L1857">
            <v>102.1</v>
          </cell>
          <cell r="M1857">
            <v>103.2</v>
          </cell>
          <cell r="N1857">
            <v>105</v>
          </cell>
          <cell r="O1857">
            <v>105.1</v>
          </cell>
          <cell r="P1857">
            <v>104.2</v>
          </cell>
          <cell r="Q1857">
            <v>101.4</v>
          </cell>
        </row>
        <row r="1859">
          <cell r="C1859">
            <v>104.2</v>
          </cell>
          <cell r="D1859">
            <v>101.4</v>
          </cell>
          <cell r="E1859">
            <v>102.1</v>
          </cell>
          <cell r="F1859">
            <v>101.5</v>
          </cell>
          <cell r="G1859">
            <v>105.1</v>
          </cell>
          <cell r="H1859">
            <v>102.5</v>
          </cell>
          <cell r="I1859">
            <v>99.3</v>
          </cell>
          <cell r="J1859">
            <v>98</v>
          </cell>
          <cell r="K1859">
            <v>98.5</v>
          </cell>
          <cell r="L1859">
            <v>99.8</v>
          </cell>
          <cell r="M1859">
            <v>102.7</v>
          </cell>
          <cell r="N1859">
            <v>106.8</v>
          </cell>
          <cell r="O1859">
            <v>107.1</v>
          </cell>
          <cell r="P1859">
            <v>106.1</v>
          </cell>
          <cell r="Q1859">
            <v>100.1</v>
          </cell>
        </row>
        <row r="1860">
          <cell r="C1860">
            <v>100</v>
          </cell>
          <cell r="D1860">
            <v>92.4</v>
          </cell>
          <cell r="E1860">
            <v>91.2</v>
          </cell>
          <cell r="F1860">
            <v>92.2</v>
          </cell>
          <cell r="G1860">
            <v>92.1</v>
          </cell>
          <cell r="H1860">
            <v>91.7</v>
          </cell>
          <cell r="I1860">
            <v>91.6</v>
          </cell>
          <cell r="J1860">
            <v>94.1</v>
          </cell>
          <cell r="K1860">
            <v>94.9</v>
          </cell>
          <cell r="L1860">
            <v>96.4</v>
          </cell>
          <cell r="M1860">
            <v>96.1</v>
          </cell>
          <cell r="N1860">
            <v>97.4</v>
          </cell>
          <cell r="O1860">
            <v>100.8</v>
          </cell>
          <cell r="P1860">
            <v>99.7</v>
          </cell>
          <cell r="Q1860">
            <v>100.6</v>
          </cell>
        </row>
        <row r="1861">
          <cell r="C1861">
            <v>109.3</v>
          </cell>
          <cell r="D1861">
            <v>106.1</v>
          </cell>
          <cell r="E1861">
            <v>109.1</v>
          </cell>
          <cell r="F1861">
            <v>110.9</v>
          </cell>
          <cell r="G1861">
            <v>111.4</v>
          </cell>
          <cell r="H1861">
            <v>107</v>
          </cell>
          <cell r="I1861">
            <v>102.9</v>
          </cell>
          <cell r="J1861">
            <v>102.5</v>
          </cell>
          <cell r="K1861">
            <v>103.6</v>
          </cell>
          <cell r="L1861">
            <v>104.7</v>
          </cell>
          <cell r="M1861">
            <v>107.3</v>
          </cell>
          <cell r="N1861">
            <v>112.8</v>
          </cell>
          <cell r="O1861">
            <v>106.3</v>
          </cell>
          <cell r="P1861">
            <v>109.6</v>
          </cell>
          <cell r="Q1861">
            <v>101</v>
          </cell>
        </row>
        <row r="1862">
          <cell r="C1862">
            <v>112.9</v>
          </cell>
          <cell r="D1862">
            <v>115.3</v>
          </cell>
          <cell r="E1862">
            <v>117.7</v>
          </cell>
          <cell r="F1862">
            <v>121.3</v>
          </cell>
          <cell r="G1862">
            <v>141.69999999999999</v>
          </cell>
          <cell r="H1862">
            <v>120</v>
          </cell>
          <cell r="I1862">
            <v>112</v>
          </cell>
          <cell r="J1862">
            <v>114.9</v>
          </cell>
          <cell r="K1862">
            <v>118.8</v>
          </cell>
          <cell r="L1862">
            <v>111.1</v>
          </cell>
          <cell r="M1862">
            <v>110.2</v>
          </cell>
          <cell r="N1862">
            <v>108.9</v>
          </cell>
          <cell r="O1862">
            <v>120.2</v>
          </cell>
          <cell r="P1862">
            <v>130.9</v>
          </cell>
          <cell r="Q1862">
            <v>114.1</v>
          </cell>
        </row>
        <row r="1863">
          <cell r="C1863">
            <v>98.2</v>
          </cell>
          <cell r="D1863">
            <v>98</v>
          </cell>
          <cell r="E1863">
            <v>97.8</v>
          </cell>
          <cell r="F1863">
            <v>97.1</v>
          </cell>
          <cell r="G1863">
            <v>102.5</v>
          </cell>
          <cell r="H1863">
            <v>97.2</v>
          </cell>
          <cell r="I1863">
            <v>97.2</v>
          </cell>
          <cell r="J1863">
            <v>97.6</v>
          </cell>
          <cell r="K1863">
            <v>97.5</v>
          </cell>
          <cell r="L1863">
            <v>97.6</v>
          </cell>
          <cell r="M1863">
            <v>97.7</v>
          </cell>
          <cell r="N1863">
            <v>98</v>
          </cell>
          <cell r="O1863">
            <v>98</v>
          </cell>
          <cell r="P1863">
            <v>94.3</v>
          </cell>
          <cell r="Q1863">
            <v>94.2</v>
          </cell>
        </row>
        <row r="1864">
          <cell r="C1864">
            <v>104.4</v>
          </cell>
          <cell r="D1864">
            <v>101.4</v>
          </cell>
          <cell r="E1864">
            <v>99.9</v>
          </cell>
          <cell r="F1864">
            <v>98.4</v>
          </cell>
          <cell r="G1864">
            <v>98.3</v>
          </cell>
          <cell r="H1864">
            <v>97.6</v>
          </cell>
          <cell r="I1864">
            <v>96.9</v>
          </cell>
          <cell r="J1864">
            <v>95.2</v>
          </cell>
          <cell r="K1864">
            <v>91.5</v>
          </cell>
          <cell r="L1864">
            <v>91.9</v>
          </cell>
          <cell r="M1864">
            <v>89</v>
          </cell>
          <cell r="N1864">
            <v>88.8</v>
          </cell>
          <cell r="O1864">
            <v>90.3</v>
          </cell>
          <cell r="P1864">
            <v>89.5</v>
          </cell>
          <cell r="Q1864">
            <v>88.6</v>
          </cell>
        </row>
        <row r="1865">
          <cell r="C1865">
            <v>106.5</v>
          </cell>
          <cell r="D1865">
            <v>102.7</v>
          </cell>
          <cell r="E1865">
            <v>99.3</v>
          </cell>
          <cell r="F1865">
            <v>100.6</v>
          </cell>
          <cell r="G1865">
            <v>115.5</v>
          </cell>
          <cell r="H1865">
            <v>118.1</v>
          </cell>
          <cell r="I1865">
            <v>106.4</v>
          </cell>
          <cell r="J1865">
            <v>101.6</v>
          </cell>
          <cell r="K1865">
            <v>100.4</v>
          </cell>
          <cell r="L1865">
            <v>102</v>
          </cell>
          <cell r="M1865">
            <v>111.6</v>
          </cell>
          <cell r="N1865">
            <v>125.8</v>
          </cell>
          <cell r="O1865">
            <v>141.30000000000001</v>
          </cell>
          <cell r="P1865">
            <v>135.30000000000001</v>
          </cell>
          <cell r="Q1865">
            <v>112.3</v>
          </cell>
        </row>
        <row r="1866">
          <cell r="C1866">
            <v>104.8</v>
          </cell>
          <cell r="D1866">
            <v>104.7</v>
          </cell>
          <cell r="E1866">
            <v>110.1</v>
          </cell>
          <cell r="F1866">
            <v>101.2</v>
          </cell>
          <cell r="G1866">
            <v>108.4</v>
          </cell>
          <cell r="H1866">
            <v>104.1</v>
          </cell>
          <cell r="I1866">
            <v>99</v>
          </cell>
          <cell r="J1866">
            <v>91.6</v>
          </cell>
          <cell r="K1866">
            <v>95</v>
          </cell>
          <cell r="L1866">
            <v>101.1</v>
          </cell>
          <cell r="M1866">
            <v>112.1</v>
          </cell>
          <cell r="N1866">
            <v>120.9</v>
          </cell>
          <cell r="O1866">
            <v>115.6</v>
          </cell>
          <cell r="P1866">
            <v>108.9</v>
          </cell>
          <cell r="Q1866">
            <v>100.5</v>
          </cell>
        </row>
        <row r="1867">
          <cell r="C1867">
            <v>100.1</v>
          </cell>
          <cell r="D1867">
            <v>99.9</v>
          </cell>
          <cell r="E1867">
            <v>100.8</v>
          </cell>
          <cell r="F1867">
            <v>100.6</v>
          </cell>
          <cell r="G1867">
            <v>100.2</v>
          </cell>
          <cell r="H1867">
            <v>99.5</v>
          </cell>
          <cell r="I1867">
            <v>100.1</v>
          </cell>
          <cell r="J1867">
            <v>99.9</v>
          </cell>
          <cell r="K1867">
            <v>100.7</v>
          </cell>
          <cell r="L1867">
            <v>100.3</v>
          </cell>
          <cell r="M1867">
            <v>101.2</v>
          </cell>
          <cell r="N1867">
            <v>101.1</v>
          </cell>
          <cell r="O1867">
            <v>101.3</v>
          </cell>
          <cell r="P1867">
            <v>101.2</v>
          </cell>
          <cell r="Q1867">
            <v>101.2</v>
          </cell>
        </row>
        <row r="1868">
          <cell r="C1868">
            <v>95.4</v>
          </cell>
          <cell r="D1868">
            <v>95.2</v>
          </cell>
          <cell r="E1868">
            <v>94.7</v>
          </cell>
          <cell r="F1868">
            <v>93.2</v>
          </cell>
          <cell r="G1868">
            <v>93.4</v>
          </cell>
          <cell r="H1868">
            <v>93</v>
          </cell>
          <cell r="I1868">
            <v>93.2</v>
          </cell>
          <cell r="J1868">
            <v>92.2</v>
          </cell>
          <cell r="K1868">
            <v>92.8</v>
          </cell>
          <cell r="L1868">
            <v>92.3</v>
          </cell>
          <cell r="M1868">
            <v>93.4</v>
          </cell>
          <cell r="N1868">
            <v>93.4</v>
          </cell>
          <cell r="O1868">
            <v>95.1</v>
          </cell>
          <cell r="P1868">
            <v>94.4</v>
          </cell>
          <cell r="Q1868">
            <v>94.3</v>
          </cell>
        </row>
        <row r="1869">
          <cell r="C1869">
            <v>102.5</v>
          </cell>
          <cell r="D1869">
            <v>101.8</v>
          </cell>
          <cell r="E1869">
            <v>99.5</v>
          </cell>
          <cell r="F1869">
            <v>99.4</v>
          </cell>
          <cell r="G1869">
            <v>99.6</v>
          </cell>
          <cell r="H1869">
            <v>99.8</v>
          </cell>
          <cell r="I1869">
            <v>100.1</v>
          </cell>
          <cell r="J1869">
            <v>99.7</v>
          </cell>
          <cell r="K1869">
            <v>99.9</v>
          </cell>
          <cell r="L1869">
            <v>100.1</v>
          </cell>
          <cell r="M1869">
            <v>100.8</v>
          </cell>
          <cell r="N1869">
            <v>100</v>
          </cell>
          <cell r="O1869">
            <v>100.6</v>
          </cell>
          <cell r="P1869">
            <v>100.4</v>
          </cell>
          <cell r="Q1869">
            <v>100.9</v>
          </cell>
        </row>
        <row r="1870">
          <cell r="C1870">
            <v>93.4</v>
          </cell>
          <cell r="D1870">
            <v>93.2</v>
          </cell>
          <cell r="E1870">
            <v>93.7</v>
          </cell>
          <cell r="F1870">
            <v>93.7</v>
          </cell>
          <cell r="G1870">
            <v>93.7</v>
          </cell>
          <cell r="H1870">
            <v>94</v>
          </cell>
          <cell r="I1870">
            <v>93.5</v>
          </cell>
          <cell r="J1870">
            <v>94</v>
          </cell>
          <cell r="K1870">
            <v>93.8</v>
          </cell>
          <cell r="L1870">
            <v>92.9</v>
          </cell>
          <cell r="M1870">
            <v>92.9</v>
          </cell>
          <cell r="N1870">
            <v>93.6</v>
          </cell>
          <cell r="O1870">
            <v>93.1</v>
          </cell>
          <cell r="P1870">
            <v>93.1</v>
          </cell>
          <cell r="Q1870">
            <v>94</v>
          </cell>
        </row>
        <row r="1872">
          <cell r="C1872">
            <v>126.5</v>
          </cell>
          <cell r="D1872">
            <v>126.5</v>
          </cell>
          <cell r="E1872">
            <v>126.5</v>
          </cell>
          <cell r="F1872">
            <v>126.5</v>
          </cell>
          <cell r="G1872">
            <v>126.5</v>
          </cell>
          <cell r="H1872">
            <v>126.5</v>
          </cell>
          <cell r="I1872">
            <v>126.5</v>
          </cell>
          <cell r="J1872">
            <v>126.5</v>
          </cell>
          <cell r="K1872">
            <v>126.5</v>
          </cell>
          <cell r="L1872">
            <v>123.6</v>
          </cell>
          <cell r="M1872">
            <v>123.6</v>
          </cell>
          <cell r="N1872">
            <v>123.6</v>
          </cell>
          <cell r="O1872">
            <v>123.6</v>
          </cell>
          <cell r="P1872">
            <v>123.6</v>
          </cell>
          <cell r="Q1872">
            <v>121.1</v>
          </cell>
        </row>
        <row r="1873">
          <cell r="C1873">
            <v>126.5</v>
          </cell>
          <cell r="D1873">
            <v>126.5</v>
          </cell>
          <cell r="E1873">
            <v>126.5</v>
          </cell>
          <cell r="F1873">
            <v>126.5</v>
          </cell>
          <cell r="G1873">
            <v>126.5</v>
          </cell>
          <cell r="H1873">
            <v>126.5</v>
          </cell>
          <cell r="I1873">
            <v>126.5</v>
          </cell>
          <cell r="J1873">
            <v>126.5</v>
          </cell>
          <cell r="K1873">
            <v>126.5</v>
          </cell>
          <cell r="L1873">
            <v>123.6</v>
          </cell>
          <cell r="M1873">
            <v>123.6</v>
          </cell>
          <cell r="N1873">
            <v>123.6</v>
          </cell>
          <cell r="O1873">
            <v>123.6</v>
          </cell>
          <cell r="P1873">
            <v>123.6</v>
          </cell>
          <cell r="Q1873">
            <v>121.1</v>
          </cell>
        </row>
        <row r="1875">
          <cell r="C1875">
            <v>111.6</v>
          </cell>
          <cell r="D1875">
            <v>109.1</v>
          </cell>
          <cell r="E1875">
            <v>107.9</v>
          </cell>
          <cell r="F1875">
            <v>106.9</v>
          </cell>
          <cell r="G1875">
            <v>108.3</v>
          </cell>
          <cell r="H1875">
            <v>106.3</v>
          </cell>
          <cell r="I1875">
            <v>105.2</v>
          </cell>
          <cell r="J1875">
            <v>103.6</v>
          </cell>
          <cell r="K1875">
            <v>102</v>
          </cell>
          <cell r="L1875">
            <v>100.8</v>
          </cell>
          <cell r="M1875">
            <v>100.2</v>
          </cell>
          <cell r="N1875">
            <v>99.3</v>
          </cell>
          <cell r="O1875">
            <v>101.2</v>
          </cell>
          <cell r="P1875">
            <v>100.2</v>
          </cell>
          <cell r="Q1875">
            <v>100.8</v>
          </cell>
        </row>
        <row r="1876">
          <cell r="C1876">
            <v>98.4</v>
          </cell>
          <cell r="D1876">
            <v>95.8</v>
          </cell>
          <cell r="E1876">
            <v>95.8</v>
          </cell>
          <cell r="F1876">
            <v>95.9</v>
          </cell>
          <cell r="G1876">
            <v>95.9</v>
          </cell>
          <cell r="H1876">
            <v>95.7</v>
          </cell>
          <cell r="I1876">
            <v>100.2</v>
          </cell>
          <cell r="J1876">
            <v>100.2</v>
          </cell>
          <cell r="K1876">
            <v>100</v>
          </cell>
          <cell r="L1876">
            <v>99.9</v>
          </cell>
          <cell r="M1876">
            <v>101.1</v>
          </cell>
          <cell r="N1876">
            <v>101</v>
          </cell>
          <cell r="O1876">
            <v>99.6</v>
          </cell>
          <cell r="P1876">
            <v>99.8</v>
          </cell>
          <cell r="Q1876">
            <v>100</v>
          </cell>
        </row>
        <row r="1877">
          <cell r="C1877">
            <v>113.9</v>
          </cell>
          <cell r="D1877">
            <v>111.9</v>
          </cell>
          <cell r="E1877">
            <v>110.7</v>
          </cell>
          <cell r="F1877">
            <v>109.7</v>
          </cell>
          <cell r="G1877">
            <v>111.1</v>
          </cell>
          <cell r="H1877">
            <v>108.7</v>
          </cell>
          <cell r="I1877">
            <v>107.5</v>
          </cell>
          <cell r="J1877">
            <v>106.4</v>
          </cell>
          <cell r="K1877">
            <v>103.5</v>
          </cell>
          <cell r="L1877">
            <v>101.5</v>
          </cell>
          <cell r="M1877">
            <v>99.9</v>
          </cell>
          <cell r="N1877">
            <v>98.5</v>
          </cell>
          <cell r="O1877">
            <v>98.9</v>
          </cell>
          <cell r="P1877">
            <v>98.6</v>
          </cell>
          <cell r="Q1877">
            <v>98.4</v>
          </cell>
        </row>
        <row r="1878">
          <cell r="C1878">
            <v>105.7</v>
          </cell>
          <cell r="D1878">
            <v>95.9</v>
          </cell>
          <cell r="E1878">
            <v>95.8</v>
          </cell>
          <cell r="F1878">
            <v>95.8</v>
          </cell>
          <cell r="G1878">
            <v>96.1</v>
          </cell>
          <cell r="H1878">
            <v>95.8</v>
          </cell>
          <cell r="I1878">
            <v>96.1</v>
          </cell>
          <cell r="J1878">
            <v>96</v>
          </cell>
          <cell r="K1878">
            <v>96</v>
          </cell>
          <cell r="L1878">
            <v>96</v>
          </cell>
          <cell r="M1878">
            <v>100.8</v>
          </cell>
          <cell r="N1878">
            <v>100.8</v>
          </cell>
          <cell r="O1878">
            <v>110.5</v>
          </cell>
          <cell r="P1878">
            <v>105.7</v>
          </cell>
          <cell r="Q1878">
            <v>105.6</v>
          </cell>
        </row>
        <row r="1879">
          <cell r="C1879">
            <v>113.1</v>
          </cell>
          <cell r="D1879">
            <v>113.1</v>
          </cell>
          <cell r="E1879">
            <v>113.1</v>
          </cell>
          <cell r="F1879">
            <v>113.1</v>
          </cell>
          <cell r="G1879">
            <v>113.1</v>
          </cell>
          <cell r="H1879">
            <v>113.1</v>
          </cell>
          <cell r="I1879">
            <v>113.1</v>
          </cell>
          <cell r="J1879">
            <v>113.1</v>
          </cell>
          <cell r="K1879">
            <v>113.1</v>
          </cell>
          <cell r="L1879">
            <v>105</v>
          </cell>
          <cell r="M1879">
            <v>100</v>
          </cell>
          <cell r="N1879">
            <v>100</v>
          </cell>
          <cell r="O1879">
            <v>100</v>
          </cell>
          <cell r="P1879">
            <v>100</v>
          </cell>
          <cell r="Q1879">
            <v>100</v>
          </cell>
        </row>
        <row r="1880">
          <cell r="C1880">
            <v>108.1</v>
          </cell>
          <cell r="D1880">
            <v>108.5</v>
          </cell>
          <cell r="E1880">
            <v>106.3</v>
          </cell>
          <cell r="F1880">
            <v>104.7</v>
          </cell>
          <cell r="G1880">
            <v>106.8</v>
          </cell>
          <cell r="H1880">
            <v>105.1</v>
          </cell>
          <cell r="I1880">
            <v>102.8</v>
          </cell>
          <cell r="J1880">
            <v>98.3</v>
          </cell>
          <cell r="K1880">
            <v>100.2</v>
          </cell>
          <cell r="L1880">
            <v>101.4</v>
          </cell>
          <cell r="M1880">
            <v>100.9</v>
          </cell>
          <cell r="N1880">
            <v>101</v>
          </cell>
          <cell r="O1880">
            <v>103.4</v>
          </cell>
          <cell r="P1880">
            <v>102.6</v>
          </cell>
          <cell r="Q1880">
            <v>106.3</v>
          </cell>
        </row>
        <row r="1881">
          <cell r="C1881">
            <v>148.6</v>
          </cell>
          <cell r="D1881">
            <v>142.9</v>
          </cell>
          <cell r="E1881">
            <v>142.9</v>
          </cell>
          <cell r="F1881">
            <v>142.9</v>
          </cell>
          <cell r="G1881">
            <v>138.69999999999999</v>
          </cell>
          <cell r="H1881">
            <v>138.69999999999999</v>
          </cell>
          <cell r="I1881">
            <v>138.69999999999999</v>
          </cell>
          <cell r="J1881">
            <v>138.69999999999999</v>
          </cell>
          <cell r="K1881">
            <v>138.69999999999999</v>
          </cell>
          <cell r="L1881">
            <v>131.1</v>
          </cell>
          <cell r="M1881">
            <v>123.7</v>
          </cell>
          <cell r="N1881">
            <v>123.7</v>
          </cell>
          <cell r="O1881">
            <v>123.7</v>
          </cell>
          <cell r="P1881">
            <v>123.7</v>
          </cell>
          <cell r="Q1881">
            <v>123.7</v>
          </cell>
        </row>
        <row r="1883">
          <cell r="C1883">
            <v>103.9</v>
          </cell>
          <cell r="D1883">
            <v>104.1</v>
          </cell>
          <cell r="E1883">
            <v>103.8</v>
          </cell>
          <cell r="F1883">
            <v>103.4</v>
          </cell>
          <cell r="G1883">
            <v>103.3</v>
          </cell>
          <cell r="H1883">
            <v>103.3</v>
          </cell>
          <cell r="I1883">
            <v>103.6</v>
          </cell>
          <cell r="J1883">
            <v>103.1</v>
          </cell>
          <cell r="K1883">
            <v>102.8</v>
          </cell>
          <cell r="L1883">
            <v>102.3</v>
          </cell>
          <cell r="M1883">
            <v>101.9</v>
          </cell>
          <cell r="N1883">
            <v>101.9</v>
          </cell>
          <cell r="O1883">
            <v>101.8</v>
          </cell>
          <cell r="P1883">
            <v>101.7</v>
          </cell>
          <cell r="Q1883">
            <v>101.8</v>
          </cell>
        </row>
        <row r="1884">
          <cell r="C1884">
            <v>109.6</v>
          </cell>
          <cell r="D1884">
            <v>109.7</v>
          </cell>
          <cell r="E1884">
            <v>108.1</v>
          </cell>
          <cell r="F1884">
            <v>107.8</v>
          </cell>
          <cell r="G1884">
            <v>107.8</v>
          </cell>
          <cell r="H1884">
            <v>107.8</v>
          </cell>
          <cell r="I1884">
            <v>107.8</v>
          </cell>
          <cell r="J1884">
            <v>107.9</v>
          </cell>
          <cell r="K1884">
            <v>107.6</v>
          </cell>
          <cell r="L1884">
            <v>106.9</v>
          </cell>
          <cell r="M1884">
            <v>105.9</v>
          </cell>
          <cell r="N1884">
            <v>105.7</v>
          </cell>
          <cell r="O1884">
            <v>105.7</v>
          </cell>
          <cell r="P1884">
            <v>105.7</v>
          </cell>
          <cell r="Q1884">
            <v>105.9</v>
          </cell>
        </row>
        <row r="1885">
          <cell r="C1885">
            <v>105.2</v>
          </cell>
          <cell r="D1885">
            <v>104.9</v>
          </cell>
          <cell r="E1885">
            <v>104</v>
          </cell>
          <cell r="F1885">
            <v>103.7</v>
          </cell>
          <cell r="G1885">
            <v>103.5</v>
          </cell>
          <cell r="H1885">
            <v>103.1</v>
          </cell>
          <cell r="I1885">
            <v>102.5</v>
          </cell>
          <cell r="J1885">
            <v>102.2</v>
          </cell>
          <cell r="K1885">
            <v>102.2</v>
          </cell>
          <cell r="L1885">
            <v>101.4</v>
          </cell>
          <cell r="M1885">
            <v>101.4</v>
          </cell>
          <cell r="N1885">
            <v>101.4</v>
          </cell>
          <cell r="O1885">
            <v>101.1</v>
          </cell>
          <cell r="P1885">
            <v>101.1</v>
          </cell>
          <cell r="Q1885">
            <v>100.6</v>
          </cell>
        </row>
        <row r="1886">
          <cell r="C1886">
            <v>110.3</v>
          </cell>
          <cell r="D1886">
            <v>110.3</v>
          </cell>
          <cell r="E1886">
            <v>110.3</v>
          </cell>
          <cell r="F1886">
            <v>110.3</v>
          </cell>
          <cell r="G1886">
            <v>110.3</v>
          </cell>
          <cell r="H1886">
            <v>110.3</v>
          </cell>
          <cell r="I1886">
            <v>110.3</v>
          </cell>
          <cell r="J1886">
            <v>102.3</v>
          </cell>
          <cell r="K1886">
            <v>100.4</v>
          </cell>
          <cell r="L1886">
            <v>100.4</v>
          </cell>
          <cell r="M1886">
            <v>100</v>
          </cell>
          <cell r="N1886">
            <v>100</v>
          </cell>
          <cell r="O1886">
            <v>100</v>
          </cell>
          <cell r="P1886">
            <v>100</v>
          </cell>
          <cell r="Q1886">
            <v>100</v>
          </cell>
        </row>
        <row r="1887">
          <cell r="C1887">
            <v>100</v>
          </cell>
          <cell r="D1887">
            <v>100</v>
          </cell>
          <cell r="E1887">
            <v>100</v>
          </cell>
          <cell r="F1887">
            <v>100</v>
          </cell>
          <cell r="G1887">
            <v>100</v>
          </cell>
          <cell r="H1887">
            <v>100</v>
          </cell>
          <cell r="I1887">
            <v>100</v>
          </cell>
          <cell r="J1887">
            <v>100</v>
          </cell>
          <cell r="K1887">
            <v>100</v>
          </cell>
          <cell r="L1887">
            <v>100</v>
          </cell>
          <cell r="M1887">
            <v>100</v>
          </cell>
          <cell r="N1887">
            <v>100</v>
          </cell>
          <cell r="O1887">
            <v>100</v>
          </cell>
          <cell r="P1887">
            <v>100</v>
          </cell>
          <cell r="Q1887">
            <v>100</v>
          </cell>
        </row>
        <row r="1888">
          <cell r="C1888">
            <v>100</v>
          </cell>
          <cell r="D1888">
            <v>100</v>
          </cell>
          <cell r="E1888">
            <v>100</v>
          </cell>
          <cell r="F1888">
            <v>100</v>
          </cell>
          <cell r="G1888">
            <v>100</v>
          </cell>
          <cell r="H1888">
            <v>100</v>
          </cell>
          <cell r="I1888">
            <v>100</v>
          </cell>
          <cell r="J1888">
            <v>100</v>
          </cell>
          <cell r="K1888">
            <v>100</v>
          </cell>
          <cell r="L1888">
            <v>100</v>
          </cell>
          <cell r="M1888">
            <v>100</v>
          </cell>
          <cell r="N1888">
            <v>100</v>
          </cell>
          <cell r="O1888">
            <v>100</v>
          </cell>
          <cell r="P1888">
            <v>100</v>
          </cell>
          <cell r="Q1888">
            <v>100</v>
          </cell>
        </row>
        <row r="1889">
          <cell r="C1889">
            <v>100</v>
          </cell>
          <cell r="D1889">
            <v>100</v>
          </cell>
          <cell r="E1889">
            <v>100</v>
          </cell>
          <cell r="F1889">
            <v>100</v>
          </cell>
          <cell r="G1889">
            <v>100</v>
          </cell>
          <cell r="H1889">
            <v>100</v>
          </cell>
          <cell r="I1889">
            <v>100</v>
          </cell>
          <cell r="J1889">
            <v>100</v>
          </cell>
          <cell r="K1889">
            <v>100</v>
          </cell>
          <cell r="L1889">
            <v>100</v>
          </cell>
          <cell r="M1889">
            <v>100</v>
          </cell>
          <cell r="N1889">
            <v>100</v>
          </cell>
          <cell r="O1889">
            <v>100</v>
          </cell>
          <cell r="P1889">
            <v>100</v>
          </cell>
          <cell r="Q1889">
            <v>100</v>
          </cell>
        </row>
        <row r="1890">
          <cell r="C1890">
            <v>100</v>
          </cell>
          <cell r="D1890">
            <v>100</v>
          </cell>
          <cell r="E1890">
            <v>100</v>
          </cell>
          <cell r="F1890">
            <v>100</v>
          </cell>
          <cell r="G1890">
            <v>100</v>
          </cell>
          <cell r="H1890">
            <v>100</v>
          </cell>
          <cell r="I1890">
            <v>100</v>
          </cell>
          <cell r="J1890">
            <v>100</v>
          </cell>
          <cell r="K1890">
            <v>100</v>
          </cell>
          <cell r="L1890">
            <v>100</v>
          </cell>
          <cell r="M1890">
            <v>100</v>
          </cell>
          <cell r="N1890">
            <v>100</v>
          </cell>
          <cell r="O1890">
            <v>100</v>
          </cell>
          <cell r="P1890">
            <v>100</v>
          </cell>
          <cell r="Q1890">
            <v>100</v>
          </cell>
        </row>
        <row r="1891">
          <cell r="C1891">
            <v>100</v>
          </cell>
          <cell r="D1891">
            <v>108.3</v>
          </cell>
          <cell r="E1891">
            <v>116.7</v>
          </cell>
          <cell r="F1891">
            <v>104.2</v>
          </cell>
          <cell r="G1891">
            <v>100</v>
          </cell>
          <cell r="H1891">
            <v>100</v>
          </cell>
          <cell r="I1891">
            <v>112.5</v>
          </cell>
          <cell r="J1891">
            <v>120.8</v>
          </cell>
          <cell r="K1891">
            <v>116.7</v>
          </cell>
          <cell r="L1891">
            <v>104.2</v>
          </cell>
          <cell r="M1891">
            <v>104.2</v>
          </cell>
          <cell r="N1891">
            <v>108.3</v>
          </cell>
          <cell r="O1891">
            <v>100</v>
          </cell>
          <cell r="P1891">
            <v>100</v>
          </cell>
          <cell r="Q1891">
            <v>100</v>
          </cell>
        </row>
        <row r="1893">
          <cell r="C1893">
            <v>106.3</v>
          </cell>
          <cell r="D1893">
            <v>104.9</v>
          </cell>
          <cell r="E1893">
            <v>103.7</v>
          </cell>
          <cell r="F1893">
            <v>103.9</v>
          </cell>
          <cell r="G1893">
            <v>104</v>
          </cell>
          <cell r="H1893">
            <v>103.7</v>
          </cell>
          <cell r="I1893">
            <v>102.7</v>
          </cell>
          <cell r="J1893">
            <v>101.9</v>
          </cell>
          <cell r="K1893">
            <v>102.6</v>
          </cell>
          <cell r="L1893">
            <v>102.2</v>
          </cell>
          <cell r="M1893">
            <v>102.8</v>
          </cell>
          <cell r="N1893">
            <v>102.4</v>
          </cell>
          <cell r="O1893">
            <v>101.8</v>
          </cell>
          <cell r="P1893">
            <v>101.9</v>
          </cell>
          <cell r="Q1893">
            <v>101.8</v>
          </cell>
        </row>
        <row r="1894">
          <cell r="C1894">
            <v>110</v>
          </cell>
          <cell r="D1894">
            <v>109.8</v>
          </cell>
          <cell r="E1894">
            <v>106.9</v>
          </cell>
          <cell r="F1894">
            <v>107.9</v>
          </cell>
          <cell r="G1894">
            <v>107.5</v>
          </cell>
          <cell r="H1894">
            <v>108.3</v>
          </cell>
          <cell r="I1894">
            <v>108</v>
          </cell>
          <cell r="J1894">
            <v>105.1</v>
          </cell>
          <cell r="K1894">
            <v>105.2</v>
          </cell>
          <cell r="L1894">
            <v>104.2</v>
          </cell>
          <cell r="M1894">
            <v>103.7</v>
          </cell>
          <cell r="N1894">
            <v>102</v>
          </cell>
          <cell r="O1894">
            <v>103.8</v>
          </cell>
          <cell r="P1894">
            <v>103.8</v>
          </cell>
          <cell r="Q1894">
            <v>102.5</v>
          </cell>
        </row>
        <row r="1895">
          <cell r="C1895">
            <v>116.2</v>
          </cell>
          <cell r="D1895">
            <v>115.7</v>
          </cell>
          <cell r="E1895">
            <v>115.7</v>
          </cell>
          <cell r="F1895">
            <v>115.5</v>
          </cell>
          <cell r="G1895">
            <v>115.5</v>
          </cell>
          <cell r="H1895">
            <v>115</v>
          </cell>
          <cell r="I1895">
            <v>115</v>
          </cell>
          <cell r="J1895">
            <v>115</v>
          </cell>
          <cell r="K1895">
            <v>114.8</v>
          </cell>
          <cell r="L1895">
            <v>114.7</v>
          </cell>
          <cell r="M1895">
            <v>114.7</v>
          </cell>
          <cell r="N1895">
            <v>114.7</v>
          </cell>
          <cell r="O1895">
            <v>114.7</v>
          </cell>
          <cell r="P1895">
            <v>113.8</v>
          </cell>
          <cell r="Q1895">
            <v>113.8</v>
          </cell>
        </row>
        <row r="1896">
          <cell r="C1896">
            <v>113.3</v>
          </cell>
          <cell r="D1896">
            <v>109.2</v>
          </cell>
          <cell r="E1896">
            <v>107.5</v>
          </cell>
          <cell r="F1896">
            <v>107.2</v>
          </cell>
          <cell r="G1896">
            <v>106.2</v>
          </cell>
          <cell r="H1896">
            <v>107.2</v>
          </cell>
          <cell r="I1896">
            <v>108</v>
          </cell>
          <cell r="J1896">
            <v>105</v>
          </cell>
          <cell r="K1896">
            <v>104.8</v>
          </cell>
          <cell r="L1896">
            <v>104.6</v>
          </cell>
          <cell r="M1896">
            <v>104.3</v>
          </cell>
          <cell r="N1896">
            <v>103.7</v>
          </cell>
          <cell r="O1896">
            <v>103.6</v>
          </cell>
          <cell r="P1896">
            <v>106.9</v>
          </cell>
          <cell r="Q1896">
            <v>106.8</v>
          </cell>
        </row>
        <row r="1897">
          <cell r="C1897">
            <v>108.4</v>
          </cell>
          <cell r="D1897">
            <v>106.3</v>
          </cell>
          <cell r="E1897">
            <v>103.7</v>
          </cell>
          <cell r="F1897">
            <v>103.9</v>
          </cell>
          <cell r="G1897">
            <v>103.1</v>
          </cell>
          <cell r="H1897">
            <v>101.3</v>
          </cell>
          <cell r="I1897">
            <v>98.5</v>
          </cell>
          <cell r="J1897">
            <v>98.5</v>
          </cell>
          <cell r="K1897">
            <v>99.4</v>
          </cell>
          <cell r="L1897">
            <v>99</v>
          </cell>
          <cell r="M1897">
            <v>104.5</v>
          </cell>
          <cell r="N1897">
            <v>104.6</v>
          </cell>
          <cell r="O1897">
            <v>99.7</v>
          </cell>
          <cell r="P1897">
            <v>99.8</v>
          </cell>
          <cell r="Q1897">
            <v>100.3</v>
          </cell>
        </row>
        <row r="1898">
          <cell r="C1898">
            <v>105.3</v>
          </cell>
          <cell r="D1898">
            <v>105</v>
          </cell>
          <cell r="E1898">
            <v>103.9</v>
          </cell>
          <cell r="F1898">
            <v>102.7</v>
          </cell>
          <cell r="G1898">
            <v>102.7</v>
          </cell>
          <cell r="H1898">
            <v>102.6</v>
          </cell>
          <cell r="I1898">
            <v>101.6</v>
          </cell>
          <cell r="J1898">
            <v>101.4</v>
          </cell>
          <cell r="K1898">
            <v>101.4</v>
          </cell>
          <cell r="L1898">
            <v>101.6</v>
          </cell>
          <cell r="M1898">
            <v>99.9</v>
          </cell>
          <cell r="N1898">
            <v>102.2</v>
          </cell>
          <cell r="O1898">
            <v>102.2</v>
          </cell>
          <cell r="P1898">
            <v>97</v>
          </cell>
          <cell r="Q1898">
            <v>97.5</v>
          </cell>
        </row>
        <row r="1899">
          <cell r="C1899">
            <v>115.9</v>
          </cell>
          <cell r="D1899">
            <v>115.4</v>
          </cell>
          <cell r="E1899">
            <v>110.8</v>
          </cell>
          <cell r="F1899">
            <v>110.8</v>
          </cell>
          <cell r="G1899">
            <v>110.8</v>
          </cell>
          <cell r="H1899">
            <v>109.7</v>
          </cell>
          <cell r="I1899">
            <v>109.7</v>
          </cell>
          <cell r="J1899">
            <v>108.2</v>
          </cell>
          <cell r="K1899">
            <v>107.9</v>
          </cell>
          <cell r="L1899">
            <v>102.6</v>
          </cell>
          <cell r="M1899">
            <v>102.6</v>
          </cell>
          <cell r="N1899">
            <v>102.6</v>
          </cell>
          <cell r="O1899">
            <v>102.6</v>
          </cell>
          <cell r="P1899">
            <v>100</v>
          </cell>
          <cell r="Q1899">
            <v>100</v>
          </cell>
        </row>
        <row r="1900">
          <cell r="C1900">
            <v>119.7</v>
          </cell>
          <cell r="D1900">
            <v>117.8</v>
          </cell>
          <cell r="E1900">
            <v>113.9</v>
          </cell>
          <cell r="F1900">
            <v>113.9</v>
          </cell>
          <cell r="G1900">
            <v>113.9</v>
          </cell>
          <cell r="H1900">
            <v>112.3</v>
          </cell>
          <cell r="I1900">
            <v>111.2</v>
          </cell>
          <cell r="J1900">
            <v>109.9</v>
          </cell>
          <cell r="K1900">
            <v>109.6</v>
          </cell>
          <cell r="L1900">
            <v>109.4</v>
          </cell>
          <cell r="M1900">
            <v>108.1</v>
          </cell>
          <cell r="N1900">
            <v>107.7</v>
          </cell>
          <cell r="O1900">
            <v>108</v>
          </cell>
          <cell r="P1900">
            <v>107.9</v>
          </cell>
          <cell r="Q1900">
            <v>108.5</v>
          </cell>
        </row>
        <row r="1901">
          <cell r="C1901">
            <v>109.3</v>
          </cell>
          <cell r="D1901">
            <v>109.2</v>
          </cell>
          <cell r="E1901">
            <v>109.2</v>
          </cell>
          <cell r="F1901">
            <v>109.2</v>
          </cell>
          <cell r="G1901">
            <v>113.1</v>
          </cell>
          <cell r="H1901">
            <v>112.3</v>
          </cell>
          <cell r="I1901">
            <v>111.2</v>
          </cell>
          <cell r="J1901">
            <v>111</v>
          </cell>
          <cell r="K1901">
            <v>110.9</v>
          </cell>
          <cell r="L1901">
            <v>107.6</v>
          </cell>
          <cell r="M1901">
            <v>105.3</v>
          </cell>
          <cell r="N1901">
            <v>102</v>
          </cell>
          <cell r="O1901">
            <v>101.1</v>
          </cell>
          <cell r="P1901">
            <v>100.6</v>
          </cell>
          <cell r="Q1901">
            <v>100.1</v>
          </cell>
        </row>
        <row r="1902">
          <cell r="C1902">
            <v>97</v>
          </cell>
          <cell r="D1902">
            <v>96.5</v>
          </cell>
          <cell r="E1902">
            <v>96.5</v>
          </cell>
          <cell r="F1902">
            <v>96.5</v>
          </cell>
          <cell r="G1902">
            <v>97.4</v>
          </cell>
          <cell r="H1902">
            <v>97.4</v>
          </cell>
          <cell r="I1902">
            <v>96.5</v>
          </cell>
          <cell r="J1902">
            <v>96.5</v>
          </cell>
          <cell r="K1902">
            <v>98</v>
          </cell>
          <cell r="L1902">
            <v>97.9</v>
          </cell>
          <cell r="M1902">
            <v>97.8</v>
          </cell>
          <cell r="N1902">
            <v>97.8</v>
          </cell>
          <cell r="O1902">
            <v>97.8</v>
          </cell>
          <cell r="P1902">
            <v>97.7</v>
          </cell>
          <cell r="Q1902">
            <v>97.7</v>
          </cell>
        </row>
        <row r="1903">
          <cell r="C1903">
            <v>100</v>
          </cell>
          <cell r="D1903">
            <v>100</v>
          </cell>
          <cell r="E1903">
            <v>100</v>
          </cell>
          <cell r="F1903">
            <v>100</v>
          </cell>
          <cell r="G1903">
            <v>100</v>
          </cell>
          <cell r="H1903">
            <v>100</v>
          </cell>
          <cell r="I1903">
            <v>100</v>
          </cell>
          <cell r="J1903">
            <v>100</v>
          </cell>
          <cell r="K1903">
            <v>100</v>
          </cell>
          <cell r="L1903">
            <v>100</v>
          </cell>
          <cell r="M1903">
            <v>100</v>
          </cell>
          <cell r="N1903">
            <v>100</v>
          </cell>
          <cell r="O1903">
            <v>100</v>
          </cell>
          <cell r="P1903">
            <v>100</v>
          </cell>
          <cell r="Q1903">
            <v>100</v>
          </cell>
        </row>
        <row r="1905">
          <cell r="C1905">
            <v>100.7</v>
          </cell>
          <cell r="D1905">
            <v>100.7</v>
          </cell>
          <cell r="E1905">
            <v>100.7</v>
          </cell>
          <cell r="F1905">
            <v>100.7</v>
          </cell>
          <cell r="G1905">
            <v>100.6</v>
          </cell>
          <cell r="H1905">
            <v>100.6</v>
          </cell>
          <cell r="I1905">
            <v>100.6</v>
          </cell>
          <cell r="J1905">
            <v>100.5</v>
          </cell>
          <cell r="K1905">
            <v>100.7</v>
          </cell>
          <cell r="L1905">
            <v>100.9</v>
          </cell>
          <cell r="M1905">
            <v>100.1</v>
          </cell>
          <cell r="N1905">
            <v>100.1</v>
          </cell>
          <cell r="O1905">
            <v>100.2</v>
          </cell>
          <cell r="P1905">
            <v>100.3</v>
          </cell>
          <cell r="Q1905">
            <v>100.3</v>
          </cell>
        </row>
        <row r="1906">
          <cell r="C1906">
            <v>97.2</v>
          </cell>
          <cell r="D1906">
            <v>97.2</v>
          </cell>
          <cell r="E1906">
            <v>97.2</v>
          </cell>
          <cell r="F1906">
            <v>97.2</v>
          </cell>
          <cell r="G1906">
            <v>97.5</v>
          </cell>
          <cell r="H1906">
            <v>97.5</v>
          </cell>
          <cell r="I1906">
            <v>97.5</v>
          </cell>
          <cell r="J1906">
            <v>97.5</v>
          </cell>
          <cell r="K1906">
            <v>97.7</v>
          </cell>
          <cell r="L1906">
            <v>97.8</v>
          </cell>
          <cell r="M1906">
            <v>97.8</v>
          </cell>
          <cell r="N1906">
            <v>97.8</v>
          </cell>
          <cell r="O1906">
            <v>98</v>
          </cell>
          <cell r="P1906">
            <v>98</v>
          </cell>
          <cell r="Q1906">
            <v>98</v>
          </cell>
        </row>
        <row r="1907">
          <cell r="C1907">
            <v>101.2</v>
          </cell>
          <cell r="D1907">
            <v>100.7</v>
          </cell>
          <cell r="E1907">
            <v>100.7</v>
          </cell>
          <cell r="F1907">
            <v>100.7</v>
          </cell>
          <cell r="G1907">
            <v>99.3</v>
          </cell>
          <cell r="H1907">
            <v>98.7</v>
          </cell>
          <cell r="I1907">
            <v>97.3</v>
          </cell>
          <cell r="J1907">
            <v>94.9</v>
          </cell>
          <cell r="K1907">
            <v>97.1</v>
          </cell>
          <cell r="L1907">
            <v>100.1</v>
          </cell>
          <cell r="M1907">
            <v>100.1</v>
          </cell>
          <cell r="N1907">
            <v>100.1</v>
          </cell>
          <cell r="O1907">
            <v>100</v>
          </cell>
          <cell r="P1907">
            <v>100</v>
          </cell>
          <cell r="Q1907">
            <v>100</v>
          </cell>
        </row>
        <row r="1908">
          <cell r="C1908">
            <v>120.6</v>
          </cell>
          <cell r="D1908">
            <v>120.6</v>
          </cell>
          <cell r="E1908">
            <v>120.6</v>
          </cell>
          <cell r="F1908">
            <v>120.6</v>
          </cell>
          <cell r="G1908">
            <v>115.4</v>
          </cell>
          <cell r="H1908">
            <v>115.4</v>
          </cell>
          <cell r="I1908">
            <v>110.5</v>
          </cell>
          <cell r="J1908">
            <v>107.1</v>
          </cell>
          <cell r="K1908">
            <v>107.1</v>
          </cell>
          <cell r="L1908">
            <v>107.1</v>
          </cell>
          <cell r="M1908">
            <v>100</v>
          </cell>
          <cell r="N1908">
            <v>100</v>
          </cell>
          <cell r="O1908">
            <v>100</v>
          </cell>
          <cell r="P1908">
            <v>100</v>
          </cell>
          <cell r="Q1908">
            <v>100</v>
          </cell>
        </row>
        <row r="1909">
          <cell r="C1909">
            <v>106.8</v>
          </cell>
          <cell r="D1909">
            <v>106.8</v>
          </cell>
          <cell r="E1909">
            <v>106.8</v>
          </cell>
          <cell r="F1909">
            <v>106.8</v>
          </cell>
          <cell r="G1909">
            <v>106.8</v>
          </cell>
          <cell r="H1909">
            <v>106.8</v>
          </cell>
          <cell r="I1909">
            <v>107.3</v>
          </cell>
          <cell r="J1909">
            <v>107.5</v>
          </cell>
          <cell r="K1909">
            <v>107.5</v>
          </cell>
          <cell r="L1909">
            <v>107.5</v>
          </cell>
          <cell r="M1909">
            <v>107.3</v>
          </cell>
          <cell r="N1909">
            <v>107.3</v>
          </cell>
          <cell r="O1909">
            <v>107.3</v>
          </cell>
          <cell r="P1909">
            <v>107.3</v>
          </cell>
          <cell r="Q1909">
            <v>107.3</v>
          </cell>
        </row>
        <row r="1910">
          <cell r="C1910">
            <v>97.2</v>
          </cell>
          <cell r="D1910">
            <v>97.2</v>
          </cell>
          <cell r="E1910">
            <v>97.2</v>
          </cell>
          <cell r="F1910">
            <v>97.2</v>
          </cell>
          <cell r="G1910">
            <v>97.2</v>
          </cell>
          <cell r="H1910">
            <v>97.2</v>
          </cell>
          <cell r="I1910">
            <v>97.5</v>
          </cell>
          <cell r="J1910">
            <v>97.4</v>
          </cell>
          <cell r="K1910">
            <v>97.3</v>
          </cell>
          <cell r="L1910">
            <v>100</v>
          </cell>
          <cell r="M1910">
            <v>99.9</v>
          </cell>
          <cell r="N1910">
            <v>99.9</v>
          </cell>
          <cell r="O1910">
            <v>99.9</v>
          </cell>
          <cell r="P1910">
            <v>99.9</v>
          </cell>
          <cell r="Q1910">
            <v>99.9</v>
          </cell>
        </row>
        <row r="1911">
          <cell r="C1911">
            <v>100.5</v>
          </cell>
          <cell r="D1911">
            <v>100.5</v>
          </cell>
          <cell r="E1911">
            <v>100.5</v>
          </cell>
          <cell r="F1911">
            <v>100.5</v>
          </cell>
          <cell r="G1911">
            <v>100.1</v>
          </cell>
          <cell r="H1911">
            <v>100.1</v>
          </cell>
          <cell r="I1911">
            <v>100.1</v>
          </cell>
          <cell r="J1911">
            <v>100.1</v>
          </cell>
          <cell r="K1911">
            <v>100.1</v>
          </cell>
          <cell r="L1911">
            <v>100.1</v>
          </cell>
          <cell r="M1911">
            <v>100.4</v>
          </cell>
          <cell r="N1911">
            <v>100</v>
          </cell>
          <cell r="O1911">
            <v>100</v>
          </cell>
          <cell r="P1911">
            <v>100.7</v>
          </cell>
          <cell r="Q1911">
            <v>100.7</v>
          </cell>
        </row>
        <row r="1912">
          <cell r="C1912">
            <v>105.8</v>
          </cell>
          <cell r="D1912">
            <v>105.8</v>
          </cell>
          <cell r="E1912">
            <v>105.8</v>
          </cell>
          <cell r="F1912">
            <v>105.8</v>
          </cell>
          <cell r="G1912">
            <v>105.8</v>
          </cell>
          <cell r="H1912">
            <v>105.8</v>
          </cell>
          <cell r="I1912">
            <v>105.8</v>
          </cell>
          <cell r="J1912">
            <v>105.8</v>
          </cell>
          <cell r="K1912">
            <v>105.8</v>
          </cell>
          <cell r="L1912">
            <v>105.8</v>
          </cell>
          <cell r="M1912">
            <v>100</v>
          </cell>
          <cell r="N1912">
            <v>100</v>
          </cell>
          <cell r="O1912">
            <v>100</v>
          </cell>
          <cell r="P1912">
            <v>100</v>
          </cell>
          <cell r="Q1912">
            <v>100</v>
          </cell>
        </row>
        <row r="1914">
          <cell r="C1914">
            <v>121.1</v>
          </cell>
          <cell r="D1914">
            <v>120.3</v>
          </cell>
          <cell r="E1914">
            <v>120.3</v>
          </cell>
          <cell r="F1914">
            <v>118.4</v>
          </cell>
          <cell r="G1914">
            <v>117.8</v>
          </cell>
          <cell r="H1914">
            <v>117.7</v>
          </cell>
          <cell r="I1914">
            <v>117.2</v>
          </cell>
          <cell r="J1914">
            <v>116.7</v>
          </cell>
          <cell r="K1914">
            <v>116</v>
          </cell>
          <cell r="L1914">
            <v>114.7</v>
          </cell>
          <cell r="M1914">
            <v>113.5</v>
          </cell>
          <cell r="N1914">
            <v>112.9</v>
          </cell>
          <cell r="O1914">
            <v>111.6</v>
          </cell>
          <cell r="P1914">
            <v>105.3</v>
          </cell>
          <cell r="Q1914">
            <v>104.8</v>
          </cell>
        </row>
        <row r="1915">
          <cell r="C1915">
            <v>125.6</v>
          </cell>
          <cell r="D1915">
            <v>125.4</v>
          </cell>
          <cell r="E1915">
            <v>125.6</v>
          </cell>
          <cell r="F1915">
            <v>125.6</v>
          </cell>
          <cell r="G1915">
            <v>124.1</v>
          </cell>
          <cell r="H1915">
            <v>124.1</v>
          </cell>
          <cell r="I1915">
            <v>122.8</v>
          </cell>
          <cell r="J1915">
            <v>122</v>
          </cell>
          <cell r="K1915">
            <v>121.3</v>
          </cell>
          <cell r="L1915">
            <v>116.3</v>
          </cell>
          <cell r="M1915">
            <v>116.3</v>
          </cell>
          <cell r="N1915">
            <v>115.2</v>
          </cell>
          <cell r="O1915">
            <v>114.6</v>
          </cell>
          <cell r="P1915">
            <v>114.6</v>
          </cell>
          <cell r="Q1915">
            <v>110.7</v>
          </cell>
        </row>
        <row r="1916">
          <cell r="C1916">
            <v>104.1</v>
          </cell>
          <cell r="D1916">
            <v>98.8</v>
          </cell>
          <cell r="E1916">
            <v>98.8</v>
          </cell>
          <cell r="F1916">
            <v>98.1</v>
          </cell>
          <cell r="G1916">
            <v>98.8</v>
          </cell>
          <cell r="H1916">
            <v>98.8</v>
          </cell>
          <cell r="I1916">
            <v>97.8</v>
          </cell>
          <cell r="J1916">
            <v>97.5</v>
          </cell>
          <cell r="K1916">
            <v>103.8</v>
          </cell>
          <cell r="L1916">
            <v>103.8</v>
          </cell>
          <cell r="M1916">
            <v>103.8</v>
          </cell>
          <cell r="N1916">
            <v>101.9</v>
          </cell>
          <cell r="O1916">
            <v>101.9</v>
          </cell>
          <cell r="P1916">
            <v>103.8</v>
          </cell>
          <cell r="Q1916">
            <v>103.8</v>
          </cell>
        </row>
        <row r="1917">
          <cell r="C1917">
            <v>114.3</v>
          </cell>
          <cell r="D1917">
            <v>114.3</v>
          </cell>
          <cell r="E1917">
            <v>114.3</v>
          </cell>
          <cell r="F1917">
            <v>114.3</v>
          </cell>
          <cell r="G1917">
            <v>125.7</v>
          </cell>
          <cell r="H1917">
            <v>134.30000000000001</v>
          </cell>
          <cell r="I1917">
            <v>134.30000000000001</v>
          </cell>
          <cell r="J1917">
            <v>134.30000000000001</v>
          </cell>
          <cell r="K1917">
            <v>131.4</v>
          </cell>
          <cell r="L1917">
            <v>131.4</v>
          </cell>
          <cell r="M1917">
            <v>131.4</v>
          </cell>
          <cell r="N1917">
            <v>128.6</v>
          </cell>
          <cell r="O1917">
            <v>128.6</v>
          </cell>
          <cell r="P1917">
            <v>128.6</v>
          </cell>
          <cell r="Q1917">
            <v>128.6</v>
          </cell>
        </row>
        <row r="1918">
          <cell r="C1918">
            <v>105.1</v>
          </cell>
          <cell r="D1918">
            <v>105.1</v>
          </cell>
          <cell r="E1918">
            <v>105.1</v>
          </cell>
          <cell r="F1918">
            <v>105.1</v>
          </cell>
          <cell r="G1918">
            <v>104.7</v>
          </cell>
          <cell r="H1918">
            <v>104.4</v>
          </cell>
          <cell r="I1918">
            <v>104.3</v>
          </cell>
          <cell r="J1918">
            <v>104.2</v>
          </cell>
          <cell r="K1918">
            <v>102.2</v>
          </cell>
          <cell r="L1918">
            <v>102.1</v>
          </cell>
          <cell r="M1918">
            <v>102</v>
          </cell>
          <cell r="N1918">
            <v>99.3</v>
          </cell>
          <cell r="O1918">
            <v>104.3</v>
          </cell>
          <cell r="P1918">
            <v>105.4</v>
          </cell>
          <cell r="Q1918">
            <v>105</v>
          </cell>
        </row>
        <row r="1919">
          <cell r="C1919">
            <v>103.4</v>
          </cell>
          <cell r="D1919">
            <v>102.4</v>
          </cell>
          <cell r="E1919">
            <v>102</v>
          </cell>
          <cell r="F1919">
            <v>98.5</v>
          </cell>
          <cell r="G1919">
            <v>97</v>
          </cell>
          <cell r="H1919">
            <v>96.7</v>
          </cell>
          <cell r="I1919">
            <v>96.7</v>
          </cell>
          <cell r="J1919">
            <v>95.4</v>
          </cell>
          <cell r="K1919">
            <v>92.9</v>
          </cell>
          <cell r="L1919">
            <v>91.7</v>
          </cell>
          <cell r="M1919">
            <v>86.8</v>
          </cell>
          <cell r="N1919">
            <v>86.6</v>
          </cell>
          <cell r="O1919">
            <v>87.8</v>
          </cell>
          <cell r="P1919">
            <v>89.1</v>
          </cell>
          <cell r="Q1919">
            <v>90.4</v>
          </cell>
        </row>
        <row r="1920">
          <cell r="C1920">
            <v>138.6</v>
          </cell>
          <cell r="D1920">
            <v>136.19999999999999</v>
          </cell>
          <cell r="E1920">
            <v>136.6</v>
          </cell>
          <cell r="F1920">
            <v>135</v>
          </cell>
          <cell r="G1920">
            <v>135</v>
          </cell>
          <cell r="H1920">
            <v>134</v>
          </cell>
          <cell r="I1920">
            <v>132.5</v>
          </cell>
          <cell r="J1920">
            <v>132.5</v>
          </cell>
          <cell r="K1920">
            <v>131.5</v>
          </cell>
          <cell r="L1920">
            <v>131.5</v>
          </cell>
          <cell r="M1920">
            <v>130.5</v>
          </cell>
          <cell r="N1920">
            <v>129.5</v>
          </cell>
          <cell r="O1920">
            <v>123.4</v>
          </cell>
          <cell r="P1920">
            <v>123.4</v>
          </cell>
          <cell r="Q1920">
            <v>123.4</v>
          </cell>
        </row>
        <row r="1921">
          <cell r="C1921">
            <v>111.3</v>
          </cell>
          <cell r="D1921">
            <v>111.3</v>
          </cell>
          <cell r="E1921">
            <v>111.3</v>
          </cell>
          <cell r="F1921">
            <v>111.1</v>
          </cell>
          <cell r="G1921">
            <v>111.1</v>
          </cell>
          <cell r="H1921">
            <v>111.1</v>
          </cell>
          <cell r="I1921">
            <v>111.1</v>
          </cell>
          <cell r="J1921">
            <v>111</v>
          </cell>
          <cell r="K1921">
            <v>111</v>
          </cell>
          <cell r="L1921">
            <v>111</v>
          </cell>
          <cell r="M1921">
            <v>111</v>
          </cell>
          <cell r="N1921">
            <v>111</v>
          </cell>
          <cell r="O1921">
            <v>111</v>
          </cell>
          <cell r="P1921">
            <v>111</v>
          </cell>
          <cell r="Q1921">
            <v>111</v>
          </cell>
        </row>
        <row r="1922">
          <cell r="C1922">
            <v>127.3</v>
          </cell>
          <cell r="D1922">
            <v>127.3</v>
          </cell>
          <cell r="E1922">
            <v>127.3</v>
          </cell>
          <cell r="F1922">
            <v>124.6</v>
          </cell>
          <cell r="G1922">
            <v>124.6</v>
          </cell>
          <cell r="H1922">
            <v>124.6</v>
          </cell>
          <cell r="I1922">
            <v>124.6</v>
          </cell>
          <cell r="J1922">
            <v>124.6</v>
          </cell>
          <cell r="K1922">
            <v>124.6</v>
          </cell>
          <cell r="L1922">
            <v>124.6</v>
          </cell>
          <cell r="M1922">
            <v>124.6</v>
          </cell>
          <cell r="N1922">
            <v>124.6</v>
          </cell>
          <cell r="O1922">
            <v>122</v>
          </cell>
          <cell r="P1922">
            <v>102.2</v>
          </cell>
          <cell r="Q1922">
            <v>102.2</v>
          </cell>
        </row>
        <row r="1924">
          <cell r="C1924">
            <v>103.1</v>
          </cell>
          <cell r="D1924">
            <v>103.1</v>
          </cell>
          <cell r="E1924">
            <v>103.1</v>
          </cell>
          <cell r="F1924">
            <v>103.1</v>
          </cell>
          <cell r="G1924">
            <v>103.1</v>
          </cell>
          <cell r="H1924">
            <v>103.1</v>
          </cell>
          <cell r="I1924">
            <v>103.1</v>
          </cell>
          <cell r="J1924">
            <v>103.1</v>
          </cell>
          <cell r="K1924">
            <v>103.1</v>
          </cell>
          <cell r="L1924">
            <v>103.1</v>
          </cell>
          <cell r="M1924">
            <v>103.1</v>
          </cell>
          <cell r="N1924">
            <v>103.2</v>
          </cell>
          <cell r="O1924">
            <v>103.3</v>
          </cell>
          <cell r="P1924">
            <v>103.3</v>
          </cell>
          <cell r="Q1924">
            <v>103.3</v>
          </cell>
        </row>
        <row r="1925">
          <cell r="C1925">
            <v>100</v>
          </cell>
          <cell r="D1925">
            <v>100</v>
          </cell>
          <cell r="E1925">
            <v>100</v>
          </cell>
          <cell r="F1925">
            <v>100</v>
          </cell>
          <cell r="G1925">
            <v>100</v>
          </cell>
          <cell r="H1925">
            <v>100</v>
          </cell>
          <cell r="I1925">
            <v>100</v>
          </cell>
          <cell r="J1925">
            <v>100</v>
          </cell>
          <cell r="K1925">
            <v>100</v>
          </cell>
          <cell r="L1925">
            <v>100</v>
          </cell>
          <cell r="M1925">
            <v>100</v>
          </cell>
          <cell r="N1925">
            <v>100</v>
          </cell>
          <cell r="O1925">
            <v>100</v>
          </cell>
          <cell r="P1925">
            <v>100</v>
          </cell>
          <cell r="Q1925">
            <v>100</v>
          </cell>
        </row>
        <row r="1926">
          <cell r="C1926">
            <v>77.099999999999994</v>
          </cell>
          <cell r="D1926">
            <v>77.099999999999994</v>
          </cell>
          <cell r="E1926">
            <v>77.099999999999994</v>
          </cell>
          <cell r="F1926">
            <v>77.099999999999994</v>
          </cell>
          <cell r="G1926">
            <v>77.099999999999994</v>
          </cell>
          <cell r="H1926">
            <v>77.099999999999994</v>
          </cell>
          <cell r="I1926">
            <v>77.099999999999994</v>
          </cell>
          <cell r="J1926">
            <v>77.099999999999994</v>
          </cell>
          <cell r="K1926">
            <v>77.099999999999994</v>
          </cell>
          <cell r="L1926">
            <v>77.099999999999994</v>
          </cell>
          <cell r="M1926">
            <v>77.099999999999994</v>
          </cell>
          <cell r="N1926">
            <v>78.099999999999994</v>
          </cell>
          <cell r="O1926">
            <v>79</v>
          </cell>
          <cell r="P1926">
            <v>79</v>
          </cell>
          <cell r="Q1926">
            <v>79</v>
          </cell>
        </row>
        <row r="1927">
          <cell r="C1927">
            <v>105.6</v>
          </cell>
          <cell r="D1927">
            <v>105.6</v>
          </cell>
          <cell r="E1927">
            <v>105.6</v>
          </cell>
          <cell r="F1927">
            <v>105.6</v>
          </cell>
          <cell r="G1927">
            <v>105.6</v>
          </cell>
          <cell r="H1927">
            <v>105.6</v>
          </cell>
          <cell r="I1927">
            <v>105.6</v>
          </cell>
          <cell r="J1927">
            <v>105.6</v>
          </cell>
          <cell r="K1927">
            <v>105.6</v>
          </cell>
          <cell r="L1927">
            <v>105.6</v>
          </cell>
          <cell r="M1927">
            <v>105.6</v>
          </cell>
          <cell r="N1927">
            <v>105.6</v>
          </cell>
          <cell r="O1927">
            <v>105.6</v>
          </cell>
          <cell r="P1927">
            <v>105.6</v>
          </cell>
          <cell r="Q1927">
            <v>105.6</v>
          </cell>
        </row>
        <row r="1929">
          <cell r="C1929">
            <v>102.1</v>
          </cell>
          <cell r="D1929">
            <v>100.7</v>
          </cell>
          <cell r="E1929">
            <v>100.7</v>
          </cell>
          <cell r="F1929">
            <v>100.4</v>
          </cell>
          <cell r="G1929">
            <v>99.7</v>
          </cell>
          <cell r="H1929">
            <v>99.3</v>
          </cell>
          <cell r="I1929">
            <v>99</v>
          </cell>
          <cell r="J1929">
            <v>98.5</v>
          </cell>
          <cell r="K1929">
            <v>97.9</v>
          </cell>
          <cell r="L1929">
            <v>98</v>
          </cell>
          <cell r="M1929">
            <v>97.9</v>
          </cell>
          <cell r="N1929">
            <v>97.9</v>
          </cell>
          <cell r="O1929">
            <v>97.8</v>
          </cell>
          <cell r="P1929">
            <v>98.7</v>
          </cell>
          <cell r="Q1929">
            <v>98.7</v>
          </cell>
        </row>
        <row r="1930">
          <cell r="C1930">
            <v>92.9</v>
          </cell>
          <cell r="D1930">
            <v>89.2</v>
          </cell>
          <cell r="E1930">
            <v>89.2</v>
          </cell>
          <cell r="F1930">
            <v>89.2</v>
          </cell>
          <cell r="G1930">
            <v>85.4</v>
          </cell>
          <cell r="H1930">
            <v>83.3</v>
          </cell>
          <cell r="I1930">
            <v>82.1</v>
          </cell>
          <cell r="J1930">
            <v>83.6</v>
          </cell>
          <cell r="K1930">
            <v>80.400000000000006</v>
          </cell>
          <cell r="L1930">
            <v>79.8</v>
          </cell>
          <cell r="M1930">
            <v>79.5</v>
          </cell>
          <cell r="N1930">
            <v>79.5</v>
          </cell>
          <cell r="O1930">
            <v>79.5</v>
          </cell>
          <cell r="P1930">
            <v>79.5</v>
          </cell>
          <cell r="Q1930">
            <v>79.5</v>
          </cell>
        </row>
        <row r="1931">
          <cell r="C1931">
            <v>100</v>
          </cell>
          <cell r="D1931">
            <v>100</v>
          </cell>
          <cell r="E1931">
            <v>100</v>
          </cell>
          <cell r="F1931">
            <v>100</v>
          </cell>
          <cell r="G1931">
            <v>100</v>
          </cell>
          <cell r="H1931">
            <v>100</v>
          </cell>
          <cell r="I1931">
            <v>100</v>
          </cell>
          <cell r="J1931">
            <v>100</v>
          </cell>
          <cell r="K1931">
            <v>100</v>
          </cell>
          <cell r="L1931">
            <v>100</v>
          </cell>
          <cell r="M1931">
            <v>100</v>
          </cell>
          <cell r="N1931">
            <v>100</v>
          </cell>
          <cell r="O1931">
            <v>100</v>
          </cell>
          <cell r="P1931">
            <v>100</v>
          </cell>
          <cell r="Q1931">
            <v>100</v>
          </cell>
        </row>
        <row r="1932">
          <cell r="C1932">
            <v>108.7</v>
          </cell>
          <cell r="D1932">
            <v>104.8</v>
          </cell>
          <cell r="E1932">
            <v>104.8</v>
          </cell>
          <cell r="F1932">
            <v>103.3</v>
          </cell>
          <cell r="G1932">
            <v>104.6</v>
          </cell>
          <cell r="H1932">
            <v>104.5</v>
          </cell>
          <cell r="I1932">
            <v>104.6</v>
          </cell>
          <cell r="J1932">
            <v>98.8</v>
          </cell>
          <cell r="K1932">
            <v>98</v>
          </cell>
          <cell r="L1932">
            <v>99.4</v>
          </cell>
          <cell r="M1932">
            <v>99.9</v>
          </cell>
          <cell r="N1932">
            <v>99.9</v>
          </cell>
          <cell r="O1932">
            <v>99.9</v>
          </cell>
          <cell r="P1932">
            <v>106.8</v>
          </cell>
          <cell r="Q1932">
            <v>107.2</v>
          </cell>
        </row>
        <row r="1933">
          <cell r="C1933">
            <v>102</v>
          </cell>
          <cell r="D1933">
            <v>94.7</v>
          </cell>
          <cell r="E1933">
            <v>94.7</v>
          </cell>
          <cell r="F1933">
            <v>92.3</v>
          </cell>
          <cell r="G1933">
            <v>90.4</v>
          </cell>
          <cell r="H1933">
            <v>90.4</v>
          </cell>
          <cell r="I1933">
            <v>90.4</v>
          </cell>
          <cell r="J1933">
            <v>92</v>
          </cell>
          <cell r="K1933">
            <v>95.4</v>
          </cell>
          <cell r="L1933">
            <v>95.4</v>
          </cell>
          <cell r="M1933">
            <v>92.5</v>
          </cell>
          <cell r="N1933">
            <v>92.5</v>
          </cell>
          <cell r="O1933">
            <v>92.5</v>
          </cell>
          <cell r="P1933">
            <v>92.5</v>
          </cell>
          <cell r="Q1933">
            <v>92.5</v>
          </cell>
        </row>
        <row r="1934">
          <cell r="C1934">
            <v>125.8</v>
          </cell>
          <cell r="D1934">
            <v>125.8</v>
          </cell>
          <cell r="E1934">
            <v>125.8</v>
          </cell>
          <cell r="F1934">
            <v>125.8</v>
          </cell>
          <cell r="G1934">
            <v>125.8</v>
          </cell>
          <cell r="H1934">
            <v>125.8</v>
          </cell>
          <cell r="I1934">
            <v>119.7</v>
          </cell>
          <cell r="J1934">
            <v>113.6</v>
          </cell>
          <cell r="K1934">
            <v>113.6</v>
          </cell>
          <cell r="L1934">
            <v>113.6</v>
          </cell>
          <cell r="M1934">
            <v>113.6</v>
          </cell>
          <cell r="N1934">
            <v>113.6</v>
          </cell>
          <cell r="O1934">
            <v>110.6</v>
          </cell>
          <cell r="P1934">
            <v>110.6</v>
          </cell>
          <cell r="Q1934">
            <v>110.6</v>
          </cell>
        </row>
        <row r="1935">
          <cell r="C1935">
            <v>114.4</v>
          </cell>
          <cell r="D1935">
            <v>113.5</v>
          </cell>
          <cell r="E1935">
            <v>113.5</v>
          </cell>
          <cell r="F1935">
            <v>111.6</v>
          </cell>
          <cell r="G1935">
            <v>109.7</v>
          </cell>
          <cell r="H1935">
            <v>108.6</v>
          </cell>
          <cell r="I1935">
            <v>107.6</v>
          </cell>
          <cell r="J1935">
            <v>106.6</v>
          </cell>
          <cell r="K1935">
            <v>105.1</v>
          </cell>
          <cell r="L1935">
            <v>105.1</v>
          </cell>
          <cell r="M1935">
            <v>105.1</v>
          </cell>
          <cell r="N1935">
            <v>103.6</v>
          </cell>
          <cell r="O1935">
            <v>103.6</v>
          </cell>
          <cell r="P1935">
            <v>100</v>
          </cell>
          <cell r="Q1935">
            <v>100</v>
          </cell>
        </row>
        <row r="1936">
          <cell r="C1936">
            <v>100</v>
          </cell>
          <cell r="D1936">
            <v>100</v>
          </cell>
          <cell r="E1936">
            <v>100</v>
          </cell>
          <cell r="F1936">
            <v>100</v>
          </cell>
          <cell r="G1936">
            <v>100</v>
          </cell>
          <cell r="H1936">
            <v>100</v>
          </cell>
          <cell r="I1936">
            <v>100</v>
          </cell>
          <cell r="J1936">
            <v>100</v>
          </cell>
          <cell r="K1936">
            <v>100</v>
          </cell>
          <cell r="L1936">
            <v>100</v>
          </cell>
          <cell r="M1936">
            <v>100</v>
          </cell>
          <cell r="N1936">
            <v>100</v>
          </cell>
          <cell r="O1936">
            <v>100</v>
          </cell>
          <cell r="P1936">
            <v>100</v>
          </cell>
          <cell r="Q1936">
            <v>100</v>
          </cell>
        </row>
        <row r="1937">
          <cell r="C1937">
            <v>120.2</v>
          </cell>
          <cell r="D1937">
            <v>120.2</v>
          </cell>
          <cell r="E1937">
            <v>120.2</v>
          </cell>
          <cell r="F1937">
            <v>124.7</v>
          </cell>
          <cell r="G1937">
            <v>120.2</v>
          </cell>
          <cell r="H1937">
            <v>115.5</v>
          </cell>
          <cell r="I1937">
            <v>120.2</v>
          </cell>
          <cell r="J1937">
            <v>124.7</v>
          </cell>
          <cell r="K1937">
            <v>129.1</v>
          </cell>
          <cell r="L1937">
            <v>129.1</v>
          </cell>
          <cell r="M1937">
            <v>129.1</v>
          </cell>
          <cell r="N1937">
            <v>133.30000000000001</v>
          </cell>
          <cell r="O1937">
            <v>141.4</v>
          </cell>
          <cell r="P1937">
            <v>149.1</v>
          </cell>
          <cell r="Q1937">
            <v>149.1</v>
          </cell>
        </row>
        <row r="1938">
          <cell r="C1938">
            <v>103.4</v>
          </cell>
          <cell r="D1938">
            <v>103.4</v>
          </cell>
          <cell r="E1938">
            <v>103.4</v>
          </cell>
          <cell r="F1938">
            <v>103.4</v>
          </cell>
          <cell r="G1938">
            <v>103.4</v>
          </cell>
          <cell r="H1938">
            <v>103.4</v>
          </cell>
          <cell r="I1938">
            <v>103.4</v>
          </cell>
          <cell r="J1938">
            <v>98.1</v>
          </cell>
          <cell r="K1938">
            <v>98.1</v>
          </cell>
          <cell r="L1938">
            <v>98.1</v>
          </cell>
          <cell r="M1938">
            <v>98.1</v>
          </cell>
          <cell r="N1938">
            <v>98.1</v>
          </cell>
          <cell r="O1938">
            <v>98.1</v>
          </cell>
          <cell r="P1938">
            <v>98.1</v>
          </cell>
          <cell r="Q1938">
            <v>98.1</v>
          </cell>
        </row>
        <row r="1939">
          <cell r="C1939">
            <v>100</v>
          </cell>
          <cell r="D1939">
            <v>100</v>
          </cell>
          <cell r="E1939">
            <v>100</v>
          </cell>
          <cell r="F1939">
            <v>100</v>
          </cell>
          <cell r="G1939">
            <v>100</v>
          </cell>
          <cell r="H1939">
            <v>100</v>
          </cell>
          <cell r="I1939">
            <v>100</v>
          </cell>
          <cell r="J1939">
            <v>100</v>
          </cell>
          <cell r="K1939">
            <v>100</v>
          </cell>
          <cell r="L1939">
            <v>100</v>
          </cell>
          <cell r="M1939">
            <v>100</v>
          </cell>
          <cell r="N1939">
            <v>100</v>
          </cell>
          <cell r="O1939">
            <v>100</v>
          </cell>
          <cell r="P1939">
            <v>100</v>
          </cell>
          <cell r="Q1939">
            <v>100</v>
          </cell>
        </row>
        <row r="1940">
          <cell r="C1940">
            <v>100</v>
          </cell>
          <cell r="D1940">
            <v>100</v>
          </cell>
          <cell r="E1940">
            <v>100</v>
          </cell>
          <cell r="F1940">
            <v>100</v>
          </cell>
          <cell r="G1940">
            <v>100</v>
          </cell>
          <cell r="H1940">
            <v>100</v>
          </cell>
          <cell r="I1940">
            <v>100</v>
          </cell>
          <cell r="J1940">
            <v>100</v>
          </cell>
          <cell r="K1940">
            <v>100</v>
          </cell>
          <cell r="L1940">
            <v>100</v>
          </cell>
          <cell r="M1940">
            <v>100</v>
          </cell>
          <cell r="N1940">
            <v>100</v>
          </cell>
          <cell r="O1940">
            <v>100</v>
          </cell>
          <cell r="P1940">
            <v>100</v>
          </cell>
          <cell r="Q1940">
            <v>100</v>
          </cell>
        </row>
        <row r="1941">
          <cell r="C1941">
            <v>100</v>
          </cell>
          <cell r="D1941">
            <v>100</v>
          </cell>
          <cell r="E1941">
            <v>100</v>
          </cell>
          <cell r="F1941">
            <v>100</v>
          </cell>
          <cell r="G1941">
            <v>100</v>
          </cell>
          <cell r="H1941">
            <v>100</v>
          </cell>
          <cell r="I1941">
            <v>100</v>
          </cell>
          <cell r="J1941">
            <v>100</v>
          </cell>
          <cell r="K1941">
            <v>100</v>
          </cell>
          <cell r="L1941">
            <v>100</v>
          </cell>
          <cell r="M1941">
            <v>100</v>
          </cell>
          <cell r="N1941">
            <v>100</v>
          </cell>
          <cell r="O1941">
            <v>100</v>
          </cell>
          <cell r="P1941">
            <v>100</v>
          </cell>
          <cell r="Q1941">
            <v>100</v>
          </cell>
        </row>
        <row r="1942">
          <cell r="C1942">
            <v>127.3</v>
          </cell>
          <cell r="D1942">
            <v>127.3</v>
          </cell>
          <cell r="E1942">
            <v>127.3</v>
          </cell>
          <cell r="F1942">
            <v>127.3</v>
          </cell>
          <cell r="G1942">
            <v>127.3</v>
          </cell>
          <cell r="H1942">
            <v>127.3</v>
          </cell>
          <cell r="I1942">
            <v>127.3</v>
          </cell>
          <cell r="J1942">
            <v>127.3</v>
          </cell>
          <cell r="K1942">
            <v>127.3</v>
          </cell>
          <cell r="L1942">
            <v>127.3</v>
          </cell>
          <cell r="M1942">
            <v>127.3</v>
          </cell>
          <cell r="N1942">
            <v>127.3</v>
          </cell>
          <cell r="O1942">
            <v>127.3</v>
          </cell>
          <cell r="P1942">
            <v>127.3</v>
          </cell>
          <cell r="Q1942">
            <v>127.3</v>
          </cell>
        </row>
        <row r="1943">
          <cell r="C1943">
            <v>100</v>
          </cell>
          <cell r="D1943">
            <v>100</v>
          </cell>
          <cell r="E1943">
            <v>100</v>
          </cell>
          <cell r="F1943">
            <v>100</v>
          </cell>
          <cell r="G1943">
            <v>100</v>
          </cell>
          <cell r="H1943">
            <v>100</v>
          </cell>
          <cell r="I1943">
            <v>100</v>
          </cell>
          <cell r="J1943">
            <v>100</v>
          </cell>
          <cell r="K1943">
            <v>100</v>
          </cell>
          <cell r="L1943">
            <v>100</v>
          </cell>
          <cell r="M1943">
            <v>100</v>
          </cell>
          <cell r="N1943">
            <v>100</v>
          </cell>
          <cell r="O1943">
            <v>100</v>
          </cell>
          <cell r="P1943">
            <v>100</v>
          </cell>
          <cell r="Q1943">
            <v>100</v>
          </cell>
        </row>
        <row r="1944">
          <cell r="C1944">
            <v>119</v>
          </cell>
          <cell r="D1944">
            <v>119</v>
          </cell>
          <cell r="E1944">
            <v>119</v>
          </cell>
          <cell r="F1944">
            <v>119</v>
          </cell>
          <cell r="G1944">
            <v>119</v>
          </cell>
          <cell r="H1944">
            <v>119</v>
          </cell>
          <cell r="I1944">
            <v>119</v>
          </cell>
          <cell r="J1944">
            <v>119</v>
          </cell>
          <cell r="K1944">
            <v>119</v>
          </cell>
          <cell r="L1944">
            <v>119</v>
          </cell>
          <cell r="M1944">
            <v>119</v>
          </cell>
          <cell r="N1944">
            <v>119</v>
          </cell>
          <cell r="O1944">
            <v>119</v>
          </cell>
          <cell r="P1944">
            <v>119</v>
          </cell>
          <cell r="Q1944">
            <v>119</v>
          </cell>
        </row>
        <row r="1946">
          <cell r="C1946">
            <v>100</v>
          </cell>
          <cell r="D1946">
            <v>100</v>
          </cell>
          <cell r="E1946">
            <v>100</v>
          </cell>
          <cell r="F1946">
            <v>100</v>
          </cell>
          <cell r="G1946">
            <v>100</v>
          </cell>
          <cell r="H1946">
            <v>100</v>
          </cell>
          <cell r="I1946">
            <v>100</v>
          </cell>
          <cell r="J1946">
            <v>100</v>
          </cell>
          <cell r="K1946">
            <v>100</v>
          </cell>
          <cell r="L1946">
            <v>100</v>
          </cell>
          <cell r="M1946">
            <v>100</v>
          </cell>
          <cell r="N1946">
            <v>100</v>
          </cell>
          <cell r="O1946">
            <v>100</v>
          </cell>
          <cell r="P1946">
            <v>100</v>
          </cell>
          <cell r="Q1946">
            <v>100</v>
          </cell>
        </row>
        <row r="1947">
          <cell r="C1947">
            <v>100</v>
          </cell>
          <cell r="D1947">
            <v>100</v>
          </cell>
          <cell r="E1947">
            <v>100</v>
          </cell>
          <cell r="F1947">
            <v>100</v>
          </cell>
          <cell r="G1947">
            <v>100</v>
          </cell>
          <cell r="H1947">
            <v>100</v>
          </cell>
          <cell r="I1947">
            <v>100</v>
          </cell>
          <cell r="J1947">
            <v>100</v>
          </cell>
          <cell r="K1947">
            <v>100</v>
          </cell>
          <cell r="L1947">
            <v>100</v>
          </cell>
          <cell r="M1947">
            <v>100</v>
          </cell>
          <cell r="N1947">
            <v>100</v>
          </cell>
          <cell r="O1947">
            <v>100</v>
          </cell>
          <cell r="P1947">
            <v>100</v>
          </cell>
          <cell r="Q1947">
            <v>100</v>
          </cell>
        </row>
        <row r="1948">
          <cell r="C1948">
            <v>100</v>
          </cell>
          <cell r="D1948">
            <v>100</v>
          </cell>
          <cell r="E1948">
            <v>100</v>
          </cell>
          <cell r="F1948">
            <v>100</v>
          </cell>
          <cell r="G1948">
            <v>100</v>
          </cell>
          <cell r="H1948">
            <v>100</v>
          </cell>
          <cell r="I1948">
            <v>100</v>
          </cell>
          <cell r="J1948">
            <v>100</v>
          </cell>
          <cell r="K1948">
            <v>100</v>
          </cell>
          <cell r="L1948">
            <v>100</v>
          </cell>
          <cell r="M1948">
            <v>100</v>
          </cell>
          <cell r="N1948">
            <v>100</v>
          </cell>
          <cell r="O1948">
            <v>100</v>
          </cell>
          <cell r="P1948">
            <v>100</v>
          </cell>
          <cell r="Q1948">
            <v>100</v>
          </cell>
        </row>
        <row r="1949">
          <cell r="C1949">
            <v>100</v>
          </cell>
          <cell r="D1949">
            <v>100</v>
          </cell>
          <cell r="E1949">
            <v>100</v>
          </cell>
          <cell r="F1949">
            <v>100</v>
          </cell>
          <cell r="G1949">
            <v>100</v>
          </cell>
          <cell r="H1949">
            <v>100</v>
          </cell>
          <cell r="I1949">
            <v>100</v>
          </cell>
          <cell r="J1949">
            <v>100</v>
          </cell>
          <cell r="K1949">
            <v>100</v>
          </cell>
          <cell r="L1949">
            <v>100</v>
          </cell>
          <cell r="M1949">
            <v>100</v>
          </cell>
          <cell r="N1949">
            <v>100</v>
          </cell>
          <cell r="O1949">
            <v>100</v>
          </cell>
          <cell r="P1949">
            <v>100</v>
          </cell>
          <cell r="Q1949">
            <v>100</v>
          </cell>
        </row>
        <row r="1950">
          <cell r="C1950">
            <v>100</v>
          </cell>
          <cell r="D1950">
            <v>100</v>
          </cell>
          <cell r="E1950">
            <v>100</v>
          </cell>
          <cell r="F1950">
            <v>100</v>
          </cell>
          <cell r="G1950">
            <v>100</v>
          </cell>
          <cell r="H1950">
            <v>100</v>
          </cell>
          <cell r="I1950">
            <v>100</v>
          </cell>
          <cell r="J1950">
            <v>100</v>
          </cell>
          <cell r="K1950">
            <v>100</v>
          </cell>
          <cell r="L1950">
            <v>100</v>
          </cell>
          <cell r="M1950">
            <v>100</v>
          </cell>
          <cell r="N1950">
            <v>100</v>
          </cell>
          <cell r="O1950">
            <v>100</v>
          </cell>
          <cell r="P1950">
            <v>100</v>
          </cell>
          <cell r="Q1950">
            <v>100</v>
          </cell>
        </row>
        <row r="1951">
          <cell r="C1951">
            <v>100</v>
          </cell>
          <cell r="D1951">
            <v>100</v>
          </cell>
          <cell r="E1951">
            <v>100</v>
          </cell>
          <cell r="F1951">
            <v>100</v>
          </cell>
          <cell r="G1951">
            <v>100</v>
          </cell>
          <cell r="H1951">
            <v>100</v>
          </cell>
          <cell r="I1951">
            <v>100</v>
          </cell>
          <cell r="J1951">
            <v>100</v>
          </cell>
          <cell r="K1951">
            <v>100</v>
          </cell>
          <cell r="L1951">
            <v>100</v>
          </cell>
          <cell r="M1951">
            <v>100</v>
          </cell>
          <cell r="N1951">
            <v>100</v>
          </cell>
          <cell r="O1951">
            <v>100</v>
          </cell>
          <cell r="P1951">
            <v>100</v>
          </cell>
          <cell r="Q1951">
            <v>100</v>
          </cell>
        </row>
        <row r="1953">
          <cell r="C1953">
            <v>116</v>
          </cell>
          <cell r="D1953">
            <v>115.6</v>
          </cell>
          <cell r="E1953">
            <v>114.8</v>
          </cell>
          <cell r="F1953">
            <v>114.8</v>
          </cell>
          <cell r="G1953">
            <v>114.8</v>
          </cell>
          <cell r="H1953">
            <v>114.4</v>
          </cell>
          <cell r="I1953">
            <v>114.4</v>
          </cell>
          <cell r="J1953">
            <v>113.6</v>
          </cell>
          <cell r="K1953">
            <v>114.2</v>
          </cell>
          <cell r="L1953">
            <v>113.8</v>
          </cell>
          <cell r="M1953">
            <v>113.3</v>
          </cell>
          <cell r="N1953">
            <v>113.3</v>
          </cell>
          <cell r="O1953">
            <v>113.3</v>
          </cell>
          <cell r="P1953">
            <v>113.3</v>
          </cell>
          <cell r="Q1953">
            <v>111.1</v>
          </cell>
        </row>
        <row r="1954">
          <cell r="C1954">
            <v>116.5</v>
          </cell>
          <cell r="D1954">
            <v>116.1</v>
          </cell>
          <cell r="E1954">
            <v>115.3</v>
          </cell>
          <cell r="F1954">
            <v>115.3</v>
          </cell>
          <cell r="G1954">
            <v>115.3</v>
          </cell>
          <cell r="H1954">
            <v>114.9</v>
          </cell>
          <cell r="I1954">
            <v>114.9</v>
          </cell>
          <cell r="J1954">
            <v>113.9</v>
          </cell>
          <cell r="K1954">
            <v>114.6</v>
          </cell>
          <cell r="L1954">
            <v>114.1</v>
          </cell>
          <cell r="M1954">
            <v>113.6</v>
          </cell>
          <cell r="N1954">
            <v>113.6</v>
          </cell>
          <cell r="O1954">
            <v>113.6</v>
          </cell>
          <cell r="P1954">
            <v>113.6</v>
          </cell>
          <cell r="Q1954">
            <v>111.1</v>
          </cell>
        </row>
        <row r="1955">
          <cell r="C1955">
            <v>107.9</v>
          </cell>
          <cell r="D1955">
            <v>107.9</v>
          </cell>
          <cell r="E1955">
            <v>107.9</v>
          </cell>
          <cell r="F1955">
            <v>107.9</v>
          </cell>
          <cell r="G1955">
            <v>107.9</v>
          </cell>
          <cell r="H1955">
            <v>107.9</v>
          </cell>
          <cell r="I1955">
            <v>107.9</v>
          </cell>
          <cell r="J1955">
            <v>107.9</v>
          </cell>
          <cell r="K1955">
            <v>107.9</v>
          </cell>
          <cell r="L1955">
            <v>107.9</v>
          </cell>
          <cell r="M1955">
            <v>107.9</v>
          </cell>
          <cell r="N1955">
            <v>107.9</v>
          </cell>
          <cell r="O1955">
            <v>107.9</v>
          </cell>
          <cell r="P1955">
            <v>107.9</v>
          </cell>
          <cell r="Q1955">
            <v>110.7</v>
          </cell>
        </row>
        <row r="1957">
          <cell r="C1957">
            <v>103.9</v>
          </cell>
          <cell r="D1957">
            <v>102.8</v>
          </cell>
          <cell r="E1957">
            <v>102.8</v>
          </cell>
          <cell r="F1957">
            <v>102.7</v>
          </cell>
          <cell r="G1957">
            <v>102.6</v>
          </cell>
          <cell r="H1957">
            <v>102</v>
          </cell>
          <cell r="I1957">
            <v>101.8</v>
          </cell>
          <cell r="J1957">
            <v>101.5</v>
          </cell>
          <cell r="K1957">
            <v>101.1</v>
          </cell>
          <cell r="L1957">
            <v>101.2</v>
          </cell>
          <cell r="M1957">
            <v>101.1</v>
          </cell>
          <cell r="N1957">
            <v>101.3</v>
          </cell>
          <cell r="O1957">
            <v>101.2</v>
          </cell>
          <cell r="P1957">
            <v>101.3</v>
          </cell>
          <cell r="Q1957">
            <v>101.3</v>
          </cell>
        </row>
        <row r="1958">
          <cell r="C1958">
            <v>100.3</v>
          </cell>
          <cell r="D1958">
            <v>100.3</v>
          </cell>
          <cell r="E1958">
            <v>100.3</v>
          </cell>
          <cell r="F1958">
            <v>100.3</v>
          </cell>
          <cell r="G1958">
            <v>100.2</v>
          </cell>
          <cell r="H1958">
            <v>100.2</v>
          </cell>
          <cell r="I1958">
            <v>100.2</v>
          </cell>
          <cell r="J1958">
            <v>100.2</v>
          </cell>
          <cell r="K1958">
            <v>100.2</v>
          </cell>
          <cell r="L1958">
            <v>100.2</v>
          </cell>
          <cell r="M1958">
            <v>100</v>
          </cell>
          <cell r="N1958">
            <v>100</v>
          </cell>
          <cell r="O1958">
            <v>100</v>
          </cell>
          <cell r="P1958">
            <v>100</v>
          </cell>
          <cell r="Q1958">
            <v>100</v>
          </cell>
        </row>
        <row r="1959">
          <cell r="C1959">
            <v>100</v>
          </cell>
          <cell r="D1959">
            <v>100</v>
          </cell>
          <cell r="E1959">
            <v>100</v>
          </cell>
          <cell r="F1959">
            <v>100</v>
          </cell>
          <cell r="G1959">
            <v>100</v>
          </cell>
          <cell r="H1959">
            <v>100</v>
          </cell>
          <cell r="I1959">
            <v>100</v>
          </cell>
          <cell r="J1959">
            <v>100</v>
          </cell>
          <cell r="K1959">
            <v>100</v>
          </cell>
          <cell r="L1959">
            <v>100</v>
          </cell>
          <cell r="M1959">
            <v>100</v>
          </cell>
          <cell r="N1959">
            <v>100</v>
          </cell>
          <cell r="O1959">
            <v>100</v>
          </cell>
          <cell r="P1959">
            <v>100</v>
          </cell>
          <cell r="Q1959">
            <v>100</v>
          </cell>
        </row>
        <row r="1960">
          <cell r="C1960">
            <v>108.2</v>
          </cell>
          <cell r="D1960">
            <v>105.5</v>
          </cell>
          <cell r="E1960">
            <v>105.5</v>
          </cell>
          <cell r="F1960">
            <v>105.3</v>
          </cell>
          <cell r="G1960">
            <v>105.3</v>
          </cell>
          <cell r="H1960">
            <v>103.9</v>
          </cell>
          <cell r="I1960">
            <v>103.4</v>
          </cell>
          <cell r="J1960">
            <v>102.6</v>
          </cell>
          <cell r="K1960">
            <v>102</v>
          </cell>
          <cell r="L1960">
            <v>102.2</v>
          </cell>
          <cell r="M1960">
            <v>102.3</v>
          </cell>
          <cell r="N1960">
            <v>102.1</v>
          </cell>
          <cell r="O1960">
            <v>102.1</v>
          </cell>
          <cell r="P1960">
            <v>102.4</v>
          </cell>
          <cell r="Q1960">
            <v>102.6</v>
          </cell>
        </row>
        <row r="1961">
          <cell r="C1961">
            <v>103.5</v>
          </cell>
          <cell r="D1961">
            <v>103.5</v>
          </cell>
          <cell r="E1961">
            <v>103.5</v>
          </cell>
          <cell r="F1961">
            <v>103.5</v>
          </cell>
          <cell r="G1961">
            <v>102.4</v>
          </cell>
          <cell r="H1961">
            <v>102.4</v>
          </cell>
          <cell r="I1961">
            <v>101.2</v>
          </cell>
          <cell r="J1961">
            <v>100</v>
          </cell>
          <cell r="K1961">
            <v>94.9</v>
          </cell>
          <cell r="L1961">
            <v>93.7</v>
          </cell>
          <cell r="M1961">
            <v>93.7</v>
          </cell>
          <cell r="N1961">
            <v>100</v>
          </cell>
          <cell r="O1961">
            <v>100</v>
          </cell>
          <cell r="P1961">
            <v>100</v>
          </cell>
          <cell r="Q1961">
            <v>100</v>
          </cell>
        </row>
        <row r="1962">
          <cell r="C1962">
            <v>98.8</v>
          </cell>
          <cell r="D1962">
            <v>95.2</v>
          </cell>
          <cell r="E1962">
            <v>95.2</v>
          </cell>
          <cell r="F1962">
            <v>94.8</v>
          </cell>
          <cell r="G1962">
            <v>92.8</v>
          </cell>
          <cell r="H1962">
            <v>89.4</v>
          </cell>
          <cell r="I1962">
            <v>91.8</v>
          </cell>
          <cell r="J1962">
            <v>92.4</v>
          </cell>
          <cell r="K1962">
            <v>93.1</v>
          </cell>
          <cell r="L1962">
            <v>92.1</v>
          </cell>
          <cell r="M1962">
            <v>92.3</v>
          </cell>
          <cell r="N1962">
            <v>96.5</v>
          </cell>
          <cell r="O1962">
            <v>91.9</v>
          </cell>
          <cell r="P1962">
            <v>90.1</v>
          </cell>
          <cell r="Q1962">
            <v>83.9</v>
          </cell>
        </row>
        <row r="1963">
          <cell r="C1963">
            <v>103.7</v>
          </cell>
          <cell r="D1963">
            <v>103.7</v>
          </cell>
          <cell r="E1963">
            <v>103.7</v>
          </cell>
          <cell r="F1963">
            <v>103.7</v>
          </cell>
          <cell r="G1963">
            <v>103.7</v>
          </cell>
          <cell r="H1963">
            <v>103.7</v>
          </cell>
          <cell r="I1963">
            <v>103.7</v>
          </cell>
          <cell r="J1963">
            <v>103.7</v>
          </cell>
          <cell r="K1963">
            <v>103.7</v>
          </cell>
          <cell r="L1963">
            <v>103.7</v>
          </cell>
          <cell r="M1963">
            <v>103.7</v>
          </cell>
          <cell r="N1963">
            <v>103.7</v>
          </cell>
          <cell r="O1963">
            <v>103.7</v>
          </cell>
          <cell r="P1963">
            <v>103.7</v>
          </cell>
          <cell r="Q1963">
            <v>103.7</v>
          </cell>
        </row>
        <row r="1964">
          <cell r="C1964">
            <v>100</v>
          </cell>
          <cell r="D1964">
            <v>100</v>
          </cell>
          <cell r="E1964">
            <v>100</v>
          </cell>
          <cell r="F1964">
            <v>100</v>
          </cell>
          <cell r="G1964">
            <v>100</v>
          </cell>
          <cell r="H1964">
            <v>100</v>
          </cell>
          <cell r="I1964">
            <v>100</v>
          </cell>
          <cell r="J1964">
            <v>100</v>
          </cell>
          <cell r="K1964">
            <v>100</v>
          </cell>
          <cell r="L1964">
            <v>100</v>
          </cell>
          <cell r="M1964">
            <v>100</v>
          </cell>
          <cell r="N1964">
            <v>100</v>
          </cell>
          <cell r="O1964">
            <v>100</v>
          </cell>
          <cell r="P1964">
            <v>100</v>
          </cell>
          <cell r="Q1964">
            <v>100</v>
          </cell>
        </row>
        <row r="1965">
          <cell r="C1965">
            <v>103.3</v>
          </cell>
          <cell r="D1965">
            <v>103.3</v>
          </cell>
          <cell r="E1965">
            <v>103.3</v>
          </cell>
          <cell r="F1965">
            <v>103.3</v>
          </cell>
          <cell r="G1965">
            <v>103.3</v>
          </cell>
          <cell r="H1965">
            <v>103.3</v>
          </cell>
          <cell r="I1965">
            <v>103.3</v>
          </cell>
          <cell r="J1965">
            <v>103.3</v>
          </cell>
          <cell r="K1965">
            <v>103.3</v>
          </cell>
          <cell r="L1965">
            <v>103.3</v>
          </cell>
          <cell r="M1965">
            <v>103.3</v>
          </cell>
          <cell r="N1965">
            <v>103.3</v>
          </cell>
          <cell r="O1965">
            <v>103.3</v>
          </cell>
          <cell r="P1965">
            <v>103.3</v>
          </cell>
          <cell r="Q1965">
            <v>103.3</v>
          </cell>
        </row>
        <row r="1967">
          <cell r="C1967">
            <v>103.9</v>
          </cell>
          <cell r="D1967">
            <v>105.1</v>
          </cell>
          <cell r="E1967">
            <v>104.2</v>
          </cell>
          <cell r="F1967">
            <v>102.4</v>
          </cell>
          <cell r="G1967">
            <v>104.8</v>
          </cell>
          <cell r="H1967">
            <v>104.3</v>
          </cell>
          <cell r="I1967">
            <v>101.7</v>
          </cell>
          <cell r="J1967">
            <v>101.4</v>
          </cell>
          <cell r="K1967">
            <v>101.3</v>
          </cell>
          <cell r="L1967">
            <v>101.3</v>
          </cell>
          <cell r="M1967">
            <v>102.2</v>
          </cell>
          <cell r="N1967">
            <v>102.5</v>
          </cell>
          <cell r="O1967">
            <v>102.3</v>
          </cell>
          <cell r="P1967">
            <v>103</v>
          </cell>
          <cell r="Q1967">
            <v>101.3</v>
          </cell>
        </row>
        <row r="1969">
          <cell r="C1969">
            <v>102.4</v>
          </cell>
          <cell r="D1969">
            <v>104.9</v>
          </cell>
          <cell r="E1969">
            <v>103.2</v>
          </cell>
          <cell r="F1969">
            <v>100.1</v>
          </cell>
          <cell r="G1969">
            <v>105.7</v>
          </cell>
          <cell r="H1969">
            <v>104.9</v>
          </cell>
          <cell r="I1969">
            <v>99.5</v>
          </cell>
          <cell r="J1969">
            <v>99</v>
          </cell>
          <cell r="K1969">
            <v>98.8</v>
          </cell>
          <cell r="L1969">
            <v>99.1</v>
          </cell>
          <cell r="M1969">
            <v>101.2</v>
          </cell>
          <cell r="N1969">
            <v>101.2</v>
          </cell>
          <cell r="O1969">
            <v>100.7</v>
          </cell>
          <cell r="P1969">
            <v>102.7</v>
          </cell>
          <cell r="Q1969">
            <v>100.1</v>
          </cell>
        </row>
        <row r="1970">
          <cell r="C1970">
            <v>104.3</v>
          </cell>
          <cell r="D1970">
            <v>101.6</v>
          </cell>
          <cell r="E1970">
            <v>101.6</v>
          </cell>
          <cell r="F1970">
            <v>101.6</v>
          </cell>
          <cell r="G1970">
            <v>101.4</v>
          </cell>
          <cell r="H1970">
            <v>101.4</v>
          </cell>
          <cell r="I1970">
            <v>100.3</v>
          </cell>
          <cell r="J1970">
            <v>100.3</v>
          </cell>
          <cell r="K1970">
            <v>100.3</v>
          </cell>
          <cell r="L1970">
            <v>100.5</v>
          </cell>
          <cell r="M1970">
            <v>100.2</v>
          </cell>
          <cell r="N1970">
            <v>100.5</v>
          </cell>
          <cell r="O1970">
            <v>100.6</v>
          </cell>
          <cell r="P1970">
            <v>100.6</v>
          </cell>
          <cell r="Q1970">
            <v>100.6</v>
          </cell>
        </row>
        <row r="1971">
          <cell r="C1971">
            <v>104.9</v>
          </cell>
          <cell r="D1971">
            <v>105.9</v>
          </cell>
          <cell r="E1971">
            <v>106.1</v>
          </cell>
          <cell r="F1971">
            <v>104.9</v>
          </cell>
          <cell r="G1971">
            <v>106.1</v>
          </cell>
          <cell r="H1971">
            <v>103.1</v>
          </cell>
          <cell r="I1971">
            <v>99.9</v>
          </cell>
          <cell r="J1971">
            <v>100.6</v>
          </cell>
          <cell r="K1971">
            <v>102.5</v>
          </cell>
          <cell r="L1971">
            <v>103.2</v>
          </cell>
          <cell r="M1971">
            <v>104.4</v>
          </cell>
          <cell r="N1971">
            <v>106.3</v>
          </cell>
          <cell r="O1971">
            <v>104.4</v>
          </cell>
          <cell r="P1971">
            <v>101.9</v>
          </cell>
          <cell r="Q1971">
            <v>101.2</v>
          </cell>
        </row>
        <row r="1972">
          <cell r="C1972">
            <v>107.8</v>
          </cell>
          <cell r="D1972">
            <v>123.8</v>
          </cell>
          <cell r="E1972">
            <v>117.6</v>
          </cell>
          <cell r="F1972">
            <v>106.1</v>
          </cell>
          <cell r="G1972">
            <v>125.5</v>
          </cell>
          <cell r="H1972">
            <v>118</v>
          </cell>
          <cell r="I1972">
            <v>100.8</v>
          </cell>
          <cell r="J1972">
            <v>101</v>
          </cell>
          <cell r="K1972">
            <v>94.9</v>
          </cell>
          <cell r="L1972">
            <v>102.9</v>
          </cell>
          <cell r="M1972">
            <v>105.3</v>
          </cell>
          <cell r="N1972">
            <v>104.5</v>
          </cell>
          <cell r="O1972">
            <v>105.8</v>
          </cell>
          <cell r="P1972">
            <v>115.3</v>
          </cell>
          <cell r="Q1972">
            <v>110.1</v>
          </cell>
        </row>
        <row r="1973">
          <cell r="C1973">
            <v>98.5</v>
          </cell>
          <cell r="D1973">
            <v>96.5</v>
          </cell>
          <cell r="E1973">
            <v>98.6</v>
          </cell>
          <cell r="F1973">
            <v>100.6</v>
          </cell>
          <cell r="G1973">
            <v>101.7</v>
          </cell>
          <cell r="H1973">
            <v>99.4</v>
          </cell>
          <cell r="I1973">
            <v>99.3</v>
          </cell>
          <cell r="J1973">
            <v>99</v>
          </cell>
          <cell r="K1973">
            <v>100.6</v>
          </cell>
          <cell r="L1973">
            <v>101.9</v>
          </cell>
          <cell r="M1973">
            <v>99.8</v>
          </cell>
          <cell r="N1973">
            <v>98</v>
          </cell>
          <cell r="O1973">
            <v>95.4</v>
          </cell>
          <cell r="P1973">
            <v>96</v>
          </cell>
          <cell r="Q1973">
            <v>95.9</v>
          </cell>
        </row>
        <row r="1974">
          <cell r="C1974">
            <v>101.7</v>
          </cell>
          <cell r="D1974">
            <v>99.8</v>
          </cell>
          <cell r="E1974">
            <v>99.3</v>
          </cell>
          <cell r="F1974">
            <v>99.1</v>
          </cell>
          <cell r="G1974">
            <v>96.2</v>
          </cell>
          <cell r="H1974">
            <v>96.1</v>
          </cell>
          <cell r="I1974">
            <v>94.7</v>
          </cell>
          <cell r="J1974">
            <v>95.1</v>
          </cell>
          <cell r="K1974">
            <v>92.4</v>
          </cell>
          <cell r="L1974">
            <v>88.7</v>
          </cell>
          <cell r="M1974">
            <v>87.9</v>
          </cell>
          <cell r="N1974">
            <v>85.6</v>
          </cell>
          <cell r="O1974">
            <v>85</v>
          </cell>
          <cell r="P1974">
            <v>85.3</v>
          </cell>
          <cell r="Q1974">
            <v>85.3</v>
          </cell>
        </row>
        <row r="1975">
          <cell r="C1975">
            <v>110</v>
          </cell>
          <cell r="D1975">
            <v>115.3</v>
          </cell>
          <cell r="E1975">
            <v>112.8</v>
          </cell>
          <cell r="F1975">
            <v>105.2</v>
          </cell>
          <cell r="G1975">
            <v>115</v>
          </cell>
          <cell r="H1975">
            <v>118.7</v>
          </cell>
          <cell r="I1975">
            <v>109</v>
          </cell>
          <cell r="J1975">
            <v>103.3</v>
          </cell>
          <cell r="K1975">
            <v>105.3</v>
          </cell>
          <cell r="L1975">
            <v>106.8</v>
          </cell>
          <cell r="M1975">
            <v>105.4</v>
          </cell>
          <cell r="N1975">
            <v>104.2</v>
          </cell>
          <cell r="O1975">
            <v>107.7</v>
          </cell>
          <cell r="P1975">
            <v>120.2</v>
          </cell>
          <cell r="Q1975">
            <v>127.8</v>
          </cell>
        </row>
        <row r="1976">
          <cell r="C1976">
            <v>93.2</v>
          </cell>
          <cell r="D1976">
            <v>94.9</v>
          </cell>
          <cell r="E1976">
            <v>90.8</v>
          </cell>
          <cell r="F1976">
            <v>87.5</v>
          </cell>
          <cell r="G1976">
            <v>98.2</v>
          </cell>
          <cell r="H1976">
            <v>100.6</v>
          </cell>
          <cell r="I1976">
            <v>94</v>
          </cell>
          <cell r="J1976">
            <v>93.8</v>
          </cell>
          <cell r="K1976">
            <v>94.8</v>
          </cell>
          <cell r="L1976">
            <v>90.5</v>
          </cell>
          <cell r="M1976">
            <v>101.8</v>
          </cell>
          <cell r="N1976">
            <v>103</v>
          </cell>
          <cell r="O1976">
            <v>100.3</v>
          </cell>
          <cell r="P1976">
            <v>99.2</v>
          </cell>
          <cell r="Q1976">
            <v>84.7</v>
          </cell>
        </row>
        <row r="1977">
          <cell r="C1977">
            <v>102.8</v>
          </cell>
          <cell r="D1977">
            <v>102.6</v>
          </cell>
          <cell r="E1977">
            <v>102.6</v>
          </cell>
          <cell r="F1977">
            <v>102.8</v>
          </cell>
          <cell r="G1977">
            <v>102.8</v>
          </cell>
          <cell r="H1977">
            <v>102.8</v>
          </cell>
          <cell r="I1977">
            <v>102.8</v>
          </cell>
          <cell r="J1977">
            <v>103.8</v>
          </cell>
          <cell r="K1977">
            <v>103.8</v>
          </cell>
          <cell r="L1977">
            <v>103.7</v>
          </cell>
          <cell r="M1977">
            <v>102.5</v>
          </cell>
          <cell r="N1977">
            <v>102.5</v>
          </cell>
          <cell r="O1977">
            <v>102.5</v>
          </cell>
          <cell r="P1977">
            <v>101.1</v>
          </cell>
          <cell r="Q1977">
            <v>101.1</v>
          </cell>
        </row>
        <row r="1978">
          <cell r="C1978">
            <v>98.3</v>
          </cell>
          <cell r="D1978">
            <v>98.6</v>
          </cell>
          <cell r="E1978">
            <v>96.2</v>
          </cell>
          <cell r="F1978">
            <v>96.4</v>
          </cell>
          <cell r="G1978">
            <v>96.4</v>
          </cell>
          <cell r="H1978">
            <v>96.5</v>
          </cell>
          <cell r="I1978">
            <v>98.6</v>
          </cell>
          <cell r="J1978">
            <v>98.8</v>
          </cell>
          <cell r="K1978">
            <v>98.8</v>
          </cell>
          <cell r="L1978">
            <v>98.1</v>
          </cell>
          <cell r="M1978">
            <v>98.5</v>
          </cell>
          <cell r="N1978">
            <v>98.4</v>
          </cell>
          <cell r="O1978">
            <v>99.5</v>
          </cell>
          <cell r="P1978">
            <v>99.1</v>
          </cell>
          <cell r="Q1978">
            <v>99.1</v>
          </cell>
        </row>
        <row r="1979">
          <cell r="C1979">
            <v>99.9</v>
          </cell>
          <cell r="D1979">
            <v>97.9</v>
          </cell>
          <cell r="E1979">
            <v>97.7</v>
          </cell>
          <cell r="F1979">
            <v>96.1</v>
          </cell>
          <cell r="G1979">
            <v>98</v>
          </cell>
          <cell r="H1979">
            <v>100.5</v>
          </cell>
          <cell r="I1979">
            <v>101.1</v>
          </cell>
          <cell r="J1979">
            <v>101.1</v>
          </cell>
          <cell r="K1979">
            <v>101.8</v>
          </cell>
          <cell r="L1979">
            <v>102.5</v>
          </cell>
          <cell r="M1979">
            <v>101</v>
          </cell>
          <cell r="N1979">
            <v>103.7</v>
          </cell>
          <cell r="O1979">
            <v>104.6</v>
          </cell>
          <cell r="P1979">
            <v>104.2</v>
          </cell>
          <cell r="Q1979">
            <v>99.5</v>
          </cell>
        </row>
        <row r="1980">
          <cell r="C1980">
            <v>97.2</v>
          </cell>
          <cell r="D1980">
            <v>97.6</v>
          </cell>
          <cell r="E1980">
            <v>97.6</v>
          </cell>
          <cell r="F1980">
            <v>97.7</v>
          </cell>
          <cell r="G1980">
            <v>98.8</v>
          </cell>
          <cell r="H1980">
            <v>99.4</v>
          </cell>
          <cell r="I1980">
            <v>98.7</v>
          </cell>
          <cell r="J1980">
            <v>98.3</v>
          </cell>
          <cell r="K1980">
            <v>98.3</v>
          </cell>
          <cell r="L1980">
            <v>98</v>
          </cell>
          <cell r="M1980">
            <v>101.5</v>
          </cell>
          <cell r="N1980">
            <v>102.7</v>
          </cell>
          <cell r="O1980">
            <v>102.7</v>
          </cell>
          <cell r="P1980">
            <v>100.4</v>
          </cell>
          <cell r="Q1980">
            <v>101.6</v>
          </cell>
        </row>
        <row r="1982">
          <cell r="C1982">
            <v>126</v>
          </cell>
          <cell r="D1982">
            <v>126</v>
          </cell>
          <cell r="E1982">
            <v>126</v>
          </cell>
          <cell r="F1982">
            <v>126</v>
          </cell>
          <cell r="G1982">
            <v>126</v>
          </cell>
          <cell r="H1982">
            <v>126</v>
          </cell>
          <cell r="I1982">
            <v>126</v>
          </cell>
          <cell r="J1982">
            <v>126</v>
          </cell>
          <cell r="K1982">
            <v>126</v>
          </cell>
          <cell r="L1982">
            <v>122.7</v>
          </cell>
          <cell r="M1982">
            <v>122.7</v>
          </cell>
          <cell r="N1982">
            <v>122.7</v>
          </cell>
          <cell r="O1982">
            <v>122.7</v>
          </cell>
          <cell r="P1982">
            <v>122.7</v>
          </cell>
          <cell r="Q1982">
            <v>120.4</v>
          </cell>
        </row>
        <row r="1983">
          <cell r="C1983">
            <v>100</v>
          </cell>
          <cell r="D1983">
            <v>100</v>
          </cell>
          <cell r="E1983">
            <v>100</v>
          </cell>
          <cell r="F1983">
            <v>100</v>
          </cell>
          <cell r="G1983">
            <v>100</v>
          </cell>
          <cell r="H1983">
            <v>100</v>
          </cell>
          <cell r="I1983">
            <v>100</v>
          </cell>
          <cell r="J1983">
            <v>100</v>
          </cell>
          <cell r="K1983">
            <v>100</v>
          </cell>
          <cell r="L1983">
            <v>100</v>
          </cell>
          <cell r="M1983">
            <v>100</v>
          </cell>
          <cell r="N1983">
            <v>100</v>
          </cell>
          <cell r="O1983">
            <v>100</v>
          </cell>
          <cell r="P1983">
            <v>100</v>
          </cell>
          <cell r="Q1983">
            <v>100</v>
          </cell>
        </row>
        <row r="1984">
          <cell r="C1984">
            <v>95.6</v>
          </cell>
          <cell r="D1984">
            <v>95.6</v>
          </cell>
          <cell r="E1984">
            <v>95.6</v>
          </cell>
          <cell r="F1984">
            <v>95.6</v>
          </cell>
          <cell r="G1984">
            <v>95.6</v>
          </cell>
          <cell r="H1984">
            <v>95.6</v>
          </cell>
          <cell r="I1984">
            <v>95.6</v>
          </cell>
          <cell r="J1984">
            <v>95.6</v>
          </cell>
          <cell r="K1984">
            <v>95.6</v>
          </cell>
          <cell r="L1984">
            <v>95.6</v>
          </cell>
          <cell r="M1984">
            <v>95.6</v>
          </cell>
          <cell r="N1984">
            <v>95.6</v>
          </cell>
          <cell r="O1984">
            <v>95.6</v>
          </cell>
          <cell r="P1984">
            <v>95.6</v>
          </cell>
          <cell r="Q1984">
            <v>95.6</v>
          </cell>
        </row>
        <row r="1985">
          <cell r="C1985">
            <v>100</v>
          </cell>
          <cell r="D1985">
            <v>100</v>
          </cell>
          <cell r="E1985">
            <v>100</v>
          </cell>
          <cell r="F1985">
            <v>100</v>
          </cell>
          <cell r="G1985">
            <v>100</v>
          </cell>
          <cell r="H1985">
            <v>100</v>
          </cell>
          <cell r="I1985">
            <v>100</v>
          </cell>
          <cell r="J1985">
            <v>100</v>
          </cell>
          <cell r="K1985">
            <v>100</v>
          </cell>
          <cell r="L1985">
            <v>100</v>
          </cell>
          <cell r="M1985">
            <v>100</v>
          </cell>
          <cell r="N1985">
            <v>100</v>
          </cell>
          <cell r="O1985">
            <v>100</v>
          </cell>
          <cell r="P1985">
            <v>100</v>
          </cell>
          <cell r="Q1985">
            <v>100</v>
          </cell>
        </row>
        <row r="1986">
          <cell r="C1986">
            <v>127.8</v>
          </cell>
          <cell r="D1986">
            <v>127.8</v>
          </cell>
          <cell r="E1986">
            <v>127.8</v>
          </cell>
          <cell r="F1986">
            <v>127.8</v>
          </cell>
          <cell r="G1986">
            <v>127.8</v>
          </cell>
          <cell r="H1986">
            <v>127.8</v>
          </cell>
          <cell r="I1986">
            <v>127.8</v>
          </cell>
          <cell r="J1986">
            <v>127.8</v>
          </cell>
          <cell r="K1986">
            <v>127.8</v>
          </cell>
          <cell r="L1986">
            <v>124.2</v>
          </cell>
          <cell r="M1986">
            <v>124.2</v>
          </cell>
          <cell r="N1986">
            <v>124.2</v>
          </cell>
          <cell r="O1986">
            <v>124.2</v>
          </cell>
          <cell r="P1986">
            <v>124.2</v>
          </cell>
          <cell r="Q1986">
            <v>121.8</v>
          </cell>
        </row>
        <row r="1988">
          <cell r="C1988">
            <v>109.3</v>
          </cell>
          <cell r="D1988">
            <v>109.3</v>
          </cell>
          <cell r="E1988">
            <v>109.3</v>
          </cell>
          <cell r="F1988">
            <v>109.3</v>
          </cell>
          <cell r="G1988">
            <v>108.6</v>
          </cell>
          <cell r="H1988">
            <v>108.7</v>
          </cell>
          <cell r="I1988">
            <v>109</v>
          </cell>
          <cell r="J1988">
            <v>108.9</v>
          </cell>
          <cell r="K1988">
            <v>108.9</v>
          </cell>
          <cell r="L1988">
            <v>108.8</v>
          </cell>
          <cell r="M1988">
            <v>109</v>
          </cell>
          <cell r="N1988">
            <v>108.4</v>
          </cell>
          <cell r="O1988">
            <v>108.2</v>
          </cell>
          <cell r="P1988">
            <v>107.9</v>
          </cell>
          <cell r="Q1988">
            <v>107.9</v>
          </cell>
        </row>
        <row r="1989">
          <cell r="C1989">
            <v>95.2</v>
          </cell>
          <cell r="D1989">
            <v>95.2</v>
          </cell>
          <cell r="E1989">
            <v>95.2</v>
          </cell>
          <cell r="F1989">
            <v>95.2</v>
          </cell>
          <cell r="G1989">
            <v>95.2</v>
          </cell>
          <cell r="H1989">
            <v>95.2</v>
          </cell>
          <cell r="I1989">
            <v>95.2</v>
          </cell>
          <cell r="J1989">
            <v>95.2</v>
          </cell>
          <cell r="K1989">
            <v>95.2</v>
          </cell>
          <cell r="L1989">
            <v>95.2</v>
          </cell>
          <cell r="M1989">
            <v>95.2</v>
          </cell>
          <cell r="N1989">
            <v>95.2</v>
          </cell>
          <cell r="O1989">
            <v>95.2</v>
          </cell>
          <cell r="P1989">
            <v>95.2</v>
          </cell>
          <cell r="Q1989">
            <v>95.2</v>
          </cell>
        </row>
        <row r="1990">
          <cell r="C1990">
            <v>110.5</v>
          </cell>
          <cell r="D1990">
            <v>110.4</v>
          </cell>
          <cell r="E1990">
            <v>110.4</v>
          </cell>
          <cell r="F1990">
            <v>110.4</v>
          </cell>
          <cell r="G1990">
            <v>109.4</v>
          </cell>
          <cell r="H1990">
            <v>109.6</v>
          </cell>
          <cell r="I1990">
            <v>109.6</v>
          </cell>
          <cell r="J1990">
            <v>109.6</v>
          </cell>
          <cell r="K1990">
            <v>109.5</v>
          </cell>
          <cell r="L1990">
            <v>109.4</v>
          </cell>
          <cell r="M1990">
            <v>109.6</v>
          </cell>
          <cell r="N1990">
            <v>109.3</v>
          </cell>
          <cell r="O1990">
            <v>109.1</v>
          </cell>
          <cell r="P1990">
            <v>108.6</v>
          </cell>
          <cell r="Q1990">
            <v>108.5</v>
          </cell>
        </row>
        <row r="1991">
          <cell r="C1991">
            <v>112</v>
          </cell>
          <cell r="D1991">
            <v>112</v>
          </cell>
          <cell r="E1991">
            <v>112</v>
          </cell>
          <cell r="F1991">
            <v>112</v>
          </cell>
          <cell r="G1991">
            <v>112</v>
          </cell>
          <cell r="H1991">
            <v>112</v>
          </cell>
          <cell r="I1991">
            <v>112</v>
          </cell>
          <cell r="J1991">
            <v>112</v>
          </cell>
          <cell r="K1991">
            <v>112</v>
          </cell>
          <cell r="L1991">
            <v>112</v>
          </cell>
          <cell r="M1991">
            <v>112</v>
          </cell>
          <cell r="N1991">
            <v>112</v>
          </cell>
          <cell r="O1991">
            <v>112</v>
          </cell>
          <cell r="P1991">
            <v>112</v>
          </cell>
          <cell r="Q1991">
            <v>112</v>
          </cell>
        </row>
        <row r="1992">
          <cell r="C1992">
            <v>103.6</v>
          </cell>
          <cell r="D1992">
            <v>103.6</v>
          </cell>
          <cell r="E1992">
            <v>103.6</v>
          </cell>
          <cell r="F1992">
            <v>103.6</v>
          </cell>
          <cell r="G1992">
            <v>103.6</v>
          </cell>
          <cell r="H1992">
            <v>103.6</v>
          </cell>
          <cell r="I1992">
            <v>103.6</v>
          </cell>
          <cell r="J1992">
            <v>103.6</v>
          </cell>
          <cell r="K1992">
            <v>103.6</v>
          </cell>
          <cell r="L1992">
            <v>103.6</v>
          </cell>
          <cell r="M1992">
            <v>103.6</v>
          </cell>
          <cell r="N1992">
            <v>103.6</v>
          </cell>
          <cell r="O1992">
            <v>103.6</v>
          </cell>
          <cell r="P1992">
            <v>103.6</v>
          </cell>
          <cell r="Q1992">
            <v>103.6</v>
          </cell>
        </row>
        <row r="1993">
          <cell r="C1993">
            <v>104.3</v>
          </cell>
          <cell r="D1993">
            <v>104.3</v>
          </cell>
          <cell r="E1993">
            <v>104.3</v>
          </cell>
          <cell r="F1993">
            <v>104.3</v>
          </cell>
          <cell r="G1993">
            <v>104.3</v>
          </cell>
          <cell r="H1993">
            <v>104.3</v>
          </cell>
          <cell r="I1993">
            <v>105.3</v>
          </cell>
          <cell r="J1993">
            <v>105.3</v>
          </cell>
          <cell r="K1993">
            <v>105.3</v>
          </cell>
          <cell r="L1993">
            <v>105.3</v>
          </cell>
          <cell r="M1993">
            <v>105.3</v>
          </cell>
          <cell r="N1993">
            <v>103.3</v>
          </cell>
          <cell r="O1993">
            <v>103.3</v>
          </cell>
          <cell r="P1993">
            <v>103.3</v>
          </cell>
          <cell r="Q1993">
            <v>103.3</v>
          </cell>
        </row>
        <row r="1994">
          <cell r="C1994">
            <v>86.9</v>
          </cell>
          <cell r="D1994">
            <v>86.9</v>
          </cell>
          <cell r="E1994">
            <v>86.9</v>
          </cell>
          <cell r="F1994">
            <v>86.9</v>
          </cell>
          <cell r="G1994">
            <v>86.9</v>
          </cell>
          <cell r="H1994">
            <v>86.9</v>
          </cell>
          <cell r="I1994">
            <v>86.9</v>
          </cell>
          <cell r="J1994">
            <v>86.9</v>
          </cell>
          <cell r="K1994">
            <v>86.9</v>
          </cell>
          <cell r="L1994">
            <v>86.9</v>
          </cell>
          <cell r="M1994">
            <v>86.9</v>
          </cell>
          <cell r="N1994">
            <v>86.9</v>
          </cell>
          <cell r="O1994">
            <v>86.9</v>
          </cell>
          <cell r="P1994">
            <v>86.9</v>
          </cell>
          <cell r="Q1994">
            <v>86.9</v>
          </cell>
        </row>
        <row r="1996">
          <cell r="C1996">
            <v>99.7</v>
          </cell>
          <cell r="D1996">
            <v>99.7</v>
          </cell>
          <cell r="E1996">
            <v>100.1</v>
          </cell>
          <cell r="F1996">
            <v>100.1</v>
          </cell>
          <cell r="G1996">
            <v>99.8</v>
          </cell>
          <cell r="H1996">
            <v>99.8</v>
          </cell>
          <cell r="I1996">
            <v>99.5</v>
          </cell>
          <cell r="J1996">
            <v>99.5</v>
          </cell>
          <cell r="K1996">
            <v>99.5</v>
          </cell>
          <cell r="L1996">
            <v>99.5</v>
          </cell>
          <cell r="M1996">
            <v>99.5</v>
          </cell>
          <cell r="N1996">
            <v>99.1</v>
          </cell>
          <cell r="O1996">
            <v>99.1</v>
          </cell>
          <cell r="P1996">
            <v>99.1</v>
          </cell>
          <cell r="Q1996">
            <v>99.1</v>
          </cell>
        </row>
        <row r="1997">
          <cell r="C1997">
            <v>101.1</v>
          </cell>
          <cell r="D1997">
            <v>101.1</v>
          </cell>
          <cell r="E1997">
            <v>101.1</v>
          </cell>
          <cell r="F1997">
            <v>101.1</v>
          </cell>
          <cell r="G1997">
            <v>100.4</v>
          </cell>
          <cell r="H1997">
            <v>100.4</v>
          </cell>
          <cell r="I1997">
            <v>99.5</v>
          </cell>
          <cell r="J1997">
            <v>99.4</v>
          </cell>
          <cell r="K1997">
            <v>99.4</v>
          </cell>
          <cell r="L1997">
            <v>99.4</v>
          </cell>
          <cell r="M1997">
            <v>99.4</v>
          </cell>
          <cell r="N1997">
            <v>99.4</v>
          </cell>
          <cell r="O1997">
            <v>99.6</v>
          </cell>
          <cell r="P1997">
            <v>99.6</v>
          </cell>
          <cell r="Q1997">
            <v>99.6</v>
          </cell>
        </row>
        <row r="1998">
          <cell r="C1998">
            <v>101.5</v>
          </cell>
          <cell r="D1998">
            <v>101.1</v>
          </cell>
          <cell r="E1998">
            <v>101.1</v>
          </cell>
          <cell r="F1998">
            <v>101.1</v>
          </cell>
          <cell r="G1998">
            <v>100</v>
          </cell>
          <cell r="H1998">
            <v>100</v>
          </cell>
          <cell r="I1998">
            <v>99.6</v>
          </cell>
          <cell r="J1998">
            <v>99.6</v>
          </cell>
          <cell r="K1998">
            <v>98.4</v>
          </cell>
          <cell r="L1998">
            <v>98.4</v>
          </cell>
          <cell r="M1998">
            <v>98.4</v>
          </cell>
          <cell r="N1998">
            <v>98.4</v>
          </cell>
          <cell r="O1998">
            <v>98.4</v>
          </cell>
          <cell r="P1998">
            <v>98.4</v>
          </cell>
          <cell r="Q1998">
            <v>98.4</v>
          </cell>
        </row>
        <row r="1999">
          <cell r="C1999">
            <v>100.2</v>
          </cell>
          <cell r="D1999">
            <v>100.2</v>
          </cell>
          <cell r="E1999">
            <v>100.2</v>
          </cell>
          <cell r="F1999">
            <v>100.2</v>
          </cell>
          <cell r="G1999">
            <v>100.2</v>
          </cell>
          <cell r="H1999">
            <v>100.2</v>
          </cell>
          <cell r="I1999">
            <v>100.2</v>
          </cell>
          <cell r="J1999">
            <v>100.2</v>
          </cell>
          <cell r="K1999">
            <v>100.2</v>
          </cell>
          <cell r="L1999">
            <v>100.2</v>
          </cell>
          <cell r="M1999">
            <v>100.2</v>
          </cell>
          <cell r="N1999">
            <v>100.2</v>
          </cell>
          <cell r="O1999">
            <v>100.2</v>
          </cell>
          <cell r="P1999">
            <v>100.2</v>
          </cell>
          <cell r="Q1999">
            <v>100.2</v>
          </cell>
        </row>
        <row r="2000">
          <cell r="C2000">
            <v>100</v>
          </cell>
          <cell r="D2000">
            <v>100</v>
          </cell>
          <cell r="E2000">
            <v>100</v>
          </cell>
          <cell r="F2000">
            <v>100</v>
          </cell>
          <cell r="G2000">
            <v>100</v>
          </cell>
          <cell r="H2000">
            <v>100</v>
          </cell>
          <cell r="I2000">
            <v>100</v>
          </cell>
          <cell r="J2000">
            <v>100</v>
          </cell>
          <cell r="K2000">
            <v>100</v>
          </cell>
          <cell r="L2000">
            <v>100</v>
          </cell>
          <cell r="M2000">
            <v>100</v>
          </cell>
          <cell r="N2000">
            <v>100</v>
          </cell>
          <cell r="O2000">
            <v>100</v>
          </cell>
          <cell r="P2000">
            <v>100</v>
          </cell>
          <cell r="Q2000">
            <v>100</v>
          </cell>
        </row>
        <row r="2001">
          <cell r="C2001">
            <v>120</v>
          </cell>
          <cell r="D2001">
            <v>120</v>
          </cell>
          <cell r="E2001">
            <v>120</v>
          </cell>
          <cell r="F2001">
            <v>120</v>
          </cell>
          <cell r="G2001">
            <v>120</v>
          </cell>
          <cell r="H2001">
            <v>120</v>
          </cell>
          <cell r="I2001">
            <v>120</v>
          </cell>
          <cell r="J2001">
            <v>120</v>
          </cell>
          <cell r="K2001">
            <v>120</v>
          </cell>
          <cell r="L2001">
            <v>120</v>
          </cell>
          <cell r="M2001">
            <v>120</v>
          </cell>
          <cell r="N2001">
            <v>120</v>
          </cell>
          <cell r="O2001">
            <v>120</v>
          </cell>
          <cell r="P2001">
            <v>120</v>
          </cell>
          <cell r="Q2001">
            <v>120</v>
          </cell>
        </row>
        <row r="2002">
          <cell r="C2002">
            <v>100</v>
          </cell>
          <cell r="D2002">
            <v>100</v>
          </cell>
          <cell r="E2002">
            <v>100</v>
          </cell>
          <cell r="F2002">
            <v>100</v>
          </cell>
          <cell r="G2002">
            <v>100</v>
          </cell>
          <cell r="H2002">
            <v>100</v>
          </cell>
          <cell r="I2002">
            <v>100</v>
          </cell>
          <cell r="J2002">
            <v>100</v>
          </cell>
          <cell r="K2002">
            <v>100</v>
          </cell>
          <cell r="L2002">
            <v>100</v>
          </cell>
          <cell r="M2002">
            <v>100</v>
          </cell>
          <cell r="N2002">
            <v>100</v>
          </cell>
          <cell r="O2002">
            <v>100</v>
          </cell>
          <cell r="P2002">
            <v>100</v>
          </cell>
          <cell r="Q2002">
            <v>100</v>
          </cell>
        </row>
        <row r="2003">
          <cell r="C2003">
            <v>100</v>
          </cell>
          <cell r="D2003">
            <v>100</v>
          </cell>
          <cell r="E2003">
            <v>100</v>
          </cell>
          <cell r="F2003">
            <v>100</v>
          </cell>
          <cell r="G2003">
            <v>100</v>
          </cell>
          <cell r="H2003">
            <v>100</v>
          </cell>
          <cell r="I2003">
            <v>100</v>
          </cell>
          <cell r="J2003">
            <v>100</v>
          </cell>
          <cell r="K2003">
            <v>100</v>
          </cell>
          <cell r="L2003">
            <v>100</v>
          </cell>
          <cell r="M2003">
            <v>100</v>
          </cell>
          <cell r="N2003">
            <v>100</v>
          </cell>
          <cell r="O2003">
            <v>100</v>
          </cell>
          <cell r="P2003">
            <v>100</v>
          </cell>
          <cell r="Q2003">
            <v>100</v>
          </cell>
        </row>
        <row r="2004">
          <cell r="C2004">
            <v>80</v>
          </cell>
          <cell r="D2004">
            <v>80</v>
          </cell>
          <cell r="E2004">
            <v>90</v>
          </cell>
          <cell r="F2004">
            <v>90</v>
          </cell>
          <cell r="G2004">
            <v>90</v>
          </cell>
          <cell r="H2004">
            <v>90</v>
          </cell>
          <cell r="I2004">
            <v>90</v>
          </cell>
          <cell r="J2004">
            <v>90</v>
          </cell>
          <cell r="K2004">
            <v>90</v>
          </cell>
          <cell r="L2004">
            <v>90</v>
          </cell>
          <cell r="M2004">
            <v>90</v>
          </cell>
          <cell r="N2004">
            <v>80</v>
          </cell>
          <cell r="O2004">
            <v>80</v>
          </cell>
          <cell r="P2004">
            <v>80</v>
          </cell>
          <cell r="Q2004">
            <v>80</v>
          </cell>
        </row>
        <row r="2006">
          <cell r="C2006">
            <v>102.5</v>
          </cell>
          <cell r="D2006">
            <v>101.3</v>
          </cell>
          <cell r="E2006">
            <v>101.4</v>
          </cell>
          <cell r="F2006">
            <v>101.8</v>
          </cell>
          <cell r="G2006">
            <v>101.8</v>
          </cell>
          <cell r="H2006">
            <v>101.7</v>
          </cell>
          <cell r="I2006">
            <v>101.2</v>
          </cell>
          <cell r="J2006">
            <v>101.4</v>
          </cell>
          <cell r="K2006">
            <v>101</v>
          </cell>
          <cell r="L2006">
            <v>101.3</v>
          </cell>
          <cell r="M2006">
            <v>101.7</v>
          </cell>
          <cell r="N2006">
            <v>101.8</v>
          </cell>
          <cell r="O2006">
            <v>101.6</v>
          </cell>
          <cell r="P2006">
            <v>101.6</v>
          </cell>
          <cell r="Q2006">
            <v>101.6</v>
          </cell>
        </row>
        <row r="2007">
          <cell r="C2007">
            <v>107.3</v>
          </cell>
          <cell r="D2007">
            <v>107.1</v>
          </cell>
          <cell r="E2007">
            <v>107.1</v>
          </cell>
          <cell r="F2007">
            <v>110.4</v>
          </cell>
          <cell r="G2007">
            <v>110.5</v>
          </cell>
          <cell r="H2007">
            <v>110.5</v>
          </cell>
          <cell r="I2007">
            <v>110.5</v>
          </cell>
          <cell r="J2007">
            <v>110.5</v>
          </cell>
          <cell r="K2007">
            <v>110.5</v>
          </cell>
          <cell r="L2007">
            <v>110.4</v>
          </cell>
          <cell r="M2007">
            <v>110.4</v>
          </cell>
          <cell r="N2007">
            <v>110.1</v>
          </cell>
          <cell r="O2007">
            <v>110.1</v>
          </cell>
          <cell r="P2007">
            <v>109.7</v>
          </cell>
          <cell r="Q2007">
            <v>109.7</v>
          </cell>
        </row>
        <row r="2008">
          <cell r="C2008">
            <v>99.4</v>
          </cell>
          <cell r="D2008">
            <v>99.4</v>
          </cell>
          <cell r="E2008">
            <v>99.4</v>
          </cell>
          <cell r="F2008">
            <v>99.4</v>
          </cell>
          <cell r="G2008">
            <v>99.4</v>
          </cell>
          <cell r="H2008">
            <v>99.4</v>
          </cell>
          <cell r="I2008">
            <v>99.4</v>
          </cell>
          <cell r="J2008">
            <v>99.4</v>
          </cell>
          <cell r="K2008">
            <v>99.4</v>
          </cell>
          <cell r="L2008">
            <v>99.4</v>
          </cell>
          <cell r="M2008">
            <v>99.4</v>
          </cell>
          <cell r="N2008">
            <v>99.4</v>
          </cell>
          <cell r="O2008">
            <v>99.4</v>
          </cell>
          <cell r="P2008">
            <v>99.4</v>
          </cell>
          <cell r="Q2008">
            <v>99.4</v>
          </cell>
        </row>
        <row r="2009">
          <cell r="C2009">
            <v>92.2</v>
          </cell>
          <cell r="D2009">
            <v>93</v>
          </cell>
          <cell r="E2009">
            <v>93.5</v>
          </cell>
          <cell r="F2009">
            <v>92.6</v>
          </cell>
          <cell r="G2009">
            <v>92.6</v>
          </cell>
          <cell r="H2009">
            <v>92.6</v>
          </cell>
          <cell r="I2009">
            <v>91.3</v>
          </cell>
          <cell r="J2009">
            <v>91.3</v>
          </cell>
          <cell r="K2009">
            <v>91.3</v>
          </cell>
          <cell r="L2009">
            <v>91.3</v>
          </cell>
          <cell r="M2009">
            <v>91.3</v>
          </cell>
          <cell r="N2009">
            <v>92.1</v>
          </cell>
          <cell r="O2009">
            <v>92.1</v>
          </cell>
          <cell r="P2009">
            <v>92.1</v>
          </cell>
          <cell r="Q2009">
            <v>92.1</v>
          </cell>
        </row>
        <row r="2010">
          <cell r="C2010">
            <v>94.9</v>
          </cell>
          <cell r="D2010">
            <v>94.7</v>
          </cell>
          <cell r="E2010">
            <v>94.8</v>
          </cell>
          <cell r="F2010">
            <v>94.8</v>
          </cell>
          <cell r="G2010">
            <v>94.8</v>
          </cell>
          <cell r="H2010">
            <v>94.3</v>
          </cell>
          <cell r="I2010">
            <v>94</v>
          </cell>
          <cell r="J2010">
            <v>93.7</v>
          </cell>
          <cell r="K2010">
            <v>93.6</v>
          </cell>
          <cell r="L2010">
            <v>94.4</v>
          </cell>
          <cell r="M2010">
            <v>94.4</v>
          </cell>
          <cell r="N2010">
            <v>94.4</v>
          </cell>
          <cell r="O2010">
            <v>94.6</v>
          </cell>
          <cell r="P2010">
            <v>94.3</v>
          </cell>
          <cell r="Q2010">
            <v>94.7</v>
          </cell>
        </row>
        <row r="2011">
          <cell r="C2011">
            <v>102.4</v>
          </cell>
          <cell r="D2011">
            <v>102.4</v>
          </cell>
          <cell r="E2011">
            <v>102.4</v>
          </cell>
          <cell r="F2011">
            <v>101.5</v>
          </cell>
          <cell r="G2011">
            <v>101.5</v>
          </cell>
          <cell r="H2011">
            <v>101.5</v>
          </cell>
          <cell r="I2011">
            <v>101.5</v>
          </cell>
          <cell r="J2011">
            <v>100.3</v>
          </cell>
          <cell r="K2011">
            <v>100.3</v>
          </cell>
          <cell r="L2011">
            <v>100.3</v>
          </cell>
          <cell r="M2011">
            <v>100.3</v>
          </cell>
          <cell r="N2011">
            <v>100.3</v>
          </cell>
          <cell r="O2011">
            <v>100.3</v>
          </cell>
          <cell r="P2011">
            <v>94.5</v>
          </cell>
          <cell r="Q2011">
            <v>95.7</v>
          </cell>
        </row>
        <row r="2012">
          <cell r="C2012">
            <v>100.2</v>
          </cell>
          <cell r="D2012">
            <v>101.7</v>
          </cell>
          <cell r="E2012">
            <v>100.2</v>
          </cell>
          <cell r="F2012">
            <v>100.2</v>
          </cell>
          <cell r="G2012">
            <v>100.2</v>
          </cell>
          <cell r="H2012">
            <v>108.5</v>
          </cell>
          <cell r="I2012">
            <v>108.5</v>
          </cell>
          <cell r="J2012">
            <v>108.5</v>
          </cell>
          <cell r="K2012">
            <v>108.5</v>
          </cell>
          <cell r="L2012">
            <v>108.5</v>
          </cell>
          <cell r="M2012">
            <v>108.5</v>
          </cell>
          <cell r="N2012">
            <v>108.5</v>
          </cell>
          <cell r="O2012">
            <v>104.8</v>
          </cell>
          <cell r="P2012">
            <v>104.8</v>
          </cell>
          <cell r="Q2012">
            <v>104.8</v>
          </cell>
        </row>
        <row r="2013">
          <cell r="C2013">
            <v>108.6</v>
          </cell>
          <cell r="D2013">
            <v>103.6</v>
          </cell>
          <cell r="E2013">
            <v>104.3</v>
          </cell>
          <cell r="F2013">
            <v>104.3</v>
          </cell>
          <cell r="G2013">
            <v>104.3</v>
          </cell>
          <cell r="H2013">
            <v>104.2</v>
          </cell>
          <cell r="I2013">
            <v>102.5</v>
          </cell>
          <cell r="J2013">
            <v>102.9</v>
          </cell>
          <cell r="K2013">
            <v>102.4</v>
          </cell>
          <cell r="L2013">
            <v>102.4</v>
          </cell>
          <cell r="M2013">
            <v>102.2</v>
          </cell>
          <cell r="N2013">
            <v>100.9</v>
          </cell>
          <cell r="O2013">
            <v>101</v>
          </cell>
          <cell r="P2013">
            <v>102.7</v>
          </cell>
          <cell r="Q2013">
            <v>102.6</v>
          </cell>
        </row>
        <row r="2014">
          <cell r="C2014">
            <v>104.1</v>
          </cell>
          <cell r="D2014">
            <v>104.1</v>
          </cell>
          <cell r="E2014">
            <v>104.1</v>
          </cell>
          <cell r="F2014">
            <v>104.1</v>
          </cell>
          <cell r="G2014">
            <v>104.1</v>
          </cell>
          <cell r="H2014">
            <v>104.2</v>
          </cell>
          <cell r="I2014">
            <v>104.1</v>
          </cell>
          <cell r="J2014">
            <v>104.1</v>
          </cell>
          <cell r="K2014">
            <v>104.1</v>
          </cell>
          <cell r="L2014">
            <v>104.1</v>
          </cell>
          <cell r="M2014">
            <v>104.1</v>
          </cell>
          <cell r="N2014">
            <v>104.1</v>
          </cell>
          <cell r="O2014">
            <v>104.1</v>
          </cell>
          <cell r="P2014">
            <v>104.1</v>
          </cell>
          <cell r="Q2014">
            <v>104.1</v>
          </cell>
        </row>
        <row r="2015">
          <cell r="C2015">
            <v>98.4</v>
          </cell>
          <cell r="D2015">
            <v>96.7</v>
          </cell>
          <cell r="E2015">
            <v>96.7</v>
          </cell>
          <cell r="F2015">
            <v>96.7</v>
          </cell>
          <cell r="G2015">
            <v>96.6</v>
          </cell>
          <cell r="H2015">
            <v>96.6</v>
          </cell>
          <cell r="I2015">
            <v>95.9</v>
          </cell>
          <cell r="J2015">
            <v>96.7</v>
          </cell>
          <cell r="K2015">
            <v>95.8</v>
          </cell>
          <cell r="L2015">
            <v>96.4</v>
          </cell>
          <cell r="M2015">
            <v>97.3</v>
          </cell>
          <cell r="N2015">
            <v>98</v>
          </cell>
          <cell r="O2015">
            <v>97.4</v>
          </cell>
          <cell r="P2015">
            <v>97.3</v>
          </cell>
          <cell r="Q2015">
            <v>97</v>
          </cell>
        </row>
        <row r="2016">
          <cell r="C2016">
            <v>128.1</v>
          </cell>
          <cell r="D2016">
            <v>128.1</v>
          </cell>
          <cell r="E2016">
            <v>128.1</v>
          </cell>
          <cell r="F2016">
            <v>128.1</v>
          </cell>
          <cell r="G2016">
            <v>128.1</v>
          </cell>
          <cell r="H2016">
            <v>128.1</v>
          </cell>
          <cell r="I2016">
            <v>128.1</v>
          </cell>
          <cell r="J2016">
            <v>128.1</v>
          </cell>
          <cell r="K2016">
            <v>128.1</v>
          </cell>
          <cell r="L2016">
            <v>128.1</v>
          </cell>
          <cell r="M2016">
            <v>128.1</v>
          </cell>
          <cell r="N2016">
            <v>128.1</v>
          </cell>
          <cell r="O2016">
            <v>128.1</v>
          </cell>
          <cell r="P2016">
            <v>128.1</v>
          </cell>
          <cell r="Q2016">
            <v>128.1</v>
          </cell>
        </row>
        <row r="2018">
          <cell r="C2018">
            <v>101.1</v>
          </cell>
          <cell r="D2018">
            <v>101.1</v>
          </cell>
          <cell r="E2018">
            <v>101.1</v>
          </cell>
          <cell r="F2018">
            <v>101.1</v>
          </cell>
          <cell r="G2018">
            <v>101.2</v>
          </cell>
          <cell r="H2018">
            <v>101.2</v>
          </cell>
          <cell r="I2018">
            <v>101.2</v>
          </cell>
          <cell r="J2018">
            <v>101.2</v>
          </cell>
          <cell r="K2018">
            <v>101.3</v>
          </cell>
          <cell r="L2018">
            <v>101.3</v>
          </cell>
          <cell r="M2018">
            <v>101.3</v>
          </cell>
          <cell r="N2018">
            <v>101.3</v>
          </cell>
          <cell r="O2018">
            <v>101.4</v>
          </cell>
          <cell r="P2018">
            <v>101.5</v>
          </cell>
          <cell r="Q2018">
            <v>101.5</v>
          </cell>
        </row>
        <row r="2019">
          <cell r="C2019">
            <v>97.2</v>
          </cell>
          <cell r="D2019">
            <v>97.2</v>
          </cell>
          <cell r="E2019">
            <v>97.2</v>
          </cell>
          <cell r="F2019">
            <v>97.2</v>
          </cell>
          <cell r="G2019">
            <v>97.5</v>
          </cell>
          <cell r="H2019">
            <v>97.5</v>
          </cell>
          <cell r="I2019">
            <v>97.5</v>
          </cell>
          <cell r="J2019">
            <v>97.5</v>
          </cell>
          <cell r="K2019">
            <v>97.7</v>
          </cell>
          <cell r="L2019">
            <v>97.8</v>
          </cell>
          <cell r="M2019">
            <v>97.8</v>
          </cell>
          <cell r="N2019">
            <v>97.8</v>
          </cell>
          <cell r="O2019">
            <v>98</v>
          </cell>
          <cell r="P2019">
            <v>98</v>
          </cell>
          <cell r="Q2019">
            <v>98</v>
          </cell>
        </row>
        <row r="2020">
          <cell r="C2020">
            <v>99.4</v>
          </cell>
          <cell r="D2020">
            <v>99.4</v>
          </cell>
          <cell r="E2020">
            <v>99.4</v>
          </cell>
          <cell r="F2020">
            <v>99.4</v>
          </cell>
          <cell r="G2020">
            <v>99.4</v>
          </cell>
          <cell r="H2020">
            <v>99.4</v>
          </cell>
          <cell r="I2020">
            <v>98.7</v>
          </cell>
          <cell r="J2020">
            <v>98.7</v>
          </cell>
          <cell r="K2020">
            <v>98.7</v>
          </cell>
          <cell r="L2020">
            <v>99.7</v>
          </cell>
          <cell r="M2020">
            <v>99.7</v>
          </cell>
          <cell r="N2020">
            <v>99.7</v>
          </cell>
          <cell r="O2020">
            <v>99.7</v>
          </cell>
          <cell r="P2020">
            <v>99.7</v>
          </cell>
          <cell r="Q2020">
            <v>99.7</v>
          </cell>
        </row>
        <row r="2021">
          <cell r="C2021">
            <v>107.7</v>
          </cell>
          <cell r="D2021">
            <v>107.7</v>
          </cell>
          <cell r="E2021">
            <v>107.7</v>
          </cell>
          <cell r="F2021">
            <v>107.7</v>
          </cell>
          <cell r="G2021">
            <v>107.7</v>
          </cell>
          <cell r="H2021">
            <v>107.7</v>
          </cell>
          <cell r="I2021">
            <v>107.7</v>
          </cell>
          <cell r="J2021">
            <v>107.7</v>
          </cell>
          <cell r="K2021">
            <v>107.7</v>
          </cell>
          <cell r="L2021">
            <v>107.7</v>
          </cell>
          <cell r="M2021">
            <v>107.7</v>
          </cell>
          <cell r="N2021">
            <v>107.7</v>
          </cell>
          <cell r="O2021">
            <v>107.7</v>
          </cell>
          <cell r="P2021">
            <v>107.7</v>
          </cell>
          <cell r="Q2021">
            <v>107.7</v>
          </cell>
        </row>
        <row r="2022">
          <cell r="C2022">
            <v>100.5</v>
          </cell>
          <cell r="D2022">
            <v>100.5</v>
          </cell>
          <cell r="E2022">
            <v>100.5</v>
          </cell>
          <cell r="F2022">
            <v>100.5</v>
          </cell>
          <cell r="G2022">
            <v>100.5</v>
          </cell>
          <cell r="H2022">
            <v>100.5</v>
          </cell>
          <cell r="I2022">
            <v>100.5</v>
          </cell>
          <cell r="J2022">
            <v>100.5</v>
          </cell>
          <cell r="K2022">
            <v>100.5</v>
          </cell>
          <cell r="L2022">
            <v>100.5</v>
          </cell>
          <cell r="M2022">
            <v>100.5</v>
          </cell>
          <cell r="N2022">
            <v>100.5</v>
          </cell>
          <cell r="O2022">
            <v>100.5</v>
          </cell>
          <cell r="P2022">
            <v>100.5</v>
          </cell>
          <cell r="Q2022">
            <v>100.5</v>
          </cell>
        </row>
        <row r="2023">
          <cell r="C2023">
            <v>116</v>
          </cell>
          <cell r="D2023">
            <v>116</v>
          </cell>
          <cell r="E2023">
            <v>116</v>
          </cell>
          <cell r="F2023">
            <v>116</v>
          </cell>
          <cell r="G2023">
            <v>116</v>
          </cell>
          <cell r="H2023">
            <v>116</v>
          </cell>
          <cell r="I2023">
            <v>116</v>
          </cell>
          <cell r="J2023">
            <v>116</v>
          </cell>
          <cell r="K2023">
            <v>116</v>
          </cell>
          <cell r="L2023">
            <v>116</v>
          </cell>
          <cell r="M2023">
            <v>116</v>
          </cell>
          <cell r="N2023">
            <v>116</v>
          </cell>
          <cell r="O2023">
            <v>116</v>
          </cell>
          <cell r="P2023">
            <v>116.6</v>
          </cell>
          <cell r="Q2023">
            <v>116.6</v>
          </cell>
        </row>
        <row r="2024">
          <cell r="C2024">
            <v>99.6</v>
          </cell>
          <cell r="D2024">
            <v>99.6</v>
          </cell>
          <cell r="E2024">
            <v>99.6</v>
          </cell>
          <cell r="F2024">
            <v>99.6</v>
          </cell>
          <cell r="G2024">
            <v>99.6</v>
          </cell>
          <cell r="H2024">
            <v>99.6</v>
          </cell>
          <cell r="I2024">
            <v>99.6</v>
          </cell>
          <cell r="J2024">
            <v>99.6</v>
          </cell>
          <cell r="K2024">
            <v>99.6</v>
          </cell>
          <cell r="L2024">
            <v>99.6</v>
          </cell>
          <cell r="M2024">
            <v>99.6</v>
          </cell>
          <cell r="N2024">
            <v>99.6</v>
          </cell>
          <cell r="O2024">
            <v>99.6</v>
          </cell>
          <cell r="P2024">
            <v>99.6</v>
          </cell>
          <cell r="Q2024">
            <v>99.6</v>
          </cell>
        </row>
        <row r="2025">
          <cell r="C2025">
            <v>100</v>
          </cell>
          <cell r="D2025">
            <v>100</v>
          </cell>
          <cell r="E2025">
            <v>100</v>
          </cell>
          <cell r="F2025">
            <v>100</v>
          </cell>
          <cell r="G2025">
            <v>100</v>
          </cell>
          <cell r="H2025">
            <v>100</v>
          </cell>
          <cell r="I2025">
            <v>100</v>
          </cell>
          <cell r="J2025">
            <v>100</v>
          </cell>
          <cell r="K2025">
            <v>100</v>
          </cell>
          <cell r="L2025">
            <v>100</v>
          </cell>
          <cell r="M2025">
            <v>100</v>
          </cell>
          <cell r="N2025">
            <v>100</v>
          </cell>
          <cell r="O2025">
            <v>100</v>
          </cell>
          <cell r="P2025">
            <v>100</v>
          </cell>
          <cell r="Q2025">
            <v>100</v>
          </cell>
        </row>
        <row r="2027">
          <cell r="C2027">
            <v>111.2</v>
          </cell>
          <cell r="D2027">
            <v>111.1</v>
          </cell>
          <cell r="E2027">
            <v>110.8</v>
          </cell>
          <cell r="F2027">
            <v>109.8</v>
          </cell>
          <cell r="G2027">
            <v>108.7</v>
          </cell>
          <cell r="H2027">
            <v>108.4</v>
          </cell>
          <cell r="I2027">
            <v>109.2</v>
          </cell>
          <cell r="J2027">
            <v>108.3</v>
          </cell>
          <cell r="K2027">
            <v>107.5</v>
          </cell>
          <cell r="L2027">
            <v>106.5</v>
          </cell>
          <cell r="M2027">
            <v>105.3</v>
          </cell>
          <cell r="N2027">
            <v>105.8</v>
          </cell>
          <cell r="O2027">
            <v>106.5</v>
          </cell>
          <cell r="P2027">
            <v>102</v>
          </cell>
          <cell r="Q2027">
            <v>98.8</v>
          </cell>
        </row>
        <row r="2028">
          <cell r="C2028">
            <v>105.9</v>
          </cell>
          <cell r="D2028">
            <v>105.9</v>
          </cell>
          <cell r="E2028">
            <v>105.9</v>
          </cell>
          <cell r="F2028">
            <v>105.9</v>
          </cell>
          <cell r="G2028">
            <v>105.9</v>
          </cell>
          <cell r="H2028">
            <v>105.9</v>
          </cell>
          <cell r="I2028">
            <v>105.9</v>
          </cell>
          <cell r="J2028">
            <v>105.9</v>
          </cell>
          <cell r="K2028">
            <v>105.9</v>
          </cell>
          <cell r="L2028">
            <v>105.9</v>
          </cell>
          <cell r="M2028">
            <v>105.9</v>
          </cell>
          <cell r="N2028">
            <v>105.9</v>
          </cell>
          <cell r="O2028">
            <v>105.9</v>
          </cell>
          <cell r="P2028">
            <v>105.9</v>
          </cell>
          <cell r="Q2028">
            <v>105.9</v>
          </cell>
        </row>
        <row r="2029">
          <cell r="C2029">
            <v>108.9</v>
          </cell>
          <cell r="D2029">
            <v>108.9</v>
          </cell>
          <cell r="E2029">
            <v>108.9</v>
          </cell>
          <cell r="F2029">
            <v>108.9</v>
          </cell>
          <cell r="G2029">
            <v>108.9</v>
          </cell>
          <cell r="H2029">
            <v>108.9</v>
          </cell>
          <cell r="I2029">
            <v>108.9</v>
          </cell>
          <cell r="J2029">
            <v>108.9</v>
          </cell>
          <cell r="K2029">
            <v>108.9</v>
          </cell>
          <cell r="L2029">
            <v>108.9</v>
          </cell>
          <cell r="M2029">
            <v>108.9</v>
          </cell>
          <cell r="N2029">
            <v>108.9</v>
          </cell>
          <cell r="O2029">
            <v>108.9</v>
          </cell>
          <cell r="P2029">
            <v>100.3</v>
          </cell>
          <cell r="Q2029">
            <v>100.3</v>
          </cell>
        </row>
        <row r="2030">
          <cell r="C2030">
            <v>117.9</v>
          </cell>
          <cell r="D2030">
            <v>117.9</v>
          </cell>
          <cell r="E2030">
            <v>117.9</v>
          </cell>
          <cell r="F2030">
            <v>117.9</v>
          </cell>
          <cell r="G2030">
            <v>117.9</v>
          </cell>
          <cell r="H2030">
            <v>117.9</v>
          </cell>
          <cell r="I2030">
            <v>117.9</v>
          </cell>
          <cell r="J2030">
            <v>117.9</v>
          </cell>
          <cell r="K2030">
            <v>117.9</v>
          </cell>
          <cell r="L2030">
            <v>117.9</v>
          </cell>
          <cell r="M2030">
            <v>117.9</v>
          </cell>
          <cell r="N2030">
            <v>113.6</v>
          </cell>
          <cell r="O2030">
            <v>113.6</v>
          </cell>
          <cell r="P2030">
            <v>113.6</v>
          </cell>
          <cell r="Q2030">
            <v>113.6</v>
          </cell>
        </row>
        <row r="2031">
          <cell r="C2031">
            <v>86.1</v>
          </cell>
          <cell r="D2031">
            <v>86.1</v>
          </cell>
          <cell r="E2031">
            <v>86.1</v>
          </cell>
          <cell r="F2031">
            <v>86.1</v>
          </cell>
          <cell r="G2031">
            <v>86.1</v>
          </cell>
          <cell r="H2031">
            <v>86.1</v>
          </cell>
          <cell r="I2031">
            <v>86.1</v>
          </cell>
          <cell r="J2031">
            <v>86.1</v>
          </cell>
          <cell r="K2031">
            <v>86.1</v>
          </cell>
          <cell r="L2031">
            <v>86.1</v>
          </cell>
          <cell r="M2031">
            <v>86.1</v>
          </cell>
          <cell r="N2031">
            <v>86.1</v>
          </cell>
          <cell r="O2031">
            <v>86.1</v>
          </cell>
          <cell r="P2031">
            <v>86.1</v>
          </cell>
          <cell r="Q2031">
            <v>86.1</v>
          </cell>
        </row>
        <row r="2032">
          <cell r="C2032">
            <v>102.1</v>
          </cell>
          <cell r="D2032">
            <v>101.7</v>
          </cell>
          <cell r="E2032">
            <v>101</v>
          </cell>
          <cell r="F2032">
            <v>98.1</v>
          </cell>
          <cell r="G2032">
            <v>97.2</v>
          </cell>
          <cell r="H2032">
            <v>97.2</v>
          </cell>
          <cell r="I2032">
            <v>98.5</v>
          </cell>
          <cell r="J2032">
            <v>96.1</v>
          </cell>
          <cell r="K2032">
            <v>94.2</v>
          </cell>
          <cell r="L2032">
            <v>91.5</v>
          </cell>
          <cell r="M2032">
            <v>88.6</v>
          </cell>
          <cell r="N2032">
            <v>89.7</v>
          </cell>
          <cell r="O2032">
            <v>91.5</v>
          </cell>
          <cell r="P2032">
            <v>92.7</v>
          </cell>
          <cell r="Q2032">
            <v>91.9</v>
          </cell>
        </row>
        <row r="2033">
          <cell r="C2033">
            <v>109</v>
          </cell>
          <cell r="D2033">
            <v>109</v>
          </cell>
          <cell r="E2033">
            <v>109</v>
          </cell>
          <cell r="F2033">
            <v>109</v>
          </cell>
          <cell r="G2033">
            <v>108.5</v>
          </cell>
          <cell r="H2033">
            <v>108.5</v>
          </cell>
          <cell r="I2033">
            <v>108.5</v>
          </cell>
          <cell r="J2033">
            <v>108.5</v>
          </cell>
          <cell r="K2033">
            <v>108.5</v>
          </cell>
          <cell r="L2033">
            <v>108.5</v>
          </cell>
          <cell r="M2033">
            <v>108.5</v>
          </cell>
          <cell r="N2033">
            <v>108.5</v>
          </cell>
          <cell r="O2033">
            <v>108.5</v>
          </cell>
          <cell r="P2033">
            <v>108.5</v>
          </cell>
          <cell r="Q2033">
            <v>108.5</v>
          </cell>
        </row>
        <row r="2034">
          <cell r="C2034">
            <v>100.6</v>
          </cell>
          <cell r="D2034">
            <v>100.6</v>
          </cell>
          <cell r="E2034">
            <v>100.6</v>
          </cell>
          <cell r="F2034">
            <v>100.6</v>
          </cell>
          <cell r="G2034">
            <v>100.6</v>
          </cell>
          <cell r="H2034">
            <v>100.6</v>
          </cell>
          <cell r="I2034">
            <v>100.6</v>
          </cell>
          <cell r="J2034">
            <v>100.6</v>
          </cell>
          <cell r="K2034">
            <v>100.6</v>
          </cell>
          <cell r="L2034">
            <v>100.6</v>
          </cell>
          <cell r="M2034">
            <v>100.6</v>
          </cell>
          <cell r="N2034">
            <v>100.6</v>
          </cell>
          <cell r="O2034">
            <v>100.6</v>
          </cell>
          <cell r="P2034">
            <v>100.6</v>
          </cell>
          <cell r="Q2034">
            <v>100.6</v>
          </cell>
        </row>
        <row r="2035">
          <cell r="C2035">
            <v>124.6</v>
          </cell>
          <cell r="D2035">
            <v>124.6</v>
          </cell>
          <cell r="E2035">
            <v>124.6</v>
          </cell>
          <cell r="F2035">
            <v>125</v>
          </cell>
          <cell r="G2035">
            <v>125</v>
          </cell>
          <cell r="H2035">
            <v>124.2</v>
          </cell>
          <cell r="I2035">
            <v>125</v>
          </cell>
          <cell r="J2035">
            <v>125</v>
          </cell>
          <cell r="K2035">
            <v>125</v>
          </cell>
          <cell r="L2035">
            <v>125</v>
          </cell>
          <cell r="M2035">
            <v>125</v>
          </cell>
          <cell r="N2035">
            <v>125</v>
          </cell>
          <cell r="O2035">
            <v>125</v>
          </cell>
          <cell r="P2035">
            <v>110.1</v>
          </cell>
          <cell r="Q2035">
            <v>101.4</v>
          </cell>
        </row>
        <row r="2036">
          <cell r="C2036">
            <v>157.30000000000001</v>
          </cell>
          <cell r="D2036">
            <v>157.30000000000001</v>
          </cell>
          <cell r="E2036">
            <v>157.30000000000001</v>
          </cell>
          <cell r="F2036">
            <v>157.30000000000001</v>
          </cell>
          <cell r="G2036">
            <v>133.1</v>
          </cell>
          <cell r="H2036">
            <v>133.1</v>
          </cell>
          <cell r="I2036">
            <v>133.1</v>
          </cell>
          <cell r="J2036">
            <v>133.1</v>
          </cell>
          <cell r="K2036">
            <v>133.1</v>
          </cell>
          <cell r="L2036">
            <v>133.1</v>
          </cell>
          <cell r="M2036">
            <v>129.9</v>
          </cell>
          <cell r="N2036">
            <v>134.6</v>
          </cell>
          <cell r="O2036">
            <v>134.6</v>
          </cell>
          <cell r="P2036">
            <v>134.6</v>
          </cell>
          <cell r="Q2036">
            <v>135.69999999999999</v>
          </cell>
        </row>
        <row r="2038">
          <cell r="C2038">
            <v>101.1</v>
          </cell>
          <cell r="D2038">
            <v>101.1</v>
          </cell>
          <cell r="E2038">
            <v>101.1</v>
          </cell>
          <cell r="F2038">
            <v>101.1</v>
          </cell>
          <cell r="G2038">
            <v>101.6</v>
          </cell>
          <cell r="H2038">
            <v>101.6</v>
          </cell>
          <cell r="I2038">
            <v>101.6</v>
          </cell>
          <cell r="J2038">
            <v>101.6</v>
          </cell>
          <cell r="K2038">
            <v>101.6</v>
          </cell>
          <cell r="L2038">
            <v>101.6</v>
          </cell>
          <cell r="M2038">
            <v>101.6</v>
          </cell>
          <cell r="N2038">
            <v>101.6</v>
          </cell>
          <cell r="O2038">
            <v>101.6</v>
          </cell>
          <cell r="P2038">
            <v>101.6</v>
          </cell>
          <cell r="Q2038">
            <v>101.6</v>
          </cell>
        </row>
        <row r="2039">
          <cell r="C2039">
            <v>100</v>
          </cell>
          <cell r="D2039">
            <v>100</v>
          </cell>
          <cell r="E2039">
            <v>100</v>
          </cell>
          <cell r="F2039">
            <v>100</v>
          </cell>
          <cell r="G2039">
            <v>100</v>
          </cell>
          <cell r="H2039">
            <v>100</v>
          </cell>
          <cell r="I2039">
            <v>100</v>
          </cell>
          <cell r="J2039">
            <v>100</v>
          </cell>
          <cell r="K2039">
            <v>100</v>
          </cell>
          <cell r="L2039">
            <v>100</v>
          </cell>
          <cell r="M2039">
            <v>100</v>
          </cell>
          <cell r="N2039">
            <v>100</v>
          </cell>
          <cell r="O2039">
            <v>100</v>
          </cell>
          <cell r="P2039">
            <v>100</v>
          </cell>
          <cell r="Q2039">
            <v>100</v>
          </cell>
        </row>
        <row r="2040">
          <cell r="C2040">
            <v>82.4</v>
          </cell>
          <cell r="D2040">
            <v>82.4</v>
          </cell>
          <cell r="E2040">
            <v>82.4</v>
          </cell>
          <cell r="F2040">
            <v>82.4</v>
          </cell>
          <cell r="G2040">
            <v>86.6</v>
          </cell>
          <cell r="H2040">
            <v>86.6</v>
          </cell>
          <cell r="I2040">
            <v>86.6</v>
          </cell>
          <cell r="J2040">
            <v>86.6</v>
          </cell>
          <cell r="K2040">
            <v>86.6</v>
          </cell>
          <cell r="L2040">
            <v>86.6</v>
          </cell>
          <cell r="M2040">
            <v>86.8</v>
          </cell>
          <cell r="N2040">
            <v>86.8</v>
          </cell>
          <cell r="O2040">
            <v>86.8</v>
          </cell>
          <cell r="P2040">
            <v>86.8</v>
          </cell>
          <cell r="Q2040">
            <v>86.8</v>
          </cell>
        </row>
        <row r="2041">
          <cell r="C2041">
            <v>103.4</v>
          </cell>
          <cell r="D2041">
            <v>103.4</v>
          </cell>
          <cell r="E2041">
            <v>103.4</v>
          </cell>
          <cell r="F2041">
            <v>103.4</v>
          </cell>
          <cell r="G2041">
            <v>103.4</v>
          </cell>
          <cell r="H2041">
            <v>103.4</v>
          </cell>
          <cell r="I2041">
            <v>103.4</v>
          </cell>
          <cell r="J2041">
            <v>103.4</v>
          </cell>
          <cell r="K2041">
            <v>103.4</v>
          </cell>
          <cell r="L2041">
            <v>103.4</v>
          </cell>
          <cell r="M2041">
            <v>103.4</v>
          </cell>
          <cell r="N2041">
            <v>103.4</v>
          </cell>
          <cell r="O2041">
            <v>103.4</v>
          </cell>
          <cell r="P2041">
            <v>103.4</v>
          </cell>
          <cell r="Q2041">
            <v>103.4</v>
          </cell>
        </row>
        <row r="2043">
          <cell r="C2043">
            <v>94.5</v>
          </cell>
          <cell r="D2043">
            <v>94.5</v>
          </cell>
          <cell r="E2043">
            <v>94.5</v>
          </cell>
          <cell r="F2043">
            <v>94.5</v>
          </cell>
          <cell r="G2043">
            <v>94.5</v>
          </cell>
          <cell r="H2043">
            <v>94.4</v>
          </cell>
          <cell r="I2043">
            <v>94.4</v>
          </cell>
          <cell r="J2043">
            <v>93.8</v>
          </cell>
          <cell r="K2043">
            <v>93.8</v>
          </cell>
          <cell r="L2043">
            <v>93.8</v>
          </cell>
          <cell r="M2043">
            <v>94</v>
          </cell>
          <cell r="N2043">
            <v>94</v>
          </cell>
          <cell r="O2043">
            <v>94.3</v>
          </cell>
          <cell r="P2043">
            <v>94.3</v>
          </cell>
          <cell r="Q2043">
            <v>94.3</v>
          </cell>
        </row>
        <row r="2044">
          <cell r="C2044">
            <v>85.4</v>
          </cell>
          <cell r="D2044">
            <v>85.4</v>
          </cell>
          <cell r="E2044">
            <v>88.1</v>
          </cell>
          <cell r="F2044">
            <v>88.1</v>
          </cell>
          <cell r="G2044">
            <v>88.1</v>
          </cell>
          <cell r="H2044">
            <v>88</v>
          </cell>
          <cell r="I2044">
            <v>88</v>
          </cell>
          <cell r="J2044">
            <v>88</v>
          </cell>
          <cell r="K2044">
            <v>88</v>
          </cell>
          <cell r="L2044">
            <v>87.9</v>
          </cell>
          <cell r="M2044">
            <v>88.9</v>
          </cell>
          <cell r="N2044">
            <v>88.9</v>
          </cell>
          <cell r="O2044">
            <v>90.1</v>
          </cell>
          <cell r="P2044">
            <v>90.1</v>
          </cell>
          <cell r="Q2044">
            <v>90.1</v>
          </cell>
        </row>
        <row r="2045">
          <cell r="C2045">
            <v>100</v>
          </cell>
          <cell r="D2045">
            <v>100</v>
          </cell>
          <cell r="E2045">
            <v>100</v>
          </cell>
          <cell r="F2045">
            <v>100</v>
          </cell>
          <cell r="G2045">
            <v>100</v>
          </cell>
          <cell r="H2045">
            <v>100</v>
          </cell>
          <cell r="I2045">
            <v>100</v>
          </cell>
          <cell r="J2045">
            <v>100</v>
          </cell>
          <cell r="K2045">
            <v>100</v>
          </cell>
          <cell r="L2045">
            <v>100</v>
          </cell>
          <cell r="M2045">
            <v>100</v>
          </cell>
          <cell r="N2045">
            <v>100</v>
          </cell>
          <cell r="O2045">
            <v>100</v>
          </cell>
          <cell r="P2045">
            <v>100</v>
          </cell>
          <cell r="Q2045">
            <v>100</v>
          </cell>
        </row>
        <row r="2046">
          <cell r="C2046">
            <v>86.7</v>
          </cell>
          <cell r="D2046">
            <v>86.4</v>
          </cell>
          <cell r="E2046">
            <v>83.3</v>
          </cell>
          <cell r="F2046">
            <v>83.2</v>
          </cell>
          <cell r="G2046">
            <v>83.2</v>
          </cell>
          <cell r="H2046">
            <v>82.8</v>
          </cell>
          <cell r="I2046">
            <v>82.4</v>
          </cell>
          <cell r="J2046">
            <v>79.3</v>
          </cell>
          <cell r="K2046">
            <v>79.3</v>
          </cell>
          <cell r="L2046">
            <v>79.3</v>
          </cell>
          <cell r="M2046">
            <v>79.3</v>
          </cell>
          <cell r="N2046">
            <v>79.3</v>
          </cell>
          <cell r="O2046">
            <v>79.3</v>
          </cell>
          <cell r="P2046">
            <v>79.3</v>
          </cell>
          <cell r="Q2046">
            <v>79.3</v>
          </cell>
        </row>
        <row r="2047">
          <cell r="C2047">
            <v>79.599999999999994</v>
          </cell>
          <cell r="D2047">
            <v>80.900000000000006</v>
          </cell>
          <cell r="E2047">
            <v>80.900000000000006</v>
          </cell>
          <cell r="F2047">
            <v>80.900000000000006</v>
          </cell>
          <cell r="G2047">
            <v>80.900000000000006</v>
          </cell>
          <cell r="H2047">
            <v>80.900000000000006</v>
          </cell>
          <cell r="I2047">
            <v>80.900000000000006</v>
          </cell>
          <cell r="J2047">
            <v>80.900000000000006</v>
          </cell>
          <cell r="K2047">
            <v>80.900000000000006</v>
          </cell>
          <cell r="L2047">
            <v>80.900000000000006</v>
          </cell>
          <cell r="M2047">
            <v>80.900000000000006</v>
          </cell>
          <cell r="N2047">
            <v>80.900000000000006</v>
          </cell>
          <cell r="O2047">
            <v>80.900000000000006</v>
          </cell>
          <cell r="P2047">
            <v>80.900000000000006</v>
          </cell>
          <cell r="Q2047">
            <v>80.900000000000006</v>
          </cell>
        </row>
        <row r="2048">
          <cell r="C2048">
            <v>113.1</v>
          </cell>
          <cell r="D2048">
            <v>116.4</v>
          </cell>
          <cell r="E2048">
            <v>113.1</v>
          </cell>
          <cell r="F2048">
            <v>113.1</v>
          </cell>
          <cell r="G2048">
            <v>113.1</v>
          </cell>
          <cell r="H2048">
            <v>113.1</v>
          </cell>
          <cell r="I2048">
            <v>113.1</v>
          </cell>
          <cell r="J2048">
            <v>113.1</v>
          </cell>
          <cell r="K2048">
            <v>113.1</v>
          </cell>
          <cell r="L2048">
            <v>113.1</v>
          </cell>
          <cell r="M2048">
            <v>108.3</v>
          </cell>
          <cell r="N2048">
            <v>108.3</v>
          </cell>
          <cell r="O2048">
            <v>108.3</v>
          </cell>
          <cell r="P2048">
            <v>108.3</v>
          </cell>
          <cell r="Q2048">
            <v>108.3</v>
          </cell>
        </row>
        <row r="2049">
          <cell r="C2049">
            <v>116.7</v>
          </cell>
          <cell r="D2049">
            <v>116.7</v>
          </cell>
          <cell r="E2049">
            <v>116.7</v>
          </cell>
          <cell r="F2049">
            <v>116.7</v>
          </cell>
          <cell r="G2049">
            <v>116.7</v>
          </cell>
          <cell r="H2049">
            <v>116.7</v>
          </cell>
          <cell r="I2049">
            <v>116.7</v>
          </cell>
          <cell r="J2049">
            <v>116.7</v>
          </cell>
          <cell r="K2049">
            <v>116.7</v>
          </cell>
          <cell r="L2049">
            <v>116.7</v>
          </cell>
          <cell r="M2049">
            <v>116.7</v>
          </cell>
          <cell r="N2049">
            <v>116.7</v>
          </cell>
          <cell r="O2049">
            <v>116.7</v>
          </cell>
          <cell r="P2049">
            <v>116.7</v>
          </cell>
          <cell r="Q2049">
            <v>116.7</v>
          </cell>
        </row>
        <row r="2050">
          <cell r="C2050">
            <v>102.1</v>
          </cell>
          <cell r="D2050">
            <v>102.1</v>
          </cell>
          <cell r="E2050">
            <v>102.1</v>
          </cell>
          <cell r="F2050">
            <v>102.1</v>
          </cell>
          <cell r="G2050">
            <v>102.1</v>
          </cell>
          <cell r="H2050">
            <v>102.1</v>
          </cell>
          <cell r="I2050">
            <v>102.1</v>
          </cell>
          <cell r="J2050">
            <v>102.1</v>
          </cell>
          <cell r="K2050">
            <v>102.1</v>
          </cell>
          <cell r="L2050">
            <v>102.1</v>
          </cell>
          <cell r="M2050">
            <v>102.1</v>
          </cell>
          <cell r="N2050">
            <v>102.1</v>
          </cell>
          <cell r="O2050">
            <v>102.1</v>
          </cell>
          <cell r="P2050">
            <v>102.1</v>
          </cell>
          <cell r="Q2050">
            <v>102.1</v>
          </cell>
        </row>
        <row r="2051">
          <cell r="C2051">
            <v>106.7</v>
          </cell>
          <cell r="D2051">
            <v>104.6</v>
          </cell>
          <cell r="E2051">
            <v>104.6</v>
          </cell>
          <cell r="F2051">
            <v>104.6</v>
          </cell>
          <cell r="G2051">
            <v>99.4</v>
          </cell>
          <cell r="H2051">
            <v>99.4</v>
          </cell>
          <cell r="I2051">
            <v>99.4</v>
          </cell>
          <cell r="J2051">
            <v>99.4</v>
          </cell>
          <cell r="K2051">
            <v>99.4</v>
          </cell>
          <cell r="L2051">
            <v>99.4</v>
          </cell>
          <cell r="M2051">
            <v>99.4</v>
          </cell>
          <cell r="N2051">
            <v>99.4</v>
          </cell>
          <cell r="O2051">
            <v>99.4</v>
          </cell>
          <cell r="P2051">
            <v>99.4</v>
          </cell>
          <cell r="Q2051">
            <v>99.4</v>
          </cell>
        </row>
        <row r="2052">
          <cell r="C2052">
            <v>120</v>
          </cell>
          <cell r="D2052">
            <v>120</v>
          </cell>
          <cell r="E2052">
            <v>120</v>
          </cell>
          <cell r="F2052">
            <v>120</v>
          </cell>
          <cell r="G2052">
            <v>120</v>
          </cell>
          <cell r="H2052">
            <v>120</v>
          </cell>
          <cell r="I2052">
            <v>120</v>
          </cell>
          <cell r="J2052">
            <v>120</v>
          </cell>
          <cell r="K2052">
            <v>120</v>
          </cell>
          <cell r="L2052">
            <v>120</v>
          </cell>
          <cell r="M2052">
            <v>120</v>
          </cell>
          <cell r="N2052">
            <v>120</v>
          </cell>
          <cell r="O2052">
            <v>120</v>
          </cell>
          <cell r="P2052">
            <v>120</v>
          </cell>
          <cell r="Q2052">
            <v>120</v>
          </cell>
        </row>
        <row r="2053">
          <cell r="C2053">
            <v>115.1</v>
          </cell>
          <cell r="D2053">
            <v>115.1</v>
          </cell>
          <cell r="E2053">
            <v>115.1</v>
          </cell>
          <cell r="F2053">
            <v>115.1</v>
          </cell>
          <cell r="G2053">
            <v>115.1</v>
          </cell>
          <cell r="H2053">
            <v>115.1</v>
          </cell>
          <cell r="I2053">
            <v>115.1</v>
          </cell>
          <cell r="J2053">
            <v>115.1</v>
          </cell>
          <cell r="K2053">
            <v>115.1</v>
          </cell>
          <cell r="L2053">
            <v>115.1</v>
          </cell>
          <cell r="M2053">
            <v>115.1</v>
          </cell>
          <cell r="N2053">
            <v>115.1</v>
          </cell>
          <cell r="O2053">
            <v>115.1</v>
          </cell>
          <cell r="P2053">
            <v>115.1</v>
          </cell>
          <cell r="Q2053">
            <v>115.1</v>
          </cell>
        </row>
        <row r="2054">
          <cell r="C2054">
            <v>100</v>
          </cell>
          <cell r="D2054">
            <v>100</v>
          </cell>
          <cell r="E2054">
            <v>100</v>
          </cell>
          <cell r="F2054">
            <v>100</v>
          </cell>
          <cell r="G2054">
            <v>100</v>
          </cell>
          <cell r="H2054">
            <v>100</v>
          </cell>
          <cell r="I2054">
            <v>100</v>
          </cell>
          <cell r="J2054">
            <v>100</v>
          </cell>
          <cell r="K2054">
            <v>100</v>
          </cell>
          <cell r="L2054">
            <v>100</v>
          </cell>
          <cell r="M2054">
            <v>100</v>
          </cell>
          <cell r="N2054">
            <v>100</v>
          </cell>
          <cell r="O2054">
            <v>100</v>
          </cell>
          <cell r="P2054">
            <v>100</v>
          </cell>
          <cell r="Q2054">
            <v>100</v>
          </cell>
        </row>
        <row r="2055">
          <cell r="C2055">
            <v>100</v>
          </cell>
          <cell r="D2055">
            <v>100</v>
          </cell>
          <cell r="E2055">
            <v>100</v>
          </cell>
          <cell r="F2055">
            <v>100</v>
          </cell>
          <cell r="G2055">
            <v>100</v>
          </cell>
          <cell r="H2055">
            <v>100</v>
          </cell>
          <cell r="I2055">
            <v>100</v>
          </cell>
          <cell r="J2055">
            <v>100</v>
          </cell>
          <cell r="K2055">
            <v>100</v>
          </cell>
          <cell r="L2055">
            <v>100</v>
          </cell>
          <cell r="M2055">
            <v>100</v>
          </cell>
          <cell r="N2055">
            <v>100</v>
          </cell>
          <cell r="O2055">
            <v>100</v>
          </cell>
          <cell r="P2055">
            <v>100</v>
          </cell>
          <cell r="Q2055">
            <v>100</v>
          </cell>
        </row>
        <row r="2056">
          <cell r="C2056">
            <v>100.3</v>
          </cell>
          <cell r="D2056">
            <v>100.3</v>
          </cell>
          <cell r="E2056">
            <v>100.3</v>
          </cell>
          <cell r="F2056">
            <v>100.3</v>
          </cell>
          <cell r="G2056">
            <v>100.3</v>
          </cell>
          <cell r="H2056">
            <v>100.3</v>
          </cell>
          <cell r="I2056">
            <v>100.3</v>
          </cell>
          <cell r="J2056">
            <v>100.3</v>
          </cell>
          <cell r="K2056">
            <v>100.3</v>
          </cell>
          <cell r="L2056">
            <v>100.3</v>
          </cell>
          <cell r="M2056">
            <v>100.3</v>
          </cell>
          <cell r="N2056">
            <v>100.3</v>
          </cell>
          <cell r="O2056">
            <v>100.3</v>
          </cell>
          <cell r="P2056">
            <v>100.3</v>
          </cell>
          <cell r="Q2056">
            <v>100.3</v>
          </cell>
        </row>
        <row r="2057">
          <cell r="C2057">
            <v>100</v>
          </cell>
          <cell r="D2057">
            <v>100</v>
          </cell>
          <cell r="E2057">
            <v>100</v>
          </cell>
          <cell r="F2057">
            <v>100</v>
          </cell>
          <cell r="G2057">
            <v>100</v>
          </cell>
          <cell r="H2057">
            <v>100</v>
          </cell>
          <cell r="I2057">
            <v>100</v>
          </cell>
          <cell r="J2057">
            <v>100</v>
          </cell>
          <cell r="K2057">
            <v>100</v>
          </cell>
          <cell r="L2057">
            <v>100</v>
          </cell>
          <cell r="M2057">
            <v>100</v>
          </cell>
          <cell r="N2057">
            <v>100</v>
          </cell>
          <cell r="O2057">
            <v>100</v>
          </cell>
          <cell r="P2057">
            <v>100</v>
          </cell>
          <cell r="Q2057">
            <v>100</v>
          </cell>
        </row>
        <row r="2058">
          <cell r="C2058">
            <v>101.6</v>
          </cell>
          <cell r="D2058">
            <v>101.6</v>
          </cell>
          <cell r="E2058">
            <v>101.6</v>
          </cell>
          <cell r="F2058">
            <v>101.6</v>
          </cell>
          <cell r="G2058">
            <v>101.6</v>
          </cell>
          <cell r="H2058">
            <v>101.6</v>
          </cell>
          <cell r="I2058">
            <v>101.6</v>
          </cell>
          <cell r="J2058">
            <v>101.6</v>
          </cell>
          <cell r="K2058">
            <v>101.6</v>
          </cell>
          <cell r="L2058">
            <v>101.6</v>
          </cell>
          <cell r="M2058">
            <v>101.2</v>
          </cell>
          <cell r="N2058">
            <v>101.2</v>
          </cell>
          <cell r="O2058">
            <v>101.2</v>
          </cell>
          <cell r="P2058">
            <v>101.2</v>
          </cell>
          <cell r="Q2058">
            <v>101.2</v>
          </cell>
        </row>
        <row r="2060">
          <cell r="C2060">
            <v>109.4</v>
          </cell>
          <cell r="D2060">
            <v>109.4</v>
          </cell>
          <cell r="E2060">
            <v>109.4</v>
          </cell>
          <cell r="F2060">
            <v>109.4</v>
          </cell>
          <cell r="G2060">
            <v>109.4</v>
          </cell>
          <cell r="H2060">
            <v>109.4</v>
          </cell>
          <cell r="I2060">
            <v>109.4</v>
          </cell>
          <cell r="J2060">
            <v>109.4</v>
          </cell>
          <cell r="K2060">
            <v>109.4</v>
          </cell>
          <cell r="L2060">
            <v>109.4</v>
          </cell>
          <cell r="M2060">
            <v>109.4</v>
          </cell>
          <cell r="N2060">
            <v>109.4</v>
          </cell>
          <cell r="O2060">
            <v>109.4</v>
          </cell>
          <cell r="P2060">
            <v>108.6</v>
          </cell>
          <cell r="Q2060">
            <v>108.6</v>
          </cell>
        </row>
        <row r="2061">
          <cell r="C2061">
            <v>105.9</v>
          </cell>
          <cell r="D2061">
            <v>105.9</v>
          </cell>
          <cell r="E2061">
            <v>105.9</v>
          </cell>
          <cell r="F2061">
            <v>105.9</v>
          </cell>
          <cell r="G2061">
            <v>105.9</v>
          </cell>
          <cell r="H2061">
            <v>105.9</v>
          </cell>
          <cell r="I2061">
            <v>105.9</v>
          </cell>
          <cell r="J2061">
            <v>105.9</v>
          </cell>
          <cell r="K2061">
            <v>105.9</v>
          </cell>
          <cell r="L2061">
            <v>105.9</v>
          </cell>
          <cell r="M2061">
            <v>105.9</v>
          </cell>
          <cell r="N2061">
            <v>105.9</v>
          </cell>
          <cell r="O2061">
            <v>105.9</v>
          </cell>
          <cell r="P2061">
            <v>102.3</v>
          </cell>
          <cell r="Q2061">
            <v>102.3</v>
          </cell>
        </row>
        <row r="2062">
          <cell r="C2062">
            <v>111.7</v>
          </cell>
          <cell r="D2062">
            <v>111.7</v>
          </cell>
          <cell r="E2062">
            <v>111.7</v>
          </cell>
          <cell r="F2062">
            <v>111.7</v>
          </cell>
          <cell r="G2062">
            <v>111.7</v>
          </cell>
          <cell r="H2062">
            <v>111.7</v>
          </cell>
          <cell r="I2062">
            <v>111.7</v>
          </cell>
          <cell r="J2062">
            <v>111.7</v>
          </cell>
          <cell r="K2062">
            <v>111.7</v>
          </cell>
          <cell r="L2062">
            <v>111.7</v>
          </cell>
          <cell r="M2062">
            <v>111.7</v>
          </cell>
          <cell r="N2062">
            <v>111.7</v>
          </cell>
          <cell r="O2062">
            <v>111.7</v>
          </cell>
          <cell r="P2062">
            <v>111.7</v>
          </cell>
          <cell r="Q2062">
            <v>111.7</v>
          </cell>
        </row>
        <row r="2063">
          <cell r="C2063">
            <v>100</v>
          </cell>
          <cell r="D2063">
            <v>100</v>
          </cell>
          <cell r="E2063">
            <v>100</v>
          </cell>
          <cell r="F2063">
            <v>100</v>
          </cell>
          <cell r="G2063">
            <v>100</v>
          </cell>
          <cell r="H2063">
            <v>100</v>
          </cell>
          <cell r="I2063">
            <v>100</v>
          </cell>
          <cell r="J2063">
            <v>100</v>
          </cell>
          <cell r="K2063">
            <v>100</v>
          </cell>
          <cell r="L2063">
            <v>100</v>
          </cell>
          <cell r="M2063">
            <v>100</v>
          </cell>
          <cell r="N2063">
            <v>100</v>
          </cell>
          <cell r="O2063">
            <v>100</v>
          </cell>
          <cell r="P2063">
            <v>100</v>
          </cell>
          <cell r="Q2063">
            <v>100</v>
          </cell>
        </row>
        <row r="2064">
          <cell r="C2064">
            <v>100</v>
          </cell>
          <cell r="D2064">
            <v>100</v>
          </cell>
          <cell r="E2064">
            <v>100</v>
          </cell>
          <cell r="F2064">
            <v>100</v>
          </cell>
          <cell r="G2064">
            <v>100</v>
          </cell>
          <cell r="H2064">
            <v>100</v>
          </cell>
          <cell r="I2064">
            <v>100</v>
          </cell>
          <cell r="J2064">
            <v>100</v>
          </cell>
          <cell r="K2064">
            <v>100</v>
          </cell>
          <cell r="L2064">
            <v>100</v>
          </cell>
          <cell r="M2064">
            <v>100</v>
          </cell>
          <cell r="N2064">
            <v>100</v>
          </cell>
          <cell r="O2064">
            <v>100</v>
          </cell>
          <cell r="P2064">
            <v>100</v>
          </cell>
          <cell r="Q2064">
            <v>100</v>
          </cell>
        </row>
        <row r="2066">
          <cell r="C2066">
            <v>126</v>
          </cell>
          <cell r="D2066">
            <v>125.1</v>
          </cell>
          <cell r="E2066">
            <v>124.5</v>
          </cell>
          <cell r="F2066">
            <v>110.5</v>
          </cell>
          <cell r="G2066">
            <v>102</v>
          </cell>
          <cell r="H2066">
            <v>100.8</v>
          </cell>
          <cell r="I2066">
            <v>100.8</v>
          </cell>
          <cell r="J2066">
            <v>100.8</v>
          </cell>
          <cell r="K2066">
            <v>100.8</v>
          </cell>
          <cell r="L2066">
            <v>100.8</v>
          </cell>
          <cell r="M2066">
            <v>100.8</v>
          </cell>
          <cell r="N2066">
            <v>114.4</v>
          </cell>
          <cell r="O2066">
            <v>114.1</v>
          </cell>
          <cell r="P2066">
            <v>117.2</v>
          </cell>
          <cell r="Q2066">
            <v>109.4</v>
          </cell>
        </row>
        <row r="2067">
          <cell r="C2067">
            <v>106.5</v>
          </cell>
          <cell r="D2067">
            <v>105.4</v>
          </cell>
          <cell r="E2067">
            <v>106.5</v>
          </cell>
          <cell r="F2067">
            <v>106.5</v>
          </cell>
          <cell r="G2067">
            <v>106.5</v>
          </cell>
          <cell r="H2067">
            <v>106.3</v>
          </cell>
          <cell r="I2067">
            <v>106.3</v>
          </cell>
          <cell r="J2067">
            <v>106.3</v>
          </cell>
          <cell r="K2067">
            <v>106.3</v>
          </cell>
          <cell r="L2067">
            <v>106.3</v>
          </cell>
          <cell r="M2067">
            <v>106.3</v>
          </cell>
          <cell r="N2067">
            <v>106.3</v>
          </cell>
          <cell r="O2067">
            <v>106.3</v>
          </cell>
          <cell r="P2067">
            <v>109.5</v>
          </cell>
          <cell r="Q2067">
            <v>110.9</v>
          </cell>
        </row>
        <row r="2068">
          <cell r="C2068">
            <v>151.4</v>
          </cell>
          <cell r="D2068">
            <v>151</v>
          </cell>
          <cell r="E2068">
            <v>148.1</v>
          </cell>
          <cell r="F2068">
            <v>115.8</v>
          </cell>
          <cell r="G2068">
            <v>96</v>
          </cell>
          <cell r="H2068">
            <v>93.7</v>
          </cell>
          <cell r="I2068">
            <v>93.7</v>
          </cell>
          <cell r="J2068">
            <v>93.7</v>
          </cell>
          <cell r="K2068">
            <v>93.7</v>
          </cell>
          <cell r="L2068">
            <v>93.7</v>
          </cell>
          <cell r="M2068">
            <v>93.7</v>
          </cell>
          <cell r="N2068">
            <v>125</v>
          </cell>
          <cell r="O2068">
            <v>124.2</v>
          </cell>
          <cell r="P2068">
            <v>127.2</v>
          </cell>
          <cell r="Q2068">
            <v>107.5</v>
          </cell>
        </row>
        <row r="2070">
          <cell r="C2070">
            <v>101.7</v>
          </cell>
          <cell r="D2070">
            <v>101.7</v>
          </cell>
          <cell r="E2070">
            <v>101.7</v>
          </cell>
          <cell r="F2070">
            <v>101.8</v>
          </cell>
          <cell r="G2070">
            <v>101.7</v>
          </cell>
          <cell r="H2070">
            <v>101.7</v>
          </cell>
          <cell r="I2070">
            <v>101.7</v>
          </cell>
          <cell r="J2070">
            <v>102.1</v>
          </cell>
          <cell r="K2070">
            <v>102.1</v>
          </cell>
          <cell r="L2070">
            <v>101.9</v>
          </cell>
          <cell r="M2070">
            <v>102.1</v>
          </cell>
          <cell r="N2070">
            <v>102.2</v>
          </cell>
          <cell r="O2070">
            <v>102.4</v>
          </cell>
          <cell r="P2070">
            <v>102.7</v>
          </cell>
          <cell r="Q2070">
            <v>102.5</v>
          </cell>
        </row>
        <row r="2071">
          <cell r="C2071">
            <v>100.1</v>
          </cell>
          <cell r="D2071">
            <v>100.1</v>
          </cell>
          <cell r="E2071">
            <v>100.1</v>
          </cell>
          <cell r="F2071">
            <v>100.1</v>
          </cell>
          <cell r="G2071">
            <v>100.1</v>
          </cell>
          <cell r="H2071">
            <v>100.1</v>
          </cell>
          <cell r="I2071">
            <v>100.1</v>
          </cell>
          <cell r="J2071">
            <v>100.1</v>
          </cell>
          <cell r="K2071">
            <v>100.1</v>
          </cell>
          <cell r="L2071">
            <v>100.1</v>
          </cell>
          <cell r="M2071">
            <v>100.1</v>
          </cell>
          <cell r="N2071">
            <v>100.1</v>
          </cell>
          <cell r="O2071">
            <v>100.1</v>
          </cell>
          <cell r="P2071">
            <v>100.1</v>
          </cell>
          <cell r="Q2071">
            <v>100.1</v>
          </cell>
        </row>
        <row r="2072">
          <cell r="C2072">
            <v>108</v>
          </cell>
          <cell r="D2072">
            <v>108</v>
          </cell>
          <cell r="E2072">
            <v>108</v>
          </cell>
          <cell r="F2072">
            <v>108</v>
          </cell>
          <cell r="G2072">
            <v>108</v>
          </cell>
          <cell r="H2072">
            <v>108</v>
          </cell>
          <cell r="I2072">
            <v>108</v>
          </cell>
          <cell r="J2072">
            <v>108</v>
          </cell>
          <cell r="K2072">
            <v>108</v>
          </cell>
          <cell r="L2072">
            <v>108</v>
          </cell>
          <cell r="M2072">
            <v>108</v>
          </cell>
          <cell r="N2072">
            <v>108</v>
          </cell>
          <cell r="O2072">
            <v>108</v>
          </cell>
          <cell r="P2072">
            <v>108</v>
          </cell>
          <cell r="Q2072">
            <v>108</v>
          </cell>
        </row>
        <row r="2073">
          <cell r="C2073">
            <v>99.5</v>
          </cell>
          <cell r="D2073">
            <v>99.3</v>
          </cell>
          <cell r="E2073">
            <v>99.3</v>
          </cell>
          <cell r="F2073">
            <v>99.6</v>
          </cell>
          <cell r="G2073">
            <v>99.6</v>
          </cell>
          <cell r="H2073">
            <v>99.7</v>
          </cell>
          <cell r="I2073">
            <v>99.7</v>
          </cell>
          <cell r="J2073">
            <v>100.2</v>
          </cell>
          <cell r="K2073">
            <v>100.2</v>
          </cell>
          <cell r="L2073">
            <v>99.7</v>
          </cell>
          <cell r="M2073">
            <v>100.1</v>
          </cell>
          <cell r="N2073">
            <v>100.4</v>
          </cell>
          <cell r="O2073">
            <v>100.7</v>
          </cell>
          <cell r="P2073">
            <v>101.2</v>
          </cell>
          <cell r="Q2073">
            <v>101.2</v>
          </cell>
        </row>
        <row r="2074">
          <cell r="C2074">
            <v>114.6</v>
          </cell>
          <cell r="D2074">
            <v>114.6</v>
          </cell>
          <cell r="E2074">
            <v>114.6</v>
          </cell>
          <cell r="F2074">
            <v>114.6</v>
          </cell>
          <cell r="G2074">
            <v>110.2</v>
          </cell>
          <cell r="H2074">
            <v>110.2</v>
          </cell>
          <cell r="I2074">
            <v>110.1</v>
          </cell>
          <cell r="J2074">
            <v>113</v>
          </cell>
          <cell r="K2074">
            <v>113</v>
          </cell>
          <cell r="L2074">
            <v>113.7</v>
          </cell>
          <cell r="M2074">
            <v>114.1</v>
          </cell>
          <cell r="N2074">
            <v>115</v>
          </cell>
          <cell r="O2074">
            <v>115.3</v>
          </cell>
          <cell r="P2074">
            <v>116.8</v>
          </cell>
          <cell r="Q2074">
            <v>111</v>
          </cell>
        </row>
        <row r="2075">
          <cell r="C2075">
            <v>96.4</v>
          </cell>
          <cell r="D2075">
            <v>96.2</v>
          </cell>
          <cell r="E2075">
            <v>97</v>
          </cell>
          <cell r="F2075">
            <v>97</v>
          </cell>
          <cell r="G2075">
            <v>97</v>
          </cell>
          <cell r="H2075">
            <v>97</v>
          </cell>
          <cell r="I2075">
            <v>97</v>
          </cell>
          <cell r="J2075">
            <v>97</v>
          </cell>
          <cell r="K2075">
            <v>97</v>
          </cell>
          <cell r="L2075">
            <v>97</v>
          </cell>
          <cell r="M2075">
            <v>97</v>
          </cell>
          <cell r="N2075">
            <v>97</v>
          </cell>
          <cell r="O2075">
            <v>97</v>
          </cell>
          <cell r="P2075">
            <v>97</v>
          </cell>
          <cell r="Q2075">
            <v>97</v>
          </cell>
        </row>
        <row r="2076">
          <cell r="C2076">
            <v>103.5</v>
          </cell>
          <cell r="D2076">
            <v>103.5</v>
          </cell>
          <cell r="E2076">
            <v>103.5</v>
          </cell>
          <cell r="F2076">
            <v>103.5</v>
          </cell>
          <cell r="G2076">
            <v>103.5</v>
          </cell>
          <cell r="H2076">
            <v>103.5</v>
          </cell>
          <cell r="I2076">
            <v>103.5</v>
          </cell>
          <cell r="J2076">
            <v>103.5</v>
          </cell>
          <cell r="K2076">
            <v>103.5</v>
          </cell>
          <cell r="L2076">
            <v>103.5</v>
          </cell>
          <cell r="M2076">
            <v>103.5</v>
          </cell>
          <cell r="N2076">
            <v>103.5</v>
          </cell>
          <cell r="O2076">
            <v>103.5</v>
          </cell>
          <cell r="P2076">
            <v>103.5</v>
          </cell>
          <cell r="Q2076">
            <v>103.5</v>
          </cell>
        </row>
        <row r="2077">
          <cell r="C2077">
            <v>101.6</v>
          </cell>
          <cell r="D2077">
            <v>101.6</v>
          </cell>
          <cell r="E2077">
            <v>101.6</v>
          </cell>
          <cell r="F2077">
            <v>101.6</v>
          </cell>
          <cell r="G2077">
            <v>101.6</v>
          </cell>
          <cell r="H2077">
            <v>101.6</v>
          </cell>
          <cell r="I2077">
            <v>101.6</v>
          </cell>
          <cell r="J2077">
            <v>101.6</v>
          </cell>
          <cell r="K2077">
            <v>101.6</v>
          </cell>
          <cell r="L2077">
            <v>101.6</v>
          </cell>
          <cell r="M2077">
            <v>101.6</v>
          </cell>
          <cell r="N2077">
            <v>101.6</v>
          </cell>
          <cell r="O2077">
            <v>101.6</v>
          </cell>
          <cell r="P2077">
            <v>101.6</v>
          </cell>
          <cell r="Q2077">
            <v>101.6</v>
          </cell>
        </row>
        <row r="2078">
          <cell r="C2078">
            <v>114.9</v>
          </cell>
          <cell r="D2078">
            <v>114.9</v>
          </cell>
          <cell r="E2078">
            <v>114.9</v>
          </cell>
          <cell r="F2078">
            <v>114.9</v>
          </cell>
          <cell r="G2078">
            <v>114.9</v>
          </cell>
          <cell r="H2078">
            <v>114.9</v>
          </cell>
          <cell r="I2078">
            <v>114.9</v>
          </cell>
          <cell r="J2078">
            <v>114.9</v>
          </cell>
          <cell r="K2078">
            <v>114.9</v>
          </cell>
          <cell r="L2078">
            <v>114.9</v>
          </cell>
          <cell r="M2078">
            <v>114.9</v>
          </cell>
          <cell r="N2078">
            <v>114.9</v>
          </cell>
          <cell r="O2078">
            <v>114.9</v>
          </cell>
          <cell r="P2078">
            <v>114.9</v>
          </cell>
          <cell r="Q2078">
            <v>114.9</v>
          </cell>
        </row>
        <row r="2080">
          <cell r="C2080">
            <v>103.8</v>
          </cell>
          <cell r="D2080">
            <v>103.2</v>
          </cell>
          <cell r="E2080">
            <v>102.6</v>
          </cell>
          <cell r="F2080">
            <v>102.3</v>
          </cell>
          <cell r="G2080">
            <v>103.5</v>
          </cell>
          <cell r="H2080">
            <v>102.7</v>
          </cell>
          <cell r="I2080">
            <v>101.6</v>
          </cell>
          <cell r="J2080">
            <v>101.4</v>
          </cell>
          <cell r="K2080">
            <v>101.1</v>
          </cell>
          <cell r="L2080">
            <v>100.7</v>
          </cell>
          <cell r="M2080">
            <v>101.4</v>
          </cell>
          <cell r="N2080">
            <v>102.7</v>
          </cell>
          <cell r="O2080">
            <v>103</v>
          </cell>
          <cell r="P2080">
            <v>102.5</v>
          </cell>
          <cell r="Q2080">
            <v>100.5</v>
          </cell>
        </row>
        <row r="2082">
          <cell r="C2082">
            <v>103</v>
          </cell>
          <cell r="D2082">
            <v>101.3</v>
          </cell>
          <cell r="E2082">
            <v>101.6</v>
          </cell>
          <cell r="F2082">
            <v>101</v>
          </cell>
          <cell r="G2082">
            <v>103.8</v>
          </cell>
          <cell r="H2082">
            <v>102.1</v>
          </cell>
          <cell r="I2082">
            <v>99.5</v>
          </cell>
          <cell r="J2082">
            <v>99</v>
          </cell>
          <cell r="K2082">
            <v>98.4</v>
          </cell>
          <cell r="L2082">
            <v>98.1</v>
          </cell>
          <cell r="M2082">
            <v>99.8</v>
          </cell>
          <cell r="N2082">
            <v>102.9</v>
          </cell>
          <cell r="O2082">
            <v>103.8</v>
          </cell>
          <cell r="P2082">
            <v>102.8</v>
          </cell>
          <cell r="Q2082">
            <v>98</v>
          </cell>
        </row>
        <row r="2083">
          <cell r="C2083">
            <v>107.9</v>
          </cell>
          <cell r="D2083">
            <v>101.4</v>
          </cell>
          <cell r="E2083">
            <v>101.4</v>
          </cell>
          <cell r="F2083">
            <v>101.3</v>
          </cell>
          <cell r="G2083">
            <v>101.5</v>
          </cell>
          <cell r="H2083">
            <v>101.4</v>
          </cell>
          <cell r="I2083">
            <v>101.6</v>
          </cell>
          <cell r="J2083">
            <v>101.9</v>
          </cell>
          <cell r="K2083">
            <v>101.8</v>
          </cell>
          <cell r="L2083">
            <v>101.5</v>
          </cell>
          <cell r="M2083">
            <v>101.5</v>
          </cell>
          <cell r="N2083">
            <v>101.3</v>
          </cell>
          <cell r="O2083">
            <v>101.8</v>
          </cell>
          <cell r="P2083">
            <v>101.8</v>
          </cell>
          <cell r="Q2083">
            <v>101.9</v>
          </cell>
        </row>
        <row r="2084">
          <cell r="C2084">
            <v>105.4</v>
          </cell>
          <cell r="D2084">
            <v>104.8</v>
          </cell>
          <cell r="E2084">
            <v>106.6</v>
          </cell>
          <cell r="F2084">
            <v>104.2</v>
          </cell>
          <cell r="G2084">
            <v>105.2</v>
          </cell>
          <cell r="H2084">
            <v>102.4</v>
          </cell>
          <cell r="I2084">
            <v>99.4</v>
          </cell>
          <cell r="J2084">
            <v>97.1</v>
          </cell>
          <cell r="K2084">
            <v>98.2</v>
          </cell>
          <cell r="L2084">
            <v>99.8</v>
          </cell>
          <cell r="M2084">
            <v>99.4</v>
          </cell>
          <cell r="N2084">
            <v>102.6</v>
          </cell>
          <cell r="O2084">
            <v>99.3</v>
          </cell>
          <cell r="P2084">
            <v>98.7</v>
          </cell>
          <cell r="Q2084">
            <v>98.8</v>
          </cell>
        </row>
        <row r="2085">
          <cell r="C2085">
            <v>107.8</v>
          </cell>
          <cell r="D2085">
            <v>106.5</v>
          </cell>
          <cell r="E2085">
            <v>109.1</v>
          </cell>
          <cell r="F2085">
            <v>108.9</v>
          </cell>
          <cell r="G2085">
            <v>111.5</v>
          </cell>
          <cell r="H2085">
            <v>99.5</v>
          </cell>
          <cell r="I2085">
            <v>98.9</v>
          </cell>
          <cell r="J2085">
            <v>99.5</v>
          </cell>
          <cell r="K2085">
            <v>101.5</v>
          </cell>
          <cell r="L2085">
            <v>97.8</v>
          </cell>
          <cell r="M2085">
            <v>97.1</v>
          </cell>
          <cell r="N2085">
            <v>97.2</v>
          </cell>
          <cell r="O2085">
            <v>97.4</v>
          </cell>
          <cell r="P2085">
            <v>105</v>
          </cell>
          <cell r="Q2085">
            <v>100.5</v>
          </cell>
        </row>
        <row r="2086">
          <cell r="C2086">
            <v>102.1</v>
          </cell>
          <cell r="D2086">
            <v>101.7</v>
          </cell>
          <cell r="E2086">
            <v>102.1</v>
          </cell>
          <cell r="F2086">
            <v>102.1</v>
          </cell>
          <cell r="G2086">
            <v>103.7</v>
          </cell>
          <cell r="H2086">
            <v>104.3</v>
          </cell>
          <cell r="I2086">
            <v>105</v>
          </cell>
          <cell r="J2086">
            <v>103.5</v>
          </cell>
          <cell r="K2086">
            <v>103.5</v>
          </cell>
          <cell r="L2086">
            <v>105</v>
          </cell>
          <cell r="M2086">
            <v>104</v>
          </cell>
          <cell r="N2086">
            <v>102.5</v>
          </cell>
          <cell r="O2086">
            <v>102.5</v>
          </cell>
          <cell r="P2086">
            <v>101.1</v>
          </cell>
          <cell r="Q2086">
            <v>101</v>
          </cell>
        </row>
        <row r="2087">
          <cell r="C2087">
            <v>103.7</v>
          </cell>
          <cell r="D2087">
            <v>101.9</v>
          </cell>
          <cell r="E2087">
            <v>101.5</v>
          </cell>
          <cell r="F2087">
            <v>101.5</v>
          </cell>
          <cell r="G2087">
            <v>101</v>
          </cell>
          <cell r="H2087">
            <v>101</v>
          </cell>
          <cell r="I2087">
            <v>99.8</v>
          </cell>
          <cell r="J2087">
            <v>99.7</v>
          </cell>
          <cell r="K2087">
            <v>94</v>
          </cell>
          <cell r="L2087">
            <v>92.1</v>
          </cell>
          <cell r="M2087">
            <v>92.4</v>
          </cell>
          <cell r="N2087">
            <v>92.5</v>
          </cell>
          <cell r="O2087">
            <v>92.5</v>
          </cell>
          <cell r="P2087">
            <v>92.4</v>
          </cell>
          <cell r="Q2087">
            <v>92.4</v>
          </cell>
        </row>
        <row r="2088">
          <cell r="C2088">
            <v>102.6</v>
          </cell>
          <cell r="D2088">
            <v>107</v>
          </cell>
          <cell r="E2088">
            <v>100.2</v>
          </cell>
          <cell r="F2088">
            <v>102.7</v>
          </cell>
          <cell r="G2088">
            <v>109.6</v>
          </cell>
          <cell r="H2088">
            <v>109.3</v>
          </cell>
          <cell r="I2088">
            <v>100.5</v>
          </cell>
          <cell r="J2088">
            <v>96.5</v>
          </cell>
          <cell r="K2088">
            <v>92.5</v>
          </cell>
          <cell r="L2088">
            <v>91.1</v>
          </cell>
          <cell r="M2088">
            <v>100.1</v>
          </cell>
          <cell r="N2088">
            <v>115.6</v>
          </cell>
          <cell r="O2088">
            <v>127.9</v>
          </cell>
          <cell r="P2088">
            <v>127.5</v>
          </cell>
          <cell r="Q2088">
            <v>106.7</v>
          </cell>
        </row>
        <row r="2089">
          <cell r="C2089">
            <v>95.2</v>
          </cell>
          <cell r="D2089">
            <v>90.1</v>
          </cell>
          <cell r="E2089">
            <v>93.9</v>
          </cell>
          <cell r="F2089">
            <v>92</v>
          </cell>
          <cell r="G2089">
            <v>103.8</v>
          </cell>
          <cell r="H2089">
            <v>98.4</v>
          </cell>
          <cell r="I2089">
            <v>92.2</v>
          </cell>
          <cell r="J2089">
            <v>96.2</v>
          </cell>
          <cell r="K2089">
            <v>98</v>
          </cell>
          <cell r="L2089">
            <v>95.7</v>
          </cell>
          <cell r="M2089">
            <v>101.5</v>
          </cell>
          <cell r="N2089">
            <v>106.5</v>
          </cell>
          <cell r="O2089">
            <v>108.1</v>
          </cell>
          <cell r="P2089">
            <v>102</v>
          </cell>
          <cell r="Q2089">
            <v>84.9</v>
          </cell>
        </row>
        <row r="2090">
          <cell r="C2090">
            <v>98.9</v>
          </cell>
          <cell r="D2090">
            <v>99.2</v>
          </cell>
          <cell r="E2090">
            <v>99.2</v>
          </cell>
          <cell r="F2090">
            <v>99.2</v>
          </cell>
          <cell r="G2090">
            <v>99.2</v>
          </cell>
          <cell r="H2090">
            <v>99.2</v>
          </cell>
          <cell r="I2090">
            <v>99.2</v>
          </cell>
          <cell r="J2090">
            <v>99.3</v>
          </cell>
          <cell r="K2090">
            <v>99.2</v>
          </cell>
          <cell r="L2090">
            <v>99.2</v>
          </cell>
          <cell r="M2090">
            <v>99.9</v>
          </cell>
          <cell r="N2090">
            <v>99.9</v>
          </cell>
          <cell r="O2090">
            <v>99.9</v>
          </cell>
          <cell r="P2090">
            <v>99.9</v>
          </cell>
          <cell r="Q2090">
            <v>99.9</v>
          </cell>
        </row>
        <row r="2091">
          <cell r="C2091">
            <v>98</v>
          </cell>
          <cell r="D2091">
            <v>98.7</v>
          </cell>
          <cell r="E2091">
            <v>98.9</v>
          </cell>
          <cell r="F2091">
            <v>98.9</v>
          </cell>
          <cell r="G2091">
            <v>98.9</v>
          </cell>
          <cell r="H2091">
            <v>98.9</v>
          </cell>
          <cell r="I2091">
            <v>98.9</v>
          </cell>
          <cell r="J2091">
            <v>97.2</v>
          </cell>
          <cell r="K2091">
            <v>97.2</v>
          </cell>
          <cell r="L2091">
            <v>98.5</v>
          </cell>
          <cell r="M2091">
            <v>98.4</v>
          </cell>
          <cell r="N2091">
            <v>97.8</v>
          </cell>
          <cell r="O2091">
            <v>97.8</v>
          </cell>
          <cell r="P2091">
            <v>97.8</v>
          </cell>
          <cell r="Q2091">
            <v>97.7</v>
          </cell>
        </row>
        <row r="2092">
          <cell r="C2092">
            <v>105</v>
          </cell>
          <cell r="D2092">
            <v>103.3</v>
          </cell>
          <cell r="E2092">
            <v>103</v>
          </cell>
          <cell r="F2092">
            <v>102.8</v>
          </cell>
          <cell r="G2092">
            <v>102</v>
          </cell>
          <cell r="H2092">
            <v>101</v>
          </cell>
          <cell r="I2092">
            <v>101.1</v>
          </cell>
          <cell r="J2092">
            <v>101.6</v>
          </cell>
          <cell r="K2092">
            <v>101.7</v>
          </cell>
          <cell r="L2092">
            <v>100.7</v>
          </cell>
          <cell r="M2092">
            <v>102.2</v>
          </cell>
          <cell r="N2092">
            <v>104.3</v>
          </cell>
          <cell r="O2092">
            <v>104.7</v>
          </cell>
          <cell r="P2092">
            <v>104.7</v>
          </cell>
          <cell r="Q2092">
            <v>102.8</v>
          </cell>
        </row>
        <row r="2093">
          <cell r="C2093">
            <v>99</v>
          </cell>
          <cell r="D2093">
            <v>99.2</v>
          </cell>
          <cell r="E2093">
            <v>99.2</v>
          </cell>
          <cell r="F2093">
            <v>99.2</v>
          </cell>
          <cell r="G2093">
            <v>99.2</v>
          </cell>
          <cell r="H2093">
            <v>99.3</v>
          </cell>
          <cell r="I2093">
            <v>99.4</v>
          </cell>
          <cell r="J2093">
            <v>99.4</v>
          </cell>
          <cell r="K2093">
            <v>99.5</v>
          </cell>
          <cell r="L2093">
            <v>99.5</v>
          </cell>
          <cell r="M2093">
            <v>99.6</v>
          </cell>
          <cell r="N2093">
            <v>98.9</v>
          </cell>
          <cell r="O2093">
            <v>98.9</v>
          </cell>
          <cell r="P2093">
            <v>98.9</v>
          </cell>
          <cell r="Q2093">
            <v>98.6</v>
          </cell>
        </row>
        <row r="2095">
          <cell r="C2095">
            <v>126.1</v>
          </cell>
          <cell r="D2095">
            <v>126.1</v>
          </cell>
          <cell r="E2095">
            <v>126.1</v>
          </cell>
          <cell r="F2095">
            <v>126.1</v>
          </cell>
          <cell r="G2095">
            <v>126.1</v>
          </cell>
          <cell r="H2095">
            <v>126.1</v>
          </cell>
          <cell r="I2095">
            <v>126.1</v>
          </cell>
          <cell r="J2095">
            <v>126.1</v>
          </cell>
          <cell r="K2095">
            <v>126.1</v>
          </cell>
          <cell r="L2095">
            <v>122.8</v>
          </cell>
          <cell r="M2095">
            <v>122.8</v>
          </cell>
          <cell r="N2095">
            <v>122.8</v>
          </cell>
          <cell r="O2095">
            <v>122.8</v>
          </cell>
          <cell r="P2095">
            <v>122.8</v>
          </cell>
          <cell r="Q2095">
            <v>120.5</v>
          </cell>
        </row>
        <row r="2096">
          <cell r="C2096">
            <v>100</v>
          </cell>
          <cell r="D2096">
            <v>100</v>
          </cell>
          <cell r="E2096">
            <v>100</v>
          </cell>
          <cell r="F2096">
            <v>100</v>
          </cell>
          <cell r="G2096">
            <v>100</v>
          </cell>
          <cell r="H2096">
            <v>100</v>
          </cell>
          <cell r="I2096">
            <v>100</v>
          </cell>
          <cell r="J2096">
            <v>100</v>
          </cell>
          <cell r="K2096">
            <v>100</v>
          </cell>
          <cell r="L2096">
            <v>100</v>
          </cell>
          <cell r="M2096">
            <v>100</v>
          </cell>
          <cell r="N2096">
            <v>100</v>
          </cell>
          <cell r="O2096">
            <v>100</v>
          </cell>
          <cell r="P2096">
            <v>100</v>
          </cell>
          <cell r="Q2096">
            <v>100</v>
          </cell>
        </row>
        <row r="2097">
          <cell r="C2097">
            <v>101.1</v>
          </cell>
          <cell r="D2097">
            <v>101.1</v>
          </cell>
          <cell r="E2097">
            <v>101.1</v>
          </cell>
          <cell r="F2097">
            <v>101.1</v>
          </cell>
          <cell r="G2097">
            <v>101.1</v>
          </cell>
          <cell r="H2097">
            <v>102.9</v>
          </cell>
          <cell r="I2097">
            <v>102.9</v>
          </cell>
          <cell r="J2097">
            <v>102.9</v>
          </cell>
          <cell r="K2097">
            <v>102.9</v>
          </cell>
          <cell r="L2097">
            <v>102.9</v>
          </cell>
          <cell r="M2097">
            <v>102.9</v>
          </cell>
          <cell r="N2097">
            <v>102.9</v>
          </cell>
          <cell r="O2097">
            <v>102.9</v>
          </cell>
          <cell r="P2097">
            <v>102.9</v>
          </cell>
          <cell r="Q2097">
            <v>102.9</v>
          </cell>
        </row>
        <row r="2098">
          <cell r="C2098">
            <v>95.5</v>
          </cell>
          <cell r="D2098">
            <v>95.5</v>
          </cell>
          <cell r="E2098">
            <v>95.5</v>
          </cell>
          <cell r="F2098">
            <v>95.5</v>
          </cell>
          <cell r="G2098">
            <v>95.5</v>
          </cell>
          <cell r="H2098">
            <v>97.3</v>
          </cell>
          <cell r="I2098">
            <v>97.3</v>
          </cell>
          <cell r="J2098">
            <v>97.3</v>
          </cell>
          <cell r="K2098">
            <v>97.3</v>
          </cell>
          <cell r="L2098">
            <v>97.3</v>
          </cell>
          <cell r="M2098">
            <v>97.3</v>
          </cell>
          <cell r="N2098">
            <v>97.3</v>
          </cell>
          <cell r="O2098">
            <v>97.3</v>
          </cell>
          <cell r="P2098">
            <v>97.3</v>
          </cell>
          <cell r="Q2098">
            <v>97.3</v>
          </cell>
        </row>
        <row r="2099">
          <cell r="C2099">
            <v>127.8</v>
          </cell>
          <cell r="D2099">
            <v>127.8</v>
          </cell>
          <cell r="E2099">
            <v>127.8</v>
          </cell>
          <cell r="F2099">
            <v>127.8</v>
          </cell>
          <cell r="G2099">
            <v>127.8</v>
          </cell>
          <cell r="H2099">
            <v>127.8</v>
          </cell>
          <cell r="I2099">
            <v>127.8</v>
          </cell>
          <cell r="J2099">
            <v>127.8</v>
          </cell>
          <cell r="K2099">
            <v>127.8</v>
          </cell>
          <cell r="L2099">
            <v>124.2</v>
          </cell>
          <cell r="M2099">
            <v>124.2</v>
          </cell>
          <cell r="N2099">
            <v>124.2</v>
          </cell>
          <cell r="O2099">
            <v>124.2</v>
          </cell>
          <cell r="P2099">
            <v>124.2</v>
          </cell>
          <cell r="Q2099">
            <v>121.8</v>
          </cell>
        </row>
        <row r="2101">
          <cell r="C2101">
            <v>101.7</v>
          </cell>
          <cell r="D2101">
            <v>101.7</v>
          </cell>
          <cell r="E2101">
            <v>101.7</v>
          </cell>
          <cell r="F2101">
            <v>101.7</v>
          </cell>
          <cell r="G2101">
            <v>101.7</v>
          </cell>
          <cell r="H2101">
            <v>101.7</v>
          </cell>
          <cell r="I2101">
            <v>101.7</v>
          </cell>
          <cell r="J2101">
            <v>101.7</v>
          </cell>
          <cell r="K2101">
            <v>101.7</v>
          </cell>
          <cell r="L2101">
            <v>101.7</v>
          </cell>
          <cell r="M2101">
            <v>101.7</v>
          </cell>
          <cell r="N2101">
            <v>101.6</v>
          </cell>
          <cell r="O2101">
            <v>101.3</v>
          </cell>
          <cell r="P2101">
            <v>101.3</v>
          </cell>
          <cell r="Q2101">
            <v>101.3</v>
          </cell>
        </row>
        <row r="2102">
          <cell r="C2102">
            <v>85</v>
          </cell>
          <cell r="D2102">
            <v>85</v>
          </cell>
          <cell r="E2102">
            <v>85</v>
          </cell>
          <cell r="F2102">
            <v>85</v>
          </cell>
          <cell r="G2102">
            <v>85</v>
          </cell>
          <cell r="H2102">
            <v>85</v>
          </cell>
          <cell r="I2102">
            <v>85</v>
          </cell>
          <cell r="J2102">
            <v>85</v>
          </cell>
          <cell r="K2102">
            <v>85</v>
          </cell>
          <cell r="L2102">
            <v>85</v>
          </cell>
          <cell r="M2102">
            <v>85</v>
          </cell>
          <cell r="N2102">
            <v>85</v>
          </cell>
          <cell r="O2102">
            <v>85</v>
          </cell>
          <cell r="P2102">
            <v>85</v>
          </cell>
          <cell r="Q2102">
            <v>85</v>
          </cell>
        </row>
        <row r="2103">
          <cell r="C2103">
            <v>104</v>
          </cell>
          <cell r="D2103">
            <v>104</v>
          </cell>
          <cell r="E2103">
            <v>104</v>
          </cell>
          <cell r="F2103">
            <v>104</v>
          </cell>
          <cell r="G2103">
            <v>104</v>
          </cell>
          <cell r="H2103">
            <v>104</v>
          </cell>
          <cell r="I2103">
            <v>104</v>
          </cell>
          <cell r="J2103">
            <v>104</v>
          </cell>
          <cell r="K2103">
            <v>104</v>
          </cell>
          <cell r="L2103">
            <v>104</v>
          </cell>
          <cell r="M2103">
            <v>104</v>
          </cell>
          <cell r="N2103">
            <v>103.8</v>
          </cell>
          <cell r="O2103">
            <v>103.4</v>
          </cell>
          <cell r="P2103">
            <v>103.4</v>
          </cell>
          <cell r="Q2103">
            <v>103.4</v>
          </cell>
        </row>
        <row r="2104">
          <cell r="C2104">
            <v>96.7</v>
          </cell>
          <cell r="D2104">
            <v>96.7</v>
          </cell>
          <cell r="E2104">
            <v>96.7</v>
          </cell>
          <cell r="F2104">
            <v>96.7</v>
          </cell>
          <cell r="G2104">
            <v>96.7</v>
          </cell>
          <cell r="H2104">
            <v>96.7</v>
          </cell>
          <cell r="I2104">
            <v>96.7</v>
          </cell>
          <cell r="J2104">
            <v>96.7</v>
          </cell>
          <cell r="K2104">
            <v>96.7</v>
          </cell>
          <cell r="L2104">
            <v>96.7</v>
          </cell>
          <cell r="M2104">
            <v>96.7</v>
          </cell>
          <cell r="N2104">
            <v>96.7</v>
          </cell>
          <cell r="O2104">
            <v>96.7</v>
          </cell>
          <cell r="P2104">
            <v>96.7</v>
          </cell>
          <cell r="Q2104">
            <v>96.7</v>
          </cell>
        </row>
        <row r="2105">
          <cell r="C2105">
            <v>112.1</v>
          </cell>
          <cell r="D2105">
            <v>112.1</v>
          </cell>
          <cell r="E2105">
            <v>112.1</v>
          </cell>
          <cell r="F2105">
            <v>112.1</v>
          </cell>
          <cell r="G2105">
            <v>112.1</v>
          </cell>
          <cell r="H2105">
            <v>112.1</v>
          </cell>
          <cell r="I2105">
            <v>112.1</v>
          </cell>
          <cell r="J2105">
            <v>112.1</v>
          </cell>
          <cell r="K2105">
            <v>112.1</v>
          </cell>
          <cell r="L2105">
            <v>112.1</v>
          </cell>
          <cell r="M2105">
            <v>112.1</v>
          </cell>
          <cell r="N2105">
            <v>112.1</v>
          </cell>
          <cell r="O2105">
            <v>112.1</v>
          </cell>
          <cell r="P2105">
            <v>112.1</v>
          </cell>
          <cell r="Q2105">
            <v>112.1</v>
          </cell>
        </row>
        <row r="2106">
          <cell r="C2106">
            <v>99.3</v>
          </cell>
          <cell r="D2106">
            <v>99.3</v>
          </cell>
          <cell r="E2106">
            <v>99.3</v>
          </cell>
          <cell r="F2106">
            <v>99.3</v>
          </cell>
          <cell r="G2106">
            <v>99.3</v>
          </cell>
          <cell r="H2106">
            <v>99.3</v>
          </cell>
          <cell r="I2106">
            <v>99.3</v>
          </cell>
          <cell r="J2106">
            <v>99.3</v>
          </cell>
          <cell r="K2106">
            <v>99.3</v>
          </cell>
          <cell r="L2106">
            <v>99.3</v>
          </cell>
          <cell r="M2106">
            <v>99.3</v>
          </cell>
          <cell r="N2106">
            <v>99.3</v>
          </cell>
          <cell r="O2106">
            <v>99.3</v>
          </cell>
          <cell r="P2106">
            <v>99.3</v>
          </cell>
          <cell r="Q2106">
            <v>99.3</v>
          </cell>
        </row>
        <row r="2107">
          <cell r="C2107">
            <v>100</v>
          </cell>
          <cell r="D2107">
            <v>100</v>
          </cell>
          <cell r="E2107">
            <v>100</v>
          </cell>
          <cell r="F2107">
            <v>100</v>
          </cell>
          <cell r="G2107">
            <v>100</v>
          </cell>
          <cell r="H2107">
            <v>100</v>
          </cell>
          <cell r="I2107">
            <v>100</v>
          </cell>
          <cell r="J2107">
            <v>100</v>
          </cell>
          <cell r="K2107">
            <v>100</v>
          </cell>
          <cell r="L2107">
            <v>100</v>
          </cell>
          <cell r="M2107">
            <v>100</v>
          </cell>
          <cell r="N2107">
            <v>100</v>
          </cell>
          <cell r="O2107">
            <v>100</v>
          </cell>
          <cell r="P2107">
            <v>100</v>
          </cell>
          <cell r="Q2107">
            <v>100</v>
          </cell>
        </row>
        <row r="2109">
          <cell r="C2109">
            <v>102.7</v>
          </cell>
          <cell r="D2109">
            <v>101.7</v>
          </cell>
          <cell r="E2109">
            <v>101.6</v>
          </cell>
          <cell r="F2109">
            <v>101.6</v>
          </cell>
          <cell r="G2109">
            <v>101.6</v>
          </cell>
          <cell r="H2109">
            <v>101.6</v>
          </cell>
          <cell r="I2109">
            <v>101.6</v>
          </cell>
          <cell r="J2109">
            <v>101.6</v>
          </cell>
          <cell r="K2109">
            <v>101.6</v>
          </cell>
          <cell r="L2109">
            <v>101.5</v>
          </cell>
          <cell r="M2109">
            <v>101.4</v>
          </cell>
          <cell r="N2109">
            <v>101.4</v>
          </cell>
          <cell r="O2109">
            <v>101.5</v>
          </cell>
          <cell r="P2109">
            <v>101.3</v>
          </cell>
          <cell r="Q2109">
            <v>101.4</v>
          </cell>
        </row>
        <row r="2110">
          <cell r="C2110">
            <v>113.8</v>
          </cell>
          <cell r="D2110">
            <v>108.6</v>
          </cell>
          <cell r="E2110">
            <v>108.3</v>
          </cell>
          <cell r="F2110">
            <v>108.2</v>
          </cell>
          <cell r="G2110">
            <v>108.2</v>
          </cell>
          <cell r="H2110">
            <v>107.7</v>
          </cell>
          <cell r="I2110">
            <v>108</v>
          </cell>
          <cell r="J2110">
            <v>107.9</v>
          </cell>
          <cell r="K2110">
            <v>107.7</v>
          </cell>
          <cell r="L2110">
            <v>107.4</v>
          </cell>
          <cell r="M2110">
            <v>107</v>
          </cell>
          <cell r="N2110">
            <v>107.1</v>
          </cell>
          <cell r="O2110">
            <v>107.2</v>
          </cell>
          <cell r="P2110">
            <v>106.6</v>
          </cell>
          <cell r="Q2110">
            <v>106.6</v>
          </cell>
        </row>
        <row r="2111">
          <cell r="C2111">
            <v>106.6</v>
          </cell>
          <cell r="D2111">
            <v>106.6</v>
          </cell>
          <cell r="E2111">
            <v>106.6</v>
          </cell>
          <cell r="F2111">
            <v>106.6</v>
          </cell>
          <cell r="G2111">
            <v>107.5</v>
          </cell>
          <cell r="H2111">
            <v>107.5</v>
          </cell>
          <cell r="I2111">
            <v>107.5</v>
          </cell>
          <cell r="J2111">
            <v>107.5</v>
          </cell>
          <cell r="K2111">
            <v>107.5</v>
          </cell>
          <cell r="L2111">
            <v>107.5</v>
          </cell>
          <cell r="M2111">
            <v>107.5</v>
          </cell>
          <cell r="N2111">
            <v>107.5</v>
          </cell>
          <cell r="O2111">
            <v>107.5</v>
          </cell>
          <cell r="P2111">
            <v>107.5</v>
          </cell>
          <cell r="Q2111">
            <v>107.7</v>
          </cell>
        </row>
        <row r="2112">
          <cell r="C2112">
            <v>98.9</v>
          </cell>
          <cell r="D2112">
            <v>98.9</v>
          </cell>
          <cell r="E2112">
            <v>98.9</v>
          </cell>
          <cell r="F2112">
            <v>98.9</v>
          </cell>
          <cell r="G2112">
            <v>98.9</v>
          </cell>
          <cell r="H2112">
            <v>98.9</v>
          </cell>
          <cell r="I2112">
            <v>98.9</v>
          </cell>
          <cell r="J2112">
            <v>98.9</v>
          </cell>
          <cell r="K2112">
            <v>98.9</v>
          </cell>
          <cell r="L2112">
            <v>98.9</v>
          </cell>
          <cell r="M2112">
            <v>98.9</v>
          </cell>
          <cell r="N2112">
            <v>98.9</v>
          </cell>
          <cell r="O2112">
            <v>98.9</v>
          </cell>
          <cell r="P2112">
            <v>98.9</v>
          </cell>
          <cell r="Q2112">
            <v>98.9</v>
          </cell>
        </row>
        <row r="2113">
          <cell r="C2113">
            <v>100</v>
          </cell>
          <cell r="D2113">
            <v>100</v>
          </cell>
          <cell r="E2113">
            <v>100</v>
          </cell>
          <cell r="F2113">
            <v>100</v>
          </cell>
          <cell r="G2113">
            <v>100</v>
          </cell>
          <cell r="H2113">
            <v>100</v>
          </cell>
          <cell r="I2113">
            <v>100</v>
          </cell>
          <cell r="J2113">
            <v>100</v>
          </cell>
          <cell r="K2113">
            <v>100</v>
          </cell>
          <cell r="L2113">
            <v>100</v>
          </cell>
          <cell r="M2113">
            <v>100</v>
          </cell>
          <cell r="N2113">
            <v>100</v>
          </cell>
          <cell r="O2113">
            <v>100</v>
          </cell>
          <cell r="P2113">
            <v>100</v>
          </cell>
          <cell r="Q2113">
            <v>100</v>
          </cell>
        </row>
        <row r="2114">
          <cell r="C2114">
            <v>100</v>
          </cell>
          <cell r="D2114">
            <v>100</v>
          </cell>
          <cell r="E2114">
            <v>100</v>
          </cell>
          <cell r="F2114">
            <v>100</v>
          </cell>
          <cell r="G2114">
            <v>100</v>
          </cell>
          <cell r="H2114">
            <v>100</v>
          </cell>
          <cell r="I2114">
            <v>100</v>
          </cell>
          <cell r="J2114">
            <v>100</v>
          </cell>
          <cell r="K2114">
            <v>100</v>
          </cell>
          <cell r="L2114">
            <v>100</v>
          </cell>
          <cell r="M2114">
            <v>100</v>
          </cell>
          <cell r="N2114">
            <v>100</v>
          </cell>
          <cell r="O2114">
            <v>100</v>
          </cell>
          <cell r="P2114">
            <v>100</v>
          </cell>
          <cell r="Q2114">
            <v>100</v>
          </cell>
        </row>
        <row r="2115">
          <cell r="C2115">
            <v>100</v>
          </cell>
          <cell r="D2115">
            <v>100</v>
          </cell>
          <cell r="E2115">
            <v>100</v>
          </cell>
          <cell r="F2115">
            <v>100</v>
          </cell>
          <cell r="G2115">
            <v>100</v>
          </cell>
          <cell r="H2115">
            <v>100</v>
          </cell>
          <cell r="I2115">
            <v>100</v>
          </cell>
          <cell r="J2115">
            <v>100</v>
          </cell>
          <cell r="K2115">
            <v>100</v>
          </cell>
          <cell r="L2115">
            <v>100</v>
          </cell>
          <cell r="M2115">
            <v>100</v>
          </cell>
          <cell r="N2115">
            <v>100</v>
          </cell>
          <cell r="O2115">
            <v>100</v>
          </cell>
          <cell r="P2115">
            <v>100</v>
          </cell>
          <cell r="Q2115">
            <v>100</v>
          </cell>
        </row>
        <row r="2116">
          <cell r="C2116">
            <v>100</v>
          </cell>
          <cell r="D2116">
            <v>100</v>
          </cell>
          <cell r="E2116">
            <v>100</v>
          </cell>
          <cell r="F2116">
            <v>100</v>
          </cell>
          <cell r="G2116">
            <v>100</v>
          </cell>
          <cell r="H2116">
            <v>100</v>
          </cell>
          <cell r="I2116">
            <v>100</v>
          </cell>
          <cell r="J2116">
            <v>100</v>
          </cell>
          <cell r="K2116">
            <v>100</v>
          </cell>
          <cell r="L2116">
            <v>100</v>
          </cell>
          <cell r="M2116">
            <v>100</v>
          </cell>
          <cell r="N2116">
            <v>100</v>
          </cell>
          <cell r="O2116">
            <v>100</v>
          </cell>
          <cell r="P2116">
            <v>100</v>
          </cell>
          <cell r="Q2116">
            <v>100</v>
          </cell>
        </row>
        <row r="2117">
          <cell r="C2117">
            <v>99.7</v>
          </cell>
          <cell r="D2117">
            <v>99.7</v>
          </cell>
          <cell r="E2117">
            <v>99.7</v>
          </cell>
          <cell r="F2117">
            <v>99.7</v>
          </cell>
          <cell r="G2117">
            <v>99.7</v>
          </cell>
          <cell r="H2117">
            <v>99.7</v>
          </cell>
          <cell r="I2117">
            <v>99.7</v>
          </cell>
          <cell r="J2117">
            <v>99.7</v>
          </cell>
          <cell r="K2117">
            <v>99.7</v>
          </cell>
          <cell r="L2117">
            <v>99.7</v>
          </cell>
          <cell r="M2117">
            <v>99.7</v>
          </cell>
          <cell r="N2117">
            <v>99.7</v>
          </cell>
          <cell r="O2117">
            <v>99.7</v>
          </cell>
          <cell r="P2117">
            <v>99.7</v>
          </cell>
          <cell r="Q2117">
            <v>99.7</v>
          </cell>
        </row>
        <row r="2119">
          <cell r="C2119">
            <v>102.5</v>
          </cell>
          <cell r="D2119">
            <v>102.5</v>
          </cell>
          <cell r="E2119">
            <v>102.4</v>
          </cell>
          <cell r="F2119">
            <v>102.4</v>
          </cell>
          <cell r="G2119">
            <v>102.2</v>
          </cell>
          <cell r="H2119">
            <v>102</v>
          </cell>
          <cell r="I2119">
            <v>102</v>
          </cell>
          <cell r="J2119">
            <v>101.5</v>
          </cell>
          <cell r="K2119">
            <v>101.4</v>
          </cell>
          <cell r="L2119">
            <v>101.4</v>
          </cell>
          <cell r="M2119">
            <v>101.2</v>
          </cell>
          <cell r="N2119">
            <v>101</v>
          </cell>
          <cell r="O2119">
            <v>101</v>
          </cell>
          <cell r="P2119">
            <v>101</v>
          </cell>
          <cell r="Q2119">
            <v>101.1</v>
          </cell>
        </row>
        <row r="2120">
          <cell r="C2120">
            <v>104.6</v>
          </cell>
          <cell r="D2120">
            <v>104.6</v>
          </cell>
          <cell r="E2120">
            <v>104.2</v>
          </cell>
          <cell r="F2120">
            <v>104.2</v>
          </cell>
          <cell r="G2120">
            <v>104.2</v>
          </cell>
          <cell r="H2120">
            <v>103.6</v>
          </cell>
          <cell r="I2120">
            <v>103.6</v>
          </cell>
          <cell r="J2120">
            <v>101.4</v>
          </cell>
          <cell r="K2120">
            <v>101.3</v>
          </cell>
          <cell r="L2120">
            <v>101.3</v>
          </cell>
          <cell r="M2120">
            <v>101.3</v>
          </cell>
          <cell r="N2120">
            <v>101.3</v>
          </cell>
          <cell r="O2120">
            <v>101.3</v>
          </cell>
          <cell r="P2120">
            <v>101.3</v>
          </cell>
          <cell r="Q2120">
            <v>101.3</v>
          </cell>
        </row>
        <row r="2121">
          <cell r="C2121">
            <v>103.2</v>
          </cell>
          <cell r="D2121">
            <v>103.2</v>
          </cell>
          <cell r="E2121">
            <v>103.2</v>
          </cell>
          <cell r="F2121">
            <v>103.2</v>
          </cell>
          <cell r="G2121">
            <v>103.2</v>
          </cell>
          <cell r="H2121">
            <v>103.2</v>
          </cell>
          <cell r="I2121">
            <v>103.2</v>
          </cell>
          <cell r="J2121">
            <v>103.2</v>
          </cell>
          <cell r="K2121">
            <v>101.7</v>
          </cell>
          <cell r="L2121">
            <v>101.7</v>
          </cell>
          <cell r="M2121">
            <v>101.7</v>
          </cell>
          <cell r="N2121">
            <v>101.7</v>
          </cell>
          <cell r="O2121">
            <v>101.7</v>
          </cell>
          <cell r="P2121">
            <v>101.7</v>
          </cell>
          <cell r="Q2121">
            <v>101.7</v>
          </cell>
        </row>
        <row r="2122">
          <cell r="C2122">
            <v>99</v>
          </cell>
          <cell r="D2122">
            <v>99</v>
          </cell>
          <cell r="E2122">
            <v>99</v>
          </cell>
          <cell r="F2122">
            <v>99</v>
          </cell>
          <cell r="G2122">
            <v>99</v>
          </cell>
          <cell r="H2122">
            <v>99</v>
          </cell>
          <cell r="I2122">
            <v>99</v>
          </cell>
          <cell r="J2122">
            <v>99</v>
          </cell>
          <cell r="K2122">
            <v>99</v>
          </cell>
          <cell r="L2122">
            <v>99</v>
          </cell>
          <cell r="M2122">
            <v>99</v>
          </cell>
          <cell r="N2122">
            <v>99</v>
          </cell>
          <cell r="O2122">
            <v>99</v>
          </cell>
          <cell r="P2122">
            <v>99</v>
          </cell>
          <cell r="Q2122">
            <v>99</v>
          </cell>
        </row>
        <row r="2123">
          <cell r="C2123">
            <v>100.3</v>
          </cell>
          <cell r="D2123">
            <v>100.3</v>
          </cell>
          <cell r="E2123">
            <v>100.3</v>
          </cell>
          <cell r="F2123">
            <v>100.3</v>
          </cell>
          <cell r="G2123">
            <v>100.3</v>
          </cell>
          <cell r="H2123">
            <v>100.2</v>
          </cell>
          <cell r="I2123">
            <v>100.2</v>
          </cell>
          <cell r="J2123">
            <v>100.2</v>
          </cell>
          <cell r="K2123">
            <v>100.4</v>
          </cell>
          <cell r="L2123">
            <v>100.4</v>
          </cell>
          <cell r="M2123">
            <v>100.4</v>
          </cell>
          <cell r="N2123">
            <v>100.4</v>
          </cell>
          <cell r="O2123">
            <v>100.4</v>
          </cell>
          <cell r="P2123">
            <v>100.4</v>
          </cell>
          <cell r="Q2123">
            <v>100.7</v>
          </cell>
        </row>
        <row r="2124">
          <cell r="C2124">
            <v>108.6</v>
          </cell>
          <cell r="D2124">
            <v>108.6</v>
          </cell>
          <cell r="E2124">
            <v>108.6</v>
          </cell>
          <cell r="F2124">
            <v>106.9</v>
          </cell>
          <cell r="G2124">
            <v>106.9</v>
          </cell>
          <cell r="H2124">
            <v>103.9</v>
          </cell>
          <cell r="I2124">
            <v>103.9</v>
          </cell>
          <cell r="J2124">
            <v>103.9</v>
          </cell>
          <cell r="K2124">
            <v>102.8</v>
          </cell>
          <cell r="L2124">
            <v>102.8</v>
          </cell>
          <cell r="M2124">
            <v>102.8</v>
          </cell>
          <cell r="N2124">
            <v>102.8</v>
          </cell>
          <cell r="O2124">
            <v>102.8</v>
          </cell>
          <cell r="P2124">
            <v>102.8</v>
          </cell>
          <cell r="Q2124">
            <v>102.8</v>
          </cell>
        </row>
        <row r="2125">
          <cell r="C2125">
            <v>101.6</v>
          </cell>
          <cell r="D2125">
            <v>101.6</v>
          </cell>
          <cell r="E2125">
            <v>101.6</v>
          </cell>
          <cell r="F2125">
            <v>101.6</v>
          </cell>
          <cell r="G2125">
            <v>101.6</v>
          </cell>
          <cell r="H2125">
            <v>101.6</v>
          </cell>
          <cell r="I2125">
            <v>101.6</v>
          </cell>
          <cell r="J2125">
            <v>101.6</v>
          </cell>
          <cell r="K2125">
            <v>101.6</v>
          </cell>
          <cell r="L2125">
            <v>101.6</v>
          </cell>
          <cell r="M2125">
            <v>101.6</v>
          </cell>
          <cell r="N2125">
            <v>101.6</v>
          </cell>
          <cell r="O2125">
            <v>101.6</v>
          </cell>
          <cell r="P2125">
            <v>101.6</v>
          </cell>
          <cell r="Q2125">
            <v>101.6</v>
          </cell>
        </row>
        <row r="2126">
          <cell r="C2126">
            <v>104.4</v>
          </cell>
          <cell r="D2126">
            <v>104.4</v>
          </cell>
          <cell r="E2126">
            <v>104.4</v>
          </cell>
          <cell r="F2126">
            <v>104.4</v>
          </cell>
          <cell r="G2126">
            <v>102.6</v>
          </cell>
          <cell r="H2126">
            <v>102.3</v>
          </cell>
          <cell r="I2126">
            <v>102.3</v>
          </cell>
          <cell r="J2126">
            <v>101.7</v>
          </cell>
          <cell r="K2126">
            <v>101.7</v>
          </cell>
          <cell r="L2126">
            <v>101.7</v>
          </cell>
          <cell r="M2126">
            <v>101.5</v>
          </cell>
          <cell r="N2126">
            <v>101.5</v>
          </cell>
          <cell r="O2126">
            <v>101.5</v>
          </cell>
          <cell r="P2126">
            <v>101.5</v>
          </cell>
          <cell r="Q2126">
            <v>101.5</v>
          </cell>
        </row>
        <row r="2127">
          <cell r="C2127">
            <v>100.5</v>
          </cell>
          <cell r="D2127">
            <v>100.5</v>
          </cell>
          <cell r="E2127">
            <v>100.5</v>
          </cell>
          <cell r="F2127">
            <v>100.5</v>
          </cell>
          <cell r="G2127">
            <v>100</v>
          </cell>
          <cell r="H2127">
            <v>100</v>
          </cell>
          <cell r="I2127">
            <v>100</v>
          </cell>
          <cell r="J2127">
            <v>100</v>
          </cell>
          <cell r="K2127">
            <v>99</v>
          </cell>
          <cell r="L2127">
            <v>99</v>
          </cell>
          <cell r="M2127">
            <v>98</v>
          </cell>
          <cell r="N2127">
            <v>95.8</v>
          </cell>
          <cell r="O2127">
            <v>95.8</v>
          </cell>
          <cell r="P2127">
            <v>95.8</v>
          </cell>
          <cell r="Q2127">
            <v>97.8</v>
          </cell>
        </row>
        <row r="2128">
          <cell r="C2128">
            <v>102.9</v>
          </cell>
          <cell r="D2128">
            <v>102.9</v>
          </cell>
          <cell r="E2128">
            <v>102.9</v>
          </cell>
          <cell r="F2128">
            <v>102.9</v>
          </cell>
          <cell r="G2128">
            <v>102.9</v>
          </cell>
          <cell r="H2128">
            <v>102.9</v>
          </cell>
          <cell r="I2128">
            <v>102.9</v>
          </cell>
          <cell r="J2128">
            <v>102.9</v>
          </cell>
          <cell r="K2128">
            <v>102.9</v>
          </cell>
          <cell r="L2128">
            <v>102.9</v>
          </cell>
          <cell r="M2128">
            <v>102.4</v>
          </cell>
          <cell r="N2128">
            <v>102.1</v>
          </cell>
          <cell r="O2128">
            <v>102.1</v>
          </cell>
          <cell r="P2128">
            <v>102.1</v>
          </cell>
          <cell r="Q2128">
            <v>102.1</v>
          </cell>
        </row>
        <row r="2129">
          <cell r="C2129">
            <v>100</v>
          </cell>
          <cell r="D2129">
            <v>100</v>
          </cell>
          <cell r="E2129">
            <v>100</v>
          </cell>
          <cell r="F2129">
            <v>100</v>
          </cell>
          <cell r="G2129">
            <v>100</v>
          </cell>
          <cell r="H2129">
            <v>100</v>
          </cell>
          <cell r="I2129">
            <v>100</v>
          </cell>
          <cell r="J2129">
            <v>100</v>
          </cell>
          <cell r="K2129">
            <v>100</v>
          </cell>
          <cell r="L2129">
            <v>100</v>
          </cell>
          <cell r="M2129">
            <v>100</v>
          </cell>
          <cell r="N2129">
            <v>100</v>
          </cell>
          <cell r="O2129">
            <v>100</v>
          </cell>
          <cell r="P2129">
            <v>100</v>
          </cell>
          <cell r="Q2129">
            <v>100</v>
          </cell>
        </row>
        <row r="2131">
          <cell r="C2131">
            <v>104.8</v>
          </cell>
          <cell r="D2131">
            <v>104.8</v>
          </cell>
          <cell r="E2131">
            <v>104.8</v>
          </cell>
          <cell r="F2131">
            <v>104.8</v>
          </cell>
          <cell r="G2131">
            <v>105</v>
          </cell>
          <cell r="H2131">
            <v>105</v>
          </cell>
          <cell r="I2131">
            <v>105</v>
          </cell>
          <cell r="J2131">
            <v>105</v>
          </cell>
          <cell r="K2131">
            <v>105.1</v>
          </cell>
          <cell r="L2131">
            <v>105.1</v>
          </cell>
          <cell r="M2131">
            <v>105.1</v>
          </cell>
          <cell r="N2131">
            <v>105.1</v>
          </cell>
          <cell r="O2131">
            <v>105.2</v>
          </cell>
          <cell r="P2131">
            <v>105.2</v>
          </cell>
          <cell r="Q2131">
            <v>105.2</v>
          </cell>
        </row>
        <row r="2132">
          <cell r="C2132">
            <v>97.2</v>
          </cell>
          <cell r="D2132">
            <v>97.2</v>
          </cell>
          <cell r="E2132">
            <v>97.2</v>
          </cell>
          <cell r="F2132">
            <v>97.2</v>
          </cell>
          <cell r="G2132">
            <v>97.5</v>
          </cell>
          <cell r="H2132">
            <v>97.5</v>
          </cell>
          <cell r="I2132">
            <v>97.5</v>
          </cell>
          <cell r="J2132">
            <v>97.5</v>
          </cell>
          <cell r="K2132">
            <v>97.7</v>
          </cell>
          <cell r="L2132">
            <v>97.8</v>
          </cell>
          <cell r="M2132">
            <v>97.8</v>
          </cell>
          <cell r="N2132">
            <v>97.8</v>
          </cell>
          <cell r="O2132">
            <v>98</v>
          </cell>
          <cell r="P2132">
            <v>98</v>
          </cell>
          <cell r="Q2132">
            <v>98</v>
          </cell>
        </row>
        <row r="2133">
          <cell r="C2133">
            <v>107.3</v>
          </cell>
          <cell r="D2133">
            <v>107.3</v>
          </cell>
          <cell r="E2133">
            <v>107.3</v>
          </cell>
          <cell r="F2133">
            <v>107.3</v>
          </cell>
          <cell r="G2133">
            <v>107.3</v>
          </cell>
          <cell r="H2133">
            <v>107.3</v>
          </cell>
          <cell r="I2133">
            <v>107.3</v>
          </cell>
          <cell r="J2133">
            <v>107.3</v>
          </cell>
          <cell r="K2133">
            <v>107.3</v>
          </cell>
          <cell r="L2133">
            <v>107.3</v>
          </cell>
          <cell r="M2133">
            <v>107.3</v>
          </cell>
          <cell r="N2133">
            <v>107.3</v>
          </cell>
          <cell r="O2133">
            <v>107.3</v>
          </cell>
          <cell r="P2133">
            <v>107.3</v>
          </cell>
          <cell r="Q2133">
            <v>107.3</v>
          </cell>
        </row>
        <row r="2134">
          <cell r="C2134">
            <v>100</v>
          </cell>
          <cell r="D2134">
            <v>100</v>
          </cell>
          <cell r="E2134">
            <v>100</v>
          </cell>
          <cell r="F2134">
            <v>100</v>
          </cell>
          <cell r="G2134">
            <v>100</v>
          </cell>
          <cell r="H2134">
            <v>100</v>
          </cell>
          <cell r="I2134">
            <v>100</v>
          </cell>
          <cell r="J2134">
            <v>100</v>
          </cell>
          <cell r="K2134">
            <v>100</v>
          </cell>
          <cell r="L2134">
            <v>100</v>
          </cell>
          <cell r="M2134">
            <v>100</v>
          </cell>
          <cell r="N2134">
            <v>100</v>
          </cell>
          <cell r="O2134">
            <v>100</v>
          </cell>
          <cell r="P2134">
            <v>100</v>
          </cell>
          <cell r="Q2134">
            <v>100</v>
          </cell>
        </row>
        <row r="2135">
          <cell r="C2135">
            <v>121.7</v>
          </cell>
          <cell r="D2135">
            <v>121.7</v>
          </cell>
          <cell r="E2135">
            <v>121.7</v>
          </cell>
          <cell r="F2135">
            <v>121.7</v>
          </cell>
          <cell r="G2135">
            <v>121.7</v>
          </cell>
          <cell r="H2135">
            <v>121.7</v>
          </cell>
          <cell r="I2135">
            <v>121.7</v>
          </cell>
          <cell r="J2135">
            <v>121.7</v>
          </cell>
          <cell r="K2135">
            <v>121.7</v>
          </cell>
          <cell r="L2135">
            <v>121.7</v>
          </cell>
          <cell r="M2135">
            <v>121.7</v>
          </cell>
          <cell r="N2135">
            <v>121.7</v>
          </cell>
          <cell r="O2135">
            <v>121.7</v>
          </cell>
          <cell r="P2135">
            <v>121.7</v>
          </cell>
          <cell r="Q2135">
            <v>121.7</v>
          </cell>
        </row>
        <row r="2136">
          <cell r="C2136">
            <v>104.3</v>
          </cell>
          <cell r="D2136">
            <v>104.3</v>
          </cell>
          <cell r="E2136">
            <v>104.3</v>
          </cell>
          <cell r="F2136">
            <v>104.3</v>
          </cell>
          <cell r="G2136">
            <v>104.3</v>
          </cell>
          <cell r="H2136">
            <v>104.3</v>
          </cell>
          <cell r="I2136">
            <v>104.3</v>
          </cell>
          <cell r="J2136">
            <v>104.3</v>
          </cell>
          <cell r="K2136">
            <v>104.3</v>
          </cell>
          <cell r="L2136">
            <v>104.3</v>
          </cell>
          <cell r="M2136">
            <v>104.3</v>
          </cell>
          <cell r="N2136">
            <v>104.3</v>
          </cell>
          <cell r="O2136">
            <v>104.3</v>
          </cell>
          <cell r="P2136">
            <v>104.3</v>
          </cell>
          <cell r="Q2136">
            <v>104.3</v>
          </cell>
        </row>
        <row r="2137">
          <cell r="C2137">
            <v>105.5</v>
          </cell>
          <cell r="D2137">
            <v>105.5</v>
          </cell>
          <cell r="E2137">
            <v>105.5</v>
          </cell>
          <cell r="F2137">
            <v>105.5</v>
          </cell>
          <cell r="G2137">
            <v>105.5</v>
          </cell>
          <cell r="H2137">
            <v>105.5</v>
          </cell>
          <cell r="I2137">
            <v>105.5</v>
          </cell>
          <cell r="J2137">
            <v>105.5</v>
          </cell>
          <cell r="K2137">
            <v>105.5</v>
          </cell>
          <cell r="L2137">
            <v>105.5</v>
          </cell>
          <cell r="M2137">
            <v>105.5</v>
          </cell>
          <cell r="N2137">
            <v>105.5</v>
          </cell>
          <cell r="O2137">
            <v>105.5</v>
          </cell>
          <cell r="P2137">
            <v>105.5</v>
          </cell>
          <cell r="Q2137">
            <v>105.5</v>
          </cell>
        </row>
        <row r="2138">
          <cell r="C2138">
            <v>108</v>
          </cell>
          <cell r="D2138">
            <v>108</v>
          </cell>
          <cell r="E2138">
            <v>108</v>
          </cell>
          <cell r="F2138">
            <v>108</v>
          </cell>
          <cell r="G2138">
            <v>108</v>
          </cell>
          <cell r="H2138">
            <v>108</v>
          </cell>
          <cell r="I2138">
            <v>108</v>
          </cell>
          <cell r="J2138">
            <v>108</v>
          </cell>
          <cell r="K2138">
            <v>108</v>
          </cell>
          <cell r="L2138">
            <v>108</v>
          </cell>
          <cell r="M2138">
            <v>108</v>
          </cell>
          <cell r="N2138">
            <v>108</v>
          </cell>
          <cell r="O2138">
            <v>108</v>
          </cell>
          <cell r="P2138">
            <v>108</v>
          </cell>
          <cell r="Q2138">
            <v>108</v>
          </cell>
        </row>
        <row r="2140">
          <cell r="C2140">
            <v>109.1</v>
          </cell>
          <cell r="D2140">
            <v>111.3</v>
          </cell>
          <cell r="E2140">
            <v>104.9</v>
          </cell>
          <cell r="F2140">
            <v>104.3</v>
          </cell>
          <cell r="G2140">
            <v>104.2</v>
          </cell>
          <cell r="H2140">
            <v>104</v>
          </cell>
          <cell r="I2140">
            <v>104.1</v>
          </cell>
          <cell r="J2140">
            <v>104.1</v>
          </cell>
          <cell r="K2140">
            <v>103.6</v>
          </cell>
          <cell r="L2140">
            <v>102.4</v>
          </cell>
          <cell r="M2140">
            <v>102</v>
          </cell>
          <cell r="N2140">
            <v>102.4</v>
          </cell>
          <cell r="O2140">
            <v>101.8</v>
          </cell>
          <cell r="P2140">
            <v>100.9</v>
          </cell>
          <cell r="Q2140">
            <v>101.5</v>
          </cell>
        </row>
        <row r="2141">
          <cell r="C2141">
            <v>104.9</v>
          </cell>
          <cell r="D2141">
            <v>104.9</v>
          </cell>
          <cell r="E2141">
            <v>104.3</v>
          </cell>
          <cell r="F2141">
            <v>104.3</v>
          </cell>
          <cell r="G2141">
            <v>104.3</v>
          </cell>
          <cell r="H2141">
            <v>104.3</v>
          </cell>
          <cell r="I2141">
            <v>104.3</v>
          </cell>
          <cell r="J2141">
            <v>103.9</v>
          </cell>
          <cell r="K2141">
            <v>103.9</v>
          </cell>
          <cell r="L2141">
            <v>101.9</v>
          </cell>
          <cell r="M2141">
            <v>101.9</v>
          </cell>
          <cell r="N2141">
            <v>101.9</v>
          </cell>
          <cell r="O2141">
            <v>101.9</v>
          </cell>
          <cell r="P2141">
            <v>101.9</v>
          </cell>
          <cell r="Q2141">
            <v>103.8</v>
          </cell>
        </row>
        <row r="2142">
          <cell r="C2142">
            <v>98.8</v>
          </cell>
          <cell r="D2142">
            <v>98.8</v>
          </cell>
          <cell r="E2142">
            <v>98.2</v>
          </cell>
          <cell r="F2142">
            <v>98.2</v>
          </cell>
          <cell r="G2142">
            <v>98.2</v>
          </cell>
          <cell r="H2142">
            <v>98.2</v>
          </cell>
          <cell r="I2142">
            <v>98.2</v>
          </cell>
          <cell r="J2142">
            <v>97.9</v>
          </cell>
          <cell r="K2142">
            <v>97.9</v>
          </cell>
          <cell r="L2142">
            <v>96</v>
          </cell>
          <cell r="M2142">
            <v>96</v>
          </cell>
          <cell r="N2142">
            <v>96</v>
          </cell>
          <cell r="O2142">
            <v>96</v>
          </cell>
          <cell r="P2142">
            <v>96</v>
          </cell>
          <cell r="Q2142">
            <v>97.8</v>
          </cell>
        </row>
        <row r="2143">
          <cell r="C2143">
            <v>100</v>
          </cell>
          <cell r="D2143">
            <v>100</v>
          </cell>
          <cell r="E2143">
            <v>100</v>
          </cell>
          <cell r="F2143">
            <v>100</v>
          </cell>
          <cell r="G2143">
            <v>100</v>
          </cell>
          <cell r="H2143">
            <v>100</v>
          </cell>
          <cell r="I2143">
            <v>100</v>
          </cell>
          <cell r="J2143">
            <v>100</v>
          </cell>
          <cell r="K2143">
            <v>100</v>
          </cell>
          <cell r="L2143">
            <v>100</v>
          </cell>
          <cell r="M2143">
            <v>100</v>
          </cell>
          <cell r="N2143">
            <v>100</v>
          </cell>
          <cell r="O2143">
            <v>100</v>
          </cell>
          <cell r="P2143">
            <v>100</v>
          </cell>
          <cell r="Q2143">
            <v>100</v>
          </cell>
        </row>
        <row r="2144">
          <cell r="C2144">
            <v>94.7</v>
          </cell>
          <cell r="D2144">
            <v>94.7</v>
          </cell>
          <cell r="E2144">
            <v>94.7</v>
          </cell>
          <cell r="F2144">
            <v>94.7</v>
          </cell>
          <cell r="G2144">
            <v>94.7</v>
          </cell>
          <cell r="H2144">
            <v>94.7</v>
          </cell>
          <cell r="I2144">
            <v>94.7</v>
          </cell>
          <cell r="J2144">
            <v>92</v>
          </cell>
          <cell r="K2144">
            <v>89.3</v>
          </cell>
          <cell r="L2144">
            <v>87.5</v>
          </cell>
          <cell r="M2144">
            <v>87.5</v>
          </cell>
          <cell r="N2144">
            <v>87.5</v>
          </cell>
          <cell r="O2144">
            <v>87.5</v>
          </cell>
          <cell r="P2144">
            <v>87.5</v>
          </cell>
          <cell r="Q2144">
            <v>87.5</v>
          </cell>
        </row>
        <row r="2145">
          <cell r="C2145">
            <v>102.6</v>
          </cell>
          <cell r="D2145">
            <v>102.4</v>
          </cell>
          <cell r="E2145">
            <v>101.6</v>
          </cell>
          <cell r="F2145">
            <v>98.3</v>
          </cell>
          <cell r="G2145">
            <v>96.8</v>
          </cell>
          <cell r="H2145">
            <v>96.1</v>
          </cell>
          <cell r="I2145">
            <v>96.5</v>
          </cell>
          <cell r="J2145">
            <v>94.3</v>
          </cell>
          <cell r="K2145">
            <v>91.7</v>
          </cell>
          <cell r="L2145">
            <v>89.6</v>
          </cell>
          <cell r="M2145">
            <v>87.3</v>
          </cell>
          <cell r="N2145">
            <v>86.2</v>
          </cell>
          <cell r="O2145">
            <v>89</v>
          </cell>
          <cell r="P2145">
            <v>89.5</v>
          </cell>
          <cell r="Q2145">
            <v>88.9</v>
          </cell>
        </row>
        <row r="2146">
          <cell r="C2146">
            <v>99.7</v>
          </cell>
          <cell r="D2146">
            <v>99.7</v>
          </cell>
          <cell r="E2146">
            <v>99.7</v>
          </cell>
          <cell r="F2146">
            <v>99.7</v>
          </cell>
          <cell r="G2146">
            <v>99.7</v>
          </cell>
          <cell r="H2146">
            <v>99.7</v>
          </cell>
          <cell r="I2146">
            <v>99.7</v>
          </cell>
          <cell r="J2146">
            <v>99.7</v>
          </cell>
          <cell r="K2146">
            <v>99.7</v>
          </cell>
          <cell r="L2146">
            <v>99.7</v>
          </cell>
          <cell r="M2146">
            <v>99.7</v>
          </cell>
          <cell r="N2146">
            <v>99.7</v>
          </cell>
          <cell r="O2146">
            <v>99.7</v>
          </cell>
          <cell r="P2146">
            <v>99.7</v>
          </cell>
          <cell r="Q2146">
            <v>99.7</v>
          </cell>
        </row>
        <row r="2147">
          <cell r="C2147">
            <v>99.9</v>
          </cell>
          <cell r="D2147">
            <v>99.9</v>
          </cell>
          <cell r="E2147">
            <v>99.9</v>
          </cell>
          <cell r="F2147">
            <v>99.9</v>
          </cell>
          <cell r="G2147">
            <v>99.9</v>
          </cell>
          <cell r="H2147">
            <v>99.9</v>
          </cell>
          <cell r="I2147">
            <v>99.9</v>
          </cell>
          <cell r="J2147">
            <v>99.9</v>
          </cell>
          <cell r="K2147">
            <v>99.9</v>
          </cell>
          <cell r="L2147">
            <v>99.9</v>
          </cell>
          <cell r="M2147">
            <v>99.9</v>
          </cell>
          <cell r="N2147">
            <v>99.9</v>
          </cell>
          <cell r="O2147">
            <v>99.9</v>
          </cell>
          <cell r="P2147">
            <v>99.9</v>
          </cell>
          <cell r="Q2147">
            <v>99.9</v>
          </cell>
        </row>
        <row r="2148">
          <cell r="C2148">
            <v>127.9</v>
          </cell>
          <cell r="D2148">
            <v>136.1</v>
          </cell>
          <cell r="E2148">
            <v>113.8</v>
          </cell>
          <cell r="F2148">
            <v>113.8</v>
          </cell>
          <cell r="G2148">
            <v>113.8</v>
          </cell>
          <cell r="H2148">
            <v>113.8</v>
          </cell>
          <cell r="I2148">
            <v>113.8</v>
          </cell>
          <cell r="J2148">
            <v>116.1</v>
          </cell>
          <cell r="K2148">
            <v>116.1</v>
          </cell>
          <cell r="L2148">
            <v>116.1</v>
          </cell>
          <cell r="M2148">
            <v>116.1</v>
          </cell>
          <cell r="N2148">
            <v>118.2</v>
          </cell>
          <cell r="O2148">
            <v>113.5</v>
          </cell>
          <cell r="P2148">
            <v>109.1</v>
          </cell>
          <cell r="Q2148">
            <v>109.1</v>
          </cell>
        </row>
        <row r="2149">
          <cell r="C2149">
            <v>81.8</v>
          </cell>
          <cell r="D2149">
            <v>81.599999999999994</v>
          </cell>
          <cell r="E2149">
            <v>74.2</v>
          </cell>
          <cell r="F2149">
            <v>73.2</v>
          </cell>
          <cell r="G2149">
            <v>96.6</v>
          </cell>
          <cell r="H2149">
            <v>88.7</v>
          </cell>
          <cell r="I2149">
            <v>87.4</v>
          </cell>
          <cell r="J2149">
            <v>87.6</v>
          </cell>
          <cell r="K2149">
            <v>88.4</v>
          </cell>
          <cell r="L2149">
            <v>81.5</v>
          </cell>
          <cell r="M2149">
            <v>85.2</v>
          </cell>
          <cell r="N2149">
            <v>85.1</v>
          </cell>
          <cell r="O2149">
            <v>104.7</v>
          </cell>
          <cell r="P2149">
            <v>113.1</v>
          </cell>
          <cell r="Q2149">
            <v>115.9</v>
          </cell>
        </row>
        <row r="2151">
          <cell r="C2151">
            <v>104.1</v>
          </cell>
          <cell r="D2151">
            <v>104.1</v>
          </cell>
          <cell r="E2151">
            <v>104.1</v>
          </cell>
          <cell r="F2151">
            <v>104.1</v>
          </cell>
          <cell r="G2151">
            <v>104.1</v>
          </cell>
          <cell r="H2151">
            <v>104.1</v>
          </cell>
          <cell r="I2151">
            <v>104.1</v>
          </cell>
          <cell r="J2151">
            <v>104.1</v>
          </cell>
          <cell r="K2151">
            <v>104.1</v>
          </cell>
          <cell r="L2151">
            <v>104.1</v>
          </cell>
          <cell r="M2151">
            <v>104.1</v>
          </cell>
          <cell r="N2151">
            <v>104.1</v>
          </cell>
          <cell r="O2151">
            <v>104.1</v>
          </cell>
          <cell r="P2151">
            <v>104.1</v>
          </cell>
          <cell r="Q2151">
            <v>104.1</v>
          </cell>
        </row>
        <row r="2152">
          <cell r="C2152">
            <v>102.2</v>
          </cell>
          <cell r="D2152">
            <v>102.2</v>
          </cell>
          <cell r="E2152">
            <v>102.2</v>
          </cell>
          <cell r="F2152">
            <v>102.2</v>
          </cell>
          <cell r="G2152">
            <v>102.2</v>
          </cell>
          <cell r="H2152">
            <v>102.2</v>
          </cell>
          <cell r="I2152">
            <v>102.2</v>
          </cell>
          <cell r="J2152">
            <v>102.2</v>
          </cell>
          <cell r="K2152">
            <v>102.2</v>
          </cell>
          <cell r="L2152">
            <v>102.2</v>
          </cell>
          <cell r="M2152">
            <v>102.2</v>
          </cell>
          <cell r="N2152">
            <v>102.2</v>
          </cell>
          <cell r="O2152">
            <v>102.2</v>
          </cell>
          <cell r="P2152">
            <v>102.2</v>
          </cell>
          <cell r="Q2152">
            <v>102.2</v>
          </cell>
        </row>
        <row r="2153">
          <cell r="C2153">
            <v>100</v>
          </cell>
          <cell r="D2153">
            <v>100</v>
          </cell>
          <cell r="E2153">
            <v>100</v>
          </cell>
          <cell r="F2153">
            <v>100</v>
          </cell>
          <cell r="G2153">
            <v>100</v>
          </cell>
          <cell r="H2153">
            <v>100</v>
          </cell>
          <cell r="I2153">
            <v>100</v>
          </cell>
          <cell r="J2153">
            <v>100</v>
          </cell>
          <cell r="K2153">
            <v>100</v>
          </cell>
          <cell r="L2153">
            <v>100</v>
          </cell>
          <cell r="M2153">
            <v>100</v>
          </cell>
          <cell r="N2153">
            <v>100</v>
          </cell>
          <cell r="O2153">
            <v>100</v>
          </cell>
          <cell r="P2153">
            <v>100</v>
          </cell>
          <cell r="Q2153">
            <v>100</v>
          </cell>
        </row>
        <row r="2154">
          <cell r="C2154">
            <v>104.7</v>
          </cell>
          <cell r="D2154">
            <v>104.7</v>
          </cell>
          <cell r="E2154">
            <v>104.7</v>
          </cell>
          <cell r="F2154">
            <v>104.7</v>
          </cell>
          <cell r="G2154">
            <v>104.7</v>
          </cell>
          <cell r="H2154">
            <v>104.7</v>
          </cell>
          <cell r="I2154">
            <v>104.7</v>
          </cell>
          <cell r="J2154">
            <v>104.7</v>
          </cell>
          <cell r="K2154">
            <v>104.7</v>
          </cell>
          <cell r="L2154">
            <v>104.7</v>
          </cell>
          <cell r="M2154">
            <v>104.7</v>
          </cell>
          <cell r="N2154">
            <v>104.7</v>
          </cell>
          <cell r="O2154">
            <v>104.7</v>
          </cell>
          <cell r="P2154">
            <v>104.7</v>
          </cell>
          <cell r="Q2154">
            <v>104.7</v>
          </cell>
        </row>
        <row r="2156">
          <cell r="C2156">
            <v>100.9</v>
          </cell>
          <cell r="D2156">
            <v>100.9</v>
          </cell>
          <cell r="E2156">
            <v>100.9</v>
          </cell>
          <cell r="F2156">
            <v>100.9</v>
          </cell>
          <cell r="G2156">
            <v>100</v>
          </cell>
          <cell r="H2156">
            <v>99.5</v>
          </cell>
          <cell r="I2156">
            <v>99.5</v>
          </cell>
          <cell r="J2156">
            <v>99.5</v>
          </cell>
          <cell r="K2156">
            <v>99.5</v>
          </cell>
          <cell r="L2156">
            <v>99.2</v>
          </cell>
          <cell r="M2156">
            <v>99.2</v>
          </cell>
          <cell r="N2156">
            <v>99.4</v>
          </cell>
          <cell r="O2156">
            <v>99.4</v>
          </cell>
          <cell r="P2156">
            <v>99.4</v>
          </cell>
          <cell r="Q2156">
            <v>99.2</v>
          </cell>
        </row>
        <row r="2157">
          <cell r="C2157">
            <v>83.6</v>
          </cell>
          <cell r="D2157">
            <v>83.6</v>
          </cell>
          <cell r="E2157">
            <v>83.6</v>
          </cell>
          <cell r="F2157">
            <v>83.6</v>
          </cell>
          <cell r="G2157">
            <v>83.6</v>
          </cell>
          <cell r="H2157">
            <v>80.7</v>
          </cell>
          <cell r="I2157">
            <v>80.7</v>
          </cell>
          <cell r="J2157">
            <v>80.7</v>
          </cell>
          <cell r="K2157">
            <v>80.7</v>
          </cell>
          <cell r="L2157">
            <v>80.7</v>
          </cell>
          <cell r="M2157">
            <v>80.7</v>
          </cell>
          <cell r="N2157">
            <v>81.3</v>
          </cell>
          <cell r="O2157">
            <v>81.3</v>
          </cell>
          <cell r="P2157">
            <v>81.3</v>
          </cell>
          <cell r="Q2157">
            <v>81.3</v>
          </cell>
        </row>
        <row r="2158">
          <cell r="C2158">
            <v>104.1</v>
          </cell>
          <cell r="D2158">
            <v>104.1</v>
          </cell>
          <cell r="E2158">
            <v>104.1</v>
          </cell>
          <cell r="F2158">
            <v>104.1</v>
          </cell>
          <cell r="G2158">
            <v>99.8</v>
          </cell>
          <cell r="H2158">
            <v>99.8</v>
          </cell>
          <cell r="I2158">
            <v>99.8</v>
          </cell>
          <cell r="J2158">
            <v>99.8</v>
          </cell>
          <cell r="K2158">
            <v>99.8</v>
          </cell>
          <cell r="L2158">
            <v>99.8</v>
          </cell>
          <cell r="M2158">
            <v>99.8</v>
          </cell>
          <cell r="N2158">
            <v>99.8</v>
          </cell>
          <cell r="O2158">
            <v>99.8</v>
          </cell>
          <cell r="P2158">
            <v>99.8</v>
          </cell>
          <cell r="Q2158">
            <v>99.8</v>
          </cell>
        </row>
        <row r="2159">
          <cell r="C2159">
            <v>114.4</v>
          </cell>
          <cell r="D2159">
            <v>114.4</v>
          </cell>
          <cell r="E2159">
            <v>114.4</v>
          </cell>
          <cell r="F2159">
            <v>114.4</v>
          </cell>
          <cell r="G2159">
            <v>114.4</v>
          </cell>
          <cell r="H2159">
            <v>114.4</v>
          </cell>
          <cell r="I2159">
            <v>114.4</v>
          </cell>
          <cell r="J2159">
            <v>114.4</v>
          </cell>
          <cell r="K2159">
            <v>114.4</v>
          </cell>
          <cell r="L2159">
            <v>109.6</v>
          </cell>
          <cell r="M2159">
            <v>109.6</v>
          </cell>
          <cell r="N2159">
            <v>109.6</v>
          </cell>
          <cell r="O2159">
            <v>109.6</v>
          </cell>
          <cell r="P2159">
            <v>109.6</v>
          </cell>
          <cell r="Q2159">
            <v>107.3</v>
          </cell>
        </row>
        <row r="2160">
          <cell r="C2160">
            <v>101.7</v>
          </cell>
          <cell r="D2160">
            <v>101.7</v>
          </cell>
          <cell r="E2160">
            <v>101.7</v>
          </cell>
          <cell r="F2160">
            <v>101.7</v>
          </cell>
          <cell r="G2160">
            <v>101.7</v>
          </cell>
          <cell r="H2160">
            <v>101.7</v>
          </cell>
          <cell r="I2160">
            <v>101.7</v>
          </cell>
          <cell r="J2160">
            <v>103.1</v>
          </cell>
          <cell r="K2160">
            <v>103.1</v>
          </cell>
          <cell r="L2160">
            <v>103.1</v>
          </cell>
          <cell r="M2160">
            <v>103.1</v>
          </cell>
          <cell r="N2160">
            <v>103.1</v>
          </cell>
          <cell r="O2160">
            <v>103.1</v>
          </cell>
          <cell r="P2160">
            <v>103.1</v>
          </cell>
          <cell r="Q2160">
            <v>103.1</v>
          </cell>
        </row>
        <row r="2161">
          <cell r="C2161">
            <v>100</v>
          </cell>
          <cell r="D2161">
            <v>100</v>
          </cell>
          <cell r="E2161">
            <v>100</v>
          </cell>
          <cell r="F2161">
            <v>100</v>
          </cell>
          <cell r="G2161">
            <v>100</v>
          </cell>
          <cell r="H2161">
            <v>100</v>
          </cell>
          <cell r="I2161">
            <v>100</v>
          </cell>
          <cell r="J2161">
            <v>100</v>
          </cell>
          <cell r="K2161">
            <v>100</v>
          </cell>
          <cell r="L2161">
            <v>100</v>
          </cell>
          <cell r="M2161">
            <v>100</v>
          </cell>
          <cell r="N2161">
            <v>100</v>
          </cell>
          <cell r="O2161">
            <v>100</v>
          </cell>
          <cell r="P2161">
            <v>100</v>
          </cell>
          <cell r="Q2161">
            <v>100</v>
          </cell>
        </row>
        <row r="2162">
          <cell r="C2162">
            <v>100</v>
          </cell>
          <cell r="D2162">
            <v>100</v>
          </cell>
          <cell r="E2162">
            <v>100</v>
          </cell>
          <cell r="F2162">
            <v>100</v>
          </cell>
          <cell r="G2162">
            <v>100</v>
          </cell>
          <cell r="H2162">
            <v>100</v>
          </cell>
          <cell r="I2162">
            <v>100</v>
          </cell>
          <cell r="J2162">
            <v>100</v>
          </cell>
          <cell r="K2162">
            <v>100</v>
          </cell>
          <cell r="L2162">
            <v>100</v>
          </cell>
          <cell r="M2162">
            <v>100</v>
          </cell>
          <cell r="N2162">
            <v>100</v>
          </cell>
          <cell r="O2162">
            <v>100</v>
          </cell>
          <cell r="P2162">
            <v>100</v>
          </cell>
          <cell r="Q2162">
            <v>100</v>
          </cell>
        </row>
        <row r="2163">
          <cell r="C2163">
            <v>100</v>
          </cell>
          <cell r="D2163">
            <v>100</v>
          </cell>
          <cell r="E2163">
            <v>100</v>
          </cell>
          <cell r="F2163">
            <v>100</v>
          </cell>
          <cell r="G2163">
            <v>100</v>
          </cell>
          <cell r="H2163">
            <v>100</v>
          </cell>
          <cell r="I2163">
            <v>100</v>
          </cell>
          <cell r="J2163">
            <v>100</v>
          </cell>
          <cell r="K2163">
            <v>100</v>
          </cell>
          <cell r="L2163">
            <v>100</v>
          </cell>
          <cell r="M2163">
            <v>100</v>
          </cell>
          <cell r="N2163">
            <v>100</v>
          </cell>
          <cell r="O2163">
            <v>100</v>
          </cell>
          <cell r="P2163">
            <v>100</v>
          </cell>
          <cell r="Q2163">
            <v>100</v>
          </cell>
        </row>
        <row r="2164">
          <cell r="C2164">
            <v>105.5</v>
          </cell>
          <cell r="D2164">
            <v>105.5</v>
          </cell>
          <cell r="E2164">
            <v>105.5</v>
          </cell>
          <cell r="F2164">
            <v>105.5</v>
          </cell>
          <cell r="G2164">
            <v>105.5</v>
          </cell>
          <cell r="H2164">
            <v>105.5</v>
          </cell>
          <cell r="I2164">
            <v>105.5</v>
          </cell>
          <cell r="J2164">
            <v>105.5</v>
          </cell>
          <cell r="K2164">
            <v>105.5</v>
          </cell>
          <cell r="L2164">
            <v>105.5</v>
          </cell>
          <cell r="M2164">
            <v>105.5</v>
          </cell>
          <cell r="N2164">
            <v>105.5</v>
          </cell>
          <cell r="O2164">
            <v>105.5</v>
          </cell>
          <cell r="P2164">
            <v>105.5</v>
          </cell>
          <cell r="Q2164">
            <v>105.5</v>
          </cell>
        </row>
        <row r="2165">
          <cell r="C2165">
            <v>109.4</v>
          </cell>
          <cell r="D2165">
            <v>109.4</v>
          </cell>
          <cell r="E2165">
            <v>109.4</v>
          </cell>
          <cell r="F2165">
            <v>109.4</v>
          </cell>
          <cell r="G2165">
            <v>109.4</v>
          </cell>
          <cell r="H2165">
            <v>109.4</v>
          </cell>
          <cell r="I2165">
            <v>109.4</v>
          </cell>
          <cell r="J2165">
            <v>109.4</v>
          </cell>
          <cell r="K2165">
            <v>109.4</v>
          </cell>
          <cell r="L2165">
            <v>109.4</v>
          </cell>
          <cell r="M2165">
            <v>109.4</v>
          </cell>
          <cell r="N2165">
            <v>109.4</v>
          </cell>
          <cell r="O2165">
            <v>109.4</v>
          </cell>
          <cell r="P2165">
            <v>109.4</v>
          </cell>
          <cell r="Q2165">
            <v>109.4</v>
          </cell>
        </row>
        <row r="2166">
          <cell r="C2166">
            <v>107.2</v>
          </cell>
          <cell r="D2166">
            <v>107.2</v>
          </cell>
          <cell r="E2166">
            <v>107.2</v>
          </cell>
          <cell r="F2166">
            <v>107.2</v>
          </cell>
          <cell r="G2166">
            <v>107.2</v>
          </cell>
          <cell r="H2166">
            <v>107.2</v>
          </cell>
          <cell r="I2166">
            <v>107.2</v>
          </cell>
          <cell r="J2166">
            <v>107.2</v>
          </cell>
          <cell r="K2166">
            <v>107.2</v>
          </cell>
          <cell r="L2166">
            <v>107.2</v>
          </cell>
          <cell r="M2166">
            <v>107.2</v>
          </cell>
          <cell r="N2166">
            <v>107.2</v>
          </cell>
          <cell r="O2166">
            <v>107.2</v>
          </cell>
          <cell r="P2166">
            <v>107.2</v>
          </cell>
          <cell r="Q2166">
            <v>107.2</v>
          </cell>
        </row>
        <row r="2167">
          <cell r="C2167">
            <v>100</v>
          </cell>
          <cell r="D2167">
            <v>100</v>
          </cell>
          <cell r="E2167">
            <v>100</v>
          </cell>
          <cell r="F2167">
            <v>100</v>
          </cell>
          <cell r="G2167">
            <v>100</v>
          </cell>
          <cell r="H2167">
            <v>100</v>
          </cell>
          <cell r="I2167">
            <v>100</v>
          </cell>
          <cell r="J2167">
            <v>100</v>
          </cell>
          <cell r="K2167">
            <v>100</v>
          </cell>
          <cell r="L2167">
            <v>100</v>
          </cell>
          <cell r="M2167">
            <v>100</v>
          </cell>
          <cell r="N2167">
            <v>100</v>
          </cell>
          <cell r="O2167">
            <v>100</v>
          </cell>
          <cell r="P2167">
            <v>100</v>
          </cell>
          <cell r="Q2167">
            <v>100</v>
          </cell>
        </row>
        <row r="2168">
          <cell r="C2168">
            <v>100</v>
          </cell>
          <cell r="D2168">
            <v>100</v>
          </cell>
          <cell r="E2168">
            <v>100</v>
          </cell>
          <cell r="F2168">
            <v>100</v>
          </cell>
          <cell r="G2168">
            <v>100</v>
          </cell>
          <cell r="H2168">
            <v>100</v>
          </cell>
          <cell r="I2168">
            <v>100</v>
          </cell>
          <cell r="J2168">
            <v>100</v>
          </cell>
          <cell r="K2168">
            <v>100</v>
          </cell>
          <cell r="L2168">
            <v>100</v>
          </cell>
          <cell r="M2168">
            <v>100</v>
          </cell>
          <cell r="N2168">
            <v>100</v>
          </cell>
          <cell r="O2168">
            <v>100</v>
          </cell>
          <cell r="P2168">
            <v>100</v>
          </cell>
          <cell r="Q2168">
            <v>100</v>
          </cell>
        </row>
        <row r="2169">
          <cell r="C2169">
            <v>100</v>
          </cell>
          <cell r="D2169">
            <v>100</v>
          </cell>
          <cell r="E2169">
            <v>100</v>
          </cell>
          <cell r="F2169">
            <v>100</v>
          </cell>
          <cell r="G2169">
            <v>100</v>
          </cell>
          <cell r="H2169">
            <v>100</v>
          </cell>
          <cell r="I2169">
            <v>100</v>
          </cell>
          <cell r="J2169">
            <v>100</v>
          </cell>
          <cell r="K2169">
            <v>100</v>
          </cell>
          <cell r="L2169">
            <v>100</v>
          </cell>
          <cell r="M2169">
            <v>100</v>
          </cell>
          <cell r="N2169">
            <v>100</v>
          </cell>
          <cell r="O2169">
            <v>100</v>
          </cell>
          <cell r="P2169">
            <v>100</v>
          </cell>
          <cell r="Q2169">
            <v>100</v>
          </cell>
        </row>
        <row r="2170">
          <cell r="C2170">
            <v>100</v>
          </cell>
          <cell r="D2170">
            <v>100</v>
          </cell>
          <cell r="E2170">
            <v>100</v>
          </cell>
          <cell r="F2170">
            <v>100</v>
          </cell>
          <cell r="G2170">
            <v>100</v>
          </cell>
          <cell r="H2170">
            <v>100</v>
          </cell>
          <cell r="I2170">
            <v>100</v>
          </cell>
          <cell r="J2170">
            <v>100</v>
          </cell>
          <cell r="K2170">
            <v>100</v>
          </cell>
          <cell r="L2170">
            <v>100</v>
          </cell>
          <cell r="M2170">
            <v>100</v>
          </cell>
          <cell r="N2170">
            <v>100</v>
          </cell>
          <cell r="O2170">
            <v>100</v>
          </cell>
          <cell r="P2170">
            <v>100</v>
          </cell>
          <cell r="Q2170">
            <v>100</v>
          </cell>
        </row>
        <row r="2171">
          <cell r="C2171">
            <v>112.6</v>
          </cell>
          <cell r="D2171">
            <v>112.6</v>
          </cell>
          <cell r="E2171">
            <v>112.6</v>
          </cell>
          <cell r="F2171">
            <v>112.6</v>
          </cell>
          <cell r="G2171">
            <v>111.6</v>
          </cell>
          <cell r="H2171">
            <v>111</v>
          </cell>
          <cell r="I2171">
            <v>111</v>
          </cell>
          <cell r="J2171">
            <v>111</v>
          </cell>
          <cell r="K2171">
            <v>111</v>
          </cell>
          <cell r="L2171">
            <v>110.7</v>
          </cell>
          <cell r="M2171">
            <v>110.7</v>
          </cell>
          <cell r="N2171">
            <v>110.8</v>
          </cell>
          <cell r="O2171">
            <v>110.8</v>
          </cell>
          <cell r="P2171">
            <v>110.8</v>
          </cell>
          <cell r="Q2171">
            <v>110.7</v>
          </cell>
        </row>
        <row r="2173">
          <cell r="C2173">
            <v>102.6</v>
          </cell>
          <cell r="D2173">
            <v>102.6</v>
          </cell>
          <cell r="E2173">
            <v>102.6</v>
          </cell>
          <cell r="F2173">
            <v>102.6</v>
          </cell>
          <cell r="G2173">
            <v>102.6</v>
          </cell>
          <cell r="H2173">
            <v>102.6</v>
          </cell>
          <cell r="I2173">
            <v>102.6</v>
          </cell>
          <cell r="J2173">
            <v>102.6</v>
          </cell>
          <cell r="K2173">
            <v>102.6</v>
          </cell>
          <cell r="L2173">
            <v>102.6</v>
          </cell>
          <cell r="M2173">
            <v>102.6</v>
          </cell>
          <cell r="N2173">
            <v>102.6</v>
          </cell>
          <cell r="O2173">
            <v>102.6</v>
          </cell>
          <cell r="P2173">
            <v>102.6</v>
          </cell>
          <cell r="Q2173">
            <v>102.6</v>
          </cell>
        </row>
        <row r="2174">
          <cell r="C2174">
            <v>107.7</v>
          </cell>
          <cell r="D2174">
            <v>107.7</v>
          </cell>
          <cell r="E2174">
            <v>107.7</v>
          </cell>
          <cell r="F2174">
            <v>107.7</v>
          </cell>
          <cell r="G2174">
            <v>107.7</v>
          </cell>
          <cell r="H2174">
            <v>107.7</v>
          </cell>
          <cell r="I2174">
            <v>107.7</v>
          </cell>
          <cell r="J2174">
            <v>107.7</v>
          </cell>
          <cell r="K2174">
            <v>107.7</v>
          </cell>
          <cell r="L2174">
            <v>107.7</v>
          </cell>
          <cell r="M2174">
            <v>107.7</v>
          </cell>
          <cell r="N2174">
            <v>107.7</v>
          </cell>
          <cell r="O2174">
            <v>107.7</v>
          </cell>
          <cell r="P2174">
            <v>107.7</v>
          </cell>
          <cell r="Q2174">
            <v>107.7</v>
          </cell>
        </row>
        <row r="2175">
          <cell r="C2175">
            <v>100.4</v>
          </cell>
          <cell r="D2175">
            <v>100.4</v>
          </cell>
          <cell r="E2175">
            <v>100.4</v>
          </cell>
          <cell r="F2175">
            <v>100.4</v>
          </cell>
          <cell r="G2175">
            <v>100.4</v>
          </cell>
          <cell r="H2175">
            <v>100.4</v>
          </cell>
          <cell r="I2175">
            <v>100.4</v>
          </cell>
          <cell r="J2175">
            <v>100.4</v>
          </cell>
          <cell r="K2175">
            <v>100.4</v>
          </cell>
          <cell r="L2175">
            <v>100.4</v>
          </cell>
          <cell r="M2175">
            <v>100.4</v>
          </cell>
          <cell r="N2175">
            <v>100.4</v>
          </cell>
          <cell r="O2175">
            <v>100.4</v>
          </cell>
          <cell r="P2175">
            <v>100.4</v>
          </cell>
          <cell r="Q2175">
            <v>100.4</v>
          </cell>
        </row>
        <row r="2176">
          <cell r="C2176">
            <v>100</v>
          </cell>
          <cell r="D2176">
            <v>100</v>
          </cell>
          <cell r="E2176">
            <v>100</v>
          </cell>
          <cell r="F2176">
            <v>100</v>
          </cell>
          <cell r="G2176">
            <v>100</v>
          </cell>
          <cell r="H2176">
            <v>100</v>
          </cell>
          <cell r="I2176">
            <v>100</v>
          </cell>
          <cell r="J2176">
            <v>100</v>
          </cell>
          <cell r="K2176">
            <v>100</v>
          </cell>
          <cell r="L2176">
            <v>100</v>
          </cell>
          <cell r="M2176">
            <v>100</v>
          </cell>
          <cell r="N2176">
            <v>100</v>
          </cell>
          <cell r="O2176">
            <v>100</v>
          </cell>
          <cell r="P2176">
            <v>100</v>
          </cell>
          <cell r="Q2176">
            <v>100</v>
          </cell>
        </row>
        <row r="2177">
          <cell r="C2177">
            <v>92.6</v>
          </cell>
          <cell r="D2177">
            <v>92.6</v>
          </cell>
          <cell r="E2177">
            <v>92.6</v>
          </cell>
          <cell r="F2177">
            <v>92.6</v>
          </cell>
          <cell r="G2177">
            <v>92.6</v>
          </cell>
          <cell r="H2177">
            <v>92.6</v>
          </cell>
          <cell r="I2177">
            <v>92.6</v>
          </cell>
          <cell r="J2177">
            <v>92.6</v>
          </cell>
          <cell r="K2177">
            <v>92.6</v>
          </cell>
          <cell r="L2177">
            <v>92.6</v>
          </cell>
          <cell r="M2177">
            <v>92.6</v>
          </cell>
          <cell r="N2177">
            <v>92.6</v>
          </cell>
          <cell r="O2177">
            <v>92.6</v>
          </cell>
          <cell r="P2177">
            <v>92.6</v>
          </cell>
          <cell r="Q2177">
            <v>92.6</v>
          </cell>
        </row>
        <row r="2178">
          <cell r="C2178">
            <v>100</v>
          </cell>
          <cell r="D2178">
            <v>100</v>
          </cell>
          <cell r="E2178">
            <v>100</v>
          </cell>
          <cell r="F2178">
            <v>100</v>
          </cell>
          <cell r="G2178">
            <v>100</v>
          </cell>
          <cell r="H2178">
            <v>100</v>
          </cell>
          <cell r="I2178">
            <v>100</v>
          </cell>
          <cell r="J2178">
            <v>100</v>
          </cell>
          <cell r="K2178">
            <v>100</v>
          </cell>
          <cell r="L2178">
            <v>100</v>
          </cell>
          <cell r="M2178">
            <v>100</v>
          </cell>
          <cell r="N2178">
            <v>100</v>
          </cell>
          <cell r="O2178">
            <v>100</v>
          </cell>
          <cell r="P2178">
            <v>100</v>
          </cell>
          <cell r="Q2178">
            <v>100</v>
          </cell>
        </row>
        <row r="2180">
          <cell r="C2180">
            <v>102.7</v>
          </cell>
          <cell r="D2180">
            <v>102.7</v>
          </cell>
          <cell r="E2180">
            <v>101.8</v>
          </cell>
          <cell r="F2180">
            <v>101.8</v>
          </cell>
          <cell r="G2180">
            <v>101.8</v>
          </cell>
          <cell r="H2180">
            <v>101.8</v>
          </cell>
          <cell r="I2180">
            <v>101.8</v>
          </cell>
          <cell r="J2180">
            <v>101.8</v>
          </cell>
          <cell r="K2180">
            <v>101.8</v>
          </cell>
          <cell r="L2180">
            <v>101.8</v>
          </cell>
          <cell r="M2180">
            <v>101.8</v>
          </cell>
          <cell r="N2180">
            <v>101.8</v>
          </cell>
          <cell r="O2180">
            <v>101.8</v>
          </cell>
          <cell r="P2180">
            <v>101.8</v>
          </cell>
          <cell r="Q2180">
            <v>101.8</v>
          </cell>
        </row>
        <row r="2181">
          <cell r="C2181">
            <v>103</v>
          </cell>
          <cell r="D2181">
            <v>103</v>
          </cell>
          <cell r="E2181">
            <v>101.8</v>
          </cell>
          <cell r="F2181">
            <v>101.8</v>
          </cell>
          <cell r="G2181">
            <v>101.8</v>
          </cell>
          <cell r="H2181">
            <v>101.8</v>
          </cell>
          <cell r="I2181">
            <v>101.8</v>
          </cell>
          <cell r="J2181">
            <v>101.8</v>
          </cell>
          <cell r="K2181">
            <v>101.8</v>
          </cell>
          <cell r="L2181">
            <v>101.8</v>
          </cell>
          <cell r="M2181">
            <v>101.8</v>
          </cell>
          <cell r="N2181">
            <v>101.8</v>
          </cell>
          <cell r="O2181">
            <v>101.8</v>
          </cell>
          <cell r="P2181">
            <v>101.8</v>
          </cell>
          <cell r="Q2181">
            <v>101.8</v>
          </cell>
        </row>
        <row r="2182">
          <cell r="C2182">
            <v>101.1</v>
          </cell>
          <cell r="D2182">
            <v>101.1</v>
          </cell>
          <cell r="E2182">
            <v>100</v>
          </cell>
          <cell r="F2182">
            <v>100</v>
          </cell>
          <cell r="G2182">
            <v>100</v>
          </cell>
          <cell r="H2182">
            <v>100</v>
          </cell>
          <cell r="I2182">
            <v>100</v>
          </cell>
          <cell r="J2182">
            <v>100</v>
          </cell>
          <cell r="K2182">
            <v>100</v>
          </cell>
          <cell r="L2182">
            <v>100</v>
          </cell>
          <cell r="M2182">
            <v>100</v>
          </cell>
          <cell r="N2182">
            <v>100</v>
          </cell>
          <cell r="O2182">
            <v>100</v>
          </cell>
          <cell r="P2182">
            <v>100</v>
          </cell>
          <cell r="Q2182">
            <v>100</v>
          </cell>
        </row>
        <row r="2183">
          <cell r="C2183">
            <v>101.9</v>
          </cell>
          <cell r="D2183">
            <v>101.9</v>
          </cell>
          <cell r="E2183">
            <v>101.9</v>
          </cell>
          <cell r="F2183">
            <v>101.9</v>
          </cell>
          <cell r="G2183">
            <v>101.9</v>
          </cell>
          <cell r="H2183">
            <v>101.9</v>
          </cell>
          <cell r="I2183">
            <v>101.9</v>
          </cell>
          <cell r="J2183">
            <v>101.9</v>
          </cell>
          <cell r="K2183">
            <v>101.9</v>
          </cell>
          <cell r="L2183">
            <v>101.9</v>
          </cell>
          <cell r="M2183">
            <v>101.9</v>
          </cell>
          <cell r="N2183">
            <v>101.9</v>
          </cell>
          <cell r="O2183">
            <v>101.9</v>
          </cell>
          <cell r="P2183">
            <v>101.9</v>
          </cell>
          <cell r="Q2183">
            <v>101.9</v>
          </cell>
        </row>
        <row r="2185">
          <cell r="C2185">
            <v>103.6</v>
          </cell>
          <cell r="D2185">
            <v>103.7</v>
          </cell>
          <cell r="E2185">
            <v>103.7</v>
          </cell>
          <cell r="F2185">
            <v>103.7</v>
          </cell>
          <cell r="G2185">
            <v>103.7</v>
          </cell>
          <cell r="H2185">
            <v>103.7</v>
          </cell>
          <cell r="I2185">
            <v>103.7</v>
          </cell>
          <cell r="J2185">
            <v>103.5</v>
          </cell>
          <cell r="K2185">
            <v>103.5</v>
          </cell>
          <cell r="L2185">
            <v>102.7</v>
          </cell>
          <cell r="M2185">
            <v>102.6</v>
          </cell>
          <cell r="N2185">
            <v>102.5</v>
          </cell>
          <cell r="O2185">
            <v>102.5</v>
          </cell>
          <cell r="P2185">
            <v>102.5</v>
          </cell>
          <cell r="Q2185">
            <v>102.4</v>
          </cell>
        </row>
        <row r="2186">
          <cell r="C2186">
            <v>107.1</v>
          </cell>
          <cell r="D2186">
            <v>107.1</v>
          </cell>
          <cell r="E2186">
            <v>107.1</v>
          </cell>
          <cell r="F2186">
            <v>107.1</v>
          </cell>
          <cell r="G2186">
            <v>107.1</v>
          </cell>
          <cell r="H2186">
            <v>107.1</v>
          </cell>
          <cell r="I2186">
            <v>107.1</v>
          </cell>
          <cell r="J2186">
            <v>107.1</v>
          </cell>
          <cell r="K2186">
            <v>107.1</v>
          </cell>
          <cell r="L2186">
            <v>103.7</v>
          </cell>
          <cell r="M2186">
            <v>103.7</v>
          </cell>
          <cell r="N2186">
            <v>103.7</v>
          </cell>
          <cell r="O2186">
            <v>103.7</v>
          </cell>
          <cell r="P2186">
            <v>103.7</v>
          </cell>
          <cell r="Q2186">
            <v>103.7</v>
          </cell>
        </row>
        <row r="2187">
          <cell r="C2187">
            <v>100</v>
          </cell>
          <cell r="D2187">
            <v>100</v>
          </cell>
          <cell r="E2187">
            <v>100</v>
          </cell>
          <cell r="F2187">
            <v>100</v>
          </cell>
          <cell r="G2187">
            <v>100</v>
          </cell>
          <cell r="H2187">
            <v>100</v>
          </cell>
          <cell r="I2187">
            <v>100</v>
          </cell>
          <cell r="J2187">
            <v>100</v>
          </cell>
          <cell r="K2187">
            <v>100</v>
          </cell>
          <cell r="L2187">
            <v>100</v>
          </cell>
          <cell r="M2187">
            <v>100</v>
          </cell>
          <cell r="N2187">
            <v>100</v>
          </cell>
          <cell r="O2187">
            <v>100</v>
          </cell>
          <cell r="P2187">
            <v>100</v>
          </cell>
          <cell r="Q2187">
            <v>100</v>
          </cell>
        </row>
        <row r="2188">
          <cell r="C2188">
            <v>100.7</v>
          </cell>
          <cell r="D2188">
            <v>101.1</v>
          </cell>
          <cell r="E2188">
            <v>101.1</v>
          </cell>
          <cell r="F2188">
            <v>101.1</v>
          </cell>
          <cell r="G2188">
            <v>100.9</v>
          </cell>
          <cell r="H2188">
            <v>100.9</v>
          </cell>
          <cell r="I2188">
            <v>100.9</v>
          </cell>
          <cell r="J2188">
            <v>100.6</v>
          </cell>
          <cell r="K2188">
            <v>100.6</v>
          </cell>
          <cell r="L2188">
            <v>100.6</v>
          </cell>
          <cell r="M2188">
            <v>100.6</v>
          </cell>
          <cell r="N2188">
            <v>100.5</v>
          </cell>
          <cell r="O2188">
            <v>100.5</v>
          </cell>
          <cell r="P2188">
            <v>100.5</v>
          </cell>
          <cell r="Q2188">
            <v>100.8</v>
          </cell>
        </row>
        <row r="2189">
          <cell r="C2189">
            <v>119.2</v>
          </cell>
          <cell r="D2189">
            <v>119.2</v>
          </cell>
          <cell r="E2189">
            <v>119.2</v>
          </cell>
          <cell r="F2189">
            <v>119.2</v>
          </cell>
          <cell r="G2189">
            <v>119.2</v>
          </cell>
          <cell r="H2189">
            <v>119.2</v>
          </cell>
          <cell r="I2189">
            <v>119.2</v>
          </cell>
          <cell r="J2189">
            <v>117.9</v>
          </cell>
          <cell r="K2189">
            <v>117.9</v>
          </cell>
          <cell r="L2189">
            <v>117.9</v>
          </cell>
          <cell r="M2189">
            <v>116.5</v>
          </cell>
          <cell r="N2189">
            <v>114.4</v>
          </cell>
          <cell r="O2189">
            <v>113.7</v>
          </cell>
          <cell r="P2189">
            <v>115.1</v>
          </cell>
          <cell r="Q2189">
            <v>109.4</v>
          </cell>
        </row>
        <row r="2190">
          <cell r="C2190">
            <v>101.9</v>
          </cell>
          <cell r="D2190">
            <v>101.9</v>
          </cell>
          <cell r="E2190">
            <v>101.9</v>
          </cell>
          <cell r="F2190">
            <v>101.9</v>
          </cell>
          <cell r="G2190">
            <v>101.9</v>
          </cell>
          <cell r="H2190">
            <v>101.9</v>
          </cell>
          <cell r="I2190">
            <v>101.9</v>
          </cell>
          <cell r="J2190">
            <v>101.9</v>
          </cell>
          <cell r="K2190">
            <v>101.9</v>
          </cell>
          <cell r="L2190">
            <v>101.9</v>
          </cell>
          <cell r="M2190">
            <v>101.9</v>
          </cell>
          <cell r="N2190">
            <v>101.9</v>
          </cell>
          <cell r="O2190">
            <v>101.9</v>
          </cell>
          <cell r="P2190">
            <v>101.9</v>
          </cell>
          <cell r="Q2190">
            <v>101.9</v>
          </cell>
        </row>
        <row r="2191">
          <cell r="C2191">
            <v>103.3</v>
          </cell>
          <cell r="D2191">
            <v>103.3</v>
          </cell>
          <cell r="E2191">
            <v>103.3</v>
          </cell>
          <cell r="F2191">
            <v>103.3</v>
          </cell>
          <cell r="G2191">
            <v>103.3</v>
          </cell>
          <cell r="H2191">
            <v>103.3</v>
          </cell>
          <cell r="I2191">
            <v>103.3</v>
          </cell>
          <cell r="J2191">
            <v>103.3</v>
          </cell>
          <cell r="K2191">
            <v>103.3</v>
          </cell>
          <cell r="L2191">
            <v>103.3</v>
          </cell>
          <cell r="M2191">
            <v>103.3</v>
          </cell>
          <cell r="N2191">
            <v>103.3</v>
          </cell>
          <cell r="O2191">
            <v>103.3</v>
          </cell>
          <cell r="P2191">
            <v>103.3</v>
          </cell>
          <cell r="Q2191">
            <v>103.3</v>
          </cell>
        </row>
        <row r="2192">
          <cell r="C2192">
            <v>99.8</v>
          </cell>
          <cell r="D2192">
            <v>99.8</v>
          </cell>
          <cell r="E2192">
            <v>99.8</v>
          </cell>
          <cell r="F2192">
            <v>99.8</v>
          </cell>
          <cell r="G2192">
            <v>99.8</v>
          </cell>
          <cell r="H2192">
            <v>99.8</v>
          </cell>
          <cell r="I2192">
            <v>99.8</v>
          </cell>
          <cell r="J2192">
            <v>99.8</v>
          </cell>
          <cell r="K2192">
            <v>99.8</v>
          </cell>
          <cell r="L2192">
            <v>99.8</v>
          </cell>
          <cell r="M2192">
            <v>99.8</v>
          </cell>
          <cell r="N2192">
            <v>99.8</v>
          </cell>
          <cell r="O2192">
            <v>99.8</v>
          </cell>
          <cell r="P2192">
            <v>99.8</v>
          </cell>
          <cell r="Q2192">
            <v>99.8</v>
          </cell>
        </row>
        <row r="2193">
          <cell r="C2193">
            <v>102.9</v>
          </cell>
          <cell r="D2193">
            <v>102.9</v>
          </cell>
          <cell r="E2193">
            <v>102.9</v>
          </cell>
          <cell r="F2193">
            <v>102.9</v>
          </cell>
          <cell r="G2193">
            <v>102.9</v>
          </cell>
          <cell r="H2193">
            <v>102.9</v>
          </cell>
          <cell r="I2193">
            <v>102.9</v>
          </cell>
          <cell r="J2193">
            <v>102.9</v>
          </cell>
          <cell r="K2193">
            <v>102.9</v>
          </cell>
          <cell r="L2193">
            <v>102.9</v>
          </cell>
          <cell r="M2193">
            <v>102.9</v>
          </cell>
          <cell r="N2193">
            <v>102.9</v>
          </cell>
          <cell r="O2193">
            <v>102.9</v>
          </cell>
          <cell r="P2193">
            <v>102.9</v>
          </cell>
          <cell r="Q2193">
            <v>102.9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"/>
  <sheetViews>
    <sheetView showGridLines="0" view="pageLayout" zoomScale="60" zoomScaleNormal="40" zoomScaleSheetLayoutView="40" zoomScalePageLayoutView="60" workbookViewId="0">
      <selection activeCell="M48" sqref="M48"/>
    </sheetView>
  </sheetViews>
  <sheetFormatPr baseColWidth="10" defaultRowHeight="15"/>
  <cols>
    <col min="1" max="16384" width="11.42578125" style="7"/>
  </cols>
  <sheetData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M61"/>
  <sheetViews>
    <sheetView showGridLines="0" showWhiteSpace="0" view="pageLayout" topLeftCell="A4" zoomScale="60" zoomScaleNormal="50" zoomScalePageLayoutView="60" workbookViewId="0">
      <selection activeCell="S52" sqref="S52"/>
    </sheetView>
  </sheetViews>
  <sheetFormatPr baseColWidth="10" defaultColWidth="11.42578125" defaultRowHeight="12"/>
  <cols>
    <col min="1" max="11" width="13.28515625" style="1" customWidth="1"/>
    <col min="12" max="16384" width="11.42578125" style="1"/>
  </cols>
  <sheetData>
    <row r="1" spans="2:6" ht="17.25" customHeight="1"/>
    <row r="2" spans="2:6" ht="17.25" customHeight="1"/>
    <row r="3" spans="2:6" ht="17.25" customHeight="1"/>
    <row r="4" spans="2:6" ht="17.25" customHeight="1"/>
    <row r="5" spans="2:6" ht="17.25" customHeight="1"/>
    <row r="6" spans="2:6" ht="17.25" customHeight="1"/>
    <row r="7" spans="2:6" ht="17.25" customHeight="1"/>
    <row r="8" spans="2:6" ht="17.25" customHeight="1">
      <c r="B8" s="1869"/>
      <c r="C8" s="1869"/>
      <c r="D8" s="1869"/>
      <c r="E8" s="1869"/>
      <c r="F8" s="1869"/>
    </row>
    <row r="9" spans="2:6" ht="17.25" customHeight="1">
      <c r="B9" s="1869"/>
      <c r="C9" s="1869"/>
      <c r="D9" s="1869"/>
      <c r="E9" s="1869"/>
      <c r="F9" s="1869"/>
    </row>
    <row r="10" spans="2:6" ht="17.25" customHeight="1"/>
    <row r="11" spans="2:6" ht="17.25" customHeight="1"/>
    <row r="12" spans="2:6" ht="17.25" customHeight="1"/>
    <row r="13" spans="2:6" ht="17.25" customHeight="1"/>
    <row r="14" spans="2:6" ht="17.25" customHeight="1"/>
    <row r="15" spans="2:6" ht="17.25" customHeight="1"/>
    <row r="16" spans="2:6" ht="17.25" customHeight="1"/>
    <row r="17" spans="1:12" ht="17.25" customHeight="1"/>
    <row r="18" spans="1:12" ht="17.25" customHeight="1"/>
    <row r="19" spans="1:12" ht="17.25" customHeight="1">
      <c r="L19" s="4"/>
    </row>
    <row r="20" spans="1:12" ht="17.25" customHeight="1">
      <c r="L20" s="4"/>
    </row>
    <row r="21" spans="1:12" ht="17.25" customHeight="1">
      <c r="L21" s="4"/>
    </row>
    <row r="22" spans="1:12" ht="17.25" customHeight="1">
      <c r="L22" s="4"/>
    </row>
    <row r="23" spans="1:12" ht="17.25" customHeight="1">
      <c r="L23" s="4"/>
    </row>
    <row r="24" spans="1:12" ht="17.25" customHeight="1">
      <c r="L24" s="4"/>
    </row>
    <row r="25" spans="1:12" ht="17.25" customHeight="1">
      <c r="A25" s="2" t="s">
        <v>0</v>
      </c>
      <c r="L25" s="4"/>
    </row>
    <row r="26" spans="1:12" ht="17.25" customHeight="1">
      <c r="L26" s="4"/>
    </row>
    <row r="27" spans="1:12" ht="17.25" customHeight="1">
      <c r="L27" s="4"/>
    </row>
    <row r="28" spans="1:12" ht="17.25" customHeight="1">
      <c r="H28" s="3"/>
      <c r="L28" s="4"/>
    </row>
    <row r="29" spans="1:12" ht="17.25" customHeight="1">
      <c r="L29" s="4"/>
    </row>
    <row r="30" spans="1:12" ht="17.25" customHeight="1">
      <c r="L30" s="4"/>
    </row>
    <row r="31" spans="1:12" ht="17.25" customHeight="1">
      <c r="L31" s="4"/>
    </row>
    <row r="32" spans="1:12" ht="17.25" customHeight="1">
      <c r="L32" s="4"/>
    </row>
    <row r="33" spans="12:13" ht="17.25" customHeight="1">
      <c r="L33" s="4"/>
    </row>
    <row r="34" spans="12:13" ht="17.25" customHeight="1">
      <c r="L34" s="4"/>
    </row>
    <row r="35" spans="12:13" ht="17.25" customHeight="1">
      <c r="L35" s="4"/>
    </row>
    <row r="36" spans="12:13" ht="17.25" customHeight="1">
      <c r="L36" s="4"/>
    </row>
    <row r="37" spans="12:13" ht="17.25" customHeight="1">
      <c r="L37" s="4"/>
    </row>
    <row r="38" spans="12:13" ht="17.25" customHeight="1">
      <c r="L38" s="4"/>
    </row>
    <row r="39" spans="12:13" ht="17.25" customHeight="1">
      <c r="L39" s="4"/>
    </row>
    <row r="40" spans="12:13" ht="17.25" customHeight="1">
      <c r="L40" s="4"/>
    </row>
    <row r="41" spans="12:13" ht="17.25" customHeight="1">
      <c r="L41" s="4"/>
    </row>
    <row r="42" spans="12:13" ht="17.25" customHeight="1">
      <c r="L42" s="4"/>
    </row>
    <row r="43" spans="12:13" ht="17.25" customHeight="1">
      <c r="L43" s="4"/>
    </row>
    <row r="44" spans="12:13" ht="17.25" customHeight="1">
      <c r="L44" s="5"/>
      <c r="M44" s="6"/>
    </row>
    <row r="45" spans="12:13" ht="17.25" customHeight="1">
      <c r="L45" s="5"/>
      <c r="M45" s="6"/>
    </row>
    <row r="46" spans="12:13" ht="17.25" customHeight="1">
      <c r="L46" s="5"/>
      <c r="M46" s="6"/>
    </row>
    <row r="47" spans="12:13" ht="17.25" customHeight="1">
      <c r="L47" s="5"/>
      <c r="M47" s="6"/>
    </row>
    <row r="48" spans="12:13" ht="17.25" customHeight="1">
      <c r="L48" s="5"/>
      <c r="M48" s="6"/>
    </row>
    <row r="49" spans="12:13" ht="17.25" customHeight="1">
      <c r="L49" s="5"/>
      <c r="M49" s="6"/>
    </row>
    <row r="50" spans="12:13" ht="17.25" customHeight="1">
      <c r="L50" s="5"/>
      <c r="M50" s="6"/>
    </row>
    <row r="51" spans="12:13" ht="17.25" customHeight="1">
      <c r="L51" s="4"/>
    </row>
    <row r="52" spans="12:13" ht="17.25" customHeight="1"/>
    <row r="53" spans="12:13" ht="17.25" customHeight="1"/>
    <row r="54" spans="12:13" ht="17.25" customHeight="1"/>
    <row r="55" spans="12:13" ht="17.25" customHeight="1"/>
    <row r="56" spans="12:13" ht="17.25" customHeight="1"/>
    <row r="57" spans="12:13" ht="17.25" customHeight="1"/>
    <row r="58" spans="12:13" ht="17.25" customHeight="1"/>
    <row r="59" spans="12:13" ht="17.25" customHeight="1"/>
    <row r="60" spans="12:13" ht="17.25" customHeight="1"/>
    <row r="61" spans="12:13" ht="17.25" customHeight="1"/>
  </sheetData>
  <mergeCells count="1">
    <mergeCell ref="B8:F9"/>
  </mergeCells>
  <printOptions horizontalCentered="1"/>
  <pageMargins left="0.35433070866141736" right="0.35433070866141736" top="0.39370078740157483" bottom="0.39370078740157483" header="0.51181102362204722" footer="0.51181102362204722"/>
  <pageSetup paperSize="9" scale="6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933FF"/>
  </sheetPr>
  <dimension ref="A1:IU92"/>
  <sheetViews>
    <sheetView showGridLines="0" view="pageLayout" zoomScale="60" zoomScaleNormal="70" zoomScalePageLayoutView="60" workbookViewId="0">
      <selection activeCell="M55" sqref="M55"/>
    </sheetView>
  </sheetViews>
  <sheetFormatPr baseColWidth="10" defaultRowHeight="20.25"/>
  <cols>
    <col min="1" max="1" width="47" style="1190" customWidth="1"/>
    <col min="2" max="6" width="12.140625" style="1212" customWidth="1"/>
    <col min="7" max="7" width="12.140625" style="1171" customWidth="1"/>
    <col min="8" max="9" width="12.140625" style="1212" customWidth="1"/>
    <col min="10" max="10" width="12.140625" style="1171" customWidth="1"/>
    <col min="11" max="12" width="12.140625" style="1212" customWidth="1"/>
    <col min="13" max="14" width="12.140625" style="1171" customWidth="1"/>
    <col min="15" max="16" width="12.140625" style="1212" customWidth="1"/>
    <col min="17" max="17" width="49.85546875" style="1213" customWidth="1"/>
    <col min="18" max="28" width="11" style="1190" customWidth="1"/>
    <col min="29" max="256" width="11.42578125" style="1190"/>
    <col min="257" max="257" width="47" style="1190" customWidth="1"/>
    <col min="258" max="272" width="12.140625" style="1190" customWidth="1"/>
    <col min="273" max="273" width="49.85546875" style="1190" customWidth="1"/>
    <col min="274" max="284" width="11" style="1190" customWidth="1"/>
    <col min="285" max="512" width="11.42578125" style="1190"/>
    <col min="513" max="513" width="47" style="1190" customWidth="1"/>
    <col min="514" max="528" width="12.140625" style="1190" customWidth="1"/>
    <col min="529" max="529" width="49.85546875" style="1190" customWidth="1"/>
    <col min="530" max="540" width="11" style="1190" customWidth="1"/>
    <col min="541" max="768" width="11.42578125" style="1190"/>
    <col min="769" max="769" width="47" style="1190" customWidth="1"/>
    <col min="770" max="784" width="12.140625" style="1190" customWidth="1"/>
    <col min="785" max="785" width="49.85546875" style="1190" customWidth="1"/>
    <col min="786" max="796" width="11" style="1190" customWidth="1"/>
    <col min="797" max="1024" width="11.42578125" style="1190"/>
    <col min="1025" max="1025" width="47" style="1190" customWidth="1"/>
    <col min="1026" max="1040" width="12.140625" style="1190" customWidth="1"/>
    <col min="1041" max="1041" width="49.85546875" style="1190" customWidth="1"/>
    <col min="1042" max="1052" width="11" style="1190" customWidth="1"/>
    <col min="1053" max="1280" width="11.42578125" style="1190"/>
    <col min="1281" max="1281" width="47" style="1190" customWidth="1"/>
    <col min="1282" max="1296" width="12.140625" style="1190" customWidth="1"/>
    <col min="1297" max="1297" width="49.85546875" style="1190" customWidth="1"/>
    <col min="1298" max="1308" width="11" style="1190" customWidth="1"/>
    <col min="1309" max="1536" width="11.42578125" style="1190"/>
    <col min="1537" max="1537" width="47" style="1190" customWidth="1"/>
    <col min="1538" max="1552" width="12.140625" style="1190" customWidth="1"/>
    <col min="1553" max="1553" width="49.85546875" style="1190" customWidth="1"/>
    <col min="1554" max="1564" width="11" style="1190" customWidth="1"/>
    <col min="1565" max="1792" width="11.42578125" style="1190"/>
    <col min="1793" max="1793" width="47" style="1190" customWidth="1"/>
    <col min="1794" max="1808" width="12.140625" style="1190" customWidth="1"/>
    <col min="1809" max="1809" width="49.85546875" style="1190" customWidth="1"/>
    <col min="1810" max="1820" width="11" style="1190" customWidth="1"/>
    <col min="1821" max="2048" width="11.42578125" style="1190"/>
    <col min="2049" max="2049" width="47" style="1190" customWidth="1"/>
    <col min="2050" max="2064" width="12.140625" style="1190" customWidth="1"/>
    <col min="2065" max="2065" width="49.85546875" style="1190" customWidth="1"/>
    <col min="2066" max="2076" width="11" style="1190" customWidth="1"/>
    <col min="2077" max="2304" width="11.42578125" style="1190"/>
    <col min="2305" max="2305" width="47" style="1190" customWidth="1"/>
    <col min="2306" max="2320" width="12.140625" style="1190" customWidth="1"/>
    <col min="2321" max="2321" width="49.85546875" style="1190" customWidth="1"/>
    <col min="2322" max="2332" width="11" style="1190" customWidth="1"/>
    <col min="2333" max="2560" width="11.42578125" style="1190"/>
    <col min="2561" max="2561" width="47" style="1190" customWidth="1"/>
    <col min="2562" max="2576" width="12.140625" style="1190" customWidth="1"/>
    <col min="2577" max="2577" width="49.85546875" style="1190" customWidth="1"/>
    <col min="2578" max="2588" width="11" style="1190" customWidth="1"/>
    <col min="2589" max="2816" width="11.42578125" style="1190"/>
    <col min="2817" max="2817" width="47" style="1190" customWidth="1"/>
    <col min="2818" max="2832" width="12.140625" style="1190" customWidth="1"/>
    <col min="2833" max="2833" width="49.85546875" style="1190" customWidth="1"/>
    <col min="2834" max="2844" width="11" style="1190" customWidth="1"/>
    <col min="2845" max="3072" width="11.42578125" style="1190"/>
    <col min="3073" max="3073" width="47" style="1190" customWidth="1"/>
    <col min="3074" max="3088" width="12.140625" style="1190" customWidth="1"/>
    <col min="3089" max="3089" width="49.85546875" style="1190" customWidth="1"/>
    <col min="3090" max="3100" width="11" style="1190" customWidth="1"/>
    <col min="3101" max="3328" width="11.42578125" style="1190"/>
    <col min="3329" max="3329" width="47" style="1190" customWidth="1"/>
    <col min="3330" max="3344" width="12.140625" style="1190" customWidth="1"/>
    <col min="3345" max="3345" width="49.85546875" style="1190" customWidth="1"/>
    <col min="3346" max="3356" width="11" style="1190" customWidth="1"/>
    <col min="3357" max="3584" width="11.42578125" style="1190"/>
    <col min="3585" max="3585" width="47" style="1190" customWidth="1"/>
    <col min="3586" max="3600" width="12.140625" style="1190" customWidth="1"/>
    <col min="3601" max="3601" width="49.85546875" style="1190" customWidth="1"/>
    <col min="3602" max="3612" width="11" style="1190" customWidth="1"/>
    <col min="3613" max="3840" width="11.42578125" style="1190"/>
    <col min="3841" max="3841" width="47" style="1190" customWidth="1"/>
    <col min="3842" max="3856" width="12.140625" style="1190" customWidth="1"/>
    <col min="3857" max="3857" width="49.85546875" style="1190" customWidth="1"/>
    <col min="3858" max="3868" width="11" style="1190" customWidth="1"/>
    <col min="3869" max="4096" width="11.42578125" style="1190"/>
    <col min="4097" max="4097" width="47" style="1190" customWidth="1"/>
    <col min="4098" max="4112" width="12.140625" style="1190" customWidth="1"/>
    <col min="4113" max="4113" width="49.85546875" style="1190" customWidth="1"/>
    <col min="4114" max="4124" width="11" style="1190" customWidth="1"/>
    <col min="4125" max="4352" width="11.42578125" style="1190"/>
    <col min="4353" max="4353" width="47" style="1190" customWidth="1"/>
    <col min="4354" max="4368" width="12.140625" style="1190" customWidth="1"/>
    <col min="4369" max="4369" width="49.85546875" style="1190" customWidth="1"/>
    <col min="4370" max="4380" width="11" style="1190" customWidth="1"/>
    <col min="4381" max="4608" width="11.42578125" style="1190"/>
    <col min="4609" max="4609" width="47" style="1190" customWidth="1"/>
    <col min="4610" max="4624" width="12.140625" style="1190" customWidth="1"/>
    <col min="4625" max="4625" width="49.85546875" style="1190" customWidth="1"/>
    <col min="4626" max="4636" width="11" style="1190" customWidth="1"/>
    <col min="4637" max="4864" width="11.42578125" style="1190"/>
    <col min="4865" max="4865" width="47" style="1190" customWidth="1"/>
    <col min="4866" max="4880" width="12.140625" style="1190" customWidth="1"/>
    <col min="4881" max="4881" width="49.85546875" style="1190" customWidth="1"/>
    <col min="4882" max="4892" width="11" style="1190" customWidth="1"/>
    <col min="4893" max="5120" width="11.42578125" style="1190"/>
    <col min="5121" max="5121" width="47" style="1190" customWidth="1"/>
    <col min="5122" max="5136" width="12.140625" style="1190" customWidth="1"/>
    <col min="5137" max="5137" width="49.85546875" style="1190" customWidth="1"/>
    <col min="5138" max="5148" width="11" style="1190" customWidth="1"/>
    <col min="5149" max="5376" width="11.42578125" style="1190"/>
    <col min="5377" max="5377" width="47" style="1190" customWidth="1"/>
    <col min="5378" max="5392" width="12.140625" style="1190" customWidth="1"/>
    <col min="5393" max="5393" width="49.85546875" style="1190" customWidth="1"/>
    <col min="5394" max="5404" width="11" style="1190" customWidth="1"/>
    <col min="5405" max="5632" width="11.42578125" style="1190"/>
    <col min="5633" max="5633" width="47" style="1190" customWidth="1"/>
    <col min="5634" max="5648" width="12.140625" style="1190" customWidth="1"/>
    <col min="5649" max="5649" width="49.85546875" style="1190" customWidth="1"/>
    <col min="5650" max="5660" width="11" style="1190" customWidth="1"/>
    <col min="5661" max="5888" width="11.42578125" style="1190"/>
    <col min="5889" max="5889" width="47" style="1190" customWidth="1"/>
    <col min="5890" max="5904" width="12.140625" style="1190" customWidth="1"/>
    <col min="5905" max="5905" width="49.85546875" style="1190" customWidth="1"/>
    <col min="5906" max="5916" width="11" style="1190" customWidth="1"/>
    <col min="5917" max="6144" width="11.42578125" style="1190"/>
    <col min="6145" max="6145" width="47" style="1190" customWidth="1"/>
    <col min="6146" max="6160" width="12.140625" style="1190" customWidth="1"/>
    <col min="6161" max="6161" width="49.85546875" style="1190" customWidth="1"/>
    <col min="6162" max="6172" width="11" style="1190" customWidth="1"/>
    <col min="6173" max="6400" width="11.42578125" style="1190"/>
    <col min="6401" max="6401" width="47" style="1190" customWidth="1"/>
    <col min="6402" max="6416" width="12.140625" style="1190" customWidth="1"/>
    <col min="6417" max="6417" width="49.85546875" style="1190" customWidth="1"/>
    <col min="6418" max="6428" width="11" style="1190" customWidth="1"/>
    <col min="6429" max="6656" width="11.42578125" style="1190"/>
    <col min="6657" max="6657" width="47" style="1190" customWidth="1"/>
    <col min="6658" max="6672" width="12.140625" style="1190" customWidth="1"/>
    <col min="6673" max="6673" width="49.85546875" style="1190" customWidth="1"/>
    <col min="6674" max="6684" width="11" style="1190" customWidth="1"/>
    <col min="6685" max="6912" width="11.42578125" style="1190"/>
    <col min="6913" max="6913" width="47" style="1190" customWidth="1"/>
    <col min="6914" max="6928" width="12.140625" style="1190" customWidth="1"/>
    <col min="6929" max="6929" width="49.85546875" style="1190" customWidth="1"/>
    <col min="6930" max="6940" width="11" style="1190" customWidth="1"/>
    <col min="6941" max="7168" width="11.42578125" style="1190"/>
    <col min="7169" max="7169" width="47" style="1190" customWidth="1"/>
    <col min="7170" max="7184" width="12.140625" style="1190" customWidth="1"/>
    <col min="7185" max="7185" width="49.85546875" style="1190" customWidth="1"/>
    <col min="7186" max="7196" width="11" style="1190" customWidth="1"/>
    <col min="7197" max="7424" width="11.42578125" style="1190"/>
    <col min="7425" max="7425" width="47" style="1190" customWidth="1"/>
    <col min="7426" max="7440" width="12.140625" style="1190" customWidth="1"/>
    <col min="7441" max="7441" width="49.85546875" style="1190" customWidth="1"/>
    <col min="7442" max="7452" width="11" style="1190" customWidth="1"/>
    <col min="7453" max="7680" width="11.42578125" style="1190"/>
    <col min="7681" max="7681" width="47" style="1190" customWidth="1"/>
    <col min="7682" max="7696" width="12.140625" style="1190" customWidth="1"/>
    <col min="7697" max="7697" width="49.85546875" style="1190" customWidth="1"/>
    <col min="7698" max="7708" width="11" style="1190" customWidth="1"/>
    <col min="7709" max="7936" width="11.42578125" style="1190"/>
    <col min="7937" max="7937" width="47" style="1190" customWidth="1"/>
    <col min="7938" max="7952" width="12.140625" style="1190" customWidth="1"/>
    <col min="7953" max="7953" width="49.85546875" style="1190" customWidth="1"/>
    <col min="7954" max="7964" width="11" style="1190" customWidth="1"/>
    <col min="7965" max="8192" width="11.42578125" style="1190"/>
    <col min="8193" max="8193" width="47" style="1190" customWidth="1"/>
    <col min="8194" max="8208" width="12.140625" style="1190" customWidth="1"/>
    <col min="8209" max="8209" width="49.85546875" style="1190" customWidth="1"/>
    <col min="8210" max="8220" width="11" style="1190" customWidth="1"/>
    <col min="8221" max="8448" width="11.42578125" style="1190"/>
    <col min="8449" max="8449" width="47" style="1190" customWidth="1"/>
    <col min="8450" max="8464" width="12.140625" style="1190" customWidth="1"/>
    <col min="8465" max="8465" width="49.85546875" style="1190" customWidth="1"/>
    <col min="8466" max="8476" width="11" style="1190" customWidth="1"/>
    <col min="8477" max="8704" width="11.42578125" style="1190"/>
    <col min="8705" max="8705" width="47" style="1190" customWidth="1"/>
    <col min="8706" max="8720" width="12.140625" style="1190" customWidth="1"/>
    <col min="8721" max="8721" width="49.85546875" style="1190" customWidth="1"/>
    <col min="8722" max="8732" width="11" style="1190" customWidth="1"/>
    <col min="8733" max="8960" width="11.42578125" style="1190"/>
    <col min="8961" max="8961" width="47" style="1190" customWidth="1"/>
    <col min="8962" max="8976" width="12.140625" style="1190" customWidth="1"/>
    <col min="8977" max="8977" width="49.85546875" style="1190" customWidth="1"/>
    <col min="8978" max="8988" width="11" style="1190" customWidth="1"/>
    <col min="8989" max="9216" width="11.42578125" style="1190"/>
    <col min="9217" max="9217" width="47" style="1190" customWidth="1"/>
    <col min="9218" max="9232" width="12.140625" style="1190" customWidth="1"/>
    <col min="9233" max="9233" width="49.85546875" style="1190" customWidth="1"/>
    <col min="9234" max="9244" width="11" style="1190" customWidth="1"/>
    <col min="9245" max="9472" width="11.42578125" style="1190"/>
    <col min="9473" max="9473" width="47" style="1190" customWidth="1"/>
    <col min="9474" max="9488" width="12.140625" style="1190" customWidth="1"/>
    <col min="9489" max="9489" width="49.85546875" style="1190" customWidth="1"/>
    <col min="9490" max="9500" width="11" style="1190" customWidth="1"/>
    <col min="9501" max="9728" width="11.42578125" style="1190"/>
    <col min="9729" max="9729" width="47" style="1190" customWidth="1"/>
    <col min="9730" max="9744" width="12.140625" style="1190" customWidth="1"/>
    <col min="9745" max="9745" width="49.85546875" style="1190" customWidth="1"/>
    <col min="9746" max="9756" width="11" style="1190" customWidth="1"/>
    <col min="9757" max="9984" width="11.42578125" style="1190"/>
    <col min="9985" max="9985" width="47" style="1190" customWidth="1"/>
    <col min="9986" max="10000" width="12.140625" style="1190" customWidth="1"/>
    <col min="10001" max="10001" width="49.85546875" style="1190" customWidth="1"/>
    <col min="10002" max="10012" width="11" style="1190" customWidth="1"/>
    <col min="10013" max="10240" width="11.42578125" style="1190"/>
    <col min="10241" max="10241" width="47" style="1190" customWidth="1"/>
    <col min="10242" max="10256" width="12.140625" style="1190" customWidth="1"/>
    <col min="10257" max="10257" width="49.85546875" style="1190" customWidth="1"/>
    <col min="10258" max="10268" width="11" style="1190" customWidth="1"/>
    <col min="10269" max="10496" width="11.42578125" style="1190"/>
    <col min="10497" max="10497" width="47" style="1190" customWidth="1"/>
    <col min="10498" max="10512" width="12.140625" style="1190" customWidth="1"/>
    <col min="10513" max="10513" width="49.85546875" style="1190" customWidth="1"/>
    <col min="10514" max="10524" width="11" style="1190" customWidth="1"/>
    <col min="10525" max="10752" width="11.42578125" style="1190"/>
    <col min="10753" max="10753" width="47" style="1190" customWidth="1"/>
    <col min="10754" max="10768" width="12.140625" style="1190" customWidth="1"/>
    <col min="10769" max="10769" width="49.85546875" style="1190" customWidth="1"/>
    <col min="10770" max="10780" width="11" style="1190" customWidth="1"/>
    <col min="10781" max="11008" width="11.42578125" style="1190"/>
    <col min="11009" max="11009" width="47" style="1190" customWidth="1"/>
    <col min="11010" max="11024" width="12.140625" style="1190" customWidth="1"/>
    <col min="11025" max="11025" width="49.85546875" style="1190" customWidth="1"/>
    <col min="11026" max="11036" width="11" style="1190" customWidth="1"/>
    <col min="11037" max="11264" width="11.42578125" style="1190"/>
    <col min="11265" max="11265" width="47" style="1190" customWidth="1"/>
    <col min="11266" max="11280" width="12.140625" style="1190" customWidth="1"/>
    <col min="11281" max="11281" width="49.85546875" style="1190" customWidth="1"/>
    <col min="11282" max="11292" width="11" style="1190" customWidth="1"/>
    <col min="11293" max="11520" width="11.42578125" style="1190"/>
    <col min="11521" max="11521" width="47" style="1190" customWidth="1"/>
    <col min="11522" max="11536" width="12.140625" style="1190" customWidth="1"/>
    <col min="11537" max="11537" width="49.85546875" style="1190" customWidth="1"/>
    <col min="11538" max="11548" width="11" style="1190" customWidth="1"/>
    <col min="11549" max="11776" width="11.42578125" style="1190"/>
    <col min="11777" max="11777" width="47" style="1190" customWidth="1"/>
    <col min="11778" max="11792" width="12.140625" style="1190" customWidth="1"/>
    <col min="11793" max="11793" width="49.85546875" style="1190" customWidth="1"/>
    <col min="11794" max="11804" width="11" style="1190" customWidth="1"/>
    <col min="11805" max="12032" width="11.42578125" style="1190"/>
    <col min="12033" max="12033" width="47" style="1190" customWidth="1"/>
    <col min="12034" max="12048" width="12.140625" style="1190" customWidth="1"/>
    <col min="12049" max="12049" width="49.85546875" style="1190" customWidth="1"/>
    <col min="12050" max="12060" width="11" style="1190" customWidth="1"/>
    <col min="12061" max="12288" width="11.42578125" style="1190"/>
    <col min="12289" max="12289" width="47" style="1190" customWidth="1"/>
    <col min="12290" max="12304" width="12.140625" style="1190" customWidth="1"/>
    <col min="12305" max="12305" width="49.85546875" style="1190" customWidth="1"/>
    <col min="12306" max="12316" width="11" style="1190" customWidth="1"/>
    <col min="12317" max="12544" width="11.42578125" style="1190"/>
    <col min="12545" max="12545" width="47" style="1190" customWidth="1"/>
    <col min="12546" max="12560" width="12.140625" style="1190" customWidth="1"/>
    <col min="12561" max="12561" width="49.85546875" style="1190" customWidth="1"/>
    <col min="12562" max="12572" width="11" style="1190" customWidth="1"/>
    <col min="12573" max="12800" width="11.42578125" style="1190"/>
    <col min="12801" max="12801" width="47" style="1190" customWidth="1"/>
    <col min="12802" max="12816" width="12.140625" style="1190" customWidth="1"/>
    <col min="12817" max="12817" width="49.85546875" style="1190" customWidth="1"/>
    <col min="12818" max="12828" width="11" style="1190" customWidth="1"/>
    <col min="12829" max="13056" width="11.42578125" style="1190"/>
    <col min="13057" max="13057" width="47" style="1190" customWidth="1"/>
    <col min="13058" max="13072" width="12.140625" style="1190" customWidth="1"/>
    <col min="13073" max="13073" width="49.85546875" style="1190" customWidth="1"/>
    <col min="13074" max="13084" width="11" style="1190" customWidth="1"/>
    <col min="13085" max="13312" width="11.42578125" style="1190"/>
    <col min="13313" max="13313" width="47" style="1190" customWidth="1"/>
    <col min="13314" max="13328" width="12.140625" style="1190" customWidth="1"/>
    <col min="13329" max="13329" width="49.85546875" style="1190" customWidth="1"/>
    <col min="13330" max="13340" width="11" style="1190" customWidth="1"/>
    <col min="13341" max="13568" width="11.42578125" style="1190"/>
    <col min="13569" max="13569" width="47" style="1190" customWidth="1"/>
    <col min="13570" max="13584" width="12.140625" style="1190" customWidth="1"/>
    <col min="13585" max="13585" width="49.85546875" style="1190" customWidth="1"/>
    <col min="13586" max="13596" width="11" style="1190" customWidth="1"/>
    <col min="13597" max="13824" width="11.42578125" style="1190"/>
    <col min="13825" max="13825" width="47" style="1190" customWidth="1"/>
    <col min="13826" max="13840" width="12.140625" style="1190" customWidth="1"/>
    <col min="13841" max="13841" width="49.85546875" style="1190" customWidth="1"/>
    <col min="13842" max="13852" width="11" style="1190" customWidth="1"/>
    <col min="13853" max="14080" width="11.42578125" style="1190"/>
    <col min="14081" max="14081" width="47" style="1190" customWidth="1"/>
    <col min="14082" max="14096" width="12.140625" style="1190" customWidth="1"/>
    <col min="14097" max="14097" width="49.85546875" style="1190" customWidth="1"/>
    <col min="14098" max="14108" width="11" style="1190" customWidth="1"/>
    <col min="14109" max="14336" width="11.42578125" style="1190"/>
    <col min="14337" max="14337" width="47" style="1190" customWidth="1"/>
    <col min="14338" max="14352" width="12.140625" style="1190" customWidth="1"/>
    <col min="14353" max="14353" width="49.85546875" style="1190" customWidth="1"/>
    <col min="14354" max="14364" width="11" style="1190" customWidth="1"/>
    <col min="14365" max="14592" width="11.42578125" style="1190"/>
    <col min="14593" max="14593" width="47" style="1190" customWidth="1"/>
    <col min="14594" max="14608" width="12.140625" style="1190" customWidth="1"/>
    <col min="14609" max="14609" width="49.85546875" style="1190" customWidth="1"/>
    <col min="14610" max="14620" width="11" style="1190" customWidth="1"/>
    <col min="14621" max="14848" width="11.42578125" style="1190"/>
    <col min="14849" max="14849" width="47" style="1190" customWidth="1"/>
    <col min="14850" max="14864" width="12.140625" style="1190" customWidth="1"/>
    <col min="14865" max="14865" width="49.85546875" style="1190" customWidth="1"/>
    <col min="14866" max="14876" width="11" style="1190" customWidth="1"/>
    <col min="14877" max="15104" width="11.42578125" style="1190"/>
    <col min="15105" max="15105" width="47" style="1190" customWidth="1"/>
    <col min="15106" max="15120" width="12.140625" style="1190" customWidth="1"/>
    <col min="15121" max="15121" width="49.85546875" style="1190" customWidth="1"/>
    <col min="15122" max="15132" width="11" style="1190" customWidth="1"/>
    <col min="15133" max="15360" width="11.42578125" style="1190"/>
    <col min="15361" max="15361" width="47" style="1190" customWidth="1"/>
    <col min="15362" max="15376" width="12.140625" style="1190" customWidth="1"/>
    <col min="15377" max="15377" width="49.85546875" style="1190" customWidth="1"/>
    <col min="15378" max="15388" width="11" style="1190" customWidth="1"/>
    <col min="15389" max="15616" width="11.42578125" style="1190"/>
    <col min="15617" max="15617" width="47" style="1190" customWidth="1"/>
    <col min="15618" max="15632" width="12.140625" style="1190" customWidth="1"/>
    <col min="15633" max="15633" width="49.85546875" style="1190" customWidth="1"/>
    <col min="15634" max="15644" width="11" style="1190" customWidth="1"/>
    <col min="15645" max="15872" width="11.42578125" style="1190"/>
    <col min="15873" max="15873" width="47" style="1190" customWidth="1"/>
    <col min="15874" max="15888" width="12.140625" style="1190" customWidth="1"/>
    <col min="15889" max="15889" width="49.85546875" style="1190" customWidth="1"/>
    <col min="15890" max="15900" width="11" style="1190" customWidth="1"/>
    <col min="15901" max="16128" width="11.42578125" style="1190"/>
    <col min="16129" max="16129" width="47" style="1190" customWidth="1"/>
    <col min="16130" max="16144" width="12.140625" style="1190" customWidth="1"/>
    <col min="16145" max="16145" width="49.85546875" style="1190" customWidth="1"/>
    <col min="16146" max="16156" width="11" style="1190" customWidth="1"/>
    <col min="16157" max="16384" width="11.42578125" style="1190"/>
  </cols>
  <sheetData>
    <row r="1" spans="1:17" ht="24" customHeight="1">
      <c r="A1" s="1185" t="s">
        <v>1123</v>
      </c>
      <c r="B1" s="1186"/>
      <c r="C1" s="1186"/>
      <c r="D1" s="1186"/>
      <c r="E1" s="1186"/>
      <c r="F1" s="1186"/>
      <c r="G1" s="1187"/>
      <c r="H1" s="1186"/>
      <c r="I1" s="1186"/>
      <c r="J1" s="1187"/>
      <c r="K1" s="1186"/>
      <c r="L1" s="1186"/>
      <c r="M1" s="1187"/>
      <c r="N1" s="1188"/>
      <c r="O1" s="1186"/>
      <c r="P1" s="1186"/>
      <c r="Q1" s="1189" t="s">
        <v>1124</v>
      </c>
    </row>
    <row r="2" spans="1:17" ht="24" customHeight="1">
      <c r="A2" s="1253" t="s">
        <v>1165</v>
      </c>
      <c r="B2" s="1186"/>
      <c r="C2" s="1186"/>
      <c r="D2" s="1186"/>
      <c r="E2" s="1186"/>
      <c r="F2" s="1186"/>
      <c r="G2" s="1187"/>
      <c r="H2" s="1186"/>
      <c r="I2" s="1186"/>
      <c r="J2" s="1187"/>
      <c r="K2" s="1186"/>
      <c r="L2" s="1186"/>
      <c r="M2" s="1187"/>
      <c r="N2" s="1188"/>
      <c r="O2" s="1186"/>
      <c r="P2" s="1186"/>
      <c r="Q2" s="1252" t="s">
        <v>1169</v>
      </c>
    </row>
    <row r="3" spans="1:17" ht="24" customHeight="1">
      <c r="A3" s="1253" t="s">
        <v>1166</v>
      </c>
      <c r="B3" s="1186"/>
      <c r="C3" s="1186"/>
      <c r="D3" s="1186"/>
      <c r="E3" s="1186"/>
      <c r="F3" s="1186"/>
      <c r="G3" s="1187"/>
      <c r="H3" s="1186"/>
      <c r="I3" s="1186"/>
      <c r="J3" s="1187"/>
      <c r="K3" s="1186"/>
      <c r="L3" s="1186"/>
      <c r="M3" s="1187"/>
      <c r="N3" s="1188"/>
      <c r="O3" s="1186"/>
      <c r="P3" s="1186"/>
      <c r="Q3" s="1252" t="s">
        <v>1170</v>
      </c>
    </row>
    <row r="4" spans="1:17" ht="24" customHeight="1">
      <c r="A4" s="1191" t="s">
        <v>1167</v>
      </c>
      <c r="B4" s="1186"/>
      <c r="C4" s="1186"/>
      <c r="D4" s="1186"/>
      <c r="E4" s="1186"/>
      <c r="F4" s="1186"/>
      <c r="G4" s="1187"/>
      <c r="H4" s="1186"/>
      <c r="I4" s="1186"/>
      <c r="J4" s="1187"/>
      <c r="K4" s="1186"/>
      <c r="L4" s="1186"/>
      <c r="M4" s="1187"/>
      <c r="N4" s="1188"/>
      <c r="O4" s="1186"/>
      <c r="P4" s="1186"/>
      <c r="Q4" s="1192" t="s">
        <v>1168</v>
      </c>
    </row>
    <row r="5" spans="1:17" ht="22.5" customHeight="1">
      <c r="A5" s="1870"/>
      <c r="B5" s="1873">
        <v>2021</v>
      </c>
      <c r="C5" s="1874"/>
      <c r="D5" s="1874"/>
      <c r="E5" s="1874"/>
      <c r="F5" s="1874"/>
      <c r="G5" s="1874"/>
      <c r="H5" s="1874"/>
      <c r="I5" s="1874"/>
      <c r="J5" s="1874"/>
      <c r="K5" s="1874">
        <v>2020</v>
      </c>
      <c r="L5" s="1874"/>
      <c r="M5" s="1874"/>
      <c r="N5" s="1874"/>
      <c r="O5" s="1874"/>
      <c r="P5" s="1874"/>
      <c r="Q5" s="1875"/>
    </row>
    <row r="6" spans="1:17" ht="22.5" customHeight="1">
      <c r="A6" s="1871"/>
      <c r="B6" s="1873"/>
      <c r="C6" s="1874"/>
      <c r="D6" s="1874"/>
      <c r="E6" s="1874"/>
      <c r="F6" s="1874"/>
      <c r="G6" s="1874"/>
      <c r="H6" s="1874"/>
      <c r="I6" s="1874"/>
      <c r="J6" s="1874"/>
      <c r="K6" s="1874"/>
      <c r="L6" s="1874"/>
      <c r="M6" s="1874"/>
      <c r="N6" s="1874"/>
      <c r="O6" s="1874"/>
      <c r="P6" s="1874"/>
      <c r="Q6" s="1876"/>
    </row>
    <row r="7" spans="1:17" ht="22.5" customHeight="1">
      <c r="A7" s="1871"/>
      <c r="B7" s="1214" t="s">
        <v>10</v>
      </c>
      <c r="C7" s="1214" t="s">
        <v>11</v>
      </c>
      <c r="D7" s="1214" t="s">
        <v>12</v>
      </c>
      <c r="E7" s="1215" t="s">
        <v>13</v>
      </c>
      <c r="F7" s="1216" t="s">
        <v>14</v>
      </c>
      <c r="G7" s="1217" t="s">
        <v>15</v>
      </c>
      <c r="H7" s="1218" t="s">
        <v>16</v>
      </c>
      <c r="I7" s="1218" t="s">
        <v>17</v>
      </c>
      <c r="J7" s="1219" t="s">
        <v>18</v>
      </c>
      <c r="K7" s="1220" t="s">
        <v>359</v>
      </c>
      <c r="L7" s="1220" t="s">
        <v>360</v>
      </c>
      <c r="M7" s="1220" t="s">
        <v>21</v>
      </c>
      <c r="N7" s="1221" t="s">
        <v>10</v>
      </c>
      <c r="O7" s="1214" t="s">
        <v>11</v>
      </c>
      <c r="P7" s="1214" t="s">
        <v>12</v>
      </c>
      <c r="Q7" s="1876"/>
    </row>
    <row r="8" spans="1:17" ht="22.5" customHeight="1">
      <c r="A8" s="1872"/>
      <c r="B8" s="1222" t="s">
        <v>98</v>
      </c>
      <c r="C8" s="1223" t="s">
        <v>23</v>
      </c>
      <c r="D8" s="1222" t="s">
        <v>24</v>
      </c>
      <c r="E8" s="1224" t="s">
        <v>25</v>
      </c>
      <c r="F8" s="1225" t="s">
        <v>26</v>
      </c>
      <c r="G8" s="1226" t="s">
        <v>27</v>
      </c>
      <c r="H8" s="1222" t="s">
        <v>28</v>
      </c>
      <c r="I8" s="1222" t="s">
        <v>361</v>
      </c>
      <c r="J8" s="1230" t="s">
        <v>362</v>
      </c>
      <c r="K8" s="1225" t="s">
        <v>363</v>
      </c>
      <c r="L8" s="1228" t="s">
        <v>32</v>
      </c>
      <c r="M8" s="1225" t="s">
        <v>33</v>
      </c>
      <c r="N8" s="1229" t="s">
        <v>98</v>
      </c>
      <c r="O8" s="1223" t="s">
        <v>23</v>
      </c>
      <c r="P8" s="1222" t="s">
        <v>24</v>
      </c>
      <c r="Q8" s="1877"/>
    </row>
    <row r="9" spans="1:17" ht="30" customHeight="1">
      <c r="A9" s="1193" t="s">
        <v>1125</v>
      </c>
      <c r="B9" s="1194">
        <v>3145.7518999999998</v>
      </c>
      <c r="C9" s="1194">
        <v>5543.4700999999995</v>
      </c>
      <c r="D9" s="1195">
        <v>1829.4766000000002</v>
      </c>
      <c r="E9" s="1194">
        <v>3580.2379999999998</v>
      </c>
      <c r="F9" s="1194">
        <v>2967.0594000000001</v>
      </c>
      <c r="G9" s="1194">
        <v>3476.5230999999994</v>
      </c>
      <c r="H9" s="1194">
        <v>3748.4683</v>
      </c>
      <c r="I9" s="1194">
        <v>2049.1711</v>
      </c>
      <c r="J9" s="1194">
        <v>2063.2318</v>
      </c>
      <c r="K9" s="1194">
        <v>2671.0825</v>
      </c>
      <c r="L9" s="1194">
        <v>4109.1039000000001</v>
      </c>
      <c r="M9" s="1195">
        <v>2332.0838900000003</v>
      </c>
      <c r="N9" s="1194">
        <v>2707.8276000000001</v>
      </c>
      <c r="O9" s="1194">
        <v>1505.0455999999999</v>
      </c>
      <c r="P9" s="1196">
        <v>2706.6059</v>
      </c>
      <c r="Q9" s="1231" t="s">
        <v>1126</v>
      </c>
    </row>
    <row r="10" spans="1:17" ht="30" customHeight="1">
      <c r="A10" s="1197" t="s">
        <v>1127</v>
      </c>
      <c r="B10" s="1194">
        <v>1526.6024</v>
      </c>
      <c r="C10" s="1194">
        <v>990.00750000000005</v>
      </c>
      <c r="D10" s="1196">
        <v>945.77319999999997</v>
      </c>
      <c r="E10" s="1194">
        <v>7408.4445999999998</v>
      </c>
      <c r="F10" s="1194">
        <v>5961.0585999999994</v>
      </c>
      <c r="G10" s="1194">
        <v>8573.6834999999992</v>
      </c>
      <c r="H10" s="1194">
        <v>10998.9095</v>
      </c>
      <c r="I10" s="1194">
        <v>4498.6454999999996</v>
      </c>
      <c r="J10" s="1194">
        <v>4567.3874999999998</v>
      </c>
      <c r="K10" s="1194">
        <v>7471</v>
      </c>
      <c r="L10" s="1194">
        <v>4202.4785000000002</v>
      </c>
      <c r="M10" s="1196">
        <v>2368.1709999999998</v>
      </c>
      <c r="N10" s="1194">
        <v>3060.8573999999999</v>
      </c>
      <c r="O10" s="1194">
        <v>3467.0616</v>
      </c>
      <c r="P10" s="1196">
        <v>3428.9507999999996</v>
      </c>
      <c r="Q10" s="1231" t="s">
        <v>1128</v>
      </c>
    </row>
    <row r="11" spans="1:17" ht="30" customHeight="1">
      <c r="A11" s="1197" t="s">
        <v>1129</v>
      </c>
      <c r="B11" s="1194">
        <v>14135.711499999999</v>
      </c>
      <c r="C11" s="1194">
        <v>7779.7169999999996</v>
      </c>
      <c r="D11" s="1196">
        <v>5819.4285</v>
      </c>
      <c r="E11" s="1194">
        <v>16436.374</v>
      </c>
      <c r="F11" s="1194">
        <v>1756.7059999999999</v>
      </c>
      <c r="G11" s="1194">
        <v>5850.1835000000001</v>
      </c>
      <c r="H11" s="1194">
        <v>19316.371999999999</v>
      </c>
      <c r="I11" s="1194">
        <v>2399.8870000000002</v>
      </c>
      <c r="J11" s="1194">
        <v>2419.4675000000002</v>
      </c>
      <c r="K11" s="1194">
        <v>6415</v>
      </c>
      <c r="L11" s="1194">
        <v>7569.2545</v>
      </c>
      <c r="M11" s="1196">
        <v>13211.407499999999</v>
      </c>
      <c r="N11" s="1194">
        <v>23206.075000000001</v>
      </c>
      <c r="O11" s="1194">
        <v>5131.4354999999996</v>
      </c>
      <c r="P11" s="1196">
        <v>6720.7169999999996</v>
      </c>
      <c r="Q11" s="1231" t="s">
        <v>1130</v>
      </c>
    </row>
    <row r="12" spans="1:17" ht="30" customHeight="1">
      <c r="A12" s="1197" t="s">
        <v>1131</v>
      </c>
      <c r="B12" s="1194">
        <v>2113.0558799999999</v>
      </c>
      <c r="C12" s="1194">
        <v>3073.9389000000001</v>
      </c>
      <c r="D12" s="1196">
        <v>2488.2361000000001</v>
      </c>
      <c r="E12" s="1194">
        <v>3573.7996800000001</v>
      </c>
      <c r="F12" s="1194">
        <v>1189.0873999999999</v>
      </c>
      <c r="G12" s="1194">
        <v>1119.3267599999999</v>
      </c>
      <c r="H12" s="1194">
        <v>1746.9710400000001</v>
      </c>
      <c r="I12" s="1194">
        <v>1119.5672500000001</v>
      </c>
      <c r="J12" s="1194">
        <v>1739.6748799999998</v>
      </c>
      <c r="K12" s="1194">
        <v>1947.8187</v>
      </c>
      <c r="L12" s="1194">
        <v>1263.5464999999999</v>
      </c>
      <c r="M12" s="1196">
        <v>840.07869999999991</v>
      </c>
      <c r="N12" s="1194">
        <v>882.24928</v>
      </c>
      <c r="O12" s="1194">
        <v>680.84400000000005</v>
      </c>
      <c r="P12" s="1196">
        <v>1480.8801000000001</v>
      </c>
      <c r="Q12" s="1231" t="s">
        <v>1132</v>
      </c>
    </row>
    <row r="13" spans="1:17" ht="30" customHeight="1">
      <c r="A13" s="1197" t="s">
        <v>1133</v>
      </c>
      <c r="B13" s="1194">
        <v>4984.24</v>
      </c>
      <c r="C13" s="1194">
        <v>2993.2914999999998</v>
      </c>
      <c r="D13" s="1196">
        <v>1589.7594999999999</v>
      </c>
      <c r="E13" s="1194">
        <v>1818.5309999999999</v>
      </c>
      <c r="F13" s="1194">
        <v>2347.4794999999999</v>
      </c>
      <c r="G13" s="1194">
        <v>942.85900000000004</v>
      </c>
      <c r="H13" s="1194">
        <v>1194.1785</v>
      </c>
      <c r="I13" s="1194">
        <v>3232.0610000000001</v>
      </c>
      <c r="J13" s="1194">
        <v>4099.4425000000001</v>
      </c>
      <c r="K13" s="1194">
        <v>1907.1755000000001</v>
      </c>
      <c r="L13" s="1194">
        <v>4564.6139999999996</v>
      </c>
      <c r="M13" s="1196">
        <v>2593.8040000000001</v>
      </c>
      <c r="N13" s="1194">
        <v>2425.0925000000002</v>
      </c>
      <c r="O13" s="1194">
        <v>2010.098</v>
      </c>
      <c r="P13" s="1196">
        <v>861.77499999999998</v>
      </c>
      <c r="Q13" s="1231" t="s">
        <v>1134</v>
      </c>
    </row>
    <row r="14" spans="1:17" ht="30" customHeight="1">
      <c r="A14" s="1197" t="s">
        <v>1135</v>
      </c>
      <c r="B14" s="1194">
        <v>1148.08638</v>
      </c>
      <c r="C14" s="1194">
        <v>905.21848</v>
      </c>
      <c r="D14" s="1196">
        <v>511.5761</v>
      </c>
      <c r="E14" s="1194">
        <v>1441.77476</v>
      </c>
      <c r="F14" s="1194">
        <v>793.19899999999996</v>
      </c>
      <c r="G14" s="1194">
        <v>515.19456000000002</v>
      </c>
      <c r="H14" s="1194">
        <v>1200.2403700000002</v>
      </c>
      <c r="I14" s="1194">
        <v>325.23267000000004</v>
      </c>
      <c r="J14" s="1194">
        <v>408.09606000000002</v>
      </c>
      <c r="K14" s="1194">
        <v>1920.7993300000001</v>
      </c>
      <c r="L14" s="1194">
        <v>2749.93</v>
      </c>
      <c r="M14" s="1196">
        <v>2684.9883399999999</v>
      </c>
      <c r="N14" s="1194">
        <v>2112.5204800000001</v>
      </c>
      <c r="O14" s="1194">
        <v>373.03632999999996</v>
      </c>
      <c r="P14" s="1196">
        <v>672.3309099999999</v>
      </c>
      <c r="Q14" s="1231" t="s">
        <v>1136</v>
      </c>
    </row>
    <row r="15" spans="1:17" ht="30" customHeight="1">
      <c r="A15" s="1197" t="s">
        <v>1137</v>
      </c>
      <c r="B15" s="1194">
        <v>1074.239</v>
      </c>
      <c r="C15" s="1194">
        <v>1977.0909999999999</v>
      </c>
      <c r="D15" s="1196">
        <v>1157.8040000000001</v>
      </c>
      <c r="E15" s="1194">
        <v>1242.585</v>
      </c>
      <c r="F15" s="1194">
        <v>1645.3409999999999</v>
      </c>
      <c r="G15" s="1194">
        <v>573.41899999999998</v>
      </c>
      <c r="H15" s="1194">
        <v>721.79</v>
      </c>
      <c r="I15" s="1194">
        <v>395.09800000000001</v>
      </c>
      <c r="J15" s="1194">
        <v>1251.95</v>
      </c>
      <c r="K15" s="1194">
        <v>1026.9739999999999</v>
      </c>
      <c r="L15" s="1194">
        <v>1532.4549999999999</v>
      </c>
      <c r="M15" s="1196">
        <v>1343.2380000000001</v>
      </c>
      <c r="N15" s="1198">
        <v>950.255</v>
      </c>
      <c r="O15" s="1198">
        <v>365.78800000000001</v>
      </c>
      <c r="P15" s="1196">
        <v>757.95500000000004</v>
      </c>
      <c r="Q15" s="1231" t="s">
        <v>1138</v>
      </c>
    </row>
    <row r="16" spans="1:17" ht="30" customHeight="1">
      <c r="A16" s="1197" t="s">
        <v>1139</v>
      </c>
      <c r="B16" s="1194">
        <v>169.2105</v>
      </c>
      <c r="C16" s="1194">
        <v>100.9975</v>
      </c>
      <c r="D16" s="1196">
        <v>264.06549999999999</v>
      </c>
      <c r="E16" s="1194">
        <v>470.6225</v>
      </c>
      <c r="F16" s="1194">
        <v>23.7425</v>
      </c>
      <c r="G16" s="1194">
        <v>60.003500000000003</v>
      </c>
      <c r="H16" s="1194">
        <v>132.358</v>
      </c>
      <c r="I16" s="1194">
        <v>141.16249999999999</v>
      </c>
      <c r="J16" s="1194">
        <v>353.13150000000002</v>
      </c>
      <c r="K16" s="1194">
        <v>460</v>
      </c>
      <c r="L16" s="1194">
        <v>419.48599999999999</v>
      </c>
      <c r="M16" s="1196">
        <v>341.911</v>
      </c>
      <c r="N16" s="1194">
        <v>306.15800000000002</v>
      </c>
      <c r="O16" s="1194">
        <v>113.494</v>
      </c>
      <c r="P16" s="1199">
        <v>163.66849999999999</v>
      </c>
      <c r="Q16" s="1231" t="s">
        <v>1140</v>
      </c>
    </row>
    <row r="17" spans="1:255" ht="30" customHeight="1">
      <c r="A17" s="1197" t="s">
        <v>1141</v>
      </c>
      <c r="B17" s="1194">
        <v>0.77600000000000002</v>
      </c>
      <c r="C17" s="1194">
        <v>43.563499999999998</v>
      </c>
      <c r="D17" s="1196">
        <v>48.436500000000002</v>
      </c>
      <c r="E17" s="1194">
        <v>404.995</v>
      </c>
      <c r="F17" s="1194">
        <v>58.758000000000003</v>
      </c>
      <c r="G17" s="1194">
        <v>21.4131</v>
      </c>
      <c r="H17" s="1194">
        <v>20.242000000000001</v>
      </c>
      <c r="I17" s="1194">
        <v>17.358499999999999</v>
      </c>
      <c r="J17" s="1194">
        <v>39.347499999999997</v>
      </c>
      <c r="K17" s="1194">
        <v>0</v>
      </c>
      <c r="L17" s="1194">
        <v>0</v>
      </c>
      <c r="M17" s="1196">
        <v>0</v>
      </c>
      <c r="N17" s="1194">
        <v>16.925999999999998</v>
      </c>
      <c r="O17" s="1194">
        <v>30.270499999999998</v>
      </c>
      <c r="P17" s="1196">
        <v>32.548000000000002</v>
      </c>
      <c r="Q17" s="1231" t="s">
        <v>1142</v>
      </c>
    </row>
    <row r="18" spans="1:255" ht="30" customHeight="1">
      <c r="A18" s="1197" t="s">
        <v>1143</v>
      </c>
      <c r="B18" s="1194">
        <v>8982.6262999999999</v>
      </c>
      <c r="C18" s="1194">
        <v>6459.1989999999996</v>
      </c>
      <c r="D18" s="1196">
        <v>2060.5817999999999</v>
      </c>
      <c r="E18" s="1194">
        <v>5766.7709999999997</v>
      </c>
      <c r="F18" s="1194">
        <v>2357.5978999999998</v>
      </c>
      <c r="G18" s="1194">
        <v>4597.9134000000004</v>
      </c>
      <c r="H18" s="1194">
        <v>4169.5866999999998</v>
      </c>
      <c r="I18" s="1194">
        <v>4383.0694599999997</v>
      </c>
      <c r="J18" s="1194">
        <v>4913.4120000000003</v>
      </c>
      <c r="K18" s="1194">
        <v>8087.1699000000008</v>
      </c>
      <c r="L18" s="1194">
        <v>7099.7689099999998</v>
      </c>
      <c r="M18" s="1196">
        <v>8024.1457</v>
      </c>
      <c r="N18" s="1194">
        <v>8535.9546999999984</v>
      </c>
      <c r="O18" s="1194">
        <v>2384.1891000000001</v>
      </c>
      <c r="P18" s="1196">
        <v>6698.6225000000004</v>
      </c>
      <c r="Q18" s="1231" t="s">
        <v>1144</v>
      </c>
    </row>
    <row r="19" spans="1:255" s="1200" customFormat="1" ht="30" customHeight="1">
      <c r="A19" s="1197" t="s">
        <v>1145</v>
      </c>
      <c r="B19" s="1194">
        <v>9044.8464999999997</v>
      </c>
      <c r="C19" s="1194">
        <v>1518.7294999999999</v>
      </c>
      <c r="D19" s="1196">
        <v>2700.884</v>
      </c>
      <c r="E19" s="1194">
        <v>6473.4915000000001</v>
      </c>
      <c r="F19" s="1194">
        <v>5263.6395000000002</v>
      </c>
      <c r="G19" s="1194">
        <v>7553.7314999999999</v>
      </c>
      <c r="H19" s="1194">
        <v>2305.9079999999999</v>
      </c>
      <c r="I19" s="1194">
        <v>670.56299999999999</v>
      </c>
      <c r="J19" s="1194">
        <v>2394.4385000000002</v>
      </c>
      <c r="K19" s="1194">
        <v>8555.0679999999993</v>
      </c>
      <c r="L19" s="1194">
        <v>7754.3545000000004</v>
      </c>
      <c r="M19" s="1196">
        <v>8413.1149999999998</v>
      </c>
      <c r="N19" s="1194">
        <v>4851.3069999999998</v>
      </c>
      <c r="O19" s="1194">
        <v>2985.5664999999999</v>
      </c>
      <c r="P19" s="1196">
        <v>2431.5479999999998</v>
      </c>
      <c r="Q19" s="1231" t="s">
        <v>1146</v>
      </c>
    </row>
    <row r="20" spans="1:255" ht="30" customHeight="1">
      <c r="A20" s="1197" t="s">
        <v>1147</v>
      </c>
      <c r="B20" s="1194">
        <v>62316.020200000006</v>
      </c>
      <c r="C20" s="1194">
        <v>39276.327499999999</v>
      </c>
      <c r="D20" s="1196">
        <v>28977.965600000003</v>
      </c>
      <c r="E20" s="1194">
        <v>46641.085500000001</v>
      </c>
      <c r="F20" s="1194">
        <v>41040.720000000001</v>
      </c>
      <c r="G20" s="1194">
        <v>46199.450499999999</v>
      </c>
      <c r="H20" s="1194">
        <v>39186.872499999998</v>
      </c>
      <c r="I20" s="1194">
        <v>31672.241000000002</v>
      </c>
      <c r="J20" s="1194">
        <v>28368.2245</v>
      </c>
      <c r="K20" s="1194">
        <v>59774.709000000003</v>
      </c>
      <c r="L20" s="1194">
        <v>64454.482499999998</v>
      </c>
      <c r="M20" s="1196">
        <v>53152.619500000001</v>
      </c>
      <c r="N20" s="1194">
        <v>62324.201500000003</v>
      </c>
      <c r="O20" s="1194">
        <v>40263.7405</v>
      </c>
      <c r="P20" s="1196">
        <v>47975.981</v>
      </c>
      <c r="Q20" s="1231" t="s">
        <v>1148</v>
      </c>
    </row>
    <row r="21" spans="1:255" ht="30" customHeight="1">
      <c r="A21" s="1197" t="s">
        <v>1149</v>
      </c>
      <c r="B21" s="1194">
        <v>45421.104500000001</v>
      </c>
      <c r="C21" s="1194">
        <v>35151.794500000004</v>
      </c>
      <c r="D21" s="1196">
        <v>19037.5769</v>
      </c>
      <c r="E21" s="1194">
        <v>18790.801899999999</v>
      </c>
      <c r="F21" s="1194">
        <v>2624.3621000000003</v>
      </c>
      <c r="G21" s="1194">
        <v>14015.206600000001</v>
      </c>
      <c r="H21" s="1194">
        <v>12569.101699999999</v>
      </c>
      <c r="I21" s="1194">
        <v>19408.093199999999</v>
      </c>
      <c r="J21" s="1194">
        <v>16665.592700000001</v>
      </c>
      <c r="K21" s="1194">
        <v>6016.4124000000002</v>
      </c>
      <c r="L21" s="1194">
        <v>46749.794000000002</v>
      </c>
      <c r="M21" s="1196">
        <v>32147.132100000003</v>
      </c>
      <c r="N21" s="1194">
        <v>48141.9424</v>
      </c>
      <c r="O21" s="1194">
        <v>31678.023399999998</v>
      </c>
      <c r="P21" s="1196">
        <v>25788.704899999997</v>
      </c>
      <c r="Q21" s="1231" t="s">
        <v>1150</v>
      </c>
    </row>
    <row r="22" spans="1:255" ht="30" customHeight="1">
      <c r="A22" s="1197" t="s">
        <v>1151</v>
      </c>
      <c r="B22" s="1194">
        <v>252.17500000000001</v>
      </c>
      <c r="C22" s="1194">
        <v>342.459</v>
      </c>
      <c r="D22" s="1196">
        <v>168.29499999999999</v>
      </c>
      <c r="E22" s="1194">
        <v>198.22399999999999</v>
      </c>
      <c r="F22" s="1194">
        <v>123.3475</v>
      </c>
      <c r="G22" s="1194">
        <v>242.92599999999999</v>
      </c>
      <c r="H22" s="1194">
        <v>266.33999999999997</v>
      </c>
      <c r="I22" s="1194">
        <v>193.19149999999999</v>
      </c>
      <c r="J22" s="1194">
        <v>326.5335</v>
      </c>
      <c r="K22" s="1194">
        <v>101.8755</v>
      </c>
      <c r="L22" s="1194">
        <v>66.360500000000002</v>
      </c>
      <c r="M22" s="1196">
        <v>78.460499999999996</v>
      </c>
      <c r="N22" s="1194">
        <v>286.88099999999997</v>
      </c>
      <c r="O22" s="1194">
        <v>331.99450000000002</v>
      </c>
      <c r="P22" s="1196">
        <v>295.33249999999998</v>
      </c>
      <c r="Q22" s="1231" t="s">
        <v>1152</v>
      </c>
    </row>
    <row r="23" spans="1:255" ht="30" customHeight="1">
      <c r="A23" s="1197" t="s">
        <v>1153</v>
      </c>
      <c r="B23" s="1194">
        <v>120.408</v>
      </c>
      <c r="C23" s="1194">
        <v>129.66188</v>
      </c>
      <c r="D23" s="1196">
        <v>111.03149999999999</v>
      </c>
      <c r="E23" s="1194">
        <v>175.50359</v>
      </c>
      <c r="F23" s="1194">
        <v>71.160499999999999</v>
      </c>
      <c r="G23" s="1194">
        <v>43.405500000000004</v>
      </c>
      <c r="H23" s="1194">
        <v>67.449370000000002</v>
      </c>
      <c r="I23" s="1194">
        <v>65.247500000000002</v>
      </c>
      <c r="J23" s="1194">
        <v>182.96250000000001</v>
      </c>
      <c r="K23" s="1194">
        <v>102.3135</v>
      </c>
      <c r="L23" s="1194">
        <v>111.56699999999999</v>
      </c>
      <c r="M23" s="1196">
        <v>152.84649999999999</v>
      </c>
      <c r="N23" s="1194">
        <v>211.36699999999999</v>
      </c>
      <c r="O23" s="1194">
        <v>70.088999999999999</v>
      </c>
      <c r="P23" s="1196">
        <v>116.604</v>
      </c>
      <c r="Q23" s="1231" t="s">
        <v>1154</v>
      </c>
    </row>
    <row r="24" spans="1:255" ht="30" customHeight="1">
      <c r="A24" s="1197" t="s">
        <v>1155</v>
      </c>
      <c r="B24" s="1194">
        <v>1040.4860000000001</v>
      </c>
      <c r="C24" s="1194">
        <v>897.1069</v>
      </c>
      <c r="D24" s="1196">
        <v>754.12480000000005</v>
      </c>
      <c r="E24" s="1194">
        <v>1115.1012000000001</v>
      </c>
      <c r="F24" s="1194">
        <v>1192.8379</v>
      </c>
      <c r="G24" s="1194">
        <v>1765.2257</v>
      </c>
      <c r="H24" s="1194">
        <v>1664.7343999999998</v>
      </c>
      <c r="I24" s="1194">
        <v>587.32399999999996</v>
      </c>
      <c r="J24" s="1194">
        <v>979.59749999999997</v>
      </c>
      <c r="K24" s="1194">
        <v>915.43001000000004</v>
      </c>
      <c r="L24" s="1194">
        <v>604.88350000000003</v>
      </c>
      <c r="M24" s="1196">
        <v>485.25</v>
      </c>
      <c r="N24" s="1194">
        <v>719.31449999999995</v>
      </c>
      <c r="O24" s="1194">
        <v>676.25450000000001</v>
      </c>
      <c r="P24" s="1196">
        <v>833.71301000000005</v>
      </c>
      <c r="Q24" s="1231" t="s">
        <v>1156</v>
      </c>
    </row>
    <row r="25" spans="1:255" ht="30" customHeight="1">
      <c r="A25" s="1197" t="s">
        <v>1157</v>
      </c>
      <c r="B25" s="1194">
        <v>350.46350000000001</v>
      </c>
      <c r="C25" s="1194">
        <v>229.88800000000001</v>
      </c>
      <c r="D25" s="1196">
        <v>300.39749999999998</v>
      </c>
      <c r="E25" s="1194">
        <v>422.05599999999998</v>
      </c>
      <c r="F25" s="1194">
        <v>225.29349999999999</v>
      </c>
      <c r="G25" s="1194">
        <v>232.65</v>
      </c>
      <c r="H25" s="1194">
        <v>219.41550000000001</v>
      </c>
      <c r="I25" s="1194">
        <v>170.28649999999999</v>
      </c>
      <c r="J25" s="1194">
        <v>431.54649999999998</v>
      </c>
      <c r="K25" s="1194">
        <v>317.02300000000002</v>
      </c>
      <c r="L25" s="1194">
        <v>322.10399999999998</v>
      </c>
      <c r="M25" s="1196">
        <v>301.64699999999999</v>
      </c>
      <c r="N25" s="1194">
        <v>462.27749999999997</v>
      </c>
      <c r="O25" s="1194">
        <v>265.99400000000003</v>
      </c>
      <c r="P25" s="1196">
        <v>470.13799999999998</v>
      </c>
      <c r="Q25" s="1231" t="s">
        <v>1158</v>
      </c>
    </row>
    <row r="26" spans="1:255" ht="30" customHeight="1">
      <c r="A26" s="1197" t="s">
        <v>1159</v>
      </c>
      <c r="B26" s="1194">
        <v>442.89550000000003</v>
      </c>
      <c r="C26" s="1194">
        <v>627.80499999999995</v>
      </c>
      <c r="D26" s="1196">
        <v>431.30250000000001</v>
      </c>
      <c r="E26" s="1194">
        <v>486.94</v>
      </c>
      <c r="F26" s="1194">
        <v>363.10550000000001</v>
      </c>
      <c r="G26" s="1194">
        <v>376.7115</v>
      </c>
      <c r="H26" s="1194">
        <v>430.07850000000002</v>
      </c>
      <c r="I26" s="1194">
        <v>412.92950000000002</v>
      </c>
      <c r="J26" s="1194">
        <v>676.24950000000001</v>
      </c>
      <c r="K26" s="1194">
        <v>263.52699999999999</v>
      </c>
      <c r="L26" s="1194">
        <v>282.44150000000002</v>
      </c>
      <c r="M26" s="1196">
        <v>441.27300000000002</v>
      </c>
      <c r="N26" s="1194">
        <v>689.31050000000005</v>
      </c>
      <c r="O26" s="1194">
        <v>601.61300000000006</v>
      </c>
      <c r="P26" s="1196">
        <v>784.1395</v>
      </c>
      <c r="Q26" s="1231" t="s">
        <v>1160</v>
      </c>
    </row>
    <row r="27" spans="1:255" ht="30" customHeight="1">
      <c r="A27" s="1197" t="s">
        <v>1161</v>
      </c>
      <c r="B27" s="1194">
        <v>406.983</v>
      </c>
      <c r="C27" s="1194">
        <v>406.03899999999999</v>
      </c>
      <c r="D27" s="1196">
        <v>222.798</v>
      </c>
      <c r="E27" s="1194">
        <v>946.94399999999996</v>
      </c>
      <c r="F27" s="1194">
        <v>630.93150000000003</v>
      </c>
      <c r="G27" s="1194">
        <v>742.76250000000005</v>
      </c>
      <c r="H27" s="1194">
        <v>1215.9945</v>
      </c>
      <c r="I27" s="1194">
        <v>1151.5645</v>
      </c>
      <c r="J27" s="1194">
        <v>558.53700000000003</v>
      </c>
      <c r="K27" s="1194">
        <v>157.7285</v>
      </c>
      <c r="L27" s="1194">
        <v>141.172</v>
      </c>
      <c r="M27" s="1196">
        <v>182.0925</v>
      </c>
      <c r="N27" s="1194">
        <v>277.185</v>
      </c>
      <c r="O27" s="1194">
        <v>301.6825</v>
      </c>
      <c r="P27" s="1196">
        <v>307.2235</v>
      </c>
      <c r="Q27" s="1231" t="s">
        <v>1162</v>
      </c>
    </row>
    <row r="28" spans="1:255" ht="30" customHeight="1">
      <c r="A28" s="1201" t="s">
        <v>500</v>
      </c>
      <c r="B28" s="1202">
        <f>SUM(B9:B27)</f>
        <v>156675.68206000002</v>
      </c>
      <c r="C28" s="1202">
        <f>SUM(C9:C27)</f>
        <v>108446.30576</v>
      </c>
      <c r="D28" s="1203">
        <f t="shared" ref="D28:P28" si="0">SUM(D9:D27)</f>
        <v>69419.513600000006</v>
      </c>
      <c r="E28" s="1202">
        <f t="shared" si="0"/>
        <v>117394.28323</v>
      </c>
      <c r="F28" s="1202">
        <f t="shared" si="0"/>
        <v>70635.42730000001</v>
      </c>
      <c r="G28" s="1202">
        <f t="shared" si="0"/>
        <v>96902.589219999994</v>
      </c>
      <c r="H28" s="1202">
        <f t="shared" si="0"/>
        <v>101175.01088</v>
      </c>
      <c r="I28" s="1202">
        <f t="shared" si="0"/>
        <v>72892.693679999982</v>
      </c>
      <c r="J28" s="1202">
        <f t="shared" si="0"/>
        <v>72438.823440000007</v>
      </c>
      <c r="K28" s="1202">
        <f t="shared" si="0"/>
        <v>108111.10684000001</v>
      </c>
      <c r="L28" s="1202">
        <f t="shared" si="0"/>
        <v>153997.79681</v>
      </c>
      <c r="M28" s="1203">
        <f t="shared" si="0"/>
        <v>129094.26423</v>
      </c>
      <c r="N28" s="1202">
        <f t="shared" si="0"/>
        <v>162167.70236</v>
      </c>
      <c r="O28" s="1202">
        <f t="shared" si="0"/>
        <v>93236.220529999991</v>
      </c>
      <c r="P28" s="1203">
        <f t="shared" si="0"/>
        <v>102527.43812000002</v>
      </c>
      <c r="Q28" s="1232" t="s">
        <v>530</v>
      </c>
    </row>
    <row r="29" spans="1:255" ht="11.25" customHeight="1">
      <c r="A29" s="1210" t="s">
        <v>1163</v>
      </c>
      <c r="B29" s="1204"/>
      <c r="C29" s="1205"/>
      <c r="D29" s="1204"/>
      <c r="E29" s="1205"/>
      <c r="F29" s="1204"/>
      <c r="G29" s="1205"/>
      <c r="H29" s="1204"/>
      <c r="I29" s="1205"/>
      <c r="J29" s="1204"/>
      <c r="K29" s="1205"/>
      <c r="L29" s="1204"/>
      <c r="M29" s="1205"/>
      <c r="N29" s="1204"/>
      <c r="O29" s="1205"/>
      <c r="P29" s="1204"/>
      <c r="Q29" s="1204" t="s">
        <v>1164</v>
      </c>
      <c r="R29" s="1205"/>
      <c r="S29" s="1204"/>
      <c r="T29" s="1205"/>
      <c r="U29" s="1204"/>
      <c r="V29" s="1205"/>
      <c r="W29" s="1204"/>
      <c r="X29" s="1205"/>
      <c r="Y29" s="1204"/>
      <c r="Z29" s="1205"/>
      <c r="AA29" s="1204"/>
      <c r="AB29" s="1205"/>
      <c r="AC29" s="1204"/>
      <c r="AD29" s="1205"/>
      <c r="AE29" s="1204"/>
      <c r="AF29" s="1205"/>
      <c r="AG29" s="1204"/>
      <c r="AH29" s="1205"/>
      <c r="AI29" s="1204"/>
      <c r="AJ29" s="1205"/>
      <c r="AK29" s="1204"/>
      <c r="AL29" s="1205"/>
      <c r="AM29" s="1204"/>
      <c r="AN29" s="1205"/>
      <c r="AO29" s="1204"/>
      <c r="AP29" s="1205"/>
      <c r="AQ29" s="1204"/>
      <c r="AR29" s="1205"/>
      <c r="AS29" s="1204"/>
      <c r="AT29" s="1205"/>
      <c r="AU29" s="1204"/>
      <c r="AV29" s="1205"/>
      <c r="AW29" s="1204"/>
      <c r="AX29" s="1205"/>
      <c r="AY29" s="1204"/>
      <c r="AZ29" s="1205"/>
      <c r="BA29" s="1204"/>
      <c r="BB29" s="1205"/>
      <c r="BC29" s="1204"/>
      <c r="BD29" s="1205"/>
      <c r="BE29" s="1204"/>
      <c r="BF29" s="1205"/>
      <c r="BG29" s="1204"/>
      <c r="BH29" s="1205"/>
      <c r="BI29" s="1204"/>
      <c r="BJ29" s="1205"/>
      <c r="BK29" s="1204"/>
      <c r="BL29" s="1205"/>
      <c r="BM29" s="1204"/>
      <c r="BN29" s="1205"/>
      <c r="BO29" s="1204"/>
      <c r="BP29" s="1205"/>
      <c r="BQ29" s="1204"/>
      <c r="BR29" s="1205"/>
      <c r="BS29" s="1204"/>
      <c r="BT29" s="1205"/>
      <c r="BU29" s="1204"/>
      <c r="BV29" s="1205"/>
      <c r="BW29" s="1204"/>
      <c r="BX29" s="1205"/>
      <c r="BY29" s="1204"/>
      <c r="BZ29" s="1205"/>
      <c r="CA29" s="1204"/>
      <c r="CB29" s="1205"/>
      <c r="CC29" s="1204"/>
      <c r="CD29" s="1205"/>
      <c r="CE29" s="1204"/>
      <c r="CF29" s="1205"/>
      <c r="CG29" s="1204"/>
      <c r="CH29" s="1205"/>
      <c r="CI29" s="1204"/>
      <c r="CJ29" s="1205"/>
      <c r="CK29" s="1204"/>
      <c r="CL29" s="1205"/>
      <c r="CM29" s="1204"/>
      <c r="CN29" s="1205"/>
      <c r="CO29" s="1204"/>
      <c r="CP29" s="1205"/>
      <c r="CQ29" s="1204"/>
      <c r="CR29" s="1205"/>
      <c r="CS29" s="1204"/>
      <c r="CT29" s="1205"/>
      <c r="CU29" s="1204"/>
      <c r="CV29" s="1205"/>
      <c r="CW29" s="1204"/>
      <c r="CX29" s="1205"/>
      <c r="CY29" s="1204"/>
      <c r="CZ29" s="1205"/>
      <c r="DA29" s="1204"/>
      <c r="DB29" s="1205"/>
      <c r="DC29" s="1204"/>
      <c r="DD29" s="1205"/>
      <c r="DE29" s="1204"/>
      <c r="DF29" s="1205"/>
      <c r="DG29" s="1204"/>
      <c r="DH29" s="1205"/>
      <c r="DI29" s="1204"/>
      <c r="DJ29" s="1205"/>
      <c r="DK29" s="1204"/>
      <c r="DL29" s="1205"/>
      <c r="DM29" s="1204"/>
      <c r="DN29" s="1205"/>
      <c r="DO29" s="1204"/>
      <c r="DP29" s="1205"/>
      <c r="DQ29" s="1204"/>
      <c r="DR29" s="1205"/>
      <c r="DS29" s="1204"/>
      <c r="DT29" s="1205"/>
      <c r="DU29" s="1204"/>
      <c r="DV29" s="1205"/>
      <c r="DW29" s="1204"/>
      <c r="DX29" s="1205"/>
      <c r="DY29" s="1204"/>
      <c r="DZ29" s="1205"/>
      <c r="EA29" s="1204"/>
      <c r="EB29" s="1205"/>
      <c r="EC29" s="1204"/>
      <c r="ED29" s="1205"/>
      <c r="EE29" s="1204"/>
      <c r="EF29" s="1205"/>
      <c r="EG29" s="1204"/>
      <c r="EH29" s="1205"/>
      <c r="EI29" s="1204"/>
      <c r="EJ29" s="1205"/>
      <c r="EK29" s="1204"/>
      <c r="EL29" s="1205"/>
      <c r="EM29" s="1204"/>
      <c r="EN29" s="1205"/>
      <c r="EO29" s="1204"/>
      <c r="EP29" s="1205"/>
      <c r="EQ29" s="1204"/>
      <c r="ER29" s="1205"/>
      <c r="ES29" s="1204"/>
      <c r="ET29" s="1205"/>
      <c r="EU29" s="1204"/>
      <c r="EV29" s="1205"/>
      <c r="EW29" s="1204"/>
      <c r="EX29" s="1205"/>
      <c r="EY29" s="1204"/>
      <c r="EZ29" s="1205"/>
      <c r="FA29" s="1204"/>
      <c r="FB29" s="1205"/>
      <c r="FC29" s="1204"/>
      <c r="FD29" s="1205"/>
      <c r="FE29" s="1204"/>
      <c r="FF29" s="1205"/>
      <c r="FG29" s="1204"/>
      <c r="FH29" s="1205"/>
      <c r="FI29" s="1204"/>
      <c r="FJ29" s="1205"/>
      <c r="FK29" s="1204"/>
      <c r="FL29" s="1205"/>
      <c r="FM29" s="1204"/>
      <c r="FN29" s="1205"/>
      <c r="FO29" s="1204"/>
      <c r="FP29" s="1205"/>
      <c r="FQ29" s="1204"/>
      <c r="FR29" s="1205"/>
      <c r="FS29" s="1204"/>
      <c r="FT29" s="1205"/>
      <c r="FU29" s="1204"/>
      <c r="FV29" s="1205"/>
      <c r="FW29" s="1204"/>
      <c r="FX29" s="1205"/>
      <c r="FY29" s="1204"/>
      <c r="FZ29" s="1205"/>
      <c r="GA29" s="1204"/>
      <c r="GB29" s="1205"/>
      <c r="GC29" s="1204"/>
      <c r="GD29" s="1205"/>
      <c r="GE29" s="1204"/>
      <c r="GF29" s="1205"/>
      <c r="GG29" s="1204"/>
      <c r="GH29" s="1205"/>
      <c r="GI29" s="1204"/>
      <c r="GJ29" s="1205"/>
      <c r="GK29" s="1204"/>
      <c r="GL29" s="1205"/>
      <c r="GM29" s="1204"/>
      <c r="GN29" s="1205"/>
      <c r="GO29" s="1204"/>
      <c r="GP29" s="1205"/>
      <c r="GQ29" s="1204"/>
      <c r="GR29" s="1205"/>
      <c r="GS29" s="1204"/>
      <c r="GT29" s="1205"/>
      <c r="GU29" s="1204"/>
      <c r="GV29" s="1205"/>
      <c r="GW29" s="1204"/>
      <c r="GX29" s="1205"/>
      <c r="GY29" s="1204"/>
      <c r="GZ29" s="1205"/>
      <c r="HA29" s="1204"/>
      <c r="HB29" s="1205"/>
      <c r="HC29" s="1204"/>
      <c r="HD29" s="1205"/>
      <c r="HE29" s="1204"/>
      <c r="HF29" s="1205"/>
      <c r="HG29" s="1204"/>
      <c r="HH29" s="1205"/>
      <c r="HI29" s="1204"/>
      <c r="HJ29" s="1205"/>
      <c r="HK29" s="1204"/>
      <c r="HL29" s="1205"/>
      <c r="HM29" s="1204"/>
      <c r="HN29" s="1205"/>
      <c r="HO29" s="1204"/>
      <c r="HP29" s="1205"/>
      <c r="HQ29" s="1204"/>
      <c r="HR29" s="1205"/>
      <c r="HS29" s="1204"/>
      <c r="HT29" s="1205"/>
      <c r="HU29" s="1204"/>
      <c r="HV29" s="1205"/>
      <c r="HW29" s="1204"/>
      <c r="HX29" s="1205"/>
      <c r="HY29" s="1204"/>
      <c r="HZ29" s="1205"/>
      <c r="IA29" s="1204"/>
      <c r="IB29" s="1205"/>
      <c r="IC29" s="1204"/>
      <c r="ID29" s="1205"/>
      <c r="IE29" s="1204"/>
      <c r="IF29" s="1205"/>
      <c r="IG29" s="1204"/>
      <c r="IH29" s="1205"/>
      <c r="II29" s="1204"/>
      <c r="IJ29" s="1205"/>
      <c r="IK29" s="1204"/>
      <c r="IL29" s="1205"/>
      <c r="IM29" s="1204"/>
      <c r="IN29" s="1205"/>
      <c r="IO29" s="1204"/>
      <c r="IP29" s="1205"/>
      <c r="IQ29" s="1204"/>
      <c r="IR29" s="1205"/>
      <c r="IS29" s="1204"/>
      <c r="IT29" s="1205"/>
      <c r="IU29" s="1204"/>
    </row>
    <row r="30" spans="1:255" ht="15">
      <c r="A30" s="1205"/>
      <c r="B30" s="1204"/>
      <c r="C30" s="1205"/>
      <c r="D30" s="1204"/>
      <c r="E30" s="1205"/>
      <c r="F30" s="1204"/>
      <c r="G30" s="1205"/>
      <c r="H30" s="1204"/>
      <c r="I30" s="1205"/>
      <c r="J30" s="1204"/>
      <c r="K30" s="1205"/>
      <c r="L30" s="1204"/>
      <c r="M30" s="1205"/>
      <c r="N30" s="1204"/>
      <c r="O30" s="1205"/>
      <c r="P30" s="1204"/>
      <c r="Q30" s="1204"/>
      <c r="R30" s="1205"/>
      <c r="S30" s="1204"/>
      <c r="T30" s="1205"/>
      <c r="U30" s="1204"/>
      <c r="V30" s="1205"/>
      <c r="W30" s="1204"/>
      <c r="X30" s="1205"/>
      <c r="Y30" s="1204"/>
      <c r="Z30" s="1205"/>
      <c r="AA30" s="1204"/>
      <c r="AB30" s="1205"/>
      <c r="AC30" s="1204"/>
      <c r="AD30" s="1205"/>
      <c r="AE30" s="1204"/>
      <c r="AF30" s="1205"/>
      <c r="AG30" s="1204"/>
      <c r="AH30" s="1205"/>
      <c r="AI30" s="1204"/>
      <c r="AJ30" s="1205"/>
      <c r="AK30" s="1204"/>
      <c r="AL30" s="1205"/>
      <c r="AM30" s="1204"/>
      <c r="AN30" s="1205"/>
      <c r="AO30" s="1204"/>
      <c r="AP30" s="1205"/>
      <c r="AQ30" s="1204"/>
      <c r="AR30" s="1205"/>
      <c r="AS30" s="1204"/>
      <c r="AT30" s="1205"/>
      <c r="AU30" s="1204"/>
      <c r="AV30" s="1205"/>
      <c r="AW30" s="1204"/>
      <c r="AX30" s="1205"/>
      <c r="AY30" s="1204"/>
      <c r="AZ30" s="1205"/>
      <c r="BA30" s="1204"/>
      <c r="BB30" s="1205"/>
      <c r="BC30" s="1204"/>
      <c r="BD30" s="1205"/>
      <c r="BE30" s="1204"/>
      <c r="BF30" s="1205"/>
      <c r="BG30" s="1204"/>
      <c r="BH30" s="1205"/>
      <c r="BI30" s="1204"/>
      <c r="BJ30" s="1205"/>
      <c r="BK30" s="1204"/>
      <c r="BL30" s="1205"/>
      <c r="BM30" s="1204"/>
      <c r="BN30" s="1205"/>
      <c r="BO30" s="1204"/>
      <c r="BP30" s="1205"/>
      <c r="BQ30" s="1204"/>
      <c r="BR30" s="1205"/>
      <c r="BS30" s="1204"/>
      <c r="BT30" s="1205"/>
      <c r="BU30" s="1204"/>
      <c r="BV30" s="1205"/>
      <c r="BW30" s="1204"/>
      <c r="BX30" s="1205"/>
      <c r="BY30" s="1204"/>
      <c r="BZ30" s="1205"/>
      <c r="CA30" s="1204"/>
      <c r="CB30" s="1205"/>
      <c r="CC30" s="1204"/>
      <c r="CD30" s="1205"/>
      <c r="CE30" s="1204"/>
      <c r="CF30" s="1205"/>
      <c r="CG30" s="1204"/>
      <c r="CH30" s="1205"/>
      <c r="CI30" s="1204"/>
      <c r="CJ30" s="1205"/>
      <c r="CK30" s="1204"/>
      <c r="CL30" s="1205"/>
      <c r="CM30" s="1204"/>
      <c r="CN30" s="1205"/>
      <c r="CO30" s="1204"/>
      <c r="CP30" s="1205"/>
      <c r="CQ30" s="1204"/>
      <c r="CR30" s="1205"/>
      <c r="CS30" s="1204"/>
      <c r="CT30" s="1205"/>
      <c r="CU30" s="1204"/>
      <c r="CV30" s="1205"/>
      <c r="CW30" s="1204"/>
      <c r="CX30" s="1205"/>
      <c r="CY30" s="1204"/>
      <c r="CZ30" s="1205"/>
      <c r="DA30" s="1204"/>
      <c r="DB30" s="1205"/>
      <c r="DC30" s="1204"/>
      <c r="DD30" s="1205"/>
      <c r="DE30" s="1204"/>
      <c r="DF30" s="1205"/>
      <c r="DG30" s="1204"/>
      <c r="DH30" s="1205"/>
      <c r="DI30" s="1204"/>
      <c r="DJ30" s="1205"/>
      <c r="DK30" s="1204"/>
      <c r="DL30" s="1205"/>
      <c r="DM30" s="1204"/>
      <c r="DN30" s="1205"/>
      <c r="DO30" s="1204"/>
      <c r="DP30" s="1205"/>
      <c r="DQ30" s="1204"/>
      <c r="DR30" s="1205"/>
      <c r="DS30" s="1204"/>
      <c r="DT30" s="1205"/>
      <c r="DU30" s="1204"/>
      <c r="DV30" s="1205"/>
      <c r="DW30" s="1204"/>
      <c r="DX30" s="1205"/>
      <c r="DY30" s="1204"/>
      <c r="DZ30" s="1205"/>
      <c r="EA30" s="1204"/>
      <c r="EB30" s="1205"/>
      <c r="EC30" s="1204"/>
      <c r="ED30" s="1205"/>
      <c r="EE30" s="1204"/>
      <c r="EF30" s="1205"/>
      <c r="EG30" s="1204"/>
      <c r="EH30" s="1205"/>
      <c r="EI30" s="1204"/>
      <c r="EJ30" s="1205"/>
      <c r="EK30" s="1204"/>
      <c r="EL30" s="1205"/>
      <c r="EM30" s="1204"/>
      <c r="EN30" s="1205"/>
      <c r="EO30" s="1204"/>
      <c r="EP30" s="1205"/>
      <c r="EQ30" s="1204"/>
      <c r="ER30" s="1205"/>
      <c r="ES30" s="1204"/>
      <c r="ET30" s="1205"/>
      <c r="EU30" s="1204"/>
      <c r="EV30" s="1205"/>
      <c r="EW30" s="1204"/>
      <c r="EX30" s="1205"/>
      <c r="EY30" s="1204"/>
      <c r="EZ30" s="1205"/>
      <c r="FA30" s="1204"/>
      <c r="FB30" s="1205"/>
      <c r="FC30" s="1204"/>
      <c r="FD30" s="1205"/>
      <c r="FE30" s="1204"/>
      <c r="FF30" s="1205"/>
      <c r="FG30" s="1204"/>
      <c r="FH30" s="1205"/>
      <c r="FI30" s="1204"/>
      <c r="FJ30" s="1205"/>
      <c r="FK30" s="1204"/>
      <c r="FL30" s="1205"/>
      <c r="FM30" s="1204"/>
      <c r="FN30" s="1205"/>
      <c r="FO30" s="1204"/>
      <c r="FP30" s="1205"/>
      <c r="FQ30" s="1204"/>
      <c r="FR30" s="1205"/>
      <c r="FS30" s="1204"/>
      <c r="FT30" s="1205"/>
      <c r="FU30" s="1204"/>
      <c r="FV30" s="1205"/>
      <c r="FW30" s="1204"/>
      <c r="FX30" s="1205"/>
      <c r="FY30" s="1204"/>
      <c r="FZ30" s="1205"/>
      <c r="GA30" s="1204"/>
      <c r="GB30" s="1205"/>
      <c r="GC30" s="1204"/>
      <c r="GD30" s="1205"/>
      <c r="GE30" s="1204"/>
      <c r="GF30" s="1205"/>
      <c r="GG30" s="1204"/>
      <c r="GH30" s="1205"/>
      <c r="GI30" s="1204"/>
      <c r="GJ30" s="1205"/>
      <c r="GK30" s="1204"/>
      <c r="GL30" s="1205"/>
      <c r="GM30" s="1204"/>
      <c r="GN30" s="1205"/>
      <c r="GO30" s="1204"/>
      <c r="GP30" s="1205"/>
      <c r="GQ30" s="1204"/>
      <c r="GR30" s="1205"/>
      <c r="GS30" s="1204"/>
      <c r="GT30" s="1205"/>
      <c r="GU30" s="1204"/>
      <c r="GV30" s="1205"/>
      <c r="GW30" s="1204"/>
      <c r="GX30" s="1205"/>
      <c r="GY30" s="1204"/>
      <c r="GZ30" s="1205"/>
      <c r="HA30" s="1204"/>
      <c r="HB30" s="1205"/>
      <c r="HC30" s="1204"/>
      <c r="HD30" s="1205"/>
      <c r="HE30" s="1204"/>
      <c r="HF30" s="1205"/>
      <c r="HG30" s="1204"/>
      <c r="HH30" s="1205"/>
      <c r="HI30" s="1204"/>
      <c r="HJ30" s="1205"/>
      <c r="HK30" s="1204"/>
      <c r="HL30" s="1205"/>
      <c r="HM30" s="1204"/>
      <c r="HN30" s="1205"/>
      <c r="HO30" s="1204"/>
      <c r="HP30" s="1205"/>
      <c r="HQ30" s="1204"/>
      <c r="HR30" s="1205"/>
      <c r="HS30" s="1204"/>
      <c r="HT30" s="1205"/>
      <c r="HU30" s="1204"/>
      <c r="HV30" s="1205"/>
      <c r="HW30" s="1204"/>
      <c r="HX30" s="1205"/>
      <c r="HY30" s="1204"/>
      <c r="HZ30" s="1205"/>
      <c r="IA30" s="1204"/>
      <c r="IB30" s="1205"/>
      <c r="IC30" s="1204"/>
      <c r="ID30" s="1205"/>
      <c r="IE30" s="1204"/>
      <c r="IF30" s="1205"/>
      <c r="IG30" s="1204"/>
      <c r="IH30" s="1205"/>
      <c r="II30" s="1204"/>
      <c r="IJ30" s="1205"/>
      <c r="IK30" s="1204"/>
      <c r="IL30" s="1205"/>
      <c r="IM30" s="1204"/>
      <c r="IN30" s="1205"/>
      <c r="IO30" s="1204"/>
      <c r="IP30" s="1205"/>
      <c r="IQ30" s="1204"/>
      <c r="IR30" s="1205"/>
      <c r="IS30" s="1204"/>
      <c r="IT30" s="1205"/>
      <c r="IU30" s="1204"/>
    </row>
    <row r="31" spans="1:255" ht="12" customHeight="1">
      <c r="A31" s="1205"/>
      <c r="B31" s="1204"/>
      <c r="C31" s="1205"/>
      <c r="D31" s="1204"/>
      <c r="E31" s="1205"/>
      <c r="F31" s="1204"/>
      <c r="G31" s="1205"/>
      <c r="H31" s="1204"/>
      <c r="I31" s="1205"/>
      <c r="J31" s="1204"/>
      <c r="K31" s="1205"/>
      <c r="L31" s="1204"/>
      <c r="M31" s="1205"/>
      <c r="N31" s="1204"/>
      <c r="O31" s="1205"/>
      <c r="P31" s="1204"/>
      <c r="Q31" s="1204"/>
      <c r="R31" s="1205"/>
      <c r="S31" s="1204"/>
      <c r="T31" s="1205"/>
      <c r="U31" s="1204"/>
      <c r="V31" s="1205"/>
      <c r="W31" s="1204"/>
      <c r="X31" s="1205"/>
      <c r="Y31" s="1204"/>
      <c r="Z31" s="1205"/>
      <c r="AA31" s="1204"/>
      <c r="AB31" s="1205"/>
      <c r="AC31" s="1204"/>
      <c r="AD31" s="1205"/>
      <c r="AE31" s="1204"/>
      <c r="AF31" s="1205"/>
      <c r="AG31" s="1204"/>
      <c r="AH31" s="1205"/>
      <c r="AI31" s="1204"/>
      <c r="AJ31" s="1205"/>
      <c r="AK31" s="1204"/>
      <c r="AL31" s="1205"/>
      <c r="AM31" s="1204"/>
      <c r="AN31" s="1205"/>
      <c r="AO31" s="1204"/>
      <c r="AP31" s="1205"/>
      <c r="AQ31" s="1204"/>
      <c r="AR31" s="1205"/>
      <c r="AS31" s="1204"/>
      <c r="AT31" s="1205"/>
      <c r="AU31" s="1204"/>
      <c r="AV31" s="1205"/>
      <c r="AW31" s="1204"/>
      <c r="AX31" s="1205"/>
      <c r="AY31" s="1204"/>
      <c r="AZ31" s="1205"/>
      <c r="BA31" s="1204"/>
      <c r="BB31" s="1205"/>
      <c r="BC31" s="1204"/>
      <c r="BD31" s="1205"/>
      <c r="BE31" s="1204"/>
      <c r="BF31" s="1205"/>
      <c r="BG31" s="1204"/>
      <c r="BH31" s="1205"/>
      <c r="BI31" s="1204"/>
      <c r="BJ31" s="1205"/>
      <c r="BK31" s="1204"/>
      <c r="BL31" s="1205"/>
      <c r="BM31" s="1204"/>
      <c r="BN31" s="1205"/>
      <c r="BO31" s="1204"/>
      <c r="BP31" s="1205"/>
      <c r="BQ31" s="1204"/>
      <c r="BR31" s="1205"/>
      <c r="BS31" s="1204"/>
      <c r="BT31" s="1205"/>
      <c r="BU31" s="1204"/>
      <c r="BV31" s="1205"/>
      <c r="BW31" s="1204"/>
      <c r="BX31" s="1205"/>
      <c r="BY31" s="1204"/>
      <c r="BZ31" s="1205"/>
      <c r="CA31" s="1204"/>
      <c r="CB31" s="1205"/>
      <c r="CC31" s="1204"/>
      <c r="CD31" s="1205"/>
      <c r="CE31" s="1204"/>
      <c r="CF31" s="1205"/>
      <c r="CG31" s="1204"/>
      <c r="CH31" s="1205"/>
      <c r="CI31" s="1204"/>
      <c r="CJ31" s="1205"/>
      <c r="CK31" s="1204"/>
      <c r="CL31" s="1205"/>
      <c r="CM31" s="1204"/>
      <c r="CN31" s="1205"/>
      <c r="CO31" s="1204"/>
      <c r="CP31" s="1205"/>
      <c r="CQ31" s="1204"/>
      <c r="CR31" s="1205"/>
      <c r="CS31" s="1204"/>
      <c r="CT31" s="1205"/>
      <c r="CU31" s="1204"/>
      <c r="CV31" s="1205"/>
      <c r="CW31" s="1204"/>
      <c r="CX31" s="1205"/>
      <c r="CY31" s="1204"/>
      <c r="CZ31" s="1205"/>
      <c r="DA31" s="1204"/>
      <c r="DB31" s="1205"/>
      <c r="DC31" s="1204"/>
      <c r="DD31" s="1205"/>
      <c r="DE31" s="1204"/>
      <c r="DF31" s="1205"/>
      <c r="DG31" s="1204"/>
      <c r="DH31" s="1205"/>
      <c r="DI31" s="1204"/>
      <c r="DJ31" s="1205"/>
      <c r="DK31" s="1204"/>
      <c r="DL31" s="1205"/>
      <c r="DM31" s="1204"/>
      <c r="DN31" s="1205"/>
      <c r="DO31" s="1204"/>
      <c r="DP31" s="1205"/>
      <c r="DQ31" s="1204"/>
      <c r="DR31" s="1205"/>
      <c r="DS31" s="1204"/>
      <c r="DT31" s="1205"/>
      <c r="DU31" s="1204"/>
      <c r="DV31" s="1205"/>
      <c r="DW31" s="1204"/>
      <c r="DX31" s="1205"/>
      <c r="DY31" s="1204"/>
      <c r="DZ31" s="1205"/>
      <c r="EA31" s="1204"/>
      <c r="EB31" s="1205"/>
      <c r="EC31" s="1204"/>
      <c r="ED31" s="1205"/>
      <c r="EE31" s="1204"/>
      <c r="EF31" s="1205"/>
      <c r="EG31" s="1204"/>
      <c r="EH31" s="1205"/>
      <c r="EI31" s="1204"/>
      <c r="EJ31" s="1205"/>
      <c r="EK31" s="1204"/>
      <c r="EL31" s="1205"/>
      <c r="EM31" s="1204"/>
      <c r="EN31" s="1205"/>
      <c r="EO31" s="1204"/>
      <c r="EP31" s="1205"/>
      <c r="EQ31" s="1204"/>
      <c r="ER31" s="1205"/>
      <c r="ES31" s="1204"/>
      <c r="ET31" s="1205"/>
      <c r="EU31" s="1204"/>
      <c r="EV31" s="1205"/>
      <c r="EW31" s="1204"/>
      <c r="EX31" s="1205"/>
      <c r="EY31" s="1204"/>
      <c r="EZ31" s="1205"/>
      <c r="FA31" s="1204"/>
      <c r="FB31" s="1205"/>
      <c r="FC31" s="1204"/>
      <c r="FD31" s="1205"/>
      <c r="FE31" s="1204"/>
      <c r="FF31" s="1205"/>
      <c r="FG31" s="1204"/>
      <c r="FH31" s="1205"/>
      <c r="FI31" s="1204"/>
      <c r="FJ31" s="1205"/>
      <c r="FK31" s="1204"/>
      <c r="FL31" s="1205"/>
      <c r="FM31" s="1204"/>
      <c r="FN31" s="1205"/>
      <c r="FO31" s="1204"/>
      <c r="FP31" s="1205"/>
      <c r="FQ31" s="1204"/>
      <c r="FR31" s="1205"/>
      <c r="FS31" s="1204"/>
      <c r="FT31" s="1205"/>
      <c r="FU31" s="1204"/>
      <c r="FV31" s="1205"/>
      <c r="FW31" s="1204"/>
      <c r="FX31" s="1205"/>
      <c r="FY31" s="1204"/>
      <c r="FZ31" s="1205"/>
      <c r="GA31" s="1204"/>
      <c r="GB31" s="1205"/>
      <c r="GC31" s="1204"/>
      <c r="GD31" s="1205"/>
      <c r="GE31" s="1204"/>
      <c r="GF31" s="1205"/>
      <c r="GG31" s="1204"/>
      <c r="GH31" s="1205"/>
      <c r="GI31" s="1204"/>
      <c r="GJ31" s="1205"/>
      <c r="GK31" s="1204"/>
      <c r="GL31" s="1205"/>
      <c r="GM31" s="1204"/>
      <c r="GN31" s="1205"/>
      <c r="GO31" s="1204"/>
      <c r="GP31" s="1205"/>
      <c r="GQ31" s="1204"/>
      <c r="GR31" s="1205"/>
      <c r="GS31" s="1204"/>
      <c r="GT31" s="1205"/>
      <c r="GU31" s="1204"/>
      <c r="GV31" s="1205"/>
      <c r="GW31" s="1204"/>
      <c r="GX31" s="1205"/>
      <c r="GY31" s="1204"/>
      <c r="GZ31" s="1205"/>
      <c r="HA31" s="1204"/>
      <c r="HB31" s="1205"/>
      <c r="HC31" s="1204"/>
      <c r="HD31" s="1205"/>
      <c r="HE31" s="1204"/>
      <c r="HF31" s="1205"/>
      <c r="HG31" s="1204"/>
      <c r="HH31" s="1205"/>
      <c r="HI31" s="1204"/>
      <c r="HJ31" s="1205"/>
      <c r="HK31" s="1204"/>
      <c r="HL31" s="1205"/>
      <c r="HM31" s="1204"/>
      <c r="HN31" s="1205"/>
      <c r="HO31" s="1204"/>
      <c r="HP31" s="1205"/>
      <c r="HQ31" s="1204"/>
      <c r="HR31" s="1205"/>
      <c r="HS31" s="1204"/>
      <c r="HT31" s="1205"/>
      <c r="HU31" s="1204"/>
      <c r="HV31" s="1205"/>
      <c r="HW31" s="1204"/>
      <c r="HX31" s="1205"/>
      <c r="HY31" s="1204"/>
      <c r="HZ31" s="1205"/>
      <c r="IA31" s="1204"/>
      <c r="IB31" s="1205"/>
      <c r="IC31" s="1204"/>
      <c r="ID31" s="1205"/>
      <c r="IE31" s="1204"/>
      <c r="IF31" s="1205"/>
      <c r="IG31" s="1204"/>
      <c r="IH31" s="1205"/>
      <c r="II31" s="1204"/>
      <c r="IJ31" s="1205"/>
      <c r="IK31" s="1204"/>
      <c r="IL31" s="1205"/>
      <c r="IM31" s="1204"/>
      <c r="IN31" s="1205"/>
      <c r="IO31" s="1204"/>
      <c r="IP31" s="1205"/>
      <c r="IQ31" s="1204"/>
      <c r="IR31" s="1205"/>
      <c r="IS31" s="1204"/>
      <c r="IT31" s="1205"/>
      <c r="IU31" s="1204"/>
    </row>
    <row r="32" spans="1:255" ht="12" customHeight="1">
      <c r="A32" s="1205"/>
      <c r="B32" s="1204"/>
      <c r="C32" s="1205"/>
      <c r="D32" s="1204"/>
      <c r="E32" s="1205"/>
      <c r="F32" s="1204"/>
      <c r="G32" s="1205"/>
      <c r="H32" s="1204"/>
      <c r="I32" s="1205"/>
      <c r="J32" s="1204"/>
      <c r="K32" s="1205"/>
      <c r="L32" s="1204"/>
      <c r="M32" s="1205"/>
      <c r="N32" s="1204"/>
      <c r="O32" s="1205"/>
      <c r="P32" s="1204"/>
      <c r="Q32" s="1204"/>
      <c r="R32" s="1205"/>
      <c r="S32" s="1204"/>
      <c r="T32" s="1205"/>
      <c r="U32" s="1204"/>
      <c r="V32" s="1205"/>
      <c r="W32" s="1204"/>
      <c r="X32" s="1205"/>
      <c r="Y32" s="1204"/>
      <c r="Z32" s="1205"/>
      <c r="AA32" s="1204"/>
      <c r="AB32" s="1205"/>
      <c r="AC32" s="1204"/>
      <c r="AD32" s="1205"/>
      <c r="AE32" s="1204"/>
      <c r="AF32" s="1205"/>
      <c r="AG32" s="1204"/>
      <c r="AH32" s="1205"/>
      <c r="AI32" s="1204"/>
      <c r="AJ32" s="1205"/>
      <c r="AK32" s="1204"/>
      <c r="AL32" s="1205"/>
      <c r="AM32" s="1204"/>
      <c r="AN32" s="1205"/>
      <c r="AO32" s="1204"/>
      <c r="AP32" s="1205"/>
      <c r="AQ32" s="1204"/>
      <c r="AR32" s="1205"/>
      <c r="AS32" s="1204"/>
      <c r="AT32" s="1205"/>
      <c r="AU32" s="1204"/>
      <c r="AV32" s="1205"/>
      <c r="AW32" s="1204"/>
      <c r="AX32" s="1205"/>
      <c r="AY32" s="1204"/>
      <c r="AZ32" s="1205"/>
      <c r="BA32" s="1204"/>
      <c r="BB32" s="1205"/>
      <c r="BC32" s="1204"/>
      <c r="BD32" s="1205"/>
      <c r="BE32" s="1204"/>
      <c r="BF32" s="1205"/>
      <c r="BG32" s="1204"/>
      <c r="BH32" s="1205"/>
      <c r="BI32" s="1204"/>
      <c r="BJ32" s="1205"/>
      <c r="BK32" s="1204"/>
      <c r="BL32" s="1205"/>
      <c r="BM32" s="1204"/>
      <c r="BN32" s="1205"/>
      <c r="BO32" s="1204"/>
      <c r="BP32" s="1205"/>
      <c r="BQ32" s="1204"/>
      <c r="BR32" s="1205"/>
      <c r="BS32" s="1204"/>
      <c r="BT32" s="1205"/>
      <c r="BU32" s="1204"/>
      <c r="BV32" s="1205"/>
      <c r="BW32" s="1204"/>
      <c r="BX32" s="1205"/>
      <c r="BY32" s="1204"/>
      <c r="BZ32" s="1205"/>
      <c r="CA32" s="1204"/>
      <c r="CB32" s="1205"/>
      <c r="CC32" s="1204"/>
      <c r="CD32" s="1205"/>
      <c r="CE32" s="1204"/>
      <c r="CF32" s="1205"/>
      <c r="CG32" s="1204"/>
      <c r="CH32" s="1205"/>
      <c r="CI32" s="1204"/>
      <c r="CJ32" s="1205"/>
      <c r="CK32" s="1204"/>
      <c r="CL32" s="1205"/>
      <c r="CM32" s="1204"/>
      <c r="CN32" s="1205"/>
      <c r="CO32" s="1204"/>
      <c r="CP32" s="1205"/>
      <c r="CQ32" s="1204"/>
      <c r="CR32" s="1205"/>
      <c r="CS32" s="1204"/>
      <c r="CT32" s="1205"/>
      <c r="CU32" s="1204"/>
      <c r="CV32" s="1205"/>
      <c r="CW32" s="1204"/>
      <c r="CX32" s="1205"/>
      <c r="CY32" s="1204"/>
      <c r="CZ32" s="1205"/>
      <c r="DA32" s="1204"/>
      <c r="DB32" s="1205"/>
      <c r="DC32" s="1204"/>
      <c r="DD32" s="1205"/>
      <c r="DE32" s="1204"/>
      <c r="DF32" s="1205"/>
      <c r="DG32" s="1204"/>
      <c r="DH32" s="1205"/>
      <c r="DI32" s="1204"/>
      <c r="DJ32" s="1205"/>
      <c r="DK32" s="1204"/>
      <c r="DL32" s="1205"/>
      <c r="DM32" s="1204"/>
      <c r="DN32" s="1205"/>
      <c r="DO32" s="1204"/>
      <c r="DP32" s="1205"/>
      <c r="DQ32" s="1204"/>
      <c r="DR32" s="1205"/>
      <c r="DS32" s="1204"/>
      <c r="DT32" s="1205"/>
      <c r="DU32" s="1204"/>
      <c r="DV32" s="1205"/>
      <c r="DW32" s="1204"/>
      <c r="DX32" s="1205"/>
      <c r="DY32" s="1204"/>
      <c r="DZ32" s="1205"/>
      <c r="EA32" s="1204"/>
      <c r="EB32" s="1205"/>
      <c r="EC32" s="1204"/>
      <c r="ED32" s="1205"/>
      <c r="EE32" s="1204"/>
      <c r="EF32" s="1205"/>
      <c r="EG32" s="1204"/>
      <c r="EH32" s="1205"/>
      <c r="EI32" s="1204"/>
      <c r="EJ32" s="1205"/>
      <c r="EK32" s="1204"/>
      <c r="EL32" s="1205"/>
      <c r="EM32" s="1204"/>
      <c r="EN32" s="1205"/>
      <c r="EO32" s="1204"/>
      <c r="EP32" s="1205"/>
      <c r="EQ32" s="1204"/>
      <c r="ER32" s="1205"/>
      <c r="ES32" s="1204"/>
      <c r="ET32" s="1205"/>
      <c r="EU32" s="1204"/>
      <c r="EV32" s="1205"/>
      <c r="EW32" s="1204"/>
      <c r="EX32" s="1205"/>
      <c r="EY32" s="1204"/>
      <c r="EZ32" s="1205"/>
      <c r="FA32" s="1204"/>
      <c r="FB32" s="1205"/>
      <c r="FC32" s="1204"/>
      <c r="FD32" s="1205"/>
      <c r="FE32" s="1204"/>
      <c r="FF32" s="1205"/>
      <c r="FG32" s="1204"/>
      <c r="FH32" s="1205"/>
      <c r="FI32" s="1204"/>
      <c r="FJ32" s="1205"/>
      <c r="FK32" s="1204"/>
      <c r="FL32" s="1205"/>
      <c r="FM32" s="1204"/>
      <c r="FN32" s="1205"/>
      <c r="FO32" s="1204"/>
      <c r="FP32" s="1205"/>
      <c r="FQ32" s="1204"/>
      <c r="FR32" s="1205"/>
      <c r="FS32" s="1204"/>
      <c r="FT32" s="1205"/>
      <c r="FU32" s="1204"/>
      <c r="FV32" s="1205"/>
      <c r="FW32" s="1204"/>
      <c r="FX32" s="1205"/>
      <c r="FY32" s="1204"/>
      <c r="FZ32" s="1205"/>
      <c r="GA32" s="1204"/>
      <c r="GB32" s="1205"/>
      <c r="GC32" s="1204"/>
      <c r="GD32" s="1205"/>
      <c r="GE32" s="1204"/>
      <c r="GF32" s="1205"/>
      <c r="GG32" s="1204"/>
      <c r="GH32" s="1205"/>
      <c r="GI32" s="1204"/>
      <c r="GJ32" s="1205"/>
      <c r="GK32" s="1204"/>
      <c r="GL32" s="1205"/>
      <c r="GM32" s="1204"/>
      <c r="GN32" s="1205"/>
      <c r="GO32" s="1204"/>
      <c r="GP32" s="1205"/>
      <c r="GQ32" s="1204"/>
      <c r="GR32" s="1205"/>
      <c r="GS32" s="1204"/>
      <c r="GT32" s="1205"/>
      <c r="GU32" s="1204"/>
      <c r="GV32" s="1205"/>
      <c r="GW32" s="1204"/>
      <c r="GX32" s="1205"/>
      <c r="GY32" s="1204"/>
      <c r="GZ32" s="1205"/>
      <c r="HA32" s="1204"/>
      <c r="HB32" s="1205"/>
      <c r="HC32" s="1204"/>
      <c r="HD32" s="1205"/>
      <c r="HE32" s="1204"/>
      <c r="HF32" s="1205"/>
      <c r="HG32" s="1204"/>
      <c r="HH32" s="1205"/>
      <c r="HI32" s="1204"/>
      <c r="HJ32" s="1205"/>
      <c r="HK32" s="1204"/>
      <c r="HL32" s="1205"/>
      <c r="HM32" s="1204"/>
      <c r="HN32" s="1205"/>
      <c r="HO32" s="1204"/>
      <c r="HP32" s="1205"/>
      <c r="HQ32" s="1204"/>
      <c r="HR32" s="1205"/>
      <c r="HS32" s="1204"/>
      <c r="HT32" s="1205"/>
      <c r="HU32" s="1204"/>
      <c r="HV32" s="1205"/>
      <c r="HW32" s="1204"/>
      <c r="HX32" s="1205"/>
      <c r="HY32" s="1204"/>
      <c r="HZ32" s="1205"/>
      <c r="IA32" s="1204"/>
      <c r="IB32" s="1205"/>
      <c r="IC32" s="1204"/>
      <c r="ID32" s="1205"/>
      <c r="IE32" s="1204"/>
      <c r="IF32" s="1205"/>
      <c r="IG32" s="1204"/>
      <c r="IH32" s="1205"/>
      <c r="II32" s="1204"/>
      <c r="IJ32" s="1205"/>
      <c r="IK32" s="1204"/>
      <c r="IL32" s="1205"/>
      <c r="IM32" s="1204"/>
      <c r="IN32" s="1205"/>
      <c r="IO32" s="1204"/>
      <c r="IP32" s="1205"/>
      <c r="IQ32" s="1204"/>
      <c r="IR32" s="1205"/>
      <c r="IS32" s="1204"/>
      <c r="IT32" s="1205"/>
      <c r="IU32" s="1204"/>
    </row>
    <row r="33" spans="1:255" ht="12" customHeight="1">
      <c r="A33" s="1205"/>
      <c r="B33" s="1204"/>
      <c r="C33" s="1205"/>
      <c r="D33" s="1204"/>
      <c r="E33" s="1205"/>
      <c r="F33" s="1204"/>
      <c r="G33" s="1205"/>
      <c r="H33" s="1204"/>
      <c r="I33" s="1205"/>
      <c r="J33" s="1204"/>
      <c r="K33" s="1205"/>
      <c r="L33" s="1204"/>
      <c r="M33" s="1205"/>
      <c r="N33" s="1204"/>
      <c r="O33" s="1205"/>
      <c r="P33" s="1204"/>
      <c r="Q33" s="1204"/>
      <c r="R33" s="1205"/>
      <c r="S33" s="1204"/>
      <c r="T33" s="1205"/>
      <c r="U33" s="1204"/>
      <c r="V33" s="1205"/>
      <c r="W33" s="1204"/>
      <c r="X33" s="1205"/>
      <c r="Y33" s="1204"/>
      <c r="Z33" s="1205"/>
      <c r="AA33" s="1204"/>
      <c r="AB33" s="1205"/>
      <c r="AC33" s="1204"/>
      <c r="AD33" s="1205"/>
      <c r="AE33" s="1204"/>
      <c r="AF33" s="1205"/>
      <c r="AG33" s="1204"/>
      <c r="AH33" s="1205"/>
      <c r="AI33" s="1204"/>
      <c r="AJ33" s="1205"/>
      <c r="AK33" s="1204"/>
      <c r="AL33" s="1205"/>
      <c r="AM33" s="1204"/>
      <c r="AN33" s="1205"/>
      <c r="AO33" s="1204"/>
      <c r="AP33" s="1205"/>
      <c r="AQ33" s="1204"/>
      <c r="AR33" s="1205"/>
      <c r="AS33" s="1204"/>
      <c r="AT33" s="1205"/>
      <c r="AU33" s="1204"/>
      <c r="AV33" s="1205"/>
      <c r="AW33" s="1204"/>
      <c r="AX33" s="1205"/>
      <c r="AY33" s="1204"/>
      <c r="AZ33" s="1205"/>
      <c r="BA33" s="1204"/>
      <c r="BB33" s="1205"/>
      <c r="BC33" s="1204"/>
      <c r="BD33" s="1205"/>
      <c r="BE33" s="1204"/>
      <c r="BF33" s="1205"/>
      <c r="BG33" s="1204"/>
      <c r="BH33" s="1205"/>
      <c r="BI33" s="1204"/>
      <c r="BJ33" s="1205"/>
      <c r="BK33" s="1204"/>
      <c r="BL33" s="1205"/>
      <c r="BM33" s="1204"/>
      <c r="BN33" s="1205"/>
      <c r="BO33" s="1204"/>
      <c r="BP33" s="1205"/>
      <c r="BQ33" s="1204"/>
      <c r="BR33" s="1205"/>
      <c r="BS33" s="1204"/>
      <c r="BT33" s="1205"/>
      <c r="BU33" s="1204"/>
      <c r="BV33" s="1205"/>
      <c r="BW33" s="1204"/>
      <c r="BX33" s="1205"/>
      <c r="BY33" s="1204"/>
      <c r="BZ33" s="1205"/>
      <c r="CA33" s="1204"/>
      <c r="CB33" s="1205"/>
      <c r="CC33" s="1204"/>
      <c r="CD33" s="1205"/>
      <c r="CE33" s="1204"/>
      <c r="CF33" s="1205"/>
      <c r="CG33" s="1204"/>
      <c r="CH33" s="1205"/>
      <c r="CI33" s="1204"/>
      <c r="CJ33" s="1205"/>
      <c r="CK33" s="1204"/>
      <c r="CL33" s="1205"/>
      <c r="CM33" s="1204"/>
      <c r="CN33" s="1205"/>
      <c r="CO33" s="1204"/>
      <c r="CP33" s="1205"/>
      <c r="CQ33" s="1204"/>
      <c r="CR33" s="1205"/>
      <c r="CS33" s="1204"/>
      <c r="CT33" s="1205"/>
      <c r="CU33" s="1204"/>
      <c r="CV33" s="1205"/>
      <c r="CW33" s="1204"/>
      <c r="CX33" s="1205"/>
      <c r="CY33" s="1204"/>
      <c r="CZ33" s="1205"/>
      <c r="DA33" s="1204"/>
      <c r="DB33" s="1205"/>
      <c r="DC33" s="1204"/>
      <c r="DD33" s="1205"/>
      <c r="DE33" s="1204"/>
      <c r="DF33" s="1205"/>
      <c r="DG33" s="1204"/>
      <c r="DH33" s="1205"/>
      <c r="DI33" s="1204"/>
      <c r="DJ33" s="1205"/>
      <c r="DK33" s="1204"/>
      <c r="DL33" s="1205"/>
      <c r="DM33" s="1204"/>
      <c r="DN33" s="1205"/>
      <c r="DO33" s="1204"/>
      <c r="DP33" s="1205"/>
      <c r="DQ33" s="1204"/>
      <c r="DR33" s="1205"/>
      <c r="DS33" s="1204"/>
      <c r="DT33" s="1205"/>
      <c r="DU33" s="1204"/>
      <c r="DV33" s="1205"/>
      <c r="DW33" s="1204"/>
      <c r="DX33" s="1205"/>
      <c r="DY33" s="1204"/>
      <c r="DZ33" s="1205"/>
      <c r="EA33" s="1204"/>
      <c r="EB33" s="1205"/>
      <c r="EC33" s="1204"/>
      <c r="ED33" s="1205"/>
      <c r="EE33" s="1204"/>
      <c r="EF33" s="1205"/>
      <c r="EG33" s="1204"/>
      <c r="EH33" s="1205"/>
      <c r="EI33" s="1204"/>
      <c r="EJ33" s="1205"/>
      <c r="EK33" s="1204"/>
      <c r="EL33" s="1205"/>
      <c r="EM33" s="1204"/>
      <c r="EN33" s="1205"/>
      <c r="EO33" s="1204"/>
      <c r="EP33" s="1205"/>
      <c r="EQ33" s="1204"/>
      <c r="ER33" s="1205"/>
      <c r="ES33" s="1204"/>
      <c r="ET33" s="1205"/>
      <c r="EU33" s="1204"/>
      <c r="EV33" s="1205"/>
      <c r="EW33" s="1204"/>
      <c r="EX33" s="1205"/>
      <c r="EY33" s="1204"/>
      <c r="EZ33" s="1205"/>
      <c r="FA33" s="1204"/>
      <c r="FB33" s="1205"/>
      <c r="FC33" s="1204"/>
      <c r="FD33" s="1205"/>
      <c r="FE33" s="1204"/>
      <c r="FF33" s="1205"/>
      <c r="FG33" s="1204"/>
      <c r="FH33" s="1205"/>
      <c r="FI33" s="1204"/>
      <c r="FJ33" s="1205"/>
      <c r="FK33" s="1204"/>
      <c r="FL33" s="1205"/>
      <c r="FM33" s="1204"/>
      <c r="FN33" s="1205"/>
      <c r="FO33" s="1204"/>
      <c r="FP33" s="1205"/>
      <c r="FQ33" s="1204"/>
      <c r="FR33" s="1205"/>
      <c r="FS33" s="1204"/>
      <c r="FT33" s="1205"/>
      <c r="FU33" s="1204"/>
      <c r="FV33" s="1205"/>
      <c r="FW33" s="1204"/>
      <c r="FX33" s="1205"/>
      <c r="FY33" s="1204"/>
      <c r="FZ33" s="1205"/>
      <c r="GA33" s="1204"/>
      <c r="GB33" s="1205"/>
      <c r="GC33" s="1204"/>
      <c r="GD33" s="1205"/>
      <c r="GE33" s="1204"/>
      <c r="GF33" s="1205"/>
      <c r="GG33" s="1204"/>
      <c r="GH33" s="1205"/>
      <c r="GI33" s="1204"/>
      <c r="GJ33" s="1205"/>
      <c r="GK33" s="1204"/>
      <c r="GL33" s="1205"/>
      <c r="GM33" s="1204"/>
      <c r="GN33" s="1205"/>
      <c r="GO33" s="1204"/>
      <c r="GP33" s="1205"/>
      <c r="GQ33" s="1204"/>
      <c r="GR33" s="1205"/>
      <c r="GS33" s="1204"/>
      <c r="GT33" s="1205"/>
      <c r="GU33" s="1204"/>
      <c r="GV33" s="1205"/>
      <c r="GW33" s="1204"/>
      <c r="GX33" s="1205"/>
      <c r="GY33" s="1204"/>
      <c r="GZ33" s="1205"/>
      <c r="HA33" s="1204"/>
      <c r="HB33" s="1205"/>
      <c r="HC33" s="1204"/>
      <c r="HD33" s="1205"/>
      <c r="HE33" s="1204"/>
      <c r="HF33" s="1205"/>
      <c r="HG33" s="1204"/>
      <c r="HH33" s="1205"/>
      <c r="HI33" s="1204"/>
      <c r="HJ33" s="1205"/>
      <c r="HK33" s="1204"/>
      <c r="HL33" s="1205"/>
      <c r="HM33" s="1204"/>
      <c r="HN33" s="1205"/>
      <c r="HO33" s="1204"/>
      <c r="HP33" s="1205"/>
      <c r="HQ33" s="1204"/>
      <c r="HR33" s="1205"/>
      <c r="HS33" s="1204"/>
      <c r="HT33" s="1205"/>
      <c r="HU33" s="1204"/>
      <c r="HV33" s="1205"/>
      <c r="HW33" s="1204"/>
      <c r="HX33" s="1205"/>
      <c r="HY33" s="1204"/>
      <c r="HZ33" s="1205"/>
      <c r="IA33" s="1204"/>
      <c r="IB33" s="1205"/>
      <c r="IC33" s="1204"/>
      <c r="ID33" s="1205"/>
      <c r="IE33" s="1204"/>
      <c r="IF33" s="1205"/>
      <c r="IG33" s="1204"/>
      <c r="IH33" s="1205"/>
      <c r="II33" s="1204"/>
      <c r="IJ33" s="1205"/>
      <c r="IK33" s="1204"/>
      <c r="IL33" s="1205"/>
      <c r="IM33" s="1204"/>
      <c r="IN33" s="1205"/>
      <c r="IO33" s="1204"/>
      <c r="IP33" s="1205"/>
      <c r="IQ33" s="1204"/>
      <c r="IR33" s="1205"/>
      <c r="IS33" s="1204"/>
      <c r="IT33" s="1205"/>
      <c r="IU33" s="1204"/>
    </row>
    <row r="34" spans="1:255" ht="12" customHeight="1">
      <c r="A34" s="1205"/>
      <c r="B34" s="1204"/>
      <c r="C34" s="1205"/>
      <c r="D34" s="1204"/>
      <c r="E34" s="1205"/>
      <c r="F34" s="1204"/>
      <c r="G34" s="1205"/>
      <c r="H34" s="1204"/>
      <c r="I34" s="1205"/>
      <c r="J34" s="1204"/>
      <c r="K34" s="1205"/>
      <c r="L34" s="1204"/>
      <c r="M34" s="1205"/>
      <c r="N34" s="1204"/>
      <c r="O34" s="1205"/>
      <c r="P34" s="1204"/>
      <c r="Q34" s="1204"/>
      <c r="R34" s="1205"/>
      <c r="S34" s="1204"/>
      <c r="T34" s="1205"/>
      <c r="U34" s="1204"/>
      <c r="V34" s="1205"/>
      <c r="W34" s="1204"/>
      <c r="X34" s="1205"/>
      <c r="Y34" s="1204"/>
      <c r="Z34" s="1205"/>
      <c r="AA34" s="1204"/>
      <c r="AB34" s="1205"/>
      <c r="AC34" s="1204"/>
      <c r="AD34" s="1205"/>
      <c r="AE34" s="1204"/>
      <c r="AF34" s="1205"/>
      <c r="AG34" s="1204"/>
      <c r="AH34" s="1205"/>
      <c r="AI34" s="1204"/>
      <c r="AJ34" s="1205"/>
      <c r="AK34" s="1204"/>
      <c r="AL34" s="1205"/>
      <c r="AM34" s="1204"/>
      <c r="AN34" s="1205"/>
      <c r="AO34" s="1204"/>
      <c r="AP34" s="1205"/>
      <c r="AQ34" s="1204"/>
      <c r="AR34" s="1205"/>
      <c r="AS34" s="1204"/>
      <c r="AT34" s="1205"/>
      <c r="AU34" s="1204"/>
      <c r="AV34" s="1205"/>
      <c r="AW34" s="1204"/>
      <c r="AX34" s="1205"/>
      <c r="AY34" s="1204"/>
      <c r="AZ34" s="1205"/>
      <c r="BA34" s="1204"/>
      <c r="BB34" s="1205"/>
      <c r="BC34" s="1204"/>
      <c r="BD34" s="1205"/>
      <c r="BE34" s="1204"/>
      <c r="BF34" s="1205"/>
      <c r="BG34" s="1204"/>
      <c r="BH34" s="1205"/>
      <c r="BI34" s="1204"/>
      <c r="BJ34" s="1205"/>
      <c r="BK34" s="1204"/>
      <c r="BL34" s="1205"/>
      <c r="BM34" s="1204"/>
      <c r="BN34" s="1205"/>
      <c r="BO34" s="1204"/>
      <c r="BP34" s="1205"/>
      <c r="BQ34" s="1204"/>
      <c r="BR34" s="1205"/>
      <c r="BS34" s="1204"/>
      <c r="BT34" s="1205"/>
      <c r="BU34" s="1204"/>
      <c r="BV34" s="1205"/>
      <c r="BW34" s="1204"/>
      <c r="BX34" s="1205"/>
      <c r="BY34" s="1204"/>
      <c r="BZ34" s="1205"/>
      <c r="CA34" s="1204"/>
      <c r="CB34" s="1205"/>
      <c r="CC34" s="1204"/>
      <c r="CD34" s="1205"/>
      <c r="CE34" s="1204"/>
      <c r="CF34" s="1205"/>
      <c r="CG34" s="1204"/>
      <c r="CH34" s="1205"/>
      <c r="CI34" s="1204"/>
      <c r="CJ34" s="1205"/>
      <c r="CK34" s="1204"/>
      <c r="CL34" s="1205"/>
      <c r="CM34" s="1204"/>
      <c r="CN34" s="1205"/>
      <c r="CO34" s="1204"/>
      <c r="CP34" s="1205"/>
      <c r="CQ34" s="1204"/>
      <c r="CR34" s="1205"/>
      <c r="CS34" s="1204"/>
      <c r="CT34" s="1205"/>
      <c r="CU34" s="1204"/>
      <c r="CV34" s="1205"/>
      <c r="CW34" s="1204"/>
      <c r="CX34" s="1205"/>
      <c r="CY34" s="1204"/>
      <c r="CZ34" s="1205"/>
      <c r="DA34" s="1204"/>
      <c r="DB34" s="1205"/>
      <c r="DC34" s="1204"/>
      <c r="DD34" s="1205"/>
      <c r="DE34" s="1204"/>
      <c r="DF34" s="1205"/>
      <c r="DG34" s="1204"/>
      <c r="DH34" s="1205"/>
      <c r="DI34" s="1204"/>
      <c r="DJ34" s="1205"/>
      <c r="DK34" s="1204"/>
      <c r="DL34" s="1205"/>
      <c r="DM34" s="1204"/>
      <c r="DN34" s="1205"/>
      <c r="DO34" s="1204"/>
      <c r="DP34" s="1205"/>
      <c r="DQ34" s="1204"/>
      <c r="DR34" s="1205"/>
      <c r="DS34" s="1204"/>
      <c r="DT34" s="1205"/>
      <c r="DU34" s="1204"/>
      <c r="DV34" s="1205"/>
      <c r="DW34" s="1204"/>
      <c r="DX34" s="1205"/>
      <c r="DY34" s="1204"/>
      <c r="DZ34" s="1205"/>
      <c r="EA34" s="1204"/>
      <c r="EB34" s="1205"/>
      <c r="EC34" s="1204"/>
      <c r="ED34" s="1205"/>
      <c r="EE34" s="1204"/>
      <c r="EF34" s="1205"/>
      <c r="EG34" s="1204"/>
      <c r="EH34" s="1205"/>
      <c r="EI34" s="1204"/>
      <c r="EJ34" s="1205"/>
      <c r="EK34" s="1204"/>
      <c r="EL34" s="1205"/>
      <c r="EM34" s="1204"/>
      <c r="EN34" s="1205"/>
      <c r="EO34" s="1204"/>
      <c r="EP34" s="1205"/>
      <c r="EQ34" s="1204"/>
      <c r="ER34" s="1205"/>
      <c r="ES34" s="1204"/>
      <c r="ET34" s="1205"/>
      <c r="EU34" s="1204"/>
      <c r="EV34" s="1205"/>
      <c r="EW34" s="1204"/>
      <c r="EX34" s="1205"/>
      <c r="EY34" s="1204"/>
      <c r="EZ34" s="1205"/>
      <c r="FA34" s="1204"/>
      <c r="FB34" s="1205"/>
      <c r="FC34" s="1204"/>
      <c r="FD34" s="1205"/>
      <c r="FE34" s="1204"/>
      <c r="FF34" s="1205"/>
      <c r="FG34" s="1204"/>
      <c r="FH34" s="1205"/>
      <c r="FI34" s="1204"/>
      <c r="FJ34" s="1205"/>
      <c r="FK34" s="1204"/>
      <c r="FL34" s="1205"/>
      <c r="FM34" s="1204"/>
      <c r="FN34" s="1205"/>
      <c r="FO34" s="1204"/>
      <c r="FP34" s="1205"/>
      <c r="FQ34" s="1204"/>
      <c r="FR34" s="1205"/>
      <c r="FS34" s="1204"/>
      <c r="FT34" s="1205"/>
      <c r="FU34" s="1204"/>
      <c r="FV34" s="1205"/>
      <c r="FW34" s="1204"/>
      <c r="FX34" s="1205"/>
      <c r="FY34" s="1204"/>
      <c r="FZ34" s="1205"/>
      <c r="GA34" s="1204"/>
      <c r="GB34" s="1205"/>
      <c r="GC34" s="1204"/>
      <c r="GD34" s="1205"/>
      <c r="GE34" s="1204"/>
      <c r="GF34" s="1205"/>
      <c r="GG34" s="1204"/>
      <c r="GH34" s="1205"/>
      <c r="GI34" s="1204"/>
      <c r="GJ34" s="1205"/>
      <c r="GK34" s="1204"/>
      <c r="GL34" s="1205"/>
      <c r="GM34" s="1204"/>
      <c r="GN34" s="1205"/>
      <c r="GO34" s="1204"/>
      <c r="GP34" s="1205"/>
      <c r="GQ34" s="1204"/>
      <c r="GR34" s="1205"/>
      <c r="GS34" s="1204"/>
      <c r="GT34" s="1205"/>
      <c r="GU34" s="1204"/>
      <c r="GV34" s="1205"/>
      <c r="GW34" s="1204"/>
      <c r="GX34" s="1205"/>
      <c r="GY34" s="1204"/>
      <c r="GZ34" s="1205"/>
      <c r="HA34" s="1204"/>
      <c r="HB34" s="1205"/>
      <c r="HC34" s="1204"/>
      <c r="HD34" s="1205"/>
      <c r="HE34" s="1204"/>
      <c r="HF34" s="1205"/>
      <c r="HG34" s="1204"/>
      <c r="HH34" s="1205"/>
      <c r="HI34" s="1204"/>
      <c r="HJ34" s="1205"/>
      <c r="HK34" s="1204"/>
      <c r="HL34" s="1205"/>
      <c r="HM34" s="1204"/>
      <c r="HN34" s="1205"/>
      <c r="HO34" s="1204"/>
      <c r="HP34" s="1205"/>
      <c r="HQ34" s="1204"/>
      <c r="HR34" s="1205"/>
      <c r="HS34" s="1204"/>
      <c r="HT34" s="1205"/>
      <c r="HU34" s="1204"/>
      <c r="HV34" s="1205"/>
      <c r="HW34" s="1204"/>
      <c r="HX34" s="1205"/>
      <c r="HY34" s="1204"/>
      <c r="HZ34" s="1205"/>
      <c r="IA34" s="1204"/>
      <c r="IB34" s="1205"/>
      <c r="IC34" s="1204"/>
      <c r="ID34" s="1205"/>
      <c r="IE34" s="1204"/>
      <c r="IF34" s="1205"/>
      <c r="IG34" s="1204"/>
      <c r="IH34" s="1205"/>
      <c r="II34" s="1204"/>
      <c r="IJ34" s="1205"/>
      <c r="IK34" s="1204"/>
      <c r="IL34" s="1205"/>
      <c r="IM34" s="1204"/>
      <c r="IN34" s="1205"/>
      <c r="IO34" s="1204"/>
      <c r="IP34" s="1205"/>
      <c r="IQ34" s="1204"/>
      <c r="IR34" s="1205"/>
      <c r="IS34" s="1204"/>
      <c r="IT34" s="1205"/>
      <c r="IU34" s="1204"/>
    </row>
    <row r="35" spans="1:255" ht="12" customHeight="1">
      <c r="A35" s="1205"/>
      <c r="B35" s="1204"/>
      <c r="C35" s="1205"/>
      <c r="D35" s="1204"/>
      <c r="E35" s="1205"/>
      <c r="F35" s="1204"/>
      <c r="G35" s="1205"/>
      <c r="H35" s="1204"/>
      <c r="I35" s="1205"/>
      <c r="J35" s="1204"/>
      <c r="K35" s="1205"/>
      <c r="L35" s="1204"/>
      <c r="M35" s="1205"/>
      <c r="N35" s="1204"/>
      <c r="O35" s="1205"/>
      <c r="P35" s="1204"/>
      <c r="Q35" s="1204"/>
      <c r="R35" s="1205"/>
      <c r="S35" s="1204"/>
      <c r="T35" s="1205"/>
      <c r="U35" s="1204"/>
      <c r="V35" s="1205"/>
      <c r="W35" s="1204"/>
      <c r="X35" s="1205"/>
      <c r="Y35" s="1204"/>
      <c r="Z35" s="1205"/>
      <c r="AA35" s="1204"/>
      <c r="AB35" s="1205"/>
      <c r="AC35" s="1204"/>
      <c r="AD35" s="1205"/>
      <c r="AE35" s="1204"/>
      <c r="AF35" s="1205"/>
      <c r="AG35" s="1204"/>
      <c r="AH35" s="1205"/>
      <c r="AI35" s="1204"/>
      <c r="AJ35" s="1205"/>
      <c r="AK35" s="1204"/>
      <c r="AL35" s="1205"/>
      <c r="AM35" s="1204"/>
      <c r="AN35" s="1205"/>
      <c r="AO35" s="1204"/>
      <c r="AP35" s="1205"/>
      <c r="AQ35" s="1204"/>
      <c r="AR35" s="1205"/>
      <c r="AS35" s="1204"/>
      <c r="AT35" s="1205"/>
      <c r="AU35" s="1204"/>
      <c r="AV35" s="1205"/>
      <c r="AW35" s="1204"/>
      <c r="AX35" s="1205"/>
      <c r="AY35" s="1204"/>
      <c r="AZ35" s="1205"/>
      <c r="BA35" s="1204"/>
      <c r="BB35" s="1205"/>
      <c r="BC35" s="1204"/>
      <c r="BD35" s="1205"/>
      <c r="BE35" s="1204"/>
      <c r="BF35" s="1205"/>
      <c r="BG35" s="1204"/>
      <c r="BH35" s="1205"/>
      <c r="BI35" s="1204"/>
      <c r="BJ35" s="1205"/>
      <c r="BK35" s="1204"/>
      <c r="BL35" s="1205"/>
      <c r="BM35" s="1204"/>
      <c r="BN35" s="1205"/>
      <c r="BO35" s="1204"/>
      <c r="BP35" s="1205"/>
      <c r="BQ35" s="1204"/>
      <c r="BR35" s="1205"/>
      <c r="BS35" s="1204"/>
      <c r="BT35" s="1205"/>
      <c r="BU35" s="1204"/>
      <c r="BV35" s="1205"/>
      <c r="BW35" s="1204"/>
      <c r="BX35" s="1205"/>
      <c r="BY35" s="1204"/>
      <c r="BZ35" s="1205"/>
      <c r="CA35" s="1204"/>
      <c r="CB35" s="1205"/>
      <c r="CC35" s="1204"/>
      <c r="CD35" s="1205"/>
      <c r="CE35" s="1204"/>
      <c r="CF35" s="1205"/>
      <c r="CG35" s="1204"/>
      <c r="CH35" s="1205"/>
      <c r="CI35" s="1204"/>
      <c r="CJ35" s="1205"/>
      <c r="CK35" s="1204"/>
      <c r="CL35" s="1205"/>
      <c r="CM35" s="1204"/>
      <c r="CN35" s="1205"/>
      <c r="CO35" s="1204"/>
      <c r="CP35" s="1205"/>
      <c r="CQ35" s="1204"/>
      <c r="CR35" s="1205"/>
      <c r="CS35" s="1204"/>
      <c r="CT35" s="1205"/>
      <c r="CU35" s="1204"/>
      <c r="CV35" s="1205"/>
      <c r="CW35" s="1204"/>
      <c r="CX35" s="1205"/>
      <c r="CY35" s="1204"/>
      <c r="CZ35" s="1205"/>
      <c r="DA35" s="1204"/>
      <c r="DB35" s="1205"/>
      <c r="DC35" s="1204"/>
      <c r="DD35" s="1205"/>
      <c r="DE35" s="1204"/>
      <c r="DF35" s="1205"/>
      <c r="DG35" s="1204"/>
      <c r="DH35" s="1205"/>
      <c r="DI35" s="1204"/>
      <c r="DJ35" s="1205"/>
      <c r="DK35" s="1204"/>
      <c r="DL35" s="1205"/>
      <c r="DM35" s="1204"/>
      <c r="DN35" s="1205"/>
      <c r="DO35" s="1204"/>
      <c r="DP35" s="1205"/>
      <c r="DQ35" s="1204"/>
      <c r="DR35" s="1205"/>
      <c r="DS35" s="1204"/>
      <c r="DT35" s="1205"/>
      <c r="DU35" s="1204"/>
      <c r="DV35" s="1205"/>
      <c r="DW35" s="1204"/>
      <c r="DX35" s="1205"/>
      <c r="DY35" s="1204"/>
      <c r="DZ35" s="1205"/>
      <c r="EA35" s="1204"/>
      <c r="EB35" s="1205"/>
      <c r="EC35" s="1204"/>
      <c r="ED35" s="1205"/>
      <c r="EE35" s="1204"/>
      <c r="EF35" s="1205"/>
      <c r="EG35" s="1204"/>
      <c r="EH35" s="1205"/>
      <c r="EI35" s="1204"/>
      <c r="EJ35" s="1205"/>
      <c r="EK35" s="1204"/>
      <c r="EL35" s="1205"/>
      <c r="EM35" s="1204"/>
      <c r="EN35" s="1205"/>
      <c r="EO35" s="1204"/>
      <c r="EP35" s="1205"/>
      <c r="EQ35" s="1204"/>
      <c r="ER35" s="1205"/>
      <c r="ES35" s="1204"/>
      <c r="ET35" s="1205"/>
      <c r="EU35" s="1204"/>
      <c r="EV35" s="1205"/>
      <c r="EW35" s="1204"/>
      <c r="EX35" s="1205"/>
      <c r="EY35" s="1204"/>
      <c r="EZ35" s="1205"/>
      <c r="FA35" s="1204"/>
      <c r="FB35" s="1205"/>
      <c r="FC35" s="1204"/>
      <c r="FD35" s="1205"/>
      <c r="FE35" s="1204"/>
      <c r="FF35" s="1205"/>
      <c r="FG35" s="1204"/>
      <c r="FH35" s="1205"/>
      <c r="FI35" s="1204"/>
      <c r="FJ35" s="1205"/>
      <c r="FK35" s="1204"/>
      <c r="FL35" s="1205"/>
      <c r="FM35" s="1204"/>
      <c r="FN35" s="1205"/>
      <c r="FO35" s="1204"/>
      <c r="FP35" s="1205"/>
      <c r="FQ35" s="1204"/>
      <c r="FR35" s="1205"/>
      <c r="FS35" s="1204"/>
      <c r="FT35" s="1205"/>
      <c r="FU35" s="1204"/>
      <c r="FV35" s="1205"/>
      <c r="FW35" s="1204"/>
      <c r="FX35" s="1205"/>
      <c r="FY35" s="1204"/>
      <c r="FZ35" s="1205"/>
      <c r="GA35" s="1204"/>
      <c r="GB35" s="1205"/>
      <c r="GC35" s="1204"/>
      <c r="GD35" s="1205"/>
      <c r="GE35" s="1204"/>
      <c r="GF35" s="1205"/>
      <c r="GG35" s="1204"/>
      <c r="GH35" s="1205"/>
      <c r="GI35" s="1204"/>
      <c r="GJ35" s="1205"/>
      <c r="GK35" s="1204"/>
      <c r="GL35" s="1205"/>
      <c r="GM35" s="1204"/>
      <c r="GN35" s="1205"/>
      <c r="GO35" s="1204"/>
      <c r="GP35" s="1205"/>
      <c r="GQ35" s="1204"/>
      <c r="GR35" s="1205"/>
      <c r="GS35" s="1204"/>
      <c r="GT35" s="1205"/>
      <c r="GU35" s="1204"/>
      <c r="GV35" s="1205"/>
      <c r="GW35" s="1204"/>
      <c r="GX35" s="1205"/>
      <c r="GY35" s="1204"/>
      <c r="GZ35" s="1205"/>
      <c r="HA35" s="1204"/>
      <c r="HB35" s="1205"/>
      <c r="HC35" s="1204"/>
      <c r="HD35" s="1205"/>
      <c r="HE35" s="1204"/>
      <c r="HF35" s="1205"/>
      <c r="HG35" s="1204"/>
      <c r="HH35" s="1205"/>
      <c r="HI35" s="1204"/>
      <c r="HJ35" s="1205"/>
      <c r="HK35" s="1204"/>
      <c r="HL35" s="1205"/>
      <c r="HM35" s="1204"/>
      <c r="HN35" s="1205"/>
      <c r="HO35" s="1204"/>
      <c r="HP35" s="1205"/>
      <c r="HQ35" s="1204"/>
      <c r="HR35" s="1205"/>
      <c r="HS35" s="1204"/>
      <c r="HT35" s="1205"/>
      <c r="HU35" s="1204"/>
      <c r="HV35" s="1205"/>
      <c r="HW35" s="1204"/>
      <c r="HX35" s="1205"/>
      <c r="HY35" s="1204"/>
      <c r="HZ35" s="1205"/>
      <c r="IA35" s="1204"/>
      <c r="IB35" s="1205"/>
      <c r="IC35" s="1204"/>
      <c r="ID35" s="1205"/>
      <c r="IE35" s="1204"/>
      <c r="IF35" s="1205"/>
      <c r="IG35" s="1204"/>
      <c r="IH35" s="1205"/>
      <c r="II35" s="1204"/>
      <c r="IJ35" s="1205"/>
      <c r="IK35" s="1204"/>
      <c r="IL35" s="1205"/>
      <c r="IM35" s="1204"/>
      <c r="IN35" s="1205"/>
      <c r="IO35" s="1204"/>
      <c r="IP35" s="1205"/>
      <c r="IQ35" s="1204"/>
      <c r="IR35" s="1205"/>
      <c r="IS35" s="1204"/>
      <c r="IT35" s="1205"/>
      <c r="IU35" s="1204"/>
    </row>
    <row r="36" spans="1:255" ht="15">
      <c r="A36" s="1205"/>
      <c r="B36" s="1204"/>
      <c r="C36" s="1205"/>
      <c r="D36" s="1204"/>
      <c r="E36" s="1205"/>
      <c r="F36" s="1204"/>
      <c r="G36" s="1205"/>
      <c r="H36" s="1204"/>
      <c r="I36" s="1205"/>
      <c r="J36" s="1204"/>
      <c r="K36" s="1205"/>
      <c r="L36" s="1204"/>
      <c r="M36" s="1205"/>
      <c r="N36" s="1204"/>
      <c r="O36" s="1205"/>
      <c r="P36" s="1204"/>
      <c r="Q36" s="1204"/>
      <c r="R36" s="1205"/>
      <c r="S36" s="1204"/>
      <c r="T36" s="1205"/>
      <c r="U36" s="1204"/>
      <c r="V36" s="1205"/>
      <c r="W36" s="1204"/>
      <c r="X36" s="1205"/>
      <c r="Y36" s="1204"/>
      <c r="Z36" s="1205"/>
      <c r="AA36" s="1204"/>
      <c r="AB36" s="1205"/>
      <c r="AC36" s="1204"/>
      <c r="AD36" s="1205"/>
      <c r="AE36" s="1204"/>
      <c r="AF36" s="1205"/>
      <c r="AG36" s="1204"/>
      <c r="AH36" s="1205"/>
      <c r="AI36" s="1204"/>
      <c r="AJ36" s="1205"/>
      <c r="AK36" s="1204"/>
      <c r="AL36" s="1205"/>
      <c r="AM36" s="1204"/>
      <c r="AN36" s="1205"/>
      <c r="AO36" s="1204"/>
      <c r="AP36" s="1205"/>
      <c r="AQ36" s="1204"/>
      <c r="AR36" s="1205"/>
      <c r="AS36" s="1204"/>
      <c r="AT36" s="1205"/>
      <c r="AU36" s="1204"/>
      <c r="AV36" s="1205"/>
      <c r="AW36" s="1204"/>
      <c r="AX36" s="1205"/>
      <c r="AY36" s="1204"/>
      <c r="AZ36" s="1205"/>
      <c r="BA36" s="1204"/>
      <c r="BB36" s="1205"/>
      <c r="BC36" s="1204"/>
      <c r="BD36" s="1205"/>
      <c r="BE36" s="1204"/>
      <c r="BF36" s="1205"/>
      <c r="BG36" s="1204"/>
      <c r="BH36" s="1205"/>
      <c r="BI36" s="1204"/>
      <c r="BJ36" s="1205"/>
      <c r="BK36" s="1204"/>
      <c r="BL36" s="1205"/>
      <c r="BM36" s="1204"/>
      <c r="BN36" s="1205"/>
      <c r="BO36" s="1204"/>
      <c r="BP36" s="1205"/>
      <c r="BQ36" s="1204"/>
      <c r="BR36" s="1205"/>
      <c r="BS36" s="1204"/>
      <c r="BT36" s="1205"/>
      <c r="BU36" s="1204"/>
      <c r="BV36" s="1205"/>
      <c r="BW36" s="1204"/>
      <c r="BX36" s="1205"/>
      <c r="BY36" s="1204"/>
      <c r="BZ36" s="1205"/>
      <c r="CA36" s="1204"/>
      <c r="CB36" s="1205"/>
      <c r="CC36" s="1204"/>
      <c r="CD36" s="1205"/>
      <c r="CE36" s="1204"/>
      <c r="CF36" s="1205"/>
      <c r="CG36" s="1204"/>
      <c r="CH36" s="1205"/>
      <c r="CI36" s="1204"/>
      <c r="CJ36" s="1205"/>
      <c r="CK36" s="1204"/>
      <c r="CL36" s="1205"/>
      <c r="CM36" s="1204"/>
      <c r="CN36" s="1205"/>
      <c r="CO36" s="1204"/>
      <c r="CP36" s="1205"/>
      <c r="CQ36" s="1204"/>
      <c r="CR36" s="1205"/>
      <c r="CS36" s="1204"/>
      <c r="CT36" s="1205"/>
      <c r="CU36" s="1204"/>
      <c r="CV36" s="1205"/>
      <c r="CW36" s="1204"/>
      <c r="CX36" s="1205"/>
      <c r="CY36" s="1204"/>
      <c r="CZ36" s="1205"/>
      <c r="DA36" s="1204"/>
      <c r="DB36" s="1205"/>
      <c r="DC36" s="1204"/>
      <c r="DD36" s="1205"/>
      <c r="DE36" s="1204"/>
      <c r="DF36" s="1205"/>
      <c r="DG36" s="1204"/>
      <c r="DH36" s="1205"/>
      <c r="DI36" s="1204"/>
      <c r="DJ36" s="1205"/>
      <c r="DK36" s="1204"/>
      <c r="DL36" s="1205"/>
      <c r="DM36" s="1204"/>
      <c r="DN36" s="1205"/>
      <c r="DO36" s="1204"/>
      <c r="DP36" s="1205"/>
      <c r="DQ36" s="1204"/>
      <c r="DR36" s="1205"/>
      <c r="DS36" s="1204"/>
      <c r="DT36" s="1205"/>
      <c r="DU36" s="1204"/>
      <c r="DV36" s="1205"/>
      <c r="DW36" s="1204"/>
      <c r="DX36" s="1205"/>
      <c r="DY36" s="1204"/>
      <c r="DZ36" s="1205"/>
      <c r="EA36" s="1204"/>
      <c r="EB36" s="1205"/>
      <c r="EC36" s="1204"/>
      <c r="ED36" s="1205"/>
      <c r="EE36" s="1204"/>
      <c r="EF36" s="1205"/>
      <c r="EG36" s="1204"/>
      <c r="EH36" s="1205"/>
      <c r="EI36" s="1204"/>
      <c r="EJ36" s="1205"/>
      <c r="EK36" s="1204"/>
      <c r="EL36" s="1205"/>
      <c r="EM36" s="1204"/>
      <c r="EN36" s="1205"/>
      <c r="EO36" s="1204"/>
      <c r="EP36" s="1205"/>
      <c r="EQ36" s="1204"/>
      <c r="ER36" s="1205"/>
      <c r="ES36" s="1204"/>
      <c r="ET36" s="1205"/>
      <c r="EU36" s="1204"/>
      <c r="EV36" s="1205"/>
      <c r="EW36" s="1204"/>
      <c r="EX36" s="1205"/>
      <c r="EY36" s="1204"/>
      <c r="EZ36" s="1205"/>
      <c r="FA36" s="1204"/>
      <c r="FB36" s="1205"/>
      <c r="FC36" s="1204"/>
      <c r="FD36" s="1205"/>
      <c r="FE36" s="1204"/>
      <c r="FF36" s="1205"/>
      <c r="FG36" s="1204"/>
      <c r="FH36" s="1205"/>
      <c r="FI36" s="1204"/>
      <c r="FJ36" s="1205"/>
      <c r="FK36" s="1204"/>
      <c r="FL36" s="1205"/>
      <c r="FM36" s="1204"/>
      <c r="FN36" s="1205"/>
      <c r="FO36" s="1204"/>
      <c r="FP36" s="1205"/>
      <c r="FQ36" s="1204"/>
      <c r="FR36" s="1205"/>
      <c r="FS36" s="1204"/>
      <c r="FT36" s="1205"/>
      <c r="FU36" s="1204"/>
      <c r="FV36" s="1205"/>
      <c r="FW36" s="1204"/>
      <c r="FX36" s="1205"/>
      <c r="FY36" s="1204"/>
      <c r="FZ36" s="1205"/>
      <c r="GA36" s="1204"/>
      <c r="GB36" s="1205"/>
      <c r="GC36" s="1204"/>
      <c r="GD36" s="1205"/>
      <c r="GE36" s="1204"/>
      <c r="GF36" s="1205"/>
      <c r="GG36" s="1204"/>
      <c r="GH36" s="1205"/>
      <c r="GI36" s="1204"/>
      <c r="GJ36" s="1205"/>
      <c r="GK36" s="1204"/>
      <c r="GL36" s="1205"/>
      <c r="GM36" s="1204"/>
      <c r="GN36" s="1205"/>
      <c r="GO36" s="1204"/>
      <c r="GP36" s="1205"/>
      <c r="GQ36" s="1204"/>
      <c r="GR36" s="1205"/>
      <c r="GS36" s="1204"/>
      <c r="GT36" s="1205"/>
      <c r="GU36" s="1204"/>
      <c r="GV36" s="1205"/>
      <c r="GW36" s="1204"/>
      <c r="GX36" s="1205"/>
      <c r="GY36" s="1204"/>
      <c r="GZ36" s="1205"/>
      <c r="HA36" s="1204"/>
      <c r="HB36" s="1205"/>
      <c r="HC36" s="1204"/>
      <c r="HD36" s="1205"/>
      <c r="HE36" s="1204"/>
      <c r="HF36" s="1205"/>
      <c r="HG36" s="1204"/>
      <c r="HH36" s="1205"/>
      <c r="HI36" s="1204"/>
      <c r="HJ36" s="1205"/>
      <c r="HK36" s="1204"/>
      <c r="HL36" s="1205"/>
      <c r="HM36" s="1204"/>
      <c r="HN36" s="1205"/>
      <c r="HO36" s="1204"/>
      <c r="HP36" s="1205"/>
      <c r="HQ36" s="1204"/>
      <c r="HR36" s="1205"/>
      <c r="HS36" s="1204"/>
      <c r="HT36" s="1205"/>
      <c r="HU36" s="1204"/>
      <c r="HV36" s="1205"/>
      <c r="HW36" s="1204"/>
      <c r="HX36" s="1205"/>
      <c r="HY36" s="1204"/>
      <c r="HZ36" s="1205"/>
      <c r="IA36" s="1204"/>
      <c r="IB36" s="1205"/>
      <c r="IC36" s="1204"/>
      <c r="ID36" s="1205"/>
      <c r="IE36" s="1204"/>
      <c r="IF36" s="1205"/>
      <c r="IG36" s="1204"/>
      <c r="IH36" s="1205"/>
      <c r="II36" s="1204"/>
      <c r="IJ36" s="1205"/>
      <c r="IK36" s="1204"/>
      <c r="IL36" s="1205"/>
      <c r="IM36" s="1204"/>
      <c r="IN36" s="1205"/>
      <c r="IO36" s="1204"/>
      <c r="IP36" s="1205"/>
      <c r="IQ36" s="1204"/>
      <c r="IR36" s="1205"/>
      <c r="IS36" s="1204"/>
      <c r="IT36" s="1205"/>
      <c r="IU36" s="1204"/>
    </row>
    <row r="37" spans="1:255" ht="13.5" customHeight="1">
      <c r="A37" s="1205"/>
      <c r="B37" s="1204"/>
      <c r="C37" s="1205"/>
      <c r="D37" s="1204"/>
      <c r="E37" s="1205"/>
      <c r="F37" s="1204"/>
      <c r="G37" s="1205"/>
      <c r="H37" s="1204"/>
      <c r="I37" s="1205"/>
      <c r="J37" s="1204"/>
      <c r="K37" s="1205"/>
      <c r="L37" s="1204"/>
      <c r="M37" s="1205"/>
      <c r="N37" s="1204"/>
      <c r="O37" s="1205"/>
      <c r="P37" s="1204"/>
      <c r="Q37" s="1204"/>
      <c r="R37" s="1205"/>
      <c r="S37" s="1204"/>
      <c r="T37" s="1205"/>
      <c r="U37" s="1204"/>
      <c r="V37" s="1205"/>
      <c r="W37" s="1204"/>
      <c r="X37" s="1205"/>
      <c r="Y37" s="1204"/>
      <c r="Z37" s="1205"/>
      <c r="AA37" s="1204"/>
      <c r="AB37" s="1205"/>
      <c r="AC37" s="1204"/>
      <c r="AD37" s="1205"/>
      <c r="AE37" s="1204"/>
      <c r="AF37" s="1205"/>
      <c r="AG37" s="1204"/>
      <c r="AH37" s="1205"/>
      <c r="AI37" s="1204"/>
      <c r="AJ37" s="1205"/>
      <c r="AK37" s="1204"/>
      <c r="AL37" s="1205"/>
      <c r="AM37" s="1204"/>
      <c r="AN37" s="1205"/>
      <c r="AO37" s="1204"/>
      <c r="AP37" s="1205"/>
      <c r="AQ37" s="1204"/>
      <c r="AR37" s="1205"/>
      <c r="AS37" s="1204"/>
      <c r="AT37" s="1205"/>
      <c r="AU37" s="1204"/>
      <c r="AV37" s="1205"/>
      <c r="AW37" s="1204"/>
      <c r="AX37" s="1205"/>
      <c r="AY37" s="1204"/>
      <c r="AZ37" s="1205"/>
      <c r="BA37" s="1204"/>
      <c r="BB37" s="1205"/>
      <c r="BC37" s="1204"/>
      <c r="BD37" s="1205"/>
      <c r="BE37" s="1204"/>
      <c r="BF37" s="1205"/>
      <c r="BG37" s="1204"/>
      <c r="BH37" s="1205"/>
      <c r="BI37" s="1204"/>
      <c r="BJ37" s="1205"/>
      <c r="BK37" s="1204"/>
      <c r="BL37" s="1205"/>
      <c r="BM37" s="1204"/>
      <c r="BN37" s="1205"/>
      <c r="BO37" s="1204"/>
      <c r="BP37" s="1205"/>
      <c r="BQ37" s="1204"/>
      <c r="BR37" s="1205"/>
      <c r="BS37" s="1204"/>
      <c r="BT37" s="1205"/>
      <c r="BU37" s="1204"/>
      <c r="BV37" s="1205"/>
      <c r="BW37" s="1204"/>
      <c r="BX37" s="1205"/>
      <c r="BY37" s="1204"/>
      <c r="BZ37" s="1205"/>
      <c r="CA37" s="1204"/>
      <c r="CB37" s="1205"/>
      <c r="CC37" s="1204"/>
      <c r="CD37" s="1205"/>
      <c r="CE37" s="1204"/>
      <c r="CF37" s="1205"/>
      <c r="CG37" s="1204"/>
      <c r="CH37" s="1205"/>
      <c r="CI37" s="1204"/>
      <c r="CJ37" s="1205"/>
      <c r="CK37" s="1204"/>
      <c r="CL37" s="1205"/>
      <c r="CM37" s="1204"/>
      <c r="CN37" s="1205"/>
      <c r="CO37" s="1204"/>
      <c r="CP37" s="1205"/>
      <c r="CQ37" s="1204"/>
      <c r="CR37" s="1205"/>
      <c r="CS37" s="1204"/>
      <c r="CT37" s="1205"/>
      <c r="CU37" s="1204"/>
      <c r="CV37" s="1205"/>
      <c r="CW37" s="1204"/>
      <c r="CX37" s="1205"/>
      <c r="CY37" s="1204"/>
      <c r="CZ37" s="1205"/>
      <c r="DA37" s="1204"/>
      <c r="DB37" s="1205"/>
      <c r="DC37" s="1204"/>
      <c r="DD37" s="1205"/>
      <c r="DE37" s="1204"/>
      <c r="DF37" s="1205"/>
      <c r="DG37" s="1204"/>
      <c r="DH37" s="1205"/>
      <c r="DI37" s="1204"/>
      <c r="DJ37" s="1205"/>
      <c r="DK37" s="1204"/>
      <c r="DL37" s="1205"/>
      <c r="DM37" s="1204"/>
      <c r="DN37" s="1205"/>
      <c r="DO37" s="1204"/>
      <c r="DP37" s="1205"/>
      <c r="DQ37" s="1204"/>
      <c r="DR37" s="1205"/>
      <c r="DS37" s="1204"/>
      <c r="DT37" s="1205"/>
      <c r="DU37" s="1204"/>
      <c r="DV37" s="1205"/>
      <c r="DW37" s="1204"/>
      <c r="DX37" s="1205"/>
      <c r="DY37" s="1204"/>
      <c r="DZ37" s="1205"/>
      <c r="EA37" s="1204"/>
      <c r="EB37" s="1205"/>
      <c r="EC37" s="1204"/>
      <c r="ED37" s="1205"/>
      <c r="EE37" s="1204"/>
      <c r="EF37" s="1205"/>
      <c r="EG37" s="1204"/>
      <c r="EH37" s="1205"/>
      <c r="EI37" s="1204"/>
      <c r="EJ37" s="1205"/>
      <c r="EK37" s="1204"/>
      <c r="EL37" s="1205"/>
      <c r="EM37" s="1204"/>
      <c r="EN37" s="1205"/>
      <c r="EO37" s="1204"/>
      <c r="EP37" s="1205"/>
      <c r="EQ37" s="1204"/>
      <c r="ER37" s="1205"/>
      <c r="ES37" s="1204"/>
      <c r="ET37" s="1205"/>
      <c r="EU37" s="1204"/>
      <c r="EV37" s="1205"/>
      <c r="EW37" s="1204"/>
      <c r="EX37" s="1205"/>
      <c r="EY37" s="1204"/>
      <c r="EZ37" s="1205"/>
      <c r="FA37" s="1204"/>
      <c r="FB37" s="1205"/>
      <c r="FC37" s="1204"/>
      <c r="FD37" s="1205"/>
      <c r="FE37" s="1204"/>
      <c r="FF37" s="1205"/>
      <c r="FG37" s="1204"/>
      <c r="FH37" s="1205"/>
      <c r="FI37" s="1204"/>
      <c r="FJ37" s="1205"/>
      <c r="FK37" s="1204"/>
      <c r="FL37" s="1205"/>
      <c r="FM37" s="1204"/>
      <c r="FN37" s="1205"/>
      <c r="FO37" s="1204"/>
      <c r="FP37" s="1205"/>
      <c r="FQ37" s="1204"/>
      <c r="FR37" s="1205"/>
      <c r="FS37" s="1204"/>
      <c r="FT37" s="1205"/>
      <c r="FU37" s="1204"/>
      <c r="FV37" s="1205"/>
      <c r="FW37" s="1204"/>
      <c r="FX37" s="1205"/>
      <c r="FY37" s="1204"/>
      <c r="FZ37" s="1205"/>
      <c r="GA37" s="1204"/>
      <c r="GB37" s="1205"/>
      <c r="GC37" s="1204"/>
      <c r="GD37" s="1205"/>
      <c r="GE37" s="1204"/>
      <c r="GF37" s="1205"/>
      <c r="GG37" s="1204"/>
      <c r="GH37" s="1205"/>
      <c r="GI37" s="1204"/>
      <c r="GJ37" s="1205"/>
      <c r="GK37" s="1204"/>
      <c r="GL37" s="1205"/>
      <c r="GM37" s="1204"/>
      <c r="GN37" s="1205"/>
      <c r="GO37" s="1204"/>
      <c r="GP37" s="1205"/>
      <c r="GQ37" s="1204"/>
      <c r="GR37" s="1205"/>
      <c r="GS37" s="1204"/>
      <c r="GT37" s="1205"/>
      <c r="GU37" s="1204"/>
      <c r="GV37" s="1205"/>
      <c r="GW37" s="1204"/>
      <c r="GX37" s="1205"/>
      <c r="GY37" s="1204"/>
      <c r="GZ37" s="1205"/>
      <c r="HA37" s="1204"/>
      <c r="HB37" s="1205"/>
      <c r="HC37" s="1204"/>
      <c r="HD37" s="1205"/>
      <c r="HE37" s="1204"/>
      <c r="HF37" s="1205"/>
      <c r="HG37" s="1204"/>
      <c r="HH37" s="1205"/>
      <c r="HI37" s="1204"/>
      <c r="HJ37" s="1205"/>
      <c r="HK37" s="1204"/>
      <c r="HL37" s="1205"/>
      <c r="HM37" s="1204"/>
      <c r="HN37" s="1205"/>
      <c r="HO37" s="1204"/>
      <c r="HP37" s="1205"/>
      <c r="HQ37" s="1204"/>
      <c r="HR37" s="1205"/>
      <c r="HS37" s="1204"/>
      <c r="HT37" s="1205"/>
      <c r="HU37" s="1204"/>
      <c r="HV37" s="1205"/>
      <c r="HW37" s="1204"/>
      <c r="HX37" s="1205"/>
      <c r="HY37" s="1204"/>
      <c r="HZ37" s="1205"/>
      <c r="IA37" s="1204"/>
      <c r="IB37" s="1205"/>
      <c r="IC37" s="1204"/>
      <c r="ID37" s="1205"/>
      <c r="IE37" s="1204"/>
      <c r="IF37" s="1205"/>
      <c r="IG37" s="1204"/>
      <c r="IH37" s="1205"/>
      <c r="II37" s="1204"/>
      <c r="IJ37" s="1205"/>
      <c r="IK37" s="1204"/>
      <c r="IL37" s="1205"/>
      <c r="IM37" s="1204"/>
      <c r="IN37" s="1205"/>
      <c r="IO37" s="1204"/>
      <c r="IP37" s="1205"/>
      <c r="IQ37" s="1204"/>
      <c r="IR37" s="1205"/>
      <c r="IS37" s="1204"/>
      <c r="IT37" s="1205"/>
      <c r="IU37" s="1204"/>
    </row>
    <row r="38" spans="1:255" ht="15">
      <c r="A38" s="1205"/>
      <c r="B38" s="1204"/>
      <c r="C38" s="1205"/>
      <c r="D38" s="1204"/>
      <c r="E38" s="1205"/>
      <c r="F38" s="1204"/>
      <c r="G38" s="1205"/>
      <c r="H38" s="1204"/>
      <c r="I38" s="1205"/>
      <c r="J38" s="1204"/>
      <c r="K38" s="1205"/>
      <c r="L38" s="1204"/>
      <c r="M38" s="1205"/>
      <c r="N38" s="1204"/>
      <c r="O38" s="1205"/>
      <c r="P38" s="1204"/>
      <c r="Q38" s="1204"/>
      <c r="R38" s="1205"/>
      <c r="S38" s="1204"/>
      <c r="T38" s="1205"/>
      <c r="U38" s="1204"/>
      <c r="V38" s="1205"/>
      <c r="W38" s="1204"/>
      <c r="X38" s="1205"/>
      <c r="Y38" s="1204"/>
      <c r="Z38" s="1205"/>
      <c r="AA38" s="1204"/>
      <c r="AB38" s="1205"/>
      <c r="AC38" s="1204"/>
      <c r="AD38" s="1205"/>
      <c r="AE38" s="1204"/>
      <c r="AF38" s="1205"/>
      <c r="AG38" s="1204"/>
      <c r="AH38" s="1205"/>
      <c r="AI38" s="1204"/>
      <c r="AJ38" s="1205"/>
      <c r="AK38" s="1204"/>
      <c r="AL38" s="1205"/>
      <c r="AM38" s="1204"/>
      <c r="AN38" s="1205"/>
      <c r="AO38" s="1204"/>
      <c r="AP38" s="1205"/>
      <c r="AQ38" s="1204"/>
      <c r="AR38" s="1205"/>
      <c r="AS38" s="1204"/>
      <c r="AT38" s="1205"/>
      <c r="AU38" s="1204"/>
      <c r="AV38" s="1205"/>
      <c r="AW38" s="1204"/>
      <c r="AX38" s="1205"/>
      <c r="AY38" s="1204"/>
      <c r="AZ38" s="1205"/>
      <c r="BA38" s="1204"/>
      <c r="BB38" s="1205"/>
      <c r="BC38" s="1204"/>
      <c r="BD38" s="1205"/>
      <c r="BE38" s="1204"/>
      <c r="BF38" s="1205"/>
      <c r="BG38" s="1204"/>
      <c r="BH38" s="1205"/>
      <c r="BI38" s="1204"/>
      <c r="BJ38" s="1205"/>
      <c r="BK38" s="1204"/>
      <c r="BL38" s="1205"/>
      <c r="BM38" s="1204"/>
      <c r="BN38" s="1205"/>
      <c r="BO38" s="1204"/>
      <c r="BP38" s="1205"/>
      <c r="BQ38" s="1204"/>
      <c r="BR38" s="1205"/>
      <c r="BS38" s="1204"/>
      <c r="BT38" s="1205"/>
      <c r="BU38" s="1204"/>
      <c r="BV38" s="1205"/>
      <c r="BW38" s="1204"/>
      <c r="BX38" s="1205"/>
      <c r="BY38" s="1204"/>
      <c r="BZ38" s="1205"/>
      <c r="CA38" s="1204"/>
      <c r="CB38" s="1205"/>
      <c r="CC38" s="1204"/>
      <c r="CD38" s="1205"/>
      <c r="CE38" s="1204"/>
      <c r="CF38" s="1205"/>
      <c r="CG38" s="1204"/>
      <c r="CH38" s="1205"/>
      <c r="CI38" s="1204"/>
      <c r="CJ38" s="1205"/>
      <c r="CK38" s="1204"/>
      <c r="CL38" s="1205"/>
      <c r="CM38" s="1204"/>
      <c r="CN38" s="1205"/>
      <c r="CO38" s="1204"/>
      <c r="CP38" s="1205"/>
      <c r="CQ38" s="1204"/>
      <c r="CR38" s="1205"/>
      <c r="CS38" s="1204"/>
      <c r="CT38" s="1205"/>
      <c r="CU38" s="1204"/>
      <c r="CV38" s="1205"/>
      <c r="CW38" s="1204"/>
      <c r="CX38" s="1205"/>
      <c r="CY38" s="1204"/>
      <c r="CZ38" s="1205"/>
      <c r="DA38" s="1204"/>
      <c r="DB38" s="1205"/>
      <c r="DC38" s="1204"/>
      <c r="DD38" s="1205"/>
      <c r="DE38" s="1204"/>
      <c r="DF38" s="1205"/>
      <c r="DG38" s="1204"/>
      <c r="DH38" s="1205"/>
      <c r="DI38" s="1204"/>
      <c r="DJ38" s="1205"/>
      <c r="DK38" s="1204"/>
      <c r="DL38" s="1205"/>
      <c r="DM38" s="1204"/>
      <c r="DN38" s="1205"/>
      <c r="DO38" s="1204"/>
      <c r="DP38" s="1205"/>
      <c r="DQ38" s="1204"/>
      <c r="DR38" s="1205"/>
      <c r="DS38" s="1204"/>
      <c r="DT38" s="1205"/>
      <c r="DU38" s="1204"/>
      <c r="DV38" s="1205"/>
      <c r="DW38" s="1204"/>
      <c r="DX38" s="1205"/>
      <c r="DY38" s="1204"/>
      <c r="DZ38" s="1205"/>
      <c r="EA38" s="1204"/>
      <c r="EB38" s="1205"/>
      <c r="EC38" s="1204"/>
      <c r="ED38" s="1205"/>
      <c r="EE38" s="1204"/>
      <c r="EF38" s="1205"/>
      <c r="EG38" s="1204"/>
      <c r="EH38" s="1205"/>
      <c r="EI38" s="1204"/>
      <c r="EJ38" s="1205"/>
      <c r="EK38" s="1204"/>
      <c r="EL38" s="1205"/>
      <c r="EM38" s="1204"/>
      <c r="EN38" s="1205"/>
      <c r="EO38" s="1204"/>
      <c r="EP38" s="1205"/>
      <c r="EQ38" s="1204"/>
      <c r="ER38" s="1205"/>
      <c r="ES38" s="1204"/>
      <c r="ET38" s="1205"/>
      <c r="EU38" s="1204"/>
      <c r="EV38" s="1205"/>
      <c r="EW38" s="1204"/>
      <c r="EX38" s="1205"/>
      <c r="EY38" s="1204"/>
      <c r="EZ38" s="1205"/>
      <c r="FA38" s="1204"/>
      <c r="FB38" s="1205"/>
      <c r="FC38" s="1204"/>
      <c r="FD38" s="1205"/>
      <c r="FE38" s="1204"/>
      <c r="FF38" s="1205"/>
      <c r="FG38" s="1204"/>
      <c r="FH38" s="1205"/>
      <c r="FI38" s="1204"/>
      <c r="FJ38" s="1205"/>
      <c r="FK38" s="1204"/>
      <c r="FL38" s="1205"/>
      <c r="FM38" s="1204"/>
      <c r="FN38" s="1205"/>
      <c r="FO38" s="1204"/>
      <c r="FP38" s="1205"/>
      <c r="FQ38" s="1204"/>
      <c r="FR38" s="1205"/>
      <c r="FS38" s="1204"/>
      <c r="FT38" s="1205"/>
      <c r="FU38" s="1204"/>
      <c r="FV38" s="1205"/>
      <c r="FW38" s="1204"/>
      <c r="FX38" s="1205"/>
      <c r="FY38" s="1204"/>
      <c r="FZ38" s="1205"/>
      <c r="GA38" s="1204"/>
      <c r="GB38" s="1205"/>
      <c r="GC38" s="1204"/>
      <c r="GD38" s="1205"/>
      <c r="GE38" s="1204"/>
      <c r="GF38" s="1205"/>
      <c r="GG38" s="1204"/>
      <c r="GH38" s="1205"/>
      <c r="GI38" s="1204"/>
      <c r="GJ38" s="1205"/>
      <c r="GK38" s="1204"/>
      <c r="GL38" s="1205"/>
      <c r="GM38" s="1204"/>
      <c r="GN38" s="1205"/>
      <c r="GO38" s="1204"/>
      <c r="GP38" s="1205"/>
      <c r="GQ38" s="1204"/>
      <c r="GR38" s="1205"/>
      <c r="GS38" s="1204"/>
      <c r="GT38" s="1205"/>
      <c r="GU38" s="1204"/>
      <c r="GV38" s="1205"/>
      <c r="GW38" s="1204"/>
      <c r="GX38" s="1205"/>
      <c r="GY38" s="1204"/>
      <c r="GZ38" s="1205"/>
      <c r="HA38" s="1204"/>
      <c r="HB38" s="1205"/>
      <c r="HC38" s="1204"/>
      <c r="HD38" s="1205"/>
      <c r="HE38" s="1204"/>
      <c r="HF38" s="1205"/>
      <c r="HG38" s="1204"/>
      <c r="HH38" s="1205"/>
      <c r="HI38" s="1204"/>
      <c r="HJ38" s="1205"/>
      <c r="HK38" s="1204"/>
      <c r="HL38" s="1205"/>
      <c r="HM38" s="1204"/>
      <c r="HN38" s="1205"/>
      <c r="HO38" s="1204"/>
      <c r="HP38" s="1205"/>
      <c r="HQ38" s="1204"/>
      <c r="HR38" s="1205"/>
      <c r="HS38" s="1204"/>
      <c r="HT38" s="1205"/>
      <c r="HU38" s="1204"/>
      <c r="HV38" s="1205"/>
      <c r="HW38" s="1204"/>
      <c r="HX38" s="1205"/>
      <c r="HY38" s="1204"/>
      <c r="HZ38" s="1205"/>
      <c r="IA38" s="1204"/>
      <c r="IB38" s="1205"/>
      <c r="IC38" s="1204"/>
      <c r="ID38" s="1205"/>
      <c r="IE38" s="1204"/>
      <c r="IF38" s="1205"/>
      <c r="IG38" s="1204"/>
      <c r="IH38" s="1205"/>
      <c r="II38" s="1204"/>
      <c r="IJ38" s="1205"/>
      <c r="IK38" s="1204"/>
      <c r="IL38" s="1205"/>
      <c r="IM38" s="1204"/>
      <c r="IN38" s="1205"/>
      <c r="IO38" s="1204"/>
      <c r="IP38" s="1205"/>
      <c r="IQ38" s="1204"/>
      <c r="IR38" s="1205"/>
      <c r="IS38" s="1204"/>
      <c r="IT38" s="1205"/>
      <c r="IU38" s="1204"/>
    </row>
    <row r="39" spans="1:255" ht="15">
      <c r="A39" s="1205"/>
      <c r="B39" s="1204"/>
      <c r="C39" s="1205"/>
      <c r="D39" s="1204"/>
      <c r="E39" s="1205"/>
      <c r="F39" s="1204"/>
      <c r="G39" s="1205"/>
      <c r="H39" s="1204"/>
      <c r="I39" s="1205"/>
      <c r="J39" s="1204"/>
      <c r="K39" s="1205"/>
      <c r="L39" s="1204"/>
      <c r="M39" s="1205"/>
      <c r="N39" s="1204"/>
      <c r="O39" s="1205"/>
      <c r="P39" s="1204"/>
      <c r="Q39" s="1204"/>
      <c r="R39" s="1205"/>
      <c r="S39" s="1204"/>
      <c r="T39" s="1205"/>
      <c r="U39" s="1204"/>
      <c r="V39" s="1205"/>
      <c r="W39" s="1204"/>
      <c r="X39" s="1205"/>
      <c r="Y39" s="1204"/>
      <c r="Z39" s="1205"/>
      <c r="AA39" s="1204"/>
      <c r="AB39" s="1205"/>
      <c r="AC39" s="1204"/>
      <c r="AD39" s="1205"/>
      <c r="AE39" s="1204"/>
      <c r="AF39" s="1205"/>
      <c r="AG39" s="1204"/>
      <c r="AH39" s="1205"/>
      <c r="AI39" s="1204"/>
      <c r="AJ39" s="1205"/>
      <c r="AK39" s="1204"/>
      <c r="AL39" s="1205"/>
      <c r="AM39" s="1204"/>
      <c r="AN39" s="1205"/>
      <c r="AO39" s="1204"/>
      <c r="AP39" s="1205"/>
      <c r="AQ39" s="1204"/>
      <c r="AR39" s="1205"/>
      <c r="AS39" s="1204"/>
      <c r="AT39" s="1205"/>
      <c r="AU39" s="1204"/>
      <c r="AV39" s="1205"/>
      <c r="AW39" s="1204"/>
      <c r="AX39" s="1205"/>
      <c r="AY39" s="1204"/>
      <c r="AZ39" s="1205"/>
      <c r="BA39" s="1204"/>
      <c r="BB39" s="1205"/>
      <c r="BC39" s="1204"/>
      <c r="BD39" s="1205"/>
      <c r="BE39" s="1204"/>
      <c r="BF39" s="1205"/>
      <c r="BG39" s="1204"/>
      <c r="BH39" s="1205"/>
      <c r="BI39" s="1204"/>
      <c r="BJ39" s="1205"/>
      <c r="BK39" s="1204"/>
      <c r="BL39" s="1205"/>
      <c r="BM39" s="1204"/>
      <c r="BN39" s="1205"/>
      <c r="BO39" s="1204"/>
      <c r="BP39" s="1205"/>
      <c r="BQ39" s="1204"/>
      <c r="BR39" s="1205"/>
      <c r="BS39" s="1204"/>
      <c r="BT39" s="1205"/>
      <c r="BU39" s="1204"/>
      <c r="BV39" s="1205"/>
      <c r="BW39" s="1204"/>
      <c r="BX39" s="1205"/>
      <c r="BY39" s="1204"/>
      <c r="BZ39" s="1205"/>
      <c r="CA39" s="1204"/>
      <c r="CB39" s="1205"/>
      <c r="CC39" s="1204"/>
      <c r="CD39" s="1205"/>
      <c r="CE39" s="1204"/>
      <c r="CF39" s="1205"/>
      <c r="CG39" s="1204"/>
      <c r="CH39" s="1205"/>
      <c r="CI39" s="1204"/>
      <c r="CJ39" s="1205"/>
      <c r="CK39" s="1204"/>
      <c r="CL39" s="1205"/>
      <c r="CM39" s="1204"/>
      <c r="CN39" s="1205"/>
      <c r="CO39" s="1204"/>
      <c r="CP39" s="1205"/>
      <c r="CQ39" s="1204"/>
      <c r="CR39" s="1205"/>
      <c r="CS39" s="1204"/>
      <c r="CT39" s="1205"/>
      <c r="CU39" s="1204"/>
      <c r="CV39" s="1205"/>
      <c r="CW39" s="1204"/>
      <c r="CX39" s="1205"/>
      <c r="CY39" s="1204"/>
      <c r="CZ39" s="1205"/>
      <c r="DA39" s="1204"/>
      <c r="DB39" s="1205"/>
      <c r="DC39" s="1204"/>
      <c r="DD39" s="1205"/>
      <c r="DE39" s="1204"/>
      <c r="DF39" s="1205"/>
      <c r="DG39" s="1204"/>
      <c r="DH39" s="1205"/>
      <c r="DI39" s="1204"/>
      <c r="DJ39" s="1205"/>
      <c r="DK39" s="1204"/>
      <c r="DL39" s="1205"/>
      <c r="DM39" s="1204"/>
      <c r="DN39" s="1205"/>
      <c r="DO39" s="1204"/>
      <c r="DP39" s="1205"/>
      <c r="DQ39" s="1204"/>
      <c r="DR39" s="1205"/>
      <c r="DS39" s="1204"/>
      <c r="DT39" s="1205"/>
      <c r="DU39" s="1204"/>
      <c r="DV39" s="1205"/>
      <c r="DW39" s="1204"/>
      <c r="DX39" s="1205"/>
      <c r="DY39" s="1204"/>
      <c r="DZ39" s="1205"/>
      <c r="EA39" s="1204"/>
      <c r="EB39" s="1205"/>
      <c r="EC39" s="1204"/>
      <c r="ED39" s="1205"/>
      <c r="EE39" s="1204"/>
      <c r="EF39" s="1205"/>
      <c r="EG39" s="1204"/>
      <c r="EH39" s="1205"/>
      <c r="EI39" s="1204"/>
      <c r="EJ39" s="1205"/>
      <c r="EK39" s="1204"/>
      <c r="EL39" s="1205"/>
      <c r="EM39" s="1204"/>
      <c r="EN39" s="1205"/>
      <c r="EO39" s="1204"/>
      <c r="EP39" s="1205"/>
      <c r="EQ39" s="1204"/>
      <c r="ER39" s="1205"/>
      <c r="ES39" s="1204"/>
      <c r="ET39" s="1205"/>
      <c r="EU39" s="1204"/>
      <c r="EV39" s="1205"/>
      <c r="EW39" s="1204"/>
      <c r="EX39" s="1205"/>
      <c r="EY39" s="1204"/>
      <c r="EZ39" s="1205"/>
      <c r="FA39" s="1204"/>
      <c r="FB39" s="1205"/>
      <c r="FC39" s="1204"/>
      <c r="FD39" s="1205"/>
      <c r="FE39" s="1204"/>
      <c r="FF39" s="1205"/>
      <c r="FG39" s="1204"/>
      <c r="FH39" s="1205"/>
      <c r="FI39" s="1204"/>
      <c r="FJ39" s="1205"/>
      <c r="FK39" s="1204"/>
      <c r="FL39" s="1205"/>
      <c r="FM39" s="1204"/>
      <c r="FN39" s="1205"/>
      <c r="FO39" s="1204"/>
      <c r="FP39" s="1205"/>
      <c r="FQ39" s="1204"/>
      <c r="FR39" s="1205"/>
      <c r="FS39" s="1204"/>
      <c r="FT39" s="1205"/>
      <c r="FU39" s="1204"/>
      <c r="FV39" s="1205"/>
      <c r="FW39" s="1204"/>
      <c r="FX39" s="1205"/>
      <c r="FY39" s="1204"/>
      <c r="FZ39" s="1205"/>
      <c r="GA39" s="1204"/>
      <c r="GB39" s="1205"/>
      <c r="GC39" s="1204"/>
      <c r="GD39" s="1205"/>
      <c r="GE39" s="1204"/>
      <c r="GF39" s="1205"/>
      <c r="GG39" s="1204"/>
      <c r="GH39" s="1205"/>
      <c r="GI39" s="1204"/>
      <c r="GJ39" s="1205"/>
      <c r="GK39" s="1204"/>
      <c r="GL39" s="1205"/>
      <c r="GM39" s="1204"/>
      <c r="GN39" s="1205"/>
      <c r="GO39" s="1204"/>
      <c r="GP39" s="1205"/>
      <c r="GQ39" s="1204"/>
      <c r="GR39" s="1205"/>
      <c r="GS39" s="1204"/>
      <c r="GT39" s="1205"/>
      <c r="GU39" s="1204"/>
      <c r="GV39" s="1205"/>
      <c r="GW39" s="1204"/>
      <c r="GX39" s="1205"/>
      <c r="GY39" s="1204"/>
      <c r="GZ39" s="1205"/>
      <c r="HA39" s="1204"/>
      <c r="HB39" s="1205"/>
      <c r="HC39" s="1204"/>
      <c r="HD39" s="1205"/>
      <c r="HE39" s="1204"/>
      <c r="HF39" s="1205"/>
      <c r="HG39" s="1204"/>
      <c r="HH39" s="1205"/>
      <c r="HI39" s="1204"/>
      <c r="HJ39" s="1205"/>
      <c r="HK39" s="1204"/>
      <c r="HL39" s="1205"/>
      <c r="HM39" s="1204"/>
      <c r="HN39" s="1205"/>
      <c r="HO39" s="1204"/>
      <c r="HP39" s="1205"/>
      <c r="HQ39" s="1204"/>
      <c r="HR39" s="1205"/>
      <c r="HS39" s="1204"/>
      <c r="HT39" s="1205"/>
      <c r="HU39" s="1204"/>
      <c r="HV39" s="1205"/>
      <c r="HW39" s="1204"/>
      <c r="HX39" s="1205"/>
      <c r="HY39" s="1204"/>
      <c r="HZ39" s="1205"/>
      <c r="IA39" s="1204"/>
      <c r="IB39" s="1205"/>
      <c r="IC39" s="1204"/>
      <c r="ID39" s="1205"/>
      <c r="IE39" s="1204"/>
      <c r="IF39" s="1205"/>
      <c r="IG39" s="1204"/>
      <c r="IH39" s="1205"/>
      <c r="II39" s="1204"/>
      <c r="IJ39" s="1205"/>
      <c r="IK39" s="1204"/>
      <c r="IL39" s="1205"/>
      <c r="IM39" s="1204"/>
      <c r="IN39" s="1205"/>
      <c r="IO39" s="1204"/>
      <c r="IP39" s="1205"/>
      <c r="IQ39" s="1204"/>
      <c r="IR39" s="1205"/>
      <c r="IS39" s="1204"/>
      <c r="IT39" s="1205"/>
      <c r="IU39" s="1204"/>
    </row>
    <row r="40" spans="1:255" ht="15">
      <c r="A40" s="1205"/>
      <c r="B40" s="1204"/>
      <c r="C40" s="1205"/>
      <c r="D40" s="1204"/>
      <c r="E40" s="1205"/>
      <c r="F40" s="1204"/>
      <c r="G40" s="1205"/>
      <c r="H40" s="1204"/>
      <c r="I40" s="1205"/>
      <c r="J40" s="1204"/>
      <c r="K40" s="1205"/>
      <c r="L40" s="1204"/>
      <c r="M40" s="1205"/>
      <c r="N40" s="1204"/>
      <c r="O40" s="1205"/>
      <c r="P40" s="1204"/>
      <c r="Q40" s="1204"/>
      <c r="R40" s="1205"/>
      <c r="S40" s="1204"/>
      <c r="T40" s="1205"/>
      <c r="U40" s="1204"/>
      <c r="V40" s="1205"/>
      <c r="W40" s="1204"/>
      <c r="X40" s="1205"/>
      <c r="Y40" s="1204"/>
      <c r="Z40" s="1205"/>
      <c r="AA40" s="1204"/>
      <c r="AB40" s="1205"/>
      <c r="AC40" s="1204"/>
      <c r="AD40" s="1205"/>
      <c r="AE40" s="1204"/>
      <c r="AF40" s="1205"/>
      <c r="AG40" s="1204"/>
      <c r="AH40" s="1205"/>
      <c r="AI40" s="1204"/>
      <c r="AJ40" s="1205"/>
      <c r="AK40" s="1204"/>
      <c r="AL40" s="1205"/>
      <c r="AM40" s="1204"/>
      <c r="AN40" s="1205"/>
      <c r="AO40" s="1204"/>
      <c r="AP40" s="1205"/>
      <c r="AQ40" s="1204"/>
      <c r="AR40" s="1205"/>
      <c r="AS40" s="1204"/>
      <c r="AT40" s="1205"/>
      <c r="AU40" s="1204"/>
      <c r="AV40" s="1205"/>
      <c r="AW40" s="1204"/>
      <c r="AX40" s="1205"/>
      <c r="AY40" s="1204"/>
      <c r="AZ40" s="1205"/>
      <c r="BA40" s="1204"/>
      <c r="BB40" s="1205"/>
      <c r="BC40" s="1204"/>
      <c r="BD40" s="1205"/>
      <c r="BE40" s="1204"/>
      <c r="BF40" s="1205"/>
      <c r="BG40" s="1204"/>
      <c r="BH40" s="1205"/>
      <c r="BI40" s="1204"/>
      <c r="BJ40" s="1205"/>
      <c r="BK40" s="1204"/>
      <c r="BL40" s="1205"/>
      <c r="BM40" s="1204"/>
      <c r="BN40" s="1205"/>
      <c r="BO40" s="1204"/>
      <c r="BP40" s="1205"/>
      <c r="BQ40" s="1204"/>
      <c r="BR40" s="1205"/>
      <c r="BS40" s="1204"/>
      <c r="BT40" s="1205"/>
      <c r="BU40" s="1204"/>
      <c r="BV40" s="1205"/>
      <c r="BW40" s="1204"/>
      <c r="BX40" s="1205"/>
      <c r="BY40" s="1204"/>
      <c r="BZ40" s="1205"/>
      <c r="CA40" s="1204"/>
      <c r="CB40" s="1205"/>
      <c r="CC40" s="1204"/>
      <c r="CD40" s="1205"/>
      <c r="CE40" s="1204"/>
      <c r="CF40" s="1205"/>
      <c r="CG40" s="1204"/>
      <c r="CH40" s="1205"/>
      <c r="CI40" s="1204"/>
      <c r="CJ40" s="1205"/>
      <c r="CK40" s="1204"/>
      <c r="CL40" s="1205"/>
      <c r="CM40" s="1204"/>
      <c r="CN40" s="1205"/>
      <c r="CO40" s="1204"/>
      <c r="CP40" s="1205"/>
      <c r="CQ40" s="1204"/>
      <c r="CR40" s="1205"/>
      <c r="CS40" s="1204"/>
      <c r="CT40" s="1205"/>
      <c r="CU40" s="1204"/>
      <c r="CV40" s="1205"/>
      <c r="CW40" s="1204"/>
      <c r="CX40" s="1205"/>
      <c r="CY40" s="1204"/>
      <c r="CZ40" s="1205"/>
      <c r="DA40" s="1204"/>
      <c r="DB40" s="1205"/>
      <c r="DC40" s="1204"/>
      <c r="DD40" s="1205"/>
      <c r="DE40" s="1204"/>
      <c r="DF40" s="1205"/>
      <c r="DG40" s="1204"/>
      <c r="DH40" s="1205"/>
      <c r="DI40" s="1204"/>
      <c r="DJ40" s="1205"/>
      <c r="DK40" s="1204"/>
      <c r="DL40" s="1205"/>
      <c r="DM40" s="1204"/>
      <c r="DN40" s="1205"/>
      <c r="DO40" s="1204"/>
      <c r="DP40" s="1205"/>
      <c r="DQ40" s="1204"/>
      <c r="DR40" s="1205"/>
      <c r="DS40" s="1204"/>
      <c r="DT40" s="1205"/>
      <c r="DU40" s="1204"/>
      <c r="DV40" s="1205"/>
      <c r="DW40" s="1204"/>
      <c r="DX40" s="1205"/>
      <c r="DY40" s="1204"/>
      <c r="DZ40" s="1205"/>
      <c r="EA40" s="1204"/>
      <c r="EB40" s="1205"/>
      <c r="EC40" s="1204"/>
      <c r="ED40" s="1205"/>
      <c r="EE40" s="1204"/>
      <c r="EF40" s="1205"/>
      <c r="EG40" s="1204"/>
      <c r="EH40" s="1205"/>
      <c r="EI40" s="1204"/>
      <c r="EJ40" s="1205"/>
      <c r="EK40" s="1204"/>
      <c r="EL40" s="1205"/>
      <c r="EM40" s="1204"/>
      <c r="EN40" s="1205"/>
      <c r="EO40" s="1204"/>
      <c r="EP40" s="1205"/>
      <c r="EQ40" s="1204"/>
      <c r="ER40" s="1205"/>
      <c r="ES40" s="1204"/>
      <c r="ET40" s="1205"/>
      <c r="EU40" s="1204"/>
      <c r="EV40" s="1205"/>
      <c r="EW40" s="1204"/>
      <c r="EX40" s="1205"/>
      <c r="EY40" s="1204"/>
      <c r="EZ40" s="1205"/>
      <c r="FA40" s="1204"/>
      <c r="FB40" s="1205"/>
      <c r="FC40" s="1204"/>
      <c r="FD40" s="1205"/>
      <c r="FE40" s="1204"/>
      <c r="FF40" s="1205"/>
      <c r="FG40" s="1204"/>
      <c r="FH40" s="1205"/>
      <c r="FI40" s="1204"/>
      <c r="FJ40" s="1205"/>
      <c r="FK40" s="1204"/>
      <c r="FL40" s="1205"/>
      <c r="FM40" s="1204"/>
      <c r="FN40" s="1205"/>
      <c r="FO40" s="1204"/>
      <c r="FP40" s="1205"/>
      <c r="FQ40" s="1204"/>
      <c r="FR40" s="1205"/>
      <c r="FS40" s="1204"/>
      <c r="FT40" s="1205"/>
      <c r="FU40" s="1204"/>
      <c r="FV40" s="1205"/>
      <c r="FW40" s="1204"/>
      <c r="FX40" s="1205"/>
      <c r="FY40" s="1204"/>
      <c r="FZ40" s="1205"/>
      <c r="GA40" s="1204"/>
      <c r="GB40" s="1205"/>
      <c r="GC40" s="1204"/>
      <c r="GD40" s="1205"/>
      <c r="GE40" s="1204"/>
      <c r="GF40" s="1205"/>
      <c r="GG40" s="1204"/>
      <c r="GH40" s="1205"/>
      <c r="GI40" s="1204"/>
      <c r="GJ40" s="1205"/>
      <c r="GK40" s="1204"/>
      <c r="GL40" s="1205"/>
      <c r="GM40" s="1204"/>
      <c r="GN40" s="1205"/>
      <c r="GO40" s="1204"/>
      <c r="GP40" s="1205"/>
      <c r="GQ40" s="1204"/>
      <c r="GR40" s="1205"/>
      <c r="GS40" s="1204"/>
      <c r="GT40" s="1205"/>
      <c r="GU40" s="1204"/>
      <c r="GV40" s="1205"/>
      <c r="GW40" s="1204"/>
      <c r="GX40" s="1205"/>
      <c r="GY40" s="1204"/>
      <c r="GZ40" s="1205"/>
      <c r="HA40" s="1204"/>
      <c r="HB40" s="1205"/>
      <c r="HC40" s="1204"/>
      <c r="HD40" s="1205"/>
      <c r="HE40" s="1204"/>
      <c r="HF40" s="1205"/>
      <c r="HG40" s="1204"/>
      <c r="HH40" s="1205"/>
      <c r="HI40" s="1204"/>
      <c r="HJ40" s="1205"/>
      <c r="HK40" s="1204"/>
      <c r="HL40" s="1205"/>
      <c r="HM40" s="1204"/>
      <c r="HN40" s="1205"/>
      <c r="HO40" s="1204"/>
      <c r="HP40" s="1205"/>
      <c r="HQ40" s="1204"/>
      <c r="HR40" s="1205"/>
      <c r="HS40" s="1204"/>
      <c r="HT40" s="1205"/>
      <c r="HU40" s="1204"/>
      <c r="HV40" s="1205"/>
      <c r="HW40" s="1204"/>
      <c r="HX40" s="1205"/>
      <c r="HY40" s="1204"/>
      <c r="HZ40" s="1205"/>
      <c r="IA40" s="1204"/>
      <c r="IB40" s="1205"/>
      <c r="IC40" s="1204"/>
      <c r="ID40" s="1205"/>
      <c r="IE40" s="1204"/>
      <c r="IF40" s="1205"/>
      <c r="IG40" s="1204"/>
      <c r="IH40" s="1205"/>
      <c r="II40" s="1204"/>
      <c r="IJ40" s="1205"/>
      <c r="IK40" s="1204"/>
      <c r="IL40" s="1205"/>
      <c r="IM40" s="1204"/>
      <c r="IN40" s="1205"/>
      <c r="IO40" s="1204"/>
      <c r="IP40" s="1205"/>
      <c r="IQ40" s="1204"/>
      <c r="IR40" s="1205"/>
      <c r="IS40" s="1204"/>
      <c r="IT40" s="1205"/>
      <c r="IU40" s="1204"/>
    </row>
    <row r="41" spans="1:255" ht="15">
      <c r="A41" s="1205"/>
      <c r="B41" s="1204"/>
      <c r="C41" s="1205"/>
      <c r="D41" s="1204"/>
      <c r="E41" s="1205"/>
      <c r="F41" s="1204"/>
      <c r="G41" s="1205"/>
      <c r="H41" s="1204"/>
      <c r="I41" s="1205"/>
      <c r="J41" s="1204"/>
      <c r="K41" s="1205"/>
      <c r="L41" s="1204"/>
      <c r="M41" s="1205"/>
      <c r="N41" s="1204"/>
      <c r="O41" s="1205"/>
      <c r="P41" s="1204"/>
      <c r="Q41" s="1204"/>
      <c r="R41" s="1205"/>
      <c r="S41" s="1204"/>
      <c r="T41" s="1205"/>
      <c r="U41" s="1204"/>
      <c r="V41" s="1205"/>
      <c r="W41" s="1204"/>
      <c r="X41" s="1205"/>
      <c r="Y41" s="1204"/>
      <c r="Z41" s="1205"/>
      <c r="AA41" s="1204"/>
      <c r="AB41" s="1205"/>
      <c r="AC41" s="1204"/>
      <c r="AD41" s="1205"/>
      <c r="AE41" s="1204"/>
      <c r="AF41" s="1205"/>
      <c r="AG41" s="1204"/>
      <c r="AH41" s="1205"/>
      <c r="AI41" s="1204"/>
      <c r="AJ41" s="1205"/>
      <c r="AK41" s="1204"/>
      <c r="AL41" s="1205"/>
      <c r="AM41" s="1204"/>
      <c r="AN41" s="1205"/>
      <c r="AO41" s="1204"/>
      <c r="AP41" s="1205"/>
      <c r="AQ41" s="1204"/>
      <c r="AR41" s="1205"/>
      <c r="AS41" s="1204"/>
      <c r="AT41" s="1205"/>
      <c r="AU41" s="1204"/>
      <c r="AV41" s="1205"/>
      <c r="AW41" s="1204"/>
      <c r="AX41" s="1205"/>
      <c r="AY41" s="1204"/>
      <c r="AZ41" s="1205"/>
      <c r="BA41" s="1204"/>
      <c r="BB41" s="1205"/>
      <c r="BC41" s="1204"/>
      <c r="BD41" s="1205"/>
      <c r="BE41" s="1204"/>
      <c r="BF41" s="1205"/>
      <c r="BG41" s="1204"/>
      <c r="BH41" s="1205"/>
      <c r="BI41" s="1204"/>
      <c r="BJ41" s="1205"/>
      <c r="BK41" s="1204"/>
      <c r="BL41" s="1205"/>
      <c r="BM41" s="1204"/>
      <c r="BN41" s="1205"/>
      <c r="BO41" s="1204"/>
      <c r="BP41" s="1205"/>
      <c r="BQ41" s="1204"/>
      <c r="BR41" s="1205"/>
      <c r="BS41" s="1204"/>
      <c r="BT41" s="1205"/>
      <c r="BU41" s="1204"/>
      <c r="BV41" s="1205"/>
      <c r="BW41" s="1204"/>
      <c r="BX41" s="1205"/>
      <c r="BY41" s="1204"/>
      <c r="BZ41" s="1205"/>
      <c r="CA41" s="1204"/>
      <c r="CB41" s="1205"/>
      <c r="CC41" s="1204"/>
      <c r="CD41" s="1205"/>
      <c r="CE41" s="1204"/>
      <c r="CF41" s="1205"/>
      <c r="CG41" s="1204"/>
      <c r="CH41" s="1205"/>
      <c r="CI41" s="1204"/>
      <c r="CJ41" s="1205"/>
      <c r="CK41" s="1204"/>
      <c r="CL41" s="1205"/>
      <c r="CM41" s="1204"/>
      <c r="CN41" s="1205"/>
      <c r="CO41" s="1204"/>
      <c r="CP41" s="1205"/>
      <c r="CQ41" s="1204"/>
      <c r="CR41" s="1205"/>
      <c r="CS41" s="1204"/>
      <c r="CT41" s="1205"/>
      <c r="CU41" s="1204"/>
      <c r="CV41" s="1205"/>
      <c r="CW41" s="1204"/>
      <c r="CX41" s="1205"/>
      <c r="CY41" s="1204"/>
      <c r="CZ41" s="1205"/>
      <c r="DA41" s="1204"/>
      <c r="DB41" s="1205"/>
      <c r="DC41" s="1204"/>
      <c r="DD41" s="1205"/>
      <c r="DE41" s="1204"/>
      <c r="DF41" s="1205"/>
      <c r="DG41" s="1204"/>
      <c r="DH41" s="1205"/>
      <c r="DI41" s="1204"/>
      <c r="DJ41" s="1205"/>
      <c r="DK41" s="1204"/>
      <c r="DL41" s="1205"/>
      <c r="DM41" s="1204"/>
      <c r="DN41" s="1205"/>
      <c r="DO41" s="1204"/>
      <c r="DP41" s="1205"/>
      <c r="DQ41" s="1204"/>
      <c r="DR41" s="1205"/>
      <c r="DS41" s="1204"/>
      <c r="DT41" s="1205"/>
      <c r="DU41" s="1204"/>
      <c r="DV41" s="1205"/>
      <c r="DW41" s="1204"/>
      <c r="DX41" s="1205"/>
      <c r="DY41" s="1204"/>
      <c r="DZ41" s="1205"/>
      <c r="EA41" s="1204"/>
      <c r="EB41" s="1205"/>
      <c r="EC41" s="1204"/>
      <c r="ED41" s="1205"/>
      <c r="EE41" s="1204"/>
      <c r="EF41" s="1205"/>
      <c r="EG41" s="1204"/>
      <c r="EH41" s="1205"/>
      <c r="EI41" s="1204"/>
      <c r="EJ41" s="1205"/>
      <c r="EK41" s="1204"/>
      <c r="EL41" s="1205"/>
      <c r="EM41" s="1204"/>
      <c r="EN41" s="1205"/>
      <c r="EO41" s="1204"/>
      <c r="EP41" s="1205"/>
      <c r="EQ41" s="1204"/>
      <c r="ER41" s="1205"/>
      <c r="ES41" s="1204"/>
      <c r="ET41" s="1205"/>
      <c r="EU41" s="1204"/>
      <c r="EV41" s="1205"/>
      <c r="EW41" s="1204"/>
      <c r="EX41" s="1205"/>
      <c r="EY41" s="1204"/>
      <c r="EZ41" s="1205"/>
      <c r="FA41" s="1204"/>
      <c r="FB41" s="1205"/>
      <c r="FC41" s="1204"/>
      <c r="FD41" s="1205"/>
      <c r="FE41" s="1204"/>
      <c r="FF41" s="1205"/>
      <c r="FG41" s="1204"/>
      <c r="FH41" s="1205"/>
      <c r="FI41" s="1204"/>
      <c r="FJ41" s="1205"/>
      <c r="FK41" s="1204"/>
      <c r="FL41" s="1205"/>
      <c r="FM41" s="1204"/>
      <c r="FN41" s="1205"/>
      <c r="FO41" s="1204"/>
      <c r="FP41" s="1205"/>
      <c r="FQ41" s="1204"/>
      <c r="FR41" s="1205"/>
      <c r="FS41" s="1204"/>
      <c r="FT41" s="1205"/>
      <c r="FU41" s="1204"/>
      <c r="FV41" s="1205"/>
      <c r="FW41" s="1204"/>
      <c r="FX41" s="1205"/>
      <c r="FY41" s="1204"/>
      <c r="FZ41" s="1205"/>
      <c r="GA41" s="1204"/>
      <c r="GB41" s="1205"/>
      <c r="GC41" s="1204"/>
      <c r="GD41" s="1205"/>
      <c r="GE41" s="1204"/>
      <c r="GF41" s="1205"/>
      <c r="GG41" s="1204"/>
      <c r="GH41" s="1205"/>
      <c r="GI41" s="1204"/>
      <c r="GJ41" s="1205"/>
      <c r="GK41" s="1204"/>
      <c r="GL41" s="1205"/>
      <c r="GM41" s="1204"/>
      <c r="GN41" s="1205"/>
      <c r="GO41" s="1204"/>
      <c r="GP41" s="1205"/>
      <c r="GQ41" s="1204"/>
      <c r="GR41" s="1205"/>
      <c r="GS41" s="1204"/>
      <c r="GT41" s="1205"/>
      <c r="GU41" s="1204"/>
      <c r="GV41" s="1205"/>
      <c r="GW41" s="1204"/>
      <c r="GX41" s="1205"/>
      <c r="GY41" s="1204"/>
      <c r="GZ41" s="1205"/>
      <c r="HA41" s="1204"/>
      <c r="HB41" s="1205"/>
      <c r="HC41" s="1204"/>
      <c r="HD41" s="1205"/>
      <c r="HE41" s="1204"/>
      <c r="HF41" s="1205"/>
      <c r="HG41" s="1204"/>
      <c r="HH41" s="1205"/>
      <c r="HI41" s="1204"/>
      <c r="HJ41" s="1205"/>
      <c r="HK41" s="1204"/>
      <c r="HL41" s="1205"/>
      <c r="HM41" s="1204"/>
      <c r="HN41" s="1205"/>
      <c r="HO41" s="1204"/>
      <c r="HP41" s="1205"/>
      <c r="HQ41" s="1204"/>
      <c r="HR41" s="1205"/>
      <c r="HS41" s="1204"/>
      <c r="HT41" s="1205"/>
      <c r="HU41" s="1204"/>
      <c r="HV41" s="1205"/>
      <c r="HW41" s="1204"/>
      <c r="HX41" s="1205"/>
      <c r="HY41" s="1204"/>
      <c r="HZ41" s="1205"/>
      <c r="IA41" s="1204"/>
      <c r="IB41" s="1205"/>
      <c r="IC41" s="1204"/>
      <c r="ID41" s="1205"/>
      <c r="IE41" s="1204"/>
      <c r="IF41" s="1205"/>
      <c r="IG41" s="1204"/>
      <c r="IH41" s="1205"/>
      <c r="II41" s="1204"/>
      <c r="IJ41" s="1205"/>
      <c r="IK41" s="1204"/>
      <c r="IL41" s="1205"/>
      <c r="IM41" s="1204"/>
      <c r="IN41" s="1205"/>
      <c r="IO41" s="1204"/>
      <c r="IP41" s="1205"/>
      <c r="IQ41" s="1204"/>
      <c r="IR41" s="1205"/>
      <c r="IS41" s="1204"/>
      <c r="IT41" s="1205"/>
      <c r="IU41" s="1204"/>
    </row>
    <row r="42" spans="1:255" ht="15">
      <c r="A42" s="1205"/>
      <c r="B42" s="1204"/>
      <c r="C42" s="1205"/>
      <c r="D42" s="1204"/>
      <c r="E42" s="1205"/>
      <c r="F42" s="1204"/>
      <c r="G42" s="1205"/>
      <c r="H42" s="1204"/>
      <c r="I42" s="1205"/>
      <c r="J42" s="1204"/>
      <c r="K42" s="1205"/>
      <c r="L42" s="1204"/>
      <c r="M42" s="1205"/>
      <c r="N42" s="1204"/>
      <c r="O42" s="1205"/>
      <c r="P42" s="1204"/>
      <c r="Q42" s="1204"/>
      <c r="R42" s="1205"/>
      <c r="S42" s="1204"/>
      <c r="T42" s="1205"/>
      <c r="U42" s="1204"/>
      <c r="V42" s="1205"/>
      <c r="W42" s="1204"/>
      <c r="X42" s="1205"/>
      <c r="Y42" s="1204"/>
      <c r="Z42" s="1205"/>
      <c r="AA42" s="1204"/>
      <c r="AB42" s="1205"/>
      <c r="AC42" s="1204"/>
      <c r="AD42" s="1205"/>
      <c r="AE42" s="1204"/>
      <c r="AF42" s="1205"/>
      <c r="AG42" s="1204"/>
      <c r="AH42" s="1205"/>
      <c r="AI42" s="1204"/>
      <c r="AJ42" s="1205"/>
      <c r="AK42" s="1204"/>
      <c r="AL42" s="1205"/>
      <c r="AM42" s="1204"/>
      <c r="AN42" s="1205"/>
      <c r="AO42" s="1204"/>
      <c r="AP42" s="1205"/>
      <c r="AQ42" s="1204"/>
      <c r="AR42" s="1205"/>
      <c r="AS42" s="1204"/>
      <c r="AT42" s="1205"/>
      <c r="AU42" s="1204"/>
      <c r="AV42" s="1205"/>
      <c r="AW42" s="1204"/>
      <c r="AX42" s="1205"/>
      <c r="AY42" s="1204"/>
      <c r="AZ42" s="1205"/>
      <c r="BA42" s="1204"/>
      <c r="BB42" s="1205"/>
      <c r="BC42" s="1204"/>
      <c r="BD42" s="1205"/>
      <c r="BE42" s="1204"/>
      <c r="BF42" s="1205"/>
      <c r="BG42" s="1204"/>
      <c r="BH42" s="1205"/>
      <c r="BI42" s="1204"/>
      <c r="BJ42" s="1205"/>
      <c r="BK42" s="1204"/>
      <c r="BL42" s="1205"/>
      <c r="BM42" s="1204"/>
      <c r="BN42" s="1205"/>
      <c r="BO42" s="1204"/>
      <c r="BP42" s="1205"/>
      <c r="BQ42" s="1204"/>
      <c r="BR42" s="1205"/>
      <c r="BS42" s="1204"/>
      <c r="BT42" s="1205"/>
      <c r="BU42" s="1204"/>
      <c r="BV42" s="1205"/>
      <c r="BW42" s="1204"/>
      <c r="BX42" s="1205"/>
      <c r="BY42" s="1204"/>
      <c r="BZ42" s="1205"/>
      <c r="CA42" s="1204"/>
      <c r="CB42" s="1205"/>
      <c r="CC42" s="1204"/>
      <c r="CD42" s="1205"/>
      <c r="CE42" s="1204"/>
      <c r="CF42" s="1205"/>
      <c r="CG42" s="1204"/>
      <c r="CH42" s="1205"/>
      <c r="CI42" s="1204"/>
      <c r="CJ42" s="1205"/>
      <c r="CK42" s="1204"/>
      <c r="CL42" s="1205"/>
      <c r="CM42" s="1204"/>
      <c r="CN42" s="1205"/>
      <c r="CO42" s="1204"/>
      <c r="CP42" s="1205"/>
      <c r="CQ42" s="1204"/>
      <c r="CR42" s="1205"/>
      <c r="CS42" s="1204"/>
      <c r="CT42" s="1205"/>
      <c r="CU42" s="1204"/>
      <c r="CV42" s="1205"/>
      <c r="CW42" s="1204"/>
      <c r="CX42" s="1205"/>
      <c r="CY42" s="1204"/>
      <c r="CZ42" s="1205"/>
      <c r="DA42" s="1204"/>
      <c r="DB42" s="1205"/>
      <c r="DC42" s="1204"/>
      <c r="DD42" s="1205"/>
      <c r="DE42" s="1204"/>
      <c r="DF42" s="1205"/>
      <c r="DG42" s="1204"/>
      <c r="DH42" s="1205"/>
      <c r="DI42" s="1204"/>
      <c r="DJ42" s="1205"/>
      <c r="DK42" s="1204"/>
      <c r="DL42" s="1205"/>
      <c r="DM42" s="1204"/>
      <c r="DN42" s="1205"/>
      <c r="DO42" s="1204"/>
      <c r="DP42" s="1205"/>
      <c r="DQ42" s="1204"/>
      <c r="DR42" s="1205"/>
      <c r="DS42" s="1204"/>
      <c r="DT42" s="1205"/>
      <c r="DU42" s="1204"/>
      <c r="DV42" s="1205"/>
      <c r="DW42" s="1204"/>
      <c r="DX42" s="1205"/>
      <c r="DY42" s="1204"/>
      <c r="DZ42" s="1205"/>
      <c r="EA42" s="1204"/>
      <c r="EB42" s="1205"/>
      <c r="EC42" s="1204"/>
      <c r="ED42" s="1205"/>
      <c r="EE42" s="1204"/>
      <c r="EF42" s="1205"/>
      <c r="EG42" s="1204"/>
      <c r="EH42" s="1205"/>
      <c r="EI42" s="1204"/>
      <c r="EJ42" s="1205"/>
      <c r="EK42" s="1204"/>
      <c r="EL42" s="1205"/>
      <c r="EM42" s="1204"/>
      <c r="EN42" s="1205"/>
      <c r="EO42" s="1204"/>
      <c r="EP42" s="1205"/>
      <c r="EQ42" s="1204"/>
      <c r="ER42" s="1205"/>
      <c r="ES42" s="1204"/>
      <c r="ET42" s="1205"/>
      <c r="EU42" s="1204"/>
      <c r="EV42" s="1205"/>
      <c r="EW42" s="1204"/>
      <c r="EX42" s="1205"/>
      <c r="EY42" s="1204"/>
      <c r="EZ42" s="1205"/>
      <c r="FA42" s="1204"/>
      <c r="FB42" s="1205"/>
      <c r="FC42" s="1204"/>
      <c r="FD42" s="1205"/>
      <c r="FE42" s="1204"/>
      <c r="FF42" s="1205"/>
      <c r="FG42" s="1204"/>
      <c r="FH42" s="1205"/>
      <c r="FI42" s="1204"/>
      <c r="FJ42" s="1205"/>
      <c r="FK42" s="1204"/>
      <c r="FL42" s="1205"/>
      <c r="FM42" s="1204"/>
      <c r="FN42" s="1205"/>
      <c r="FO42" s="1204"/>
      <c r="FP42" s="1205"/>
      <c r="FQ42" s="1204"/>
      <c r="FR42" s="1205"/>
      <c r="FS42" s="1204"/>
      <c r="FT42" s="1205"/>
      <c r="FU42" s="1204"/>
      <c r="FV42" s="1205"/>
      <c r="FW42" s="1204"/>
      <c r="FX42" s="1205"/>
      <c r="FY42" s="1204"/>
      <c r="FZ42" s="1205"/>
      <c r="GA42" s="1204"/>
      <c r="GB42" s="1205"/>
      <c r="GC42" s="1204"/>
      <c r="GD42" s="1205"/>
      <c r="GE42" s="1204"/>
      <c r="GF42" s="1205"/>
      <c r="GG42" s="1204"/>
      <c r="GH42" s="1205"/>
      <c r="GI42" s="1204"/>
      <c r="GJ42" s="1205"/>
      <c r="GK42" s="1204"/>
      <c r="GL42" s="1205"/>
      <c r="GM42" s="1204"/>
      <c r="GN42" s="1205"/>
      <c r="GO42" s="1204"/>
      <c r="GP42" s="1205"/>
      <c r="GQ42" s="1204"/>
      <c r="GR42" s="1205"/>
      <c r="GS42" s="1204"/>
      <c r="GT42" s="1205"/>
      <c r="GU42" s="1204"/>
      <c r="GV42" s="1205"/>
      <c r="GW42" s="1204"/>
      <c r="GX42" s="1205"/>
      <c r="GY42" s="1204"/>
      <c r="GZ42" s="1205"/>
      <c r="HA42" s="1204"/>
      <c r="HB42" s="1205"/>
      <c r="HC42" s="1204"/>
      <c r="HD42" s="1205"/>
      <c r="HE42" s="1204"/>
      <c r="HF42" s="1205"/>
      <c r="HG42" s="1204"/>
      <c r="HH42" s="1205"/>
      <c r="HI42" s="1204"/>
      <c r="HJ42" s="1205"/>
      <c r="HK42" s="1204"/>
      <c r="HL42" s="1205"/>
      <c r="HM42" s="1204"/>
      <c r="HN42" s="1205"/>
      <c r="HO42" s="1204"/>
      <c r="HP42" s="1205"/>
      <c r="HQ42" s="1204"/>
      <c r="HR42" s="1205"/>
      <c r="HS42" s="1204"/>
      <c r="HT42" s="1205"/>
      <c r="HU42" s="1204"/>
      <c r="HV42" s="1205"/>
      <c r="HW42" s="1204"/>
      <c r="HX42" s="1205"/>
      <c r="HY42" s="1204"/>
      <c r="HZ42" s="1205"/>
      <c r="IA42" s="1204"/>
      <c r="IB42" s="1205"/>
      <c r="IC42" s="1204"/>
      <c r="ID42" s="1205"/>
      <c r="IE42" s="1204"/>
      <c r="IF42" s="1205"/>
      <c r="IG42" s="1204"/>
      <c r="IH42" s="1205"/>
      <c r="II42" s="1204"/>
      <c r="IJ42" s="1205"/>
      <c r="IK42" s="1204"/>
      <c r="IL42" s="1205"/>
      <c r="IM42" s="1204"/>
      <c r="IN42" s="1205"/>
      <c r="IO42" s="1204"/>
      <c r="IP42" s="1205"/>
      <c r="IQ42" s="1204"/>
      <c r="IR42" s="1205"/>
      <c r="IS42" s="1204"/>
      <c r="IT42" s="1205"/>
      <c r="IU42" s="1204"/>
    </row>
    <row r="43" spans="1:255" ht="15">
      <c r="A43" s="1205"/>
      <c r="B43" s="1204"/>
      <c r="C43" s="1205"/>
      <c r="D43" s="1204"/>
      <c r="E43" s="1205"/>
      <c r="F43" s="1204"/>
      <c r="G43" s="1205"/>
      <c r="H43" s="1204"/>
      <c r="I43" s="1205"/>
      <c r="J43" s="1204"/>
      <c r="K43" s="1205"/>
      <c r="L43" s="1204"/>
      <c r="M43" s="1205"/>
      <c r="N43" s="1204"/>
      <c r="O43" s="1205"/>
      <c r="P43" s="1204"/>
      <c r="Q43" s="1204"/>
      <c r="R43" s="1205"/>
      <c r="S43" s="1204"/>
      <c r="T43" s="1205"/>
      <c r="U43" s="1204"/>
      <c r="V43" s="1205"/>
      <c r="W43" s="1204"/>
      <c r="X43" s="1205"/>
      <c r="Y43" s="1204"/>
      <c r="Z43" s="1205"/>
      <c r="AA43" s="1204"/>
      <c r="AB43" s="1205"/>
      <c r="AC43" s="1204"/>
      <c r="AD43" s="1205"/>
      <c r="AE43" s="1204"/>
      <c r="AF43" s="1205"/>
      <c r="AG43" s="1204"/>
      <c r="AH43" s="1205"/>
      <c r="AI43" s="1204"/>
      <c r="AJ43" s="1205"/>
      <c r="AK43" s="1204"/>
      <c r="AL43" s="1205"/>
      <c r="AM43" s="1204"/>
      <c r="AN43" s="1205"/>
      <c r="AO43" s="1204"/>
      <c r="AP43" s="1205"/>
      <c r="AQ43" s="1204"/>
      <c r="AR43" s="1205"/>
      <c r="AS43" s="1204"/>
      <c r="AT43" s="1205"/>
      <c r="AU43" s="1204"/>
      <c r="AV43" s="1205"/>
      <c r="AW43" s="1204"/>
      <c r="AX43" s="1205"/>
      <c r="AY43" s="1204"/>
      <c r="AZ43" s="1205"/>
      <c r="BA43" s="1204"/>
      <c r="BB43" s="1205"/>
      <c r="BC43" s="1204"/>
      <c r="BD43" s="1205"/>
      <c r="BE43" s="1204"/>
      <c r="BF43" s="1205"/>
      <c r="BG43" s="1204"/>
      <c r="BH43" s="1205"/>
      <c r="BI43" s="1204"/>
      <c r="BJ43" s="1205"/>
      <c r="BK43" s="1204"/>
      <c r="BL43" s="1205"/>
      <c r="BM43" s="1204"/>
      <c r="BN43" s="1205"/>
      <c r="BO43" s="1204"/>
      <c r="BP43" s="1205"/>
      <c r="BQ43" s="1204"/>
      <c r="BR43" s="1205"/>
      <c r="BS43" s="1204"/>
      <c r="BT43" s="1205"/>
      <c r="BU43" s="1204"/>
      <c r="BV43" s="1205"/>
      <c r="BW43" s="1204"/>
      <c r="BX43" s="1205"/>
      <c r="BY43" s="1204"/>
      <c r="BZ43" s="1205"/>
      <c r="CA43" s="1204"/>
      <c r="CB43" s="1205"/>
      <c r="CC43" s="1204"/>
      <c r="CD43" s="1205"/>
      <c r="CE43" s="1204"/>
      <c r="CF43" s="1205"/>
      <c r="CG43" s="1204"/>
      <c r="CH43" s="1205"/>
      <c r="CI43" s="1204"/>
      <c r="CJ43" s="1205"/>
      <c r="CK43" s="1204"/>
      <c r="CL43" s="1205"/>
      <c r="CM43" s="1204"/>
      <c r="CN43" s="1205"/>
      <c r="CO43" s="1204"/>
      <c r="CP43" s="1205"/>
      <c r="CQ43" s="1204"/>
      <c r="CR43" s="1205"/>
      <c r="CS43" s="1204"/>
      <c r="CT43" s="1205"/>
      <c r="CU43" s="1204"/>
      <c r="CV43" s="1205"/>
      <c r="CW43" s="1204"/>
      <c r="CX43" s="1205"/>
      <c r="CY43" s="1204"/>
      <c r="CZ43" s="1205"/>
      <c r="DA43" s="1204"/>
      <c r="DB43" s="1205"/>
      <c r="DC43" s="1204"/>
      <c r="DD43" s="1205"/>
      <c r="DE43" s="1204"/>
      <c r="DF43" s="1205"/>
      <c r="DG43" s="1204"/>
      <c r="DH43" s="1205"/>
      <c r="DI43" s="1204"/>
      <c r="DJ43" s="1205"/>
      <c r="DK43" s="1204"/>
      <c r="DL43" s="1205"/>
      <c r="DM43" s="1204"/>
      <c r="DN43" s="1205"/>
      <c r="DO43" s="1204"/>
      <c r="DP43" s="1205"/>
      <c r="DQ43" s="1204"/>
      <c r="DR43" s="1205"/>
      <c r="DS43" s="1204"/>
      <c r="DT43" s="1205"/>
      <c r="DU43" s="1204"/>
      <c r="DV43" s="1205"/>
      <c r="DW43" s="1204"/>
      <c r="DX43" s="1205"/>
      <c r="DY43" s="1204"/>
      <c r="DZ43" s="1205"/>
      <c r="EA43" s="1204"/>
      <c r="EB43" s="1205"/>
      <c r="EC43" s="1204"/>
      <c r="ED43" s="1205"/>
      <c r="EE43" s="1204"/>
      <c r="EF43" s="1205"/>
      <c r="EG43" s="1204"/>
      <c r="EH43" s="1205"/>
      <c r="EI43" s="1204"/>
      <c r="EJ43" s="1205"/>
      <c r="EK43" s="1204"/>
      <c r="EL43" s="1205"/>
      <c r="EM43" s="1204"/>
      <c r="EN43" s="1205"/>
      <c r="EO43" s="1204"/>
      <c r="EP43" s="1205"/>
      <c r="EQ43" s="1204"/>
      <c r="ER43" s="1205"/>
      <c r="ES43" s="1204"/>
      <c r="ET43" s="1205"/>
      <c r="EU43" s="1204"/>
      <c r="EV43" s="1205"/>
      <c r="EW43" s="1204"/>
      <c r="EX43" s="1205"/>
      <c r="EY43" s="1204"/>
      <c r="EZ43" s="1205"/>
      <c r="FA43" s="1204"/>
      <c r="FB43" s="1205"/>
      <c r="FC43" s="1204"/>
      <c r="FD43" s="1205"/>
      <c r="FE43" s="1204"/>
      <c r="FF43" s="1205"/>
      <c r="FG43" s="1204"/>
      <c r="FH43" s="1205"/>
      <c r="FI43" s="1204"/>
      <c r="FJ43" s="1205"/>
      <c r="FK43" s="1204"/>
      <c r="FL43" s="1205"/>
      <c r="FM43" s="1204"/>
      <c r="FN43" s="1205"/>
      <c r="FO43" s="1204"/>
      <c r="FP43" s="1205"/>
      <c r="FQ43" s="1204"/>
      <c r="FR43" s="1205"/>
      <c r="FS43" s="1204"/>
      <c r="FT43" s="1205"/>
      <c r="FU43" s="1204"/>
      <c r="FV43" s="1205"/>
      <c r="FW43" s="1204"/>
      <c r="FX43" s="1205"/>
      <c r="FY43" s="1204"/>
      <c r="FZ43" s="1205"/>
      <c r="GA43" s="1204"/>
      <c r="GB43" s="1205"/>
      <c r="GC43" s="1204"/>
      <c r="GD43" s="1205"/>
      <c r="GE43" s="1204"/>
      <c r="GF43" s="1205"/>
      <c r="GG43" s="1204"/>
      <c r="GH43" s="1205"/>
      <c r="GI43" s="1204"/>
      <c r="GJ43" s="1205"/>
      <c r="GK43" s="1204"/>
      <c r="GL43" s="1205"/>
      <c r="GM43" s="1204"/>
      <c r="GN43" s="1205"/>
      <c r="GO43" s="1204"/>
      <c r="GP43" s="1205"/>
      <c r="GQ43" s="1204"/>
      <c r="GR43" s="1205"/>
      <c r="GS43" s="1204"/>
      <c r="GT43" s="1205"/>
      <c r="GU43" s="1204"/>
      <c r="GV43" s="1205"/>
      <c r="GW43" s="1204"/>
      <c r="GX43" s="1205"/>
      <c r="GY43" s="1204"/>
      <c r="GZ43" s="1205"/>
      <c r="HA43" s="1204"/>
      <c r="HB43" s="1205"/>
      <c r="HC43" s="1204"/>
      <c r="HD43" s="1205"/>
      <c r="HE43" s="1204"/>
      <c r="HF43" s="1205"/>
      <c r="HG43" s="1204"/>
      <c r="HH43" s="1205"/>
      <c r="HI43" s="1204"/>
      <c r="HJ43" s="1205"/>
      <c r="HK43" s="1204"/>
      <c r="HL43" s="1205"/>
      <c r="HM43" s="1204"/>
      <c r="HN43" s="1205"/>
      <c r="HO43" s="1204"/>
      <c r="HP43" s="1205"/>
      <c r="HQ43" s="1204"/>
      <c r="HR43" s="1205"/>
      <c r="HS43" s="1204"/>
      <c r="HT43" s="1205"/>
      <c r="HU43" s="1204"/>
      <c r="HV43" s="1205"/>
      <c r="HW43" s="1204"/>
      <c r="HX43" s="1205"/>
      <c r="HY43" s="1204"/>
      <c r="HZ43" s="1205"/>
      <c r="IA43" s="1204"/>
      <c r="IB43" s="1205"/>
      <c r="IC43" s="1204"/>
      <c r="ID43" s="1205"/>
      <c r="IE43" s="1204"/>
      <c r="IF43" s="1205"/>
      <c r="IG43" s="1204"/>
      <c r="IH43" s="1205"/>
      <c r="II43" s="1204"/>
      <c r="IJ43" s="1205"/>
      <c r="IK43" s="1204"/>
      <c r="IL43" s="1205"/>
      <c r="IM43" s="1204"/>
      <c r="IN43" s="1205"/>
      <c r="IO43" s="1204"/>
      <c r="IP43" s="1205"/>
      <c r="IQ43" s="1204"/>
      <c r="IR43" s="1205"/>
      <c r="IS43" s="1204"/>
      <c r="IT43" s="1205"/>
      <c r="IU43" s="1204"/>
    </row>
    <row r="44" spans="1:255" ht="15">
      <c r="A44" s="1205"/>
      <c r="B44" s="1204"/>
      <c r="C44" s="1205"/>
      <c r="D44" s="1204"/>
      <c r="E44" s="1205"/>
      <c r="F44" s="1204"/>
      <c r="G44" s="1205"/>
      <c r="H44" s="1204"/>
      <c r="I44" s="1205"/>
      <c r="J44" s="1204"/>
      <c r="K44" s="1205"/>
      <c r="L44" s="1204"/>
      <c r="M44" s="1205"/>
      <c r="N44" s="1204"/>
      <c r="O44" s="1205"/>
      <c r="P44" s="1204"/>
      <c r="Q44" s="1204"/>
      <c r="R44" s="1205"/>
      <c r="S44" s="1204"/>
      <c r="T44" s="1205"/>
      <c r="U44" s="1204"/>
      <c r="V44" s="1205"/>
      <c r="W44" s="1204"/>
      <c r="X44" s="1205"/>
      <c r="Y44" s="1204"/>
      <c r="Z44" s="1205"/>
      <c r="AA44" s="1204"/>
      <c r="AB44" s="1205"/>
      <c r="AC44" s="1204"/>
      <c r="AD44" s="1205"/>
      <c r="AE44" s="1204"/>
      <c r="AF44" s="1205"/>
      <c r="AG44" s="1204"/>
      <c r="AH44" s="1205"/>
      <c r="AI44" s="1204"/>
      <c r="AJ44" s="1205"/>
      <c r="AK44" s="1204"/>
      <c r="AL44" s="1205"/>
      <c r="AM44" s="1204"/>
      <c r="AN44" s="1205"/>
      <c r="AO44" s="1204"/>
      <c r="AP44" s="1205"/>
      <c r="AQ44" s="1204"/>
      <c r="AR44" s="1205"/>
      <c r="AS44" s="1204"/>
      <c r="AT44" s="1205"/>
      <c r="AU44" s="1204"/>
      <c r="AV44" s="1205"/>
      <c r="AW44" s="1204"/>
      <c r="AX44" s="1205"/>
      <c r="AY44" s="1204"/>
      <c r="AZ44" s="1205"/>
      <c r="BA44" s="1204"/>
      <c r="BB44" s="1205"/>
      <c r="BC44" s="1204"/>
      <c r="BD44" s="1205"/>
      <c r="BE44" s="1204"/>
      <c r="BF44" s="1205"/>
      <c r="BG44" s="1204"/>
      <c r="BH44" s="1205"/>
      <c r="BI44" s="1204"/>
      <c r="BJ44" s="1205"/>
      <c r="BK44" s="1204"/>
      <c r="BL44" s="1205"/>
      <c r="BM44" s="1204"/>
      <c r="BN44" s="1205"/>
      <c r="BO44" s="1204"/>
      <c r="BP44" s="1205"/>
      <c r="BQ44" s="1204"/>
      <c r="BR44" s="1205"/>
      <c r="BS44" s="1204"/>
      <c r="BT44" s="1205"/>
      <c r="BU44" s="1204"/>
      <c r="BV44" s="1205"/>
      <c r="BW44" s="1204"/>
      <c r="BX44" s="1205"/>
      <c r="BY44" s="1204"/>
      <c r="BZ44" s="1205"/>
      <c r="CA44" s="1204"/>
      <c r="CB44" s="1205"/>
      <c r="CC44" s="1204"/>
      <c r="CD44" s="1205"/>
      <c r="CE44" s="1204"/>
      <c r="CF44" s="1205"/>
      <c r="CG44" s="1204"/>
      <c r="CH44" s="1205"/>
      <c r="CI44" s="1204"/>
      <c r="CJ44" s="1205"/>
      <c r="CK44" s="1204"/>
      <c r="CL44" s="1205"/>
      <c r="CM44" s="1204"/>
      <c r="CN44" s="1205"/>
      <c r="CO44" s="1204"/>
      <c r="CP44" s="1205"/>
      <c r="CQ44" s="1204"/>
      <c r="CR44" s="1205"/>
      <c r="CS44" s="1204"/>
      <c r="CT44" s="1205"/>
      <c r="CU44" s="1204"/>
      <c r="CV44" s="1205"/>
      <c r="CW44" s="1204"/>
      <c r="CX44" s="1205"/>
      <c r="CY44" s="1204"/>
      <c r="CZ44" s="1205"/>
      <c r="DA44" s="1204"/>
      <c r="DB44" s="1205"/>
      <c r="DC44" s="1204"/>
      <c r="DD44" s="1205"/>
      <c r="DE44" s="1204"/>
      <c r="DF44" s="1205"/>
      <c r="DG44" s="1204"/>
      <c r="DH44" s="1205"/>
      <c r="DI44" s="1204"/>
      <c r="DJ44" s="1205"/>
      <c r="DK44" s="1204"/>
      <c r="DL44" s="1205"/>
      <c r="DM44" s="1204"/>
      <c r="DN44" s="1205"/>
      <c r="DO44" s="1204"/>
      <c r="DP44" s="1205"/>
      <c r="DQ44" s="1204"/>
      <c r="DR44" s="1205"/>
      <c r="DS44" s="1204"/>
      <c r="DT44" s="1205"/>
      <c r="DU44" s="1204"/>
      <c r="DV44" s="1205"/>
      <c r="DW44" s="1204"/>
      <c r="DX44" s="1205"/>
      <c r="DY44" s="1204"/>
      <c r="DZ44" s="1205"/>
      <c r="EA44" s="1204"/>
      <c r="EB44" s="1205"/>
      <c r="EC44" s="1204"/>
      <c r="ED44" s="1205"/>
      <c r="EE44" s="1204"/>
      <c r="EF44" s="1205"/>
      <c r="EG44" s="1204"/>
      <c r="EH44" s="1205"/>
      <c r="EI44" s="1204"/>
      <c r="EJ44" s="1205"/>
      <c r="EK44" s="1204"/>
      <c r="EL44" s="1205"/>
      <c r="EM44" s="1204"/>
      <c r="EN44" s="1205"/>
      <c r="EO44" s="1204"/>
      <c r="EP44" s="1205"/>
      <c r="EQ44" s="1204"/>
      <c r="ER44" s="1205"/>
      <c r="ES44" s="1204"/>
      <c r="ET44" s="1205"/>
      <c r="EU44" s="1204"/>
      <c r="EV44" s="1205"/>
      <c r="EW44" s="1204"/>
      <c r="EX44" s="1205"/>
      <c r="EY44" s="1204"/>
      <c r="EZ44" s="1205"/>
      <c r="FA44" s="1204"/>
      <c r="FB44" s="1205"/>
      <c r="FC44" s="1204"/>
      <c r="FD44" s="1205"/>
      <c r="FE44" s="1204"/>
      <c r="FF44" s="1205"/>
      <c r="FG44" s="1204"/>
      <c r="FH44" s="1205"/>
      <c r="FI44" s="1204"/>
      <c r="FJ44" s="1205"/>
      <c r="FK44" s="1204"/>
      <c r="FL44" s="1205"/>
      <c r="FM44" s="1204"/>
      <c r="FN44" s="1205"/>
      <c r="FO44" s="1204"/>
      <c r="FP44" s="1205"/>
      <c r="FQ44" s="1204"/>
      <c r="FR44" s="1205"/>
      <c r="FS44" s="1204"/>
      <c r="FT44" s="1205"/>
      <c r="FU44" s="1204"/>
      <c r="FV44" s="1205"/>
      <c r="FW44" s="1204"/>
      <c r="FX44" s="1205"/>
      <c r="FY44" s="1204"/>
      <c r="FZ44" s="1205"/>
      <c r="GA44" s="1204"/>
      <c r="GB44" s="1205"/>
      <c r="GC44" s="1204"/>
      <c r="GD44" s="1205"/>
      <c r="GE44" s="1204"/>
      <c r="GF44" s="1205"/>
      <c r="GG44" s="1204"/>
      <c r="GH44" s="1205"/>
      <c r="GI44" s="1204"/>
      <c r="GJ44" s="1205"/>
      <c r="GK44" s="1204"/>
      <c r="GL44" s="1205"/>
      <c r="GM44" s="1204"/>
      <c r="GN44" s="1205"/>
      <c r="GO44" s="1204"/>
      <c r="GP44" s="1205"/>
      <c r="GQ44" s="1204"/>
      <c r="GR44" s="1205"/>
      <c r="GS44" s="1204"/>
      <c r="GT44" s="1205"/>
      <c r="GU44" s="1204"/>
      <c r="GV44" s="1205"/>
      <c r="GW44" s="1204"/>
      <c r="GX44" s="1205"/>
      <c r="GY44" s="1204"/>
      <c r="GZ44" s="1205"/>
      <c r="HA44" s="1204"/>
      <c r="HB44" s="1205"/>
      <c r="HC44" s="1204"/>
      <c r="HD44" s="1205"/>
      <c r="HE44" s="1204"/>
      <c r="HF44" s="1205"/>
      <c r="HG44" s="1204"/>
      <c r="HH44" s="1205"/>
      <c r="HI44" s="1204"/>
      <c r="HJ44" s="1205"/>
      <c r="HK44" s="1204"/>
      <c r="HL44" s="1205"/>
      <c r="HM44" s="1204"/>
      <c r="HN44" s="1205"/>
      <c r="HO44" s="1204"/>
      <c r="HP44" s="1205"/>
      <c r="HQ44" s="1204"/>
      <c r="HR44" s="1205"/>
      <c r="HS44" s="1204"/>
      <c r="HT44" s="1205"/>
      <c r="HU44" s="1204"/>
      <c r="HV44" s="1205"/>
      <c r="HW44" s="1204"/>
      <c r="HX44" s="1205"/>
      <c r="HY44" s="1204"/>
      <c r="HZ44" s="1205"/>
      <c r="IA44" s="1204"/>
      <c r="IB44" s="1205"/>
      <c r="IC44" s="1204"/>
      <c r="ID44" s="1205"/>
      <c r="IE44" s="1204"/>
      <c r="IF44" s="1205"/>
      <c r="IG44" s="1204"/>
      <c r="IH44" s="1205"/>
      <c r="II44" s="1204"/>
      <c r="IJ44" s="1205"/>
      <c r="IK44" s="1204"/>
      <c r="IL44" s="1205"/>
      <c r="IM44" s="1204"/>
      <c r="IN44" s="1205"/>
      <c r="IO44" s="1204"/>
      <c r="IP44" s="1205"/>
      <c r="IQ44" s="1204"/>
      <c r="IR44" s="1205"/>
      <c r="IS44" s="1204"/>
      <c r="IT44" s="1205"/>
      <c r="IU44" s="1204"/>
    </row>
    <row r="45" spans="1:255" ht="15">
      <c r="A45" s="1205"/>
      <c r="B45" s="1204"/>
      <c r="C45" s="1205"/>
      <c r="D45" s="1204"/>
      <c r="E45" s="1205"/>
      <c r="F45" s="1204"/>
      <c r="G45" s="1205"/>
      <c r="H45" s="1204"/>
      <c r="I45" s="1205"/>
      <c r="J45" s="1204"/>
      <c r="K45" s="1205"/>
      <c r="L45" s="1204"/>
      <c r="M45" s="1205"/>
      <c r="N45" s="1204"/>
      <c r="O45" s="1205"/>
      <c r="P45" s="1204"/>
      <c r="Q45" s="1204"/>
      <c r="R45" s="1205"/>
      <c r="S45" s="1204"/>
      <c r="T45" s="1205"/>
      <c r="U45" s="1204"/>
      <c r="V45" s="1205"/>
      <c r="W45" s="1204"/>
      <c r="X45" s="1205"/>
      <c r="Y45" s="1204"/>
      <c r="Z45" s="1205"/>
      <c r="AA45" s="1204"/>
      <c r="AB45" s="1205"/>
      <c r="AC45" s="1204"/>
      <c r="AD45" s="1205"/>
      <c r="AE45" s="1204"/>
      <c r="AF45" s="1205"/>
      <c r="AG45" s="1204"/>
      <c r="AH45" s="1205"/>
      <c r="AI45" s="1204"/>
      <c r="AJ45" s="1205"/>
      <c r="AK45" s="1204"/>
      <c r="AL45" s="1205"/>
      <c r="AM45" s="1204"/>
      <c r="AN45" s="1205"/>
      <c r="AO45" s="1204"/>
      <c r="AP45" s="1205"/>
      <c r="AQ45" s="1204"/>
      <c r="AR45" s="1205"/>
      <c r="AS45" s="1204"/>
      <c r="AT45" s="1205"/>
      <c r="AU45" s="1204"/>
      <c r="AV45" s="1205"/>
      <c r="AW45" s="1204"/>
      <c r="AX45" s="1205"/>
      <c r="AY45" s="1204"/>
      <c r="AZ45" s="1205"/>
      <c r="BA45" s="1204"/>
      <c r="BB45" s="1205"/>
      <c r="BC45" s="1204"/>
      <c r="BD45" s="1205"/>
      <c r="BE45" s="1204"/>
      <c r="BF45" s="1205"/>
      <c r="BG45" s="1204"/>
      <c r="BH45" s="1205"/>
      <c r="BI45" s="1204"/>
      <c r="BJ45" s="1205"/>
      <c r="BK45" s="1204"/>
      <c r="BL45" s="1205"/>
      <c r="BM45" s="1204"/>
      <c r="BN45" s="1205"/>
      <c r="BO45" s="1204"/>
      <c r="BP45" s="1205"/>
      <c r="BQ45" s="1204"/>
      <c r="BR45" s="1205"/>
      <c r="BS45" s="1204"/>
      <c r="BT45" s="1205"/>
      <c r="BU45" s="1204"/>
      <c r="BV45" s="1205"/>
      <c r="BW45" s="1204"/>
      <c r="BX45" s="1205"/>
      <c r="BY45" s="1204"/>
      <c r="BZ45" s="1205"/>
      <c r="CA45" s="1204"/>
      <c r="CB45" s="1205"/>
      <c r="CC45" s="1204"/>
      <c r="CD45" s="1205"/>
      <c r="CE45" s="1204"/>
      <c r="CF45" s="1205"/>
      <c r="CG45" s="1204"/>
      <c r="CH45" s="1205"/>
      <c r="CI45" s="1204"/>
      <c r="CJ45" s="1205"/>
      <c r="CK45" s="1204"/>
      <c r="CL45" s="1205"/>
      <c r="CM45" s="1204"/>
      <c r="CN45" s="1205"/>
      <c r="CO45" s="1204"/>
      <c r="CP45" s="1205"/>
      <c r="CQ45" s="1204"/>
      <c r="CR45" s="1205"/>
      <c r="CS45" s="1204"/>
      <c r="CT45" s="1205"/>
      <c r="CU45" s="1204"/>
      <c r="CV45" s="1205"/>
      <c r="CW45" s="1204"/>
      <c r="CX45" s="1205"/>
      <c r="CY45" s="1204"/>
      <c r="CZ45" s="1205"/>
      <c r="DA45" s="1204"/>
      <c r="DB45" s="1205"/>
      <c r="DC45" s="1204"/>
      <c r="DD45" s="1205"/>
      <c r="DE45" s="1204"/>
      <c r="DF45" s="1205"/>
      <c r="DG45" s="1204"/>
      <c r="DH45" s="1205"/>
      <c r="DI45" s="1204"/>
      <c r="DJ45" s="1205"/>
      <c r="DK45" s="1204"/>
      <c r="DL45" s="1205"/>
      <c r="DM45" s="1204"/>
      <c r="DN45" s="1205"/>
      <c r="DO45" s="1204"/>
      <c r="DP45" s="1205"/>
      <c r="DQ45" s="1204"/>
      <c r="DR45" s="1205"/>
      <c r="DS45" s="1204"/>
      <c r="DT45" s="1205"/>
      <c r="DU45" s="1204"/>
      <c r="DV45" s="1205"/>
      <c r="DW45" s="1204"/>
      <c r="DX45" s="1205"/>
      <c r="DY45" s="1204"/>
      <c r="DZ45" s="1205"/>
      <c r="EA45" s="1204"/>
      <c r="EB45" s="1205"/>
      <c r="EC45" s="1204"/>
      <c r="ED45" s="1205"/>
      <c r="EE45" s="1204"/>
      <c r="EF45" s="1205"/>
      <c r="EG45" s="1204"/>
      <c r="EH45" s="1205"/>
      <c r="EI45" s="1204"/>
      <c r="EJ45" s="1205"/>
      <c r="EK45" s="1204"/>
      <c r="EL45" s="1205"/>
      <c r="EM45" s="1204"/>
      <c r="EN45" s="1205"/>
      <c r="EO45" s="1204"/>
      <c r="EP45" s="1205"/>
      <c r="EQ45" s="1204"/>
      <c r="ER45" s="1205"/>
      <c r="ES45" s="1204"/>
      <c r="ET45" s="1205"/>
      <c r="EU45" s="1204"/>
      <c r="EV45" s="1205"/>
      <c r="EW45" s="1204"/>
      <c r="EX45" s="1205"/>
      <c r="EY45" s="1204"/>
      <c r="EZ45" s="1205"/>
      <c r="FA45" s="1204"/>
      <c r="FB45" s="1205"/>
      <c r="FC45" s="1204"/>
      <c r="FD45" s="1205"/>
      <c r="FE45" s="1204"/>
      <c r="FF45" s="1205"/>
      <c r="FG45" s="1204"/>
      <c r="FH45" s="1205"/>
      <c r="FI45" s="1204"/>
      <c r="FJ45" s="1205"/>
      <c r="FK45" s="1204"/>
      <c r="FL45" s="1205"/>
      <c r="FM45" s="1204"/>
      <c r="FN45" s="1205"/>
      <c r="FO45" s="1204"/>
      <c r="FP45" s="1205"/>
      <c r="FQ45" s="1204"/>
      <c r="FR45" s="1205"/>
      <c r="FS45" s="1204"/>
      <c r="FT45" s="1205"/>
      <c r="FU45" s="1204"/>
      <c r="FV45" s="1205"/>
      <c r="FW45" s="1204"/>
      <c r="FX45" s="1205"/>
      <c r="FY45" s="1204"/>
      <c r="FZ45" s="1205"/>
      <c r="GA45" s="1204"/>
      <c r="GB45" s="1205"/>
      <c r="GC45" s="1204"/>
      <c r="GD45" s="1205"/>
      <c r="GE45" s="1204"/>
      <c r="GF45" s="1205"/>
      <c r="GG45" s="1204"/>
      <c r="GH45" s="1205"/>
      <c r="GI45" s="1204"/>
      <c r="GJ45" s="1205"/>
      <c r="GK45" s="1204"/>
      <c r="GL45" s="1205"/>
      <c r="GM45" s="1204"/>
      <c r="GN45" s="1205"/>
      <c r="GO45" s="1204"/>
      <c r="GP45" s="1205"/>
      <c r="GQ45" s="1204"/>
      <c r="GR45" s="1205"/>
      <c r="GS45" s="1204"/>
      <c r="GT45" s="1205"/>
      <c r="GU45" s="1204"/>
      <c r="GV45" s="1205"/>
      <c r="GW45" s="1204"/>
      <c r="GX45" s="1205"/>
      <c r="GY45" s="1204"/>
      <c r="GZ45" s="1205"/>
      <c r="HA45" s="1204"/>
      <c r="HB45" s="1205"/>
      <c r="HC45" s="1204"/>
      <c r="HD45" s="1205"/>
      <c r="HE45" s="1204"/>
      <c r="HF45" s="1205"/>
      <c r="HG45" s="1204"/>
      <c r="HH45" s="1205"/>
      <c r="HI45" s="1204"/>
      <c r="HJ45" s="1205"/>
      <c r="HK45" s="1204"/>
      <c r="HL45" s="1205"/>
      <c r="HM45" s="1204"/>
      <c r="HN45" s="1205"/>
      <c r="HO45" s="1204"/>
      <c r="HP45" s="1205"/>
      <c r="HQ45" s="1204"/>
      <c r="HR45" s="1205"/>
      <c r="HS45" s="1204"/>
      <c r="HT45" s="1205"/>
      <c r="HU45" s="1204"/>
      <c r="HV45" s="1205"/>
      <c r="HW45" s="1204"/>
      <c r="HX45" s="1205"/>
      <c r="HY45" s="1204"/>
      <c r="HZ45" s="1205"/>
      <c r="IA45" s="1204"/>
      <c r="IB45" s="1205"/>
      <c r="IC45" s="1204"/>
      <c r="ID45" s="1205"/>
      <c r="IE45" s="1204"/>
      <c r="IF45" s="1205"/>
      <c r="IG45" s="1204"/>
      <c r="IH45" s="1205"/>
      <c r="II45" s="1204"/>
      <c r="IJ45" s="1205"/>
      <c r="IK45" s="1204"/>
      <c r="IL45" s="1205"/>
      <c r="IM45" s="1204"/>
      <c r="IN45" s="1205"/>
      <c r="IO45" s="1204"/>
      <c r="IP45" s="1205"/>
      <c r="IQ45" s="1204"/>
      <c r="IR45" s="1205"/>
      <c r="IS45" s="1204"/>
      <c r="IT45" s="1205"/>
      <c r="IU45" s="1204"/>
    </row>
    <row r="46" spans="1:255" ht="15">
      <c r="A46" s="1205"/>
      <c r="B46" s="1204"/>
      <c r="C46" s="1205"/>
      <c r="D46" s="1204"/>
      <c r="E46" s="1205"/>
      <c r="F46" s="1204"/>
      <c r="G46" s="1205"/>
      <c r="H46" s="1204"/>
      <c r="I46" s="1205"/>
      <c r="J46" s="1204"/>
      <c r="K46" s="1205"/>
      <c r="L46" s="1204"/>
      <c r="M46" s="1205"/>
      <c r="N46" s="1204"/>
      <c r="O46" s="1205"/>
      <c r="P46" s="1204"/>
      <c r="Q46" s="1204"/>
      <c r="R46" s="1205"/>
      <c r="S46" s="1204"/>
      <c r="T46" s="1205"/>
      <c r="U46" s="1204"/>
      <c r="V46" s="1205"/>
      <c r="W46" s="1204"/>
      <c r="X46" s="1205"/>
      <c r="Y46" s="1204"/>
      <c r="Z46" s="1205"/>
      <c r="AA46" s="1204"/>
      <c r="AB46" s="1205"/>
      <c r="AC46" s="1204"/>
      <c r="AD46" s="1205"/>
      <c r="AE46" s="1204"/>
      <c r="AF46" s="1205"/>
      <c r="AG46" s="1204"/>
      <c r="AH46" s="1205"/>
      <c r="AI46" s="1204"/>
      <c r="AJ46" s="1205"/>
      <c r="AK46" s="1204"/>
      <c r="AL46" s="1205"/>
      <c r="AM46" s="1204"/>
      <c r="AN46" s="1205"/>
      <c r="AO46" s="1204"/>
      <c r="AP46" s="1205"/>
      <c r="AQ46" s="1204"/>
      <c r="AR46" s="1205"/>
      <c r="AS46" s="1204"/>
      <c r="AT46" s="1205"/>
      <c r="AU46" s="1204"/>
      <c r="AV46" s="1205"/>
      <c r="AW46" s="1204"/>
      <c r="AX46" s="1205"/>
      <c r="AY46" s="1204"/>
      <c r="AZ46" s="1205"/>
      <c r="BA46" s="1204"/>
      <c r="BB46" s="1205"/>
      <c r="BC46" s="1204"/>
      <c r="BD46" s="1205"/>
      <c r="BE46" s="1204"/>
      <c r="BF46" s="1205"/>
      <c r="BG46" s="1204"/>
      <c r="BH46" s="1205"/>
      <c r="BI46" s="1204"/>
      <c r="BJ46" s="1205"/>
      <c r="BK46" s="1204"/>
      <c r="BL46" s="1205"/>
      <c r="BM46" s="1204"/>
      <c r="BN46" s="1205"/>
      <c r="BO46" s="1204"/>
      <c r="BP46" s="1205"/>
      <c r="BQ46" s="1204"/>
      <c r="BR46" s="1205"/>
      <c r="BS46" s="1204"/>
      <c r="BT46" s="1205"/>
      <c r="BU46" s="1204"/>
      <c r="BV46" s="1205"/>
      <c r="BW46" s="1204"/>
      <c r="BX46" s="1205"/>
      <c r="BY46" s="1204"/>
      <c r="BZ46" s="1205"/>
      <c r="CA46" s="1204"/>
      <c r="CB46" s="1205"/>
      <c r="CC46" s="1204"/>
      <c r="CD46" s="1205"/>
      <c r="CE46" s="1204"/>
      <c r="CF46" s="1205"/>
      <c r="CG46" s="1204"/>
      <c r="CH46" s="1205"/>
      <c r="CI46" s="1204"/>
      <c r="CJ46" s="1205"/>
      <c r="CK46" s="1204"/>
      <c r="CL46" s="1205"/>
      <c r="CM46" s="1204"/>
      <c r="CN46" s="1205"/>
      <c r="CO46" s="1204"/>
      <c r="CP46" s="1205"/>
      <c r="CQ46" s="1204"/>
      <c r="CR46" s="1205"/>
      <c r="CS46" s="1204"/>
      <c r="CT46" s="1205"/>
      <c r="CU46" s="1204"/>
      <c r="CV46" s="1205"/>
      <c r="CW46" s="1204"/>
      <c r="CX46" s="1205"/>
      <c r="CY46" s="1204"/>
      <c r="CZ46" s="1205"/>
      <c r="DA46" s="1204"/>
      <c r="DB46" s="1205"/>
      <c r="DC46" s="1204"/>
      <c r="DD46" s="1205"/>
      <c r="DE46" s="1204"/>
      <c r="DF46" s="1205"/>
      <c r="DG46" s="1204"/>
      <c r="DH46" s="1205"/>
      <c r="DI46" s="1204"/>
      <c r="DJ46" s="1205"/>
      <c r="DK46" s="1204"/>
      <c r="DL46" s="1205"/>
      <c r="DM46" s="1204"/>
      <c r="DN46" s="1205"/>
      <c r="DO46" s="1204"/>
      <c r="DP46" s="1205"/>
      <c r="DQ46" s="1204"/>
      <c r="DR46" s="1205"/>
      <c r="DS46" s="1204"/>
      <c r="DT46" s="1205"/>
      <c r="DU46" s="1204"/>
      <c r="DV46" s="1205"/>
      <c r="DW46" s="1204"/>
      <c r="DX46" s="1205"/>
      <c r="DY46" s="1204"/>
      <c r="DZ46" s="1205"/>
      <c r="EA46" s="1204"/>
      <c r="EB46" s="1205"/>
      <c r="EC46" s="1204"/>
      <c r="ED46" s="1205"/>
      <c r="EE46" s="1204"/>
      <c r="EF46" s="1205"/>
      <c r="EG46" s="1204"/>
      <c r="EH46" s="1205"/>
      <c r="EI46" s="1204"/>
      <c r="EJ46" s="1205"/>
      <c r="EK46" s="1204"/>
      <c r="EL46" s="1205"/>
      <c r="EM46" s="1204"/>
      <c r="EN46" s="1205"/>
      <c r="EO46" s="1204"/>
      <c r="EP46" s="1205"/>
      <c r="EQ46" s="1204"/>
      <c r="ER46" s="1205"/>
      <c r="ES46" s="1204"/>
      <c r="ET46" s="1205"/>
      <c r="EU46" s="1204"/>
      <c r="EV46" s="1205"/>
      <c r="EW46" s="1204"/>
      <c r="EX46" s="1205"/>
      <c r="EY46" s="1204"/>
      <c r="EZ46" s="1205"/>
      <c r="FA46" s="1204"/>
      <c r="FB46" s="1205"/>
      <c r="FC46" s="1204"/>
      <c r="FD46" s="1205"/>
      <c r="FE46" s="1204"/>
      <c r="FF46" s="1205"/>
      <c r="FG46" s="1204"/>
      <c r="FH46" s="1205"/>
      <c r="FI46" s="1204"/>
      <c r="FJ46" s="1205"/>
      <c r="FK46" s="1204"/>
      <c r="FL46" s="1205"/>
      <c r="FM46" s="1204"/>
      <c r="FN46" s="1205"/>
      <c r="FO46" s="1204"/>
      <c r="FP46" s="1205"/>
      <c r="FQ46" s="1204"/>
      <c r="FR46" s="1205"/>
      <c r="FS46" s="1204"/>
      <c r="FT46" s="1205"/>
      <c r="FU46" s="1204"/>
      <c r="FV46" s="1205"/>
      <c r="FW46" s="1204"/>
      <c r="FX46" s="1205"/>
      <c r="FY46" s="1204"/>
      <c r="FZ46" s="1205"/>
      <c r="GA46" s="1204"/>
      <c r="GB46" s="1205"/>
      <c r="GC46" s="1204"/>
      <c r="GD46" s="1205"/>
      <c r="GE46" s="1204"/>
      <c r="GF46" s="1205"/>
      <c r="GG46" s="1204"/>
      <c r="GH46" s="1205"/>
      <c r="GI46" s="1204"/>
      <c r="GJ46" s="1205"/>
      <c r="GK46" s="1204"/>
      <c r="GL46" s="1205"/>
      <c r="GM46" s="1204"/>
      <c r="GN46" s="1205"/>
      <c r="GO46" s="1204"/>
      <c r="GP46" s="1205"/>
      <c r="GQ46" s="1204"/>
      <c r="GR46" s="1205"/>
      <c r="GS46" s="1204"/>
      <c r="GT46" s="1205"/>
      <c r="GU46" s="1204"/>
      <c r="GV46" s="1205"/>
      <c r="GW46" s="1204"/>
      <c r="GX46" s="1205"/>
      <c r="GY46" s="1204"/>
      <c r="GZ46" s="1205"/>
      <c r="HA46" s="1204"/>
      <c r="HB46" s="1205"/>
      <c r="HC46" s="1204"/>
      <c r="HD46" s="1205"/>
      <c r="HE46" s="1204"/>
      <c r="HF46" s="1205"/>
      <c r="HG46" s="1204"/>
      <c r="HH46" s="1205"/>
      <c r="HI46" s="1204"/>
      <c r="HJ46" s="1205"/>
      <c r="HK46" s="1204"/>
      <c r="HL46" s="1205"/>
      <c r="HM46" s="1204"/>
      <c r="HN46" s="1205"/>
      <c r="HO46" s="1204"/>
      <c r="HP46" s="1205"/>
      <c r="HQ46" s="1204"/>
      <c r="HR46" s="1205"/>
      <c r="HS46" s="1204"/>
      <c r="HT46" s="1205"/>
      <c r="HU46" s="1204"/>
      <c r="HV46" s="1205"/>
      <c r="HW46" s="1204"/>
      <c r="HX46" s="1205"/>
      <c r="HY46" s="1204"/>
      <c r="HZ46" s="1205"/>
      <c r="IA46" s="1204"/>
      <c r="IB46" s="1205"/>
      <c r="IC46" s="1204"/>
      <c r="ID46" s="1205"/>
      <c r="IE46" s="1204"/>
      <c r="IF46" s="1205"/>
      <c r="IG46" s="1204"/>
      <c r="IH46" s="1205"/>
      <c r="II46" s="1204"/>
      <c r="IJ46" s="1205"/>
      <c r="IK46" s="1204"/>
      <c r="IL46" s="1205"/>
      <c r="IM46" s="1204"/>
      <c r="IN46" s="1205"/>
      <c r="IO46" s="1204"/>
      <c r="IP46" s="1205"/>
      <c r="IQ46" s="1204"/>
      <c r="IR46" s="1205"/>
      <c r="IS46" s="1204"/>
      <c r="IT46" s="1205"/>
      <c r="IU46" s="1204"/>
    </row>
    <row r="47" spans="1:255" ht="15">
      <c r="A47" s="1205"/>
      <c r="B47" s="1204"/>
      <c r="C47" s="1205"/>
      <c r="D47" s="1204"/>
      <c r="E47" s="1205"/>
      <c r="F47" s="1204"/>
      <c r="G47" s="1205"/>
      <c r="H47" s="1204"/>
      <c r="I47" s="1205"/>
      <c r="J47" s="1204"/>
      <c r="K47" s="1205"/>
      <c r="L47" s="1204"/>
      <c r="M47" s="1205"/>
      <c r="N47" s="1204"/>
      <c r="O47" s="1205"/>
      <c r="P47" s="1204"/>
      <c r="Q47" s="1204"/>
      <c r="R47" s="1205"/>
      <c r="S47" s="1204"/>
      <c r="T47" s="1205"/>
      <c r="U47" s="1204"/>
      <c r="V47" s="1205"/>
      <c r="W47" s="1204"/>
      <c r="X47" s="1205"/>
      <c r="Y47" s="1204"/>
      <c r="Z47" s="1205"/>
      <c r="AA47" s="1204"/>
      <c r="AB47" s="1205"/>
      <c r="AC47" s="1204"/>
      <c r="AD47" s="1205"/>
      <c r="AE47" s="1204"/>
      <c r="AF47" s="1205"/>
      <c r="AG47" s="1204"/>
      <c r="AH47" s="1205"/>
      <c r="AI47" s="1204"/>
      <c r="AJ47" s="1205"/>
      <c r="AK47" s="1204"/>
      <c r="AL47" s="1205"/>
      <c r="AM47" s="1204"/>
      <c r="AN47" s="1205"/>
      <c r="AO47" s="1204"/>
      <c r="AP47" s="1205"/>
      <c r="AQ47" s="1204"/>
      <c r="AR47" s="1205"/>
      <c r="AS47" s="1204"/>
      <c r="AT47" s="1205"/>
      <c r="AU47" s="1204"/>
      <c r="AV47" s="1205"/>
      <c r="AW47" s="1204"/>
      <c r="AX47" s="1205"/>
      <c r="AY47" s="1204"/>
      <c r="AZ47" s="1205"/>
      <c r="BA47" s="1204"/>
      <c r="BB47" s="1205"/>
      <c r="BC47" s="1204"/>
      <c r="BD47" s="1205"/>
      <c r="BE47" s="1204"/>
      <c r="BF47" s="1205"/>
      <c r="BG47" s="1204"/>
      <c r="BH47" s="1205"/>
      <c r="BI47" s="1204"/>
      <c r="BJ47" s="1205"/>
      <c r="BK47" s="1204"/>
      <c r="BL47" s="1205"/>
      <c r="BM47" s="1204"/>
      <c r="BN47" s="1205"/>
      <c r="BO47" s="1204"/>
      <c r="BP47" s="1205"/>
      <c r="BQ47" s="1204"/>
      <c r="BR47" s="1205"/>
      <c r="BS47" s="1204"/>
      <c r="BT47" s="1205"/>
      <c r="BU47" s="1204"/>
      <c r="BV47" s="1205"/>
      <c r="BW47" s="1204"/>
      <c r="BX47" s="1205"/>
      <c r="BY47" s="1204"/>
      <c r="BZ47" s="1205"/>
      <c r="CA47" s="1204"/>
      <c r="CB47" s="1205"/>
      <c r="CC47" s="1204"/>
      <c r="CD47" s="1205"/>
      <c r="CE47" s="1204"/>
      <c r="CF47" s="1205"/>
      <c r="CG47" s="1204"/>
      <c r="CH47" s="1205"/>
      <c r="CI47" s="1204"/>
      <c r="CJ47" s="1205"/>
      <c r="CK47" s="1204"/>
      <c r="CL47" s="1205"/>
      <c r="CM47" s="1204"/>
      <c r="CN47" s="1205"/>
      <c r="CO47" s="1204"/>
      <c r="CP47" s="1205"/>
      <c r="CQ47" s="1204"/>
      <c r="CR47" s="1205"/>
      <c r="CS47" s="1204"/>
      <c r="CT47" s="1205"/>
      <c r="CU47" s="1204"/>
      <c r="CV47" s="1205"/>
      <c r="CW47" s="1204"/>
      <c r="CX47" s="1205"/>
      <c r="CY47" s="1204"/>
      <c r="CZ47" s="1205"/>
      <c r="DA47" s="1204"/>
      <c r="DB47" s="1205"/>
      <c r="DC47" s="1204"/>
      <c r="DD47" s="1205"/>
      <c r="DE47" s="1204"/>
      <c r="DF47" s="1205"/>
      <c r="DG47" s="1204"/>
      <c r="DH47" s="1205"/>
      <c r="DI47" s="1204"/>
      <c r="DJ47" s="1205"/>
      <c r="DK47" s="1204"/>
      <c r="DL47" s="1205"/>
      <c r="DM47" s="1204"/>
      <c r="DN47" s="1205"/>
      <c r="DO47" s="1204"/>
      <c r="DP47" s="1205"/>
      <c r="DQ47" s="1204"/>
      <c r="DR47" s="1205"/>
      <c r="DS47" s="1204"/>
      <c r="DT47" s="1205"/>
      <c r="DU47" s="1204"/>
      <c r="DV47" s="1205"/>
      <c r="DW47" s="1204"/>
      <c r="DX47" s="1205"/>
      <c r="DY47" s="1204"/>
      <c r="DZ47" s="1205"/>
      <c r="EA47" s="1204"/>
      <c r="EB47" s="1205"/>
      <c r="EC47" s="1204"/>
      <c r="ED47" s="1205"/>
      <c r="EE47" s="1204"/>
      <c r="EF47" s="1205"/>
      <c r="EG47" s="1204"/>
      <c r="EH47" s="1205"/>
      <c r="EI47" s="1204"/>
      <c r="EJ47" s="1205"/>
      <c r="EK47" s="1204"/>
      <c r="EL47" s="1205"/>
      <c r="EM47" s="1204"/>
      <c r="EN47" s="1205"/>
      <c r="EO47" s="1204"/>
      <c r="EP47" s="1205"/>
      <c r="EQ47" s="1204"/>
      <c r="ER47" s="1205"/>
      <c r="ES47" s="1204"/>
      <c r="ET47" s="1205"/>
      <c r="EU47" s="1204"/>
      <c r="EV47" s="1205"/>
      <c r="EW47" s="1204"/>
      <c r="EX47" s="1205"/>
      <c r="EY47" s="1204"/>
      <c r="EZ47" s="1205"/>
      <c r="FA47" s="1204"/>
      <c r="FB47" s="1205"/>
      <c r="FC47" s="1204"/>
      <c r="FD47" s="1205"/>
      <c r="FE47" s="1204"/>
      <c r="FF47" s="1205"/>
      <c r="FG47" s="1204"/>
      <c r="FH47" s="1205"/>
      <c r="FI47" s="1204"/>
      <c r="FJ47" s="1205"/>
      <c r="FK47" s="1204"/>
      <c r="FL47" s="1205"/>
      <c r="FM47" s="1204"/>
      <c r="FN47" s="1205"/>
      <c r="FO47" s="1204"/>
      <c r="FP47" s="1205"/>
      <c r="FQ47" s="1204"/>
      <c r="FR47" s="1205"/>
      <c r="FS47" s="1204"/>
      <c r="FT47" s="1205"/>
      <c r="FU47" s="1204"/>
      <c r="FV47" s="1205"/>
      <c r="FW47" s="1204"/>
      <c r="FX47" s="1205"/>
      <c r="FY47" s="1204"/>
      <c r="FZ47" s="1205"/>
      <c r="GA47" s="1204"/>
      <c r="GB47" s="1205"/>
      <c r="GC47" s="1204"/>
      <c r="GD47" s="1205"/>
      <c r="GE47" s="1204"/>
      <c r="GF47" s="1205"/>
      <c r="GG47" s="1204"/>
      <c r="GH47" s="1205"/>
      <c r="GI47" s="1204"/>
      <c r="GJ47" s="1205"/>
      <c r="GK47" s="1204"/>
      <c r="GL47" s="1205"/>
      <c r="GM47" s="1204"/>
      <c r="GN47" s="1205"/>
      <c r="GO47" s="1204"/>
      <c r="GP47" s="1205"/>
      <c r="GQ47" s="1204"/>
      <c r="GR47" s="1205"/>
      <c r="GS47" s="1204"/>
      <c r="GT47" s="1205"/>
      <c r="GU47" s="1204"/>
      <c r="GV47" s="1205"/>
      <c r="GW47" s="1204"/>
      <c r="GX47" s="1205"/>
      <c r="GY47" s="1204"/>
      <c r="GZ47" s="1205"/>
      <c r="HA47" s="1204"/>
      <c r="HB47" s="1205"/>
      <c r="HC47" s="1204"/>
      <c r="HD47" s="1205"/>
      <c r="HE47" s="1204"/>
      <c r="HF47" s="1205"/>
      <c r="HG47" s="1204"/>
      <c r="HH47" s="1205"/>
      <c r="HI47" s="1204"/>
      <c r="HJ47" s="1205"/>
      <c r="HK47" s="1204"/>
      <c r="HL47" s="1205"/>
      <c r="HM47" s="1204"/>
      <c r="HN47" s="1205"/>
      <c r="HO47" s="1204"/>
      <c r="HP47" s="1205"/>
      <c r="HQ47" s="1204"/>
      <c r="HR47" s="1205"/>
      <c r="HS47" s="1204"/>
      <c r="HT47" s="1205"/>
      <c r="HU47" s="1204"/>
      <c r="HV47" s="1205"/>
      <c r="HW47" s="1204"/>
      <c r="HX47" s="1205"/>
      <c r="HY47" s="1204"/>
      <c r="HZ47" s="1205"/>
      <c r="IA47" s="1204"/>
      <c r="IB47" s="1205"/>
      <c r="IC47" s="1204"/>
      <c r="ID47" s="1205"/>
      <c r="IE47" s="1204"/>
      <c r="IF47" s="1205"/>
      <c r="IG47" s="1204"/>
      <c r="IH47" s="1205"/>
      <c r="II47" s="1204"/>
      <c r="IJ47" s="1205"/>
      <c r="IK47" s="1204"/>
      <c r="IL47" s="1205"/>
      <c r="IM47" s="1204"/>
      <c r="IN47" s="1205"/>
      <c r="IO47" s="1204"/>
      <c r="IP47" s="1205"/>
      <c r="IQ47" s="1204"/>
      <c r="IR47" s="1205"/>
      <c r="IS47" s="1204"/>
      <c r="IT47" s="1205"/>
      <c r="IU47" s="1204"/>
    </row>
    <row r="48" spans="1:255" ht="15">
      <c r="A48" s="1205"/>
      <c r="B48" s="1204"/>
      <c r="C48" s="1205"/>
      <c r="D48" s="1204"/>
      <c r="E48" s="1205"/>
      <c r="F48" s="1204"/>
      <c r="G48" s="1205"/>
      <c r="H48" s="1204"/>
      <c r="I48" s="1205"/>
      <c r="J48" s="1204"/>
      <c r="K48" s="1205"/>
      <c r="L48" s="1204"/>
      <c r="M48" s="1205"/>
      <c r="N48" s="1204"/>
      <c r="O48" s="1205"/>
      <c r="P48" s="1204"/>
      <c r="Q48" s="1204"/>
      <c r="R48" s="1205"/>
      <c r="S48" s="1204"/>
      <c r="T48" s="1205"/>
      <c r="U48" s="1204"/>
      <c r="V48" s="1205"/>
      <c r="W48" s="1204"/>
      <c r="X48" s="1205"/>
      <c r="Y48" s="1204"/>
      <c r="Z48" s="1205"/>
      <c r="AA48" s="1204"/>
      <c r="AB48" s="1205"/>
      <c r="AC48" s="1204"/>
      <c r="AD48" s="1205"/>
      <c r="AE48" s="1204"/>
      <c r="AF48" s="1205"/>
      <c r="AG48" s="1204"/>
      <c r="AH48" s="1205"/>
      <c r="AI48" s="1204"/>
      <c r="AJ48" s="1205"/>
      <c r="AK48" s="1204"/>
      <c r="AL48" s="1205"/>
      <c r="AM48" s="1204"/>
      <c r="AN48" s="1205"/>
      <c r="AO48" s="1204"/>
      <c r="AP48" s="1205"/>
      <c r="AQ48" s="1204"/>
      <c r="AR48" s="1205"/>
      <c r="AS48" s="1204"/>
      <c r="AT48" s="1205"/>
      <c r="AU48" s="1204"/>
      <c r="AV48" s="1205"/>
      <c r="AW48" s="1204"/>
      <c r="AX48" s="1205"/>
      <c r="AY48" s="1204"/>
      <c r="AZ48" s="1205"/>
      <c r="BA48" s="1204"/>
      <c r="BB48" s="1205"/>
      <c r="BC48" s="1204"/>
      <c r="BD48" s="1205"/>
      <c r="BE48" s="1204"/>
      <c r="BF48" s="1205"/>
      <c r="BG48" s="1204"/>
      <c r="BH48" s="1205"/>
      <c r="BI48" s="1204"/>
      <c r="BJ48" s="1205"/>
      <c r="BK48" s="1204"/>
      <c r="BL48" s="1205"/>
      <c r="BM48" s="1204"/>
      <c r="BN48" s="1205"/>
      <c r="BO48" s="1204"/>
      <c r="BP48" s="1205"/>
      <c r="BQ48" s="1204"/>
      <c r="BR48" s="1205"/>
      <c r="BS48" s="1204"/>
      <c r="BT48" s="1205"/>
      <c r="BU48" s="1204"/>
      <c r="BV48" s="1205"/>
      <c r="BW48" s="1204"/>
      <c r="BX48" s="1205"/>
      <c r="BY48" s="1204"/>
      <c r="BZ48" s="1205"/>
      <c r="CA48" s="1204"/>
      <c r="CB48" s="1205"/>
      <c r="CC48" s="1204"/>
      <c r="CD48" s="1205"/>
      <c r="CE48" s="1204"/>
      <c r="CF48" s="1205"/>
      <c r="CG48" s="1204"/>
      <c r="CH48" s="1205"/>
      <c r="CI48" s="1204"/>
      <c r="CJ48" s="1205"/>
      <c r="CK48" s="1204"/>
      <c r="CL48" s="1205"/>
      <c r="CM48" s="1204"/>
      <c r="CN48" s="1205"/>
      <c r="CO48" s="1204"/>
      <c r="CP48" s="1205"/>
      <c r="CQ48" s="1204"/>
      <c r="CR48" s="1205"/>
      <c r="CS48" s="1204"/>
      <c r="CT48" s="1205"/>
      <c r="CU48" s="1204"/>
      <c r="CV48" s="1205"/>
      <c r="CW48" s="1204"/>
      <c r="CX48" s="1205"/>
      <c r="CY48" s="1204"/>
      <c r="CZ48" s="1205"/>
      <c r="DA48" s="1204"/>
      <c r="DB48" s="1205"/>
      <c r="DC48" s="1204"/>
      <c r="DD48" s="1205"/>
      <c r="DE48" s="1204"/>
      <c r="DF48" s="1205"/>
      <c r="DG48" s="1204"/>
      <c r="DH48" s="1205"/>
      <c r="DI48" s="1204"/>
      <c r="DJ48" s="1205"/>
      <c r="DK48" s="1204"/>
      <c r="DL48" s="1205"/>
      <c r="DM48" s="1204"/>
      <c r="DN48" s="1205"/>
      <c r="DO48" s="1204"/>
      <c r="DP48" s="1205"/>
      <c r="DQ48" s="1204"/>
      <c r="DR48" s="1205"/>
      <c r="DS48" s="1204"/>
      <c r="DT48" s="1205"/>
      <c r="DU48" s="1204"/>
      <c r="DV48" s="1205"/>
      <c r="DW48" s="1204"/>
      <c r="DX48" s="1205"/>
      <c r="DY48" s="1204"/>
      <c r="DZ48" s="1205"/>
      <c r="EA48" s="1204"/>
      <c r="EB48" s="1205"/>
      <c r="EC48" s="1204"/>
      <c r="ED48" s="1205"/>
      <c r="EE48" s="1204"/>
      <c r="EF48" s="1205"/>
      <c r="EG48" s="1204"/>
      <c r="EH48" s="1205"/>
      <c r="EI48" s="1204"/>
      <c r="EJ48" s="1205"/>
      <c r="EK48" s="1204"/>
      <c r="EL48" s="1205"/>
      <c r="EM48" s="1204"/>
      <c r="EN48" s="1205"/>
      <c r="EO48" s="1204"/>
      <c r="EP48" s="1205"/>
      <c r="EQ48" s="1204"/>
      <c r="ER48" s="1205"/>
      <c r="ES48" s="1204"/>
      <c r="ET48" s="1205"/>
      <c r="EU48" s="1204"/>
      <c r="EV48" s="1205"/>
      <c r="EW48" s="1204"/>
      <c r="EX48" s="1205"/>
      <c r="EY48" s="1204"/>
      <c r="EZ48" s="1205"/>
      <c r="FA48" s="1204"/>
      <c r="FB48" s="1205"/>
      <c r="FC48" s="1204"/>
      <c r="FD48" s="1205"/>
      <c r="FE48" s="1204"/>
      <c r="FF48" s="1205"/>
      <c r="FG48" s="1204"/>
      <c r="FH48" s="1205"/>
      <c r="FI48" s="1204"/>
      <c r="FJ48" s="1205"/>
      <c r="FK48" s="1204"/>
      <c r="FL48" s="1205"/>
      <c r="FM48" s="1204"/>
      <c r="FN48" s="1205"/>
      <c r="FO48" s="1204"/>
      <c r="FP48" s="1205"/>
      <c r="FQ48" s="1204"/>
      <c r="FR48" s="1205"/>
      <c r="FS48" s="1204"/>
      <c r="FT48" s="1205"/>
      <c r="FU48" s="1204"/>
      <c r="FV48" s="1205"/>
      <c r="FW48" s="1204"/>
      <c r="FX48" s="1205"/>
      <c r="FY48" s="1204"/>
      <c r="FZ48" s="1205"/>
      <c r="GA48" s="1204"/>
      <c r="GB48" s="1205"/>
      <c r="GC48" s="1204"/>
      <c r="GD48" s="1205"/>
      <c r="GE48" s="1204"/>
      <c r="GF48" s="1205"/>
      <c r="GG48" s="1204"/>
      <c r="GH48" s="1205"/>
      <c r="GI48" s="1204"/>
      <c r="GJ48" s="1205"/>
      <c r="GK48" s="1204"/>
      <c r="GL48" s="1205"/>
      <c r="GM48" s="1204"/>
      <c r="GN48" s="1205"/>
      <c r="GO48" s="1204"/>
      <c r="GP48" s="1205"/>
      <c r="GQ48" s="1204"/>
      <c r="GR48" s="1205"/>
      <c r="GS48" s="1204"/>
      <c r="GT48" s="1205"/>
      <c r="GU48" s="1204"/>
      <c r="GV48" s="1205"/>
      <c r="GW48" s="1204"/>
      <c r="GX48" s="1205"/>
      <c r="GY48" s="1204"/>
      <c r="GZ48" s="1205"/>
      <c r="HA48" s="1204"/>
      <c r="HB48" s="1205"/>
      <c r="HC48" s="1204"/>
      <c r="HD48" s="1205"/>
      <c r="HE48" s="1204"/>
      <c r="HF48" s="1205"/>
      <c r="HG48" s="1204"/>
      <c r="HH48" s="1205"/>
      <c r="HI48" s="1204"/>
      <c r="HJ48" s="1205"/>
      <c r="HK48" s="1204"/>
      <c r="HL48" s="1205"/>
      <c r="HM48" s="1204"/>
      <c r="HN48" s="1205"/>
      <c r="HO48" s="1204"/>
      <c r="HP48" s="1205"/>
      <c r="HQ48" s="1204"/>
      <c r="HR48" s="1205"/>
      <c r="HS48" s="1204"/>
      <c r="HT48" s="1205"/>
      <c r="HU48" s="1204"/>
      <c r="HV48" s="1205"/>
      <c r="HW48" s="1204"/>
      <c r="HX48" s="1205"/>
      <c r="HY48" s="1204"/>
      <c r="HZ48" s="1205"/>
      <c r="IA48" s="1204"/>
      <c r="IB48" s="1205"/>
      <c r="IC48" s="1204"/>
      <c r="ID48" s="1205"/>
      <c r="IE48" s="1204"/>
      <c r="IF48" s="1205"/>
      <c r="IG48" s="1204"/>
      <c r="IH48" s="1205"/>
      <c r="II48" s="1204"/>
      <c r="IJ48" s="1205"/>
      <c r="IK48" s="1204"/>
      <c r="IL48" s="1205"/>
      <c r="IM48" s="1204"/>
      <c r="IN48" s="1205"/>
      <c r="IO48" s="1204"/>
      <c r="IP48" s="1205"/>
      <c r="IQ48" s="1204"/>
      <c r="IR48" s="1205"/>
      <c r="IS48" s="1204"/>
      <c r="IT48" s="1205"/>
      <c r="IU48" s="1204"/>
    </row>
    <row r="49" spans="1:255" ht="15">
      <c r="A49" s="1205"/>
      <c r="B49" s="1204"/>
      <c r="C49" s="1205"/>
      <c r="D49" s="1204"/>
      <c r="E49" s="1205"/>
      <c r="F49" s="1204"/>
      <c r="G49" s="1205"/>
      <c r="H49" s="1204"/>
      <c r="I49" s="1205"/>
      <c r="J49" s="1204"/>
      <c r="K49" s="1205"/>
      <c r="L49" s="1204"/>
      <c r="M49" s="1205"/>
      <c r="N49" s="1204"/>
      <c r="O49" s="1205"/>
      <c r="P49" s="1204"/>
      <c r="Q49" s="1204"/>
      <c r="R49" s="1205"/>
      <c r="S49" s="1204"/>
      <c r="T49" s="1205"/>
      <c r="U49" s="1204"/>
      <c r="V49" s="1205"/>
      <c r="W49" s="1204"/>
      <c r="X49" s="1205"/>
      <c r="Y49" s="1204"/>
      <c r="Z49" s="1205"/>
      <c r="AA49" s="1204"/>
      <c r="AB49" s="1205"/>
      <c r="AC49" s="1204"/>
      <c r="AD49" s="1205"/>
      <c r="AE49" s="1204"/>
      <c r="AF49" s="1205"/>
      <c r="AG49" s="1204"/>
      <c r="AH49" s="1205"/>
      <c r="AI49" s="1204"/>
      <c r="AJ49" s="1205"/>
      <c r="AK49" s="1204"/>
      <c r="AL49" s="1205"/>
      <c r="AM49" s="1204"/>
      <c r="AN49" s="1205"/>
      <c r="AO49" s="1204"/>
      <c r="AP49" s="1205"/>
      <c r="AQ49" s="1204"/>
      <c r="AR49" s="1205"/>
      <c r="AS49" s="1204"/>
      <c r="AT49" s="1205"/>
      <c r="AU49" s="1204"/>
      <c r="AV49" s="1205"/>
      <c r="AW49" s="1204"/>
      <c r="AX49" s="1205"/>
      <c r="AY49" s="1204"/>
      <c r="AZ49" s="1205"/>
      <c r="BA49" s="1204"/>
      <c r="BB49" s="1205"/>
      <c r="BC49" s="1204"/>
      <c r="BD49" s="1205"/>
      <c r="BE49" s="1204"/>
      <c r="BF49" s="1205"/>
      <c r="BG49" s="1204"/>
      <c r="BH49" s="1205"/>
      <c r="BI49" s="1204"/>
      <c r="BJ49" s="1205"/>
      <c r="BK49" s="1204"/>
      <c r="BL49" s="1205"/>
      <c r="BM49" s="1204"/>
      <c r="BN49" s="1205"/>
      <c r="BO49" s="1204"/>
      <c r="BP49" s="1205"/>
      <c r="BQ49" s="1204"/>
      <c r="BR49" s="1205"/>
      <c r="BS49" s="1204"/>
      <c r="BT49" s="1205"/>
      <c r="BU49" s="1204"/>
      <c r="BV49" s="1205"/>
      <c r="BW49" s="1204"/>
      <c r="BX49" s="1205"/>
      <c r="BY49" s="1204"/>
      <c r="BZ49" s="1205"/>
      <c r="CA49" s="1204"/>
      <c r="CB49" s="1205"/>
      <c r="CC49" s="1204"/>
      <c r="CD49" s="1205"/>
      <c r="CE49" s="1204"/>
      <c r="CF49" s="1205"/>
      <c r="CG49" s="1204"/>
      <c r="CH49" s="1205"/>
      <c r="CI49" s="1204"/>
      <c r="CJ49" s="1205"/>
      <c r="CK49" s="1204"/>
      <c r="CL49" s="1205"/>
      <c r="CM49" s="1204"/>
      <c r="CN49" s="1205"/>
      <c r="CO49" s="1204"/>
      <c r="CP49" s="1205"/>
      <c r="CQ49" s="1204"/>
      <c r="CR49" s="1205"/>
      <c r="CS49" s="1204"/>
      <c r="CT49" s="1205"/>
      <c r="CU49" s="1204"/>
      <c r="CV49" s="1205"/>
      <c r="CW49" s="1204"/>
      <c r="CX49" s="1205"/>
      <c r="CY49" s="1204"/>
      <c r="CZ49" s="1205"/>
      <c r="DA49" s="1204"/>
      <c r="DB49" s="1205"/>
      <c r="DC49" s="1204"/>
      <c r="DD49" s="1205"/>
      <c r="DE49" s="1204"/>
      <c r="DF49" s="1205"/>
      <c r="DG49" s="1204"/>
      <c r="DH49" s="1205"/>
      <c r="DI49" s="1204"/>
      <c r="DJ49" s="1205"/>
      <c r="DK49" s="1204"/>
      <c r="DL49" s="1205"/>
      <c r="DM49" s="1204"/>
      <c r="DN49" s="1205"/>
      <c r="DO49" s="1204"/>
      <c r="DP49" s="1205"/>
      <c r="DQ49" s="1204"/>
      <c r="DR49" s="1205"/>
      <c r="DS49" s="1204"/>
      <c r="DT49" s="1205"/>
      <c r="DU49" s="1204"/>
      <c r="DV49" s="1205"/>
      <c r="DW49" s="1204"/>
      <c r="DX49" s="1205"/>
      <c r="DY49" s="1204"/>
      <c r="DZ49" s="1205"/>
      <c r="EA49" s="1204"/>
      <c r="EB49" s="1205"/>
      <c r="EC49" s="1204"/>
      <c r="ED49" s="1205"/>
      <c r="EE49" s="1204"/>
      <c r="EF49" s="1205"/>
      <c r="EG49" s="1204"/>
      <c r="EH49" s="1205"/>
      <c r="EI49" s="1204"/>
      <c r="EJ49" s="1205"/>
      <c r="EK49" s="1204"/>
      <c r="EL49" s="1205"/>
      <c r="EM49" s="1204"/>
      <c r="EN49" s="1205"/>
      <c r="EO49" s="1204"/>
      <c r="EP49" s="1205"/>
      <c r="EQ49" s="1204"/>
      <c r="ER49" s="1205"/>
      <c r="ES49" s="1204"/>
      <c r="ET49" s="1205"/>
      <c r="EU49" s="1204"/>
      <c r="EV49" s="1205"/>
      <c r="EW49" s="1204"/>
      <c r="EX49" s="1205"/>
      <c r="EY49" s="1204"/>
      <c r="EZ49" s="1205"/>
      <c r="FA49" s="1204"/>
      <c r="FB49" s="1205"/>
      <c r="FC49" s="1204"/>
      <c r="FD49" s="1205"/>
      <c r="FE49" s="1204"/>
      <c r="FF49" s="1205"/>
      <c r="FG49" s="1204"/>
      <c r="FH49" s="1205"/>
      <c r="FI49" s="1204"/>
      <c r="FJ49" s="1205"/>
      <c r="FK49" s="1204"/>
      <c r="FL49" s="1205"/>
      <c r="FM49" s="1204"/>
      <c r="FN49" s="1205"/>
      <c r="FO49" s="1204"/>
      <c r="FP49" s="1205"/>
      <c r="FQ49" s="1204"/>
      <c r="FR49" s="1205"/>
      <c r="FS49" s="1204"/>
      <c r="FT49" s="1205"/>
      <c r="FU49" s="1204"/>
      <c r="FV49" s="1205"/>
      <c r="FW49" s="1204"/>
      <c r="FX49" s="1205"/>
      <c r="FY49" s="1204"/>
      <c r="FZ49" s="1205"/>
      <c r="GA49" s="1204"/>
      <c r="GB49" s="1205"/>
      <c r="GC49" s="1204"/>
      <c r="GD49" s="1205"/>
      <c r="GE49" s="1204"/>
      <c r="GF49" s="1205"/>
      <c r="GG49" s="1204"/>
      <c r="GH49" s="1205"/>
      <c r="GI49" s="1204"/>
      <c r="GJ49" s="1205"/>
      <c r="GK49" s="1204"/>
      <c r="GL49" s="1205"/>
      <c r="GM49" s="1204"/>
      <c r="GN49" s="1205"/>
      <c r="GO49" s="1204"/>
      <c r="GP49" s="1205"/>
      <c r="GQ49" s="1204"/>
      <c r="GR49" s="1205"/>
      <c r="GS49" s="1204"/>
      <c r="GT49" s="1205"/>
      <c r="GU49" s="1204"/>
      <c r="GV49" s="1205"/>
      <c r="GW49" s="1204"/>
      <c r="GX49" s="1205"/>
      <c r="GY49" s="1204"/>
      <c r="GZ49" s="1205"/>
      <c r="HA49" s="1204"/>
      <c r="HB49" s="1205"/>
      <c r="HC49" s="1204"/>
      <c r="HD49" s="1205"/>
      <c r="HE49" s="1204"/>
      <c r="HF49" s="1205"/>
      <c r="HG49" s="1204"/>
      <c r="HH49" s="1205"/>
      <c r="HI49" s="1204"/>
      <c r="HJ49" s="1205"/>
      <c r="HK49" s="1204"/>
      <c r="HL49" s="1205"/>
      <c r="HM49" s="1204"/>
      <c r="HN49" s="1205"/>
      <c r="HO49" s="1204"/>
      <c r="HP49" s="1205"/>
      <c r="HQ49" s="1204"/>
      <c r="HR49" s="1205"/>
      <c r="HS49" s="1204"/>
      <c r="HT49" s="1205"/>
      <c r="HU49" s="1204"/>
      <c r="HV49" s="1205"/>
      <c r="HW49" s="1204"/>
      <c r="HX49" s="1205"/>
      <c r="HY49" s="1204"/>
      <c r="HZ49" s="1205"/>
      <c r="IA49" s="1204"/>
      <c r="IB49" s="1205"/>
      <c r="IC49" s="1204"/>
      <c r="ID49" s="1205"/>
      <c r="IE49" s="1204"/>
      <c r="IF49" s="1205"/>
      <c r="IG49" s="1204"/>
      <c r="IH49" s="1205"/>
      <c r="II49" s="1204"/>
      <c r="IJ49" s="1205"/>
      <c r="IK49" s="1204"/>
      <c r="IL49" s="1205"/>
      <c r="IM49" s="1204"/>
      <c r="IN49" s="1205"/>
      <c r="IO49" s="1204"/>
      <c r="IP49" s="1205"/>
      <c r="IQ49" s="1204"/>
      <c r="IR49" s="1205"/>
      <c r="IS49" s="1204"/>
      <c r="IT49" s="1205"/>
      <c r="IU49" s="1204"/>
    </row>
    <row r="50" spans="1:255" ht="15">
      <c r="A50" s="1205"/>
      <c r="B50" s="1204"/>
      <c r="C50" s="1205"/>
      <c r="D50" s="1204"/>
      <c r="E50" s="1205"/>
      <c r="F50" s="1204"/>
      <c r="G50" s="1205"/>
      <c r="H50" s="1204"/>
      <c r="I50" s="1205"/>
      <c r="J50" s="1204"/>
      <c r="K50" s="1205"/>
      <c r="L50" s="1204"/>
      <c r="M50" s="1205"/>
      <c r="N50" s="1204"/>
      <c r="O50" s="1205"/>
      <c r="P50" s="1204"/>
      <c r="Q50" s="1204"/>
      <c r="R50" s="1205"/>
      <c r="S50" s="1204"/>
      <c r="T50" s="1205"/>
      <c r="U50" s="1204"/>
      <c r="V50" s="1205"/>
      <c r="W50" s="1204"/>
      <c r="X50" s="1205"/>
      <c r="Y50" s="1204"/>
      <c r="Z50" s="1205"/>
      <c r="AA50" s="1204"/>
      <c r="AB50" s="1205"/>
      <c r="AC50" s="1204"/>
      <c r="AD50" s="1205"/>
      <c r="AE50" s="1204"/>
      <c r="AF50" s="1205"/>
      <c r="AG50" s="1204"/>
      <c r="AH50" s="1205"/>
      <c r="AI50" s="1204"/>
      <c r="AJ50" s="1205"/>
      <c r="AK50" s="1204"/>
      <c r="AL50" s="1205"/>
      <c r="AM50" s="1204"/>
      <c r="AN50" s="1205"/>
      <c r="AO50" s="1204"/>
      <c r="AP50" s="1205"/>
      <c r="AQ50" s="1204"/>
      <c r="AR50" s="1205"/>
      <c r="AS50" s="1204"/>
      <c r="AT50" s="1205"/>
      <c r="AU50" s="1204"/>
      <c r="AV50" s="1205"/>
      <c r="AW50" s="1204"/>
      <c r="AX50" s="1205"/>
      <c r="AY50" s="1204"/>
      <c r="AZ50" s="1205"/>
      <c r="BA50" s="1204"/>
      <c r="BB50" s="1205"/>
      <c r="BC50" s="1204"/>
      <c r="BD50" s="1205"/>
      <c r="BE50" s="1204"/>
      <c r="BF50" s="1205"/>
      <c r="BG50" s="1204"/>
      <c r="BH50" s="1205"/>
      <c r="BI50" s="1204"/>
      <c r="BJ50" s="1205"/>
      <c r="BK50" s="1204"/>
      <c r="BL50" s="1205"/>
      <c r="BM50" s="1204"/>
      <c r="BN50" s="1205"/>
      <c r="BO50" s="1204"/>
      <c r="BP50" s="1205"/>
      <c r="BQ50" s="1204"/>
      <c r="BR50" s="1205"/>
      <c r="BS50" s="1204"/>
      <c r="BT50" s="1205"/>
      <c r="BU50" s="1204"/>
      <c r="BV50" s="1205"/>
      <c r="BW50" s="1204"/>
      <c r="BX50" s="1205"/>
      <c r="BY50" s="1204"/>
      <c r="BZ50" s="1205"/>
      <c r="CA50" s="1204"/>
      <c r="CB50" s="1205"/>
      <c r="CC50" s="1204"/>
      <c r="CD50" s="1205"/>
      <c r="CE50" s="1204"/>
      <c r="CF50" s="1205"/>
      <c r="CG50" s="1204"/>
      <c r="CH50" s="1205"/>
      <c r="CI50" s="1204"/>
      <c r="CJ50" s="1205"/>
      <c r="CK50" s="1204"/>
      <c r="CL50" s="1205"/>
      <c r="CM50" s="1204"/>
      <c r="CN50" s="1205"/>
      <c r="CO50" s="1204"/>
      <c r="CP50" s="1205"/>
      <c r="CQ50" s="1204"/>
      <c r="CR50" s="1205"/>
      <c r="CS50" s="1204"/>
      <c r="CT50" s="1205"/>
      <c r="CU50" s="1204"/>
      <c r="CV50" s="1205"/>
      <c r="CW50" s="1204"/>
      <c r="CX50" s="1205"/>
      <c r="CY50" s="1204"/>
      <c r="CZ50" s="1205"/>
      <c r="DA50" s="1204"/>
      <c r="DB50" s="1205"/>
      <c r="DC50" s="1204"/>
      <c r="DD50" s="1205"/>
      <c r="DE50" s="1204"/>
      <c r="DF50" s="1205"/>
      <c r="DG50" s="1204"/>
      <c r="DH50" s="1205"/>
      <c r="DI50" s="1204"/>
      <c r="DJ50" s="1205"/>
      <c r="DK50" s="1204"/>
      <c r="DL50" s="1205"/>
      <c r="DM50" s="1204"/>
      <c r="DN50" s="1205"/>
      <c r="DO50" s="1204"/>
      <c r="DP50" s="1205"/>
      <c r="DQ50" s="1204"/>
      <c r="DR50" s="1205"/>
      <c r="DS50" s="1204"/>
      <c r="DT50" s="1205"/>
      <c r="DU50" s="1204"/>
      <c r="DV50" s="1205"/>
      <c r="DW50" s="1204"/>
      <c r="DX50" s="1205"/>
      <c r="DY50" s="1204"/>
      <c r="DZ50" s="1205"/>
      <c r="EA50" s="1204"/>
      <c r="EB50" s="1205"/>
      <c r="EC50" s="1204"/>
      <c r="ED50" s="1205"/>
      <c r="EE50" s="1204"/>
      <c r="EF50" s="1205"/>
      <c r="EG50" s="1204"/>
      <c r="EH50" s="1205"/>
      <c r="EI50" s="1204"/>
      <c r="EJ50" s="1205"/>
      <c r="EK50" s="1204"/>
      <c r="EL50" s="1205"/>
      <c r="EM50" s="1204"/>
      <c r="EN50" s="1205"/>
      <c r="EO50" s="1204"/>
      <c r="EP50" s="1205"/>
      <c r="EQ50" s="1204"/>
      <c r="ER50" s="1205"/>
      <c r="ES50" s="1204"/>
      <c r="ET50" s="1205"/>
      <c r="EU50" s="1204"/>
      <c r="EV50" s="1205"/>
      <c r="EW50" s="1204"/>
      <c r="EX50" s="1205"/>
      <c r="EY50" s="1204"/>
      <c r="EZ50" s="1205"/>
      <c r="FA50" s="1204"/>
      <c r="FB50" s="1205"/>
      <c r="FC50" s="1204"/>
      <c r="FD50" s="1205"/>
      <c r="FE50" s="1204"/>
      <c r="FF50" s="1205"/>
      <c r="FG50" s="1204"/>
      <c r="FH50" s="1205"/>
      <c r="FI50" s="1204"/>
      <c r="FJ50" s="1205"/>
      <c r="FK50" s="1204"/>
      <c r="FL50" s="1205"/>
      <c r="FM50" s="1204"/>
      <c r="FN50" s="1205"/>
      <c r="FO50" s="1204"/>
      <c r="FP50" s="1205"/>
      <c r="FQ50" s="1204"/>
      <c r="FR50" s="1205"/>
      <c r="FS50" s="1204"/>
      <c r="FT50" s="1205"/>
      <c r="FU50" s="1204"/>
      <c r="FV50" s="1205"/>
      <c r="FW50" s="1204"/>
      <c r="FX50" s="1205"/>
      <c r="FY50" s="1204"/>
      <c r="FZ50" s="1205"/>
      <c r="GA50" s="1204"/>
      <c r="GB50" s="1205"/>
      <c r="GC50" s="1204"/>
      <c r="GD50" s="1205"/>
      <c r="GE50" s="1204"/>
      <c r="GF50" s="1205"/>
      <c r="GG50" s="1204"/>
      <c r="GH50" s="1205"/>
      <c r="GI50" s="1204"/>
      <c r="GJ50" s="1205"/>
      <c r="GK50" s="1204"/>
      <c r="GL50" s="1205"/>
      <c r="GM50" s="1204"/>
      <c r="GN50" s="1205"/>
      <c r="GO50" s="1204"/>
      <c r="GP50" s="1205"/>
      <c r="GQ50" s="1204"/>
      <c r="GR50" s="1205"/>
      <c r="GS50" s="1204"/>
      <c r="GT50" s="1205"/>
      <c r="GU50" s="1204"/>
      <c r="GV50" s="1205"/>
      <c r="GW50" s="1204"/>
      <c r="GX50" s="1205"/>
      <c r="GY50" s="1204"/>
      <c r="GZ50" s="1205"/>
      <c r="HA50" s="1204"/>
      <c r="HB50" s="1205"/>
      <c r="HC50" s="1204"/>
      <c r="HD50" s="1205"/>
      <c r="HE50" s="1204"/>
      <c r="HF50" s="1205"/>
      <c r="HG50" s="1204"/>
      <c r="HH50" s="1205"/>
      <c r="HI50" s="1204"/>
      <c r="HJ50" s="1205"/>
      <c r="HK50" s="1204"/>
      <c r="HL50" s="1205"/>
      <c r="HM50" s="1204"/>
      <c r="HN50" s="1205"/>
      <c r="HO50" s="1204"/>
      <c r="HP50" s="1205"/>
      <c r="HQ50" s="1204"/>
      <c r="HR50" s="1205"/>
      <c r="HS50" s="1204"/>
      <c r="HT50" s="1205"/>
      <c r="HU50" s="1204"/>
      <c r="HV50" s="1205"/>
      <c r="HW50" s="1204"/>
      <c r="HX50" s="1205"/>
      <c r="HY50" s="1204"/>
      <c r="HZ50" s="1205"/>
      <c r="IA50" s="1204"/>
      <c r="IB50" s="1205"/>
      <c r="IC50" s="1204"/>
      <c r="ID50" s="1205"/>
      <c r="IE50" s="1204"/>
      <c r="IF50" s="1205"/>
      <c r="IG50" s="1204"/>
      <c r="IH50" s="1205"/>
      <c r="II50" s="1204"/>
      <c r="IJ50" s="1205"/>
      <c r="IK50" s="1204"/>
      <c r="IL50" s="1205"/>
      <c r="IM50" s="1204"/>
      <c r="IN50" s="1205"/>
      <c r="IO50" s="1204"/>
      <c r="IP50" s="1205"/>
      <c r="IQ50" s="1204"/>
      <c r="IR50" s="1205"/>
      <c r="IS50" s="1204"/>
      <c r="IT50" s="1205"/>
      <c r="IU50" s="1204"/>
    </row>
    <row r="51" spans="1:255" ht="15">
      <c r="A51" s="1205"/>
      <c r="B51" s="1204"/>
      <c r="C51" s="1205"/>
      <c r="D51" s="1204"/>
      <c r="E51" s="1205"/>
      <c r="F51" s="1204"/>
      <c r="G51" s="1205"/>
      <c r="H51" s="1204"/>
      <c r="I51" s="1205"/>
      <c r="J51" s="1204"/>
      <c r="K51" s="1205"/>
      <c r="L51" s="1204"/>
      <c r="M51" s="1205"/>
      <c r="N51" s="1204"/>
      <c r="O51" s="1205"/>
      <c r="P51" s="1204"/>
      <c r="Q51" s="1204"/>
      <c r="R51" s="1205"/>
      <c r="S51" s="1204"/>
      <c r="T51" s="1205"/>
      <c r="U51" s="1204"/>
      <c r="V51" s="1205"/>
      <c r="W51" s="1204"/>
      <c r="X51" s="1205"/>
      <c r="Y51" s="1204"/>
      <c r="Z51" s="1205"/>
      <c r="AA51" s="1204"/>
      <c r="AB51" s="1205"/>
      <c r="AC51" s="1204"/>
      <c r="AD51" s="1205"/>
      <c r="AE51" s="1204"/>
      <c r="AF51" s="1205"/>
      <c r="AG51" s="1204"/>
      <c r="AH51" s="1205"/>
      <c r="AI51" s="1204"/>
      <c r="AJ51" s="1205"/>
      <c r="AK51" s="1204"/>
      <c r="AL51" s="1205"/>
      <c r="AM51" s="1204"/>
      <c r="AN51" s="1205"/>
      <c r="AO51" s="1204"/>
      <c r="AP51" s="1205"/>
      <c r="AQ51" s="1204"/>
      <c r="AR51" s="1205"/>
      <c r="AS51" s="1204"/>
      <c r="AT51" s="1205"/>
      <c r="AU51" s="1204"/>
      <c r="AV51" s="1205"/>
      <c r="AW51" s="1204"/>
      <c r="AX51" s="1205"/>
      <c r="AY51" s="1204"/>
      <c r="AZ51" s="1205"/>
      <c r="BA51" s="1204"/>
      <c r="BB51" s="1205"/>
      <c r="BC51" s="1204"/>
      <c r="BD51" s="1205"/>
      <c r="BE51" s="1204"/>
      <c r="BF51" s="1205"/>
      <c r="BG51" s="1204"/>
      <c r="BH51" s="1205"/>
      <c r="BI51" s="1204"/>
      <c r="BJ51" s="1205"/>
      <c r="BK51" s="1204"/>
      <c r="BL51" s="1205"/>
      <c r="BM51" s="1204"/>
      <c r="BN51" s="1205"/>
      <c r="BO51" s="1204"/>
      <c r="BP51" s="1205"/>
      <c r="BQ51" s="1204"/>
      <c r="BR51" s="1205"/>
      <c r="BS51" s="1204"/>
      <c r="BT51" s="1205"/>
      <c r="BU51" s="1204"/>
      <c r="BV51" s="1205"/>
      <c r="BW51" s="1204"/>
      <c r="BX51" s="1205"/>
      <c r="BY51" s="1204"/>
      <c r="BZ51" s="1205"/>
      <c r="CA51" s="1204"/>
      <c r="CB51" s="1205"/>
      <c r="CC51" s="1204"/>
      <c r="CD51" s="1205"/>
      <c r="CE51" s="1204"/>
      <c r="CF51" s="1205"/>
      <c r="CG51" s="1204"/>
      <c r="CH51" s="1205"/>
      <c r="CI51" s="1204"/>
      <c r="CJ51" s="1205"/>
      <c r="CK51" s="1204"/>
      <c r="CL51" s="1205"/>
      <c r="CM51" s="1204"/>
      <c r="CN51" s="1205"/>
      <c r="CO51" s="1204"/>
      <c r="CP51" s="1205"/>
      <c r="CQ51" s="1204"/>
      <c r="CR51" s="1205"/>
      <c r="CS51" s="1204"/>
      <c r="CT51" s="1205"/>
      <c r="CU51" s="1204"/>
      <c r="CV51" s="1205"/>
      <c r="CW51" s="1204"/>
      <c r="CX51" s="1205"/>
      <c r="CY51" s="1204"/>
      <c r="CZ51" s="1205"/>
      <c r="DA51" s="1204"/>
      <c r="DB51" s="1205"/>
      <c r="DC51" s="1204"/>
      <c r="DD51" s="1205"/>
      <c r="DE51" s="1204"/>
      <c r="DF51" s="1205"/>
      <c r="DG51" s="1204"/>
      <c r="DH51" s="1205"/>
      <c r="DI51" s="1204"/>
      <c r="DJ51" s="1205"/>
      <c r="DK51" s="1204"/>
      <c r="DL51" s="1205"/>
      <c r="DM51" s="1204"/>
      <c r="DN51" s="1205"/>
      <c r="DO51" s="1204"/>
      <c r="DP51" s="1205"/>
      <c r="DQ51" s="1204"/>
      <c r="DR51" s="1205"/>
      <c r="DS51" s="1204"/>
      <c r="DT51" s="1205"/>
      <c r="DU51" s="1204"/>
      <c r="DV51" s="1205"/>
      <c r="DW51" s="1204"/>
      <c r="DX51" s="1205"/>
      <c r="DY51" s="1204"/>
      <c r="DZ51" s="1205"/>
      <c r="EA51" s="1204"/>
      <c r="EB51" s="1205"/>
      <c r="EC51" s="1204"/>
      <c r="ED51" s="1205"/>
      <c r="EE51" s="1204"/>
      <c r="EF51" s="1205"/>
      <c r="EG51" s="1204"/>
      <c r="EH51" s="1205"/>
      <c r="EI51" s="1204"/>
      <c r="EJ51" s="1205"/>
      <c r="EK51" s="1204"/>
      <c r="EL51" s="1205"/>
      <c r="EM51" s="1204"/>
      <c r="EN51" s="1205"/>
      <c r="EO51" s="1204"/>
      <c r="EP51" s="1205"/>
      <c r="EQ51" s="1204"/>
      <c r="ER51" s="1205"/>
      <c r="ES51" s="1204"/>
      <c r="ET51" s="1205"/>
      <c r="EU51" s="1204"/>
      <c r="EV51" s="1205"/>
      <c r="EW51" s="1204"/>
      <c r="EX51" s="1205"/>
      <c r="EY51" s="1204"/>
      <c r="EZ51" s="1205"/>
      <c r="FA51" s="1204"/>
      <c r="FB51" s="1205"/>
      <c r="FC51" s="1204"/>
      <c r="FD51" s="1205"/>
      <c r="FE51" s="1204"/>
      <c r="FF51" s="1205"/>
      <c r="FG51" s="1204"/>
      <c r="FH51" s="1205"/>
      <c r="FI51" s="1204"/>
      <c r="FJ51" s="1205"/>
      <c r="FK51" s="1204"/>
      <c r="FL51" s="1205"/>
      <c r="FM51" s="1204"/>
      <c r="FN51" s="1205"/>
      <c r="FO51" s="1204"/>
      <c r="FP51" s="1205"/>
      <c r="FQ51" s="1204"/>
      <c r="FR51" s="1205"/>
      <c r="FS51" s="1204"/>
      <c r="FT51" s="1205"/>
      <c r="FU51" s="1204"/>
      <c r="FV51" s="1205"/>
      <c r="FW51" s="1204"/>
      <c r="FX51" s="1205"/>
      <c r="FY51" s="1204"/>
      <c r="FZ51" s="1205"/>
      <c r="GA51" s="1204"/>
      <c r="GB51" s="1205"/>
      <c r="GC51" s="1204"/>
      <c r="GD51" s="1205"/>
      <c r="GE51" s="1204"/>
      <c r="GF51" s="1205"/>
      <c r="GG51" s="1204"/>
      <c r="GH51" s="1205"/>
      <c r="GI51" s="1204"/>
      <c r="GJ51" s="1205"/>
      <c r="GK51" s="1204"/>
      <c r="GL51" s="1205"/>
      <c r="GM51" s="1204"/>
      <c r="GN51" s="1205"/>
      <c r="GO51" s="1204"/>
      <c r="GP51" s="1205"/>
      <c r="GQ51" s="1204"/>
      <c r="GR51" s="1205"/>
      <c r="GS51" s="1204"/>
      <c r="GT51" s="1205"/>
      <c r="GU51" s="1204"/>
      <c r="GV51" s="1205"/>
      <c r="GW51" s="1204"/>
      <c r="GX51" s="1205"/>
      <c r="GY51" s="1204"/>
      <c r="GZ51" s="1205"/>
      <c r="HA51" s="1204"/>
      <c r="HB51" s="1205"/>
      <c r="HC51" s="1204"/>
      <c r="HD51" s="1205"/>
      <c r="HE51" s="1204"/>
      <c r="HF51" s="1205"/>
      <c r="HG51" s="1204"/>
      <c r="HH51" s="1205"/>
      <c r="HI51" s="1204"/>
      <c r="HJ51" s="1205"/>
      <c r="HK51" s="1204"/>
      <c r="HL51" s="1205"/>
      <c r="HM51" s="1204"/>
      <c r="HN51" s="1205"/>
      <c r="HO51" s="1204"/>
      <c r="HP51" s="1205"/>
      <c r="HQ51" s="1204"/>
      <c r="HR51" s="1205"/>
      <c r="HS51" s="1204"/>
      <c r="HT51" s="1205"/>
      <c r="HU51" s="1204"/>
      <c r="HV51" s="1205"/>
      <c r="HW51" s="1204"/>
      <c r="HX51" s="1205"/>
      <c r="HY51" s="1204"/>
      <c r="HZ51" s="1205"/>
      <c r="IA51" s="1204"/>
      <c r="IB51" s="1205"/>
      <c r="IC51" s="1204"/>
      <c r="ID51" s="1205"/>
      <c r="IE51" s="1204"/>
      <c r="IF51" s="1205"/>
      <c r="IG51" s="1204"/>
      <c r="IH51" s="1205"/>
      <c r="II51" s="1204"/>
      <c r="IJ51" s="1205"/>
      <c r="IK51" s="1204"/>
      <c r="IL51" s="1205"/>
      <c r="IM51" s="1204"/>
      <c r="IN51" s="1205"/>
      <c r="IO51" s="1204"/>
      <c r="IP51" s="1205"/>
      <c r="IQ51" s="1204"/>
      <c r="IR51" s="1205"/>
      <c r="IS51" s="1204"/>
      <c r="IT51" s="1205"/>
      <c r="IU51" s="1204"/>
    </row>
    <row r="52" spans="1:255" ht="15">
      <c r="A52" s="1205"/>
      <c r="B52" s="1204"/>
      <c r="C52" s="1205"/>
      <c r="D52" s="1204"/>
      <c r="E52" s="1205"/>
      <c r="F52" s="1204"/>
      <c r="G52" s="1205"/>
      <c r="H52" s="1204"/>
      <c r="I52" s="1205"/>
      <c r="J52" s="1204"/>
      <c r="K52" s="1205"/>
      <c r="L52" s="1204"/>
      <c r="M52" s="1205"/>
      <c r="N52" s="1204"/>
      <c r="O52" s="1205"/>
      <c r="P52" s="1204"/>
      <c r="Q52" s="1204"/>
      <c r="R52" s="1205"/>
      <c r="S52" s="1204"/>
      <c r="T52" s="1205"/>
      <c r="U52" s="1204"/>
      <c r="V52" s="1205"/>
      <c r="W52" s="1204"/>
      <c r="X52" s="1205"/>
      <c r="Y52" s="1204"/>
      <c r="Z52" s="1205"/>
      <c r="AA52" s="1204"/>
      <c r="AB52" s="1205"/>
      <c r="AC52" s="1204"/>
      <c r="AD52" s="1205"/>
      <c r="AE52" s="1204"/>
      <c r="AF52" s="1205"/>
      <c r="AG52" s="1204"/>
      <c r="AH52" s="1205"/>
      <c r="AI52" s="1204"/>
      <c r="AJ52" s="1205"/>
      <c r="AK52" s="1204"/>
      <c r="AL52" s="1205"/>
      <c r="AM52" s="1204"/>
      <c r="AN52" s="1205"/>
      <c r="AO52" s="1204"/>
      <c r="AP52" s="1205"/>
      <c r="AQ52" s="1204"/>
      <c r="AR52" s="1205"/>
      <c r="AS52" s="1204"/>
      <c r="AT52" s="1205"/>
      <c r="AU52" s="1204"/>
      <c r="AV52" s="1205"/>
      <c r="AW52" s="1204"/>
      <c r="AX52" s="1205"/>
      <c r="AY52" s="1204"/>
      <c r="AZ52" s="1205"/>
      <c r="BA52" s="1204"/>
      <c r="BB52" s="1205"/>
      <c r="BC52" s="1204"/>
      <c r="BD52" s="1205"/>
      <c r="BE52" s="1204"/>
      <c r="BF52" s="1205"/>
      <c r="BG52" s="1204"/>
      <c r="BH52" s="1205"/>
      <c r="BI52" s="1204"/>
      <c r="BJ52" s="1205"/>
      <c r="BK52" s="1204"/>
      <c r="BL52" s="1205"/>
      <c r="BM52" s="1204"/>
      <c r="BN52" s="1205"/>
      <c r="BO52" s="1204"/>
      <c r="BP52" s="1205"/>
      <c r="BQ52" s="1204"/>
      <c r="BR52" s="1205"/>
      <c r="BS52" s="1204"/>
      <c r="BT52" s="1205"/>
      <c r="BU52" s="1204"/>
      <c r="BV52" s="1205"/>
      <c r="BW52" s="1204"/>
      <c r="BX52" s="1205"/>
      <c r="BY52" s="1204"/>
      <c r="BZ52" s="1205"/>
      <c r="CA52" s="1204"/>
      <c r="CB52" s="1205"/>
      <c r="CC52" s="1204"/>
      <c r="CD52" s="1205"/>
      <c r="CE52" s="1204"/>
      <c r="CF52" s="1205"/>
      <c r="CG52" s="1204"/>
      <c r="CH52" s="1205"/>
      <c r="CI52" s="1204"/>
      <c r="CJ52" s="1205"/>
      <c r="CK52" s="1204"/>
      <c r="CL52" s="1205"/>
      <c r="CM52" s="1204"/>
      <c r="CN52" s="1205"/>
      <c r="CO52" s="1204"/>
      <c r="CP52" s="1205"/>
      <c r="CQ52" s="1204"/>
      <c r="CR52" s="1205"/>
      <c r="CS52" s="1204"/>
      <c r="CT52" s="1205"/>
      <c r="CU52" s="1204"/>
      <c r="CV52" s="1205"/>
      <c r="CW52" s="1204"/>
      <c r="CX52" s="1205"/>
      <c r="CY52" s="1204"/>
      <c r="CZ52" s="1205"/>
      <c r="DA52" s="1204"/>
      <c r="DB52" s="1205"/>
      <c r="DC52" s="1204"/>
      <c r="DD52" s="1205"/>
      <c r="DE52" s="1204"/>
      <c r="DF52" s="1205"/>
      <c r="DG52" s="1204"/>
      <c r="DH52" s="1205"/>
      <c r="DI52" s="1204"/>
      <c r="DJ52" s="1205"/>
      <c r="DK52" s="1204"/>
      <c r="DL52" s="1205"/>
      <c r="DM52" s="1204"/>
      <c r="DN52" s="1205"/>
      <c r="DO52" s="1204"/>
      <c r="DP52" s="1205"/>
      <c r="DQ52" s="1204"/>
      <c r="DR52" s="1205"/>
      <c r="DS52" s="1204"/>
      <c r="DT52" s="1205"/>
      <c r="DU52" s="1204"/>
      <c r="DV52" s="1205"/>
      <c r="DW52" s="1204"/>
      <c r="DX52" s="1205"/>
      <c r="DY52" s="1204"/>
      <c r="DZ52" s="1205"/>
      <c r="EA52" s="1204"/>
      <c r="EB52" s="1205"/>
      <c r="EC52" s="1204"/>
      <c r="ED52" s="1205"/>
      <c r="EE52" s="1204"/>
      <c r="EF52" s="1205"/>
      <c r="EG52" s="1204"/>
      <c r="EH52" s="1205"/>
      <c r="EI52" s="1204"/>
      <c r="EJ52" s="1205"/>
      <c r="EK52" s="1204"/>
      <c r="EL52" s="1205"/>
      <c r="EM52" s="1204"/>
      <c r="EN52" s="1205"/>
      <c r="EO52" s="1204"/>
      <c r="EP52" s="1205"/>
      <c r="EQ52" s="1204"/>
      <c r="ER52" s="1205"/>
      <c r="ES52" s="1204"/>
      <c r="ET52" s="1205"/>
      <c r="EU52" s="1204"/>
      <c r="EV52" s="1205"/>
      <c r="EW52" s="1204"/>
      <c r="EX52" s="1205"/>
      <c r="EY52" s="1204"/>
      <c r="EZ52" s="1205"/>
      <c r="FA52" s="1204"/>
      <c r="FB52" s="1205"/>
      <c r="FC52" s="1204"/>
      <c r="FD52" s="1205"/>
      <c r="FE52" s="1204"/>
      <c r="FF52" s="1205"/>
      <c r="FG52" s="1204"/>
      <c r="FH52" s="1205"/>
      <c r="FI52" s="1204"/>
      <c r="FJ52" s="1205"/>
      <c r="FK52" s="1204"/>
      <c r="FL52" s="1205"/>
      <c r="FM52" s="1204"/>
      <c r="FN52" s="1205"/>
      <c r="FO52" s="1204"/>
      <c r="FP52" s="1205"/>
      <c r="FQ52" s="1204"/>
      <c r="FR52" s="1205"/>
      <c r="FS52" s="1204"/>
      <c r="FT52" s="1205"/>
      <c r="FU52" s="1204"/>
      <c r="FV52" s="1205"/>
      <c r="FW52" s="1204"/>
      <c r="FX52" s="1205"/>
      <c r="FY52" s="1204"/>
      <c r="FZ52" s="1205"/>
      <c r="GA52" s="1204"/>
      <c r="GB52" s="1205"/>
      <c r="GC52" s="1204"/>
      <c r="GD52" s="1205"/>
      <c r="GE52" s="1204"/>
      <c r="GF52" s="1205"/>
      <c r="GG52" s="1204"/>
      <c r="GH52" s="1205"/>
      <c r="GI52" s="1204"/>
      <c r="GJ52" s="1205"/>
      <c r="GK52" s="1204"/>
      <c r="GL52" s="1205"/>
      <c r="GM52" s="1204"/>
      <c r="GN52" s="1205"/>
      <c r="GO52" s="1204"/>
      <c r="GP52" s="1205"/>
      <c r="GQ52" s="1204"/>
      <c r="GR52" s="1205"/>
      <c r="GS52" s="1204"/>
      <c r="GT52" s="1205"/>
      <c r="GU52" s="1204"/>
      <c r="GV52" s="1205"/>
      <c r="GW52" s="1204"/>
      <c r="GX52" s="1205"/>
      <c r="GY52" s="1204"/>
      <c r="GZ52" s="1205"/>
      <c r="HA52" s="1204"/>
      <c r="HB52" s="1205"/>
      <c r="HC52" s="1204"/>
      <c r="HD52" s="1205"/>
      <c r="HE52" s="1204"/>
      <c r="HF52" s="1205"/>
      <c r="HG52" s="1204"/>
      <c r="HH52" s="1205"/>
      <c r="HI52" s="1204"/>
      <c r="HJ52" s="1205"/>
      <c r="HK52" s="1204"/>
      <c r="HL52" s="1205"/>
      <c r="HM52" s="1204"/>
      <c r="HN52" s="1205"/>
      <c r="HO52" s="1204"/>
      <c r="HP52" s="1205"/>
      <c r="HQ52" s="1204"/>
      <c r="HR52" s="1205"/>
      <c r="HS52" s="1204"/>
      <c r="HT52" s="1205"/>
      <c r="HU52" s="1204"/>
      <c r="HV52" s="1205"/>
      <c r="HW52" s="1204"/>
      <c r="HX52" s="1205"/>
      <c r="HY52" s="1204"/>
      <c r="HZ52" s="1205"/>
      <c r="IA52" s="1204"/>
      <c r="IB52" s="1205"/>
      <c r="IC52" s="1204"/>
      <c r="ID52" s="1205"/>
      <c r="IE52" s="1204"/>
      <c r="IF52" s="1205"/>
      <c r="IG52" s="1204"/>
      <c r="IH52" s="1205"/>
      <c r="II52" s="1204"/>
      <c r="IJ52" s="1205"/>
      <c r="IK52" s="1204"/>
      <c r="IL52" s="1205"/>
      <c r="IM52" s="1204"/>
      <c r="IN52" s="1205"/>
      <c r="IO52" s="1204"/>
      <c r="IP52" s="1205"/>
      <c r="IQ52" s="1204"/>
      <c r="IR52" s="1205"/>
      <c r="IS52" s="1204"/>
      <c r="IT52" s="1205"/>
      <c r="IU52" s="1204"/>
    </row>
    <row r="53" spans="1:255" ht="15">
      <c r="A53" s="1205"/>
      <c r="B53" s="1204"/>
      <c r="C53" s="1205"/>
      <c r="D53" s="1204"/>
      <c r="E53" s="1205"/>
      <c r="F53" s="1204"/>
      <c r="G53" s="1205"/>
      <c r="H53" s="1204"/>
      <c r="I53" s="1205"/>
      <c r="J53" s="1204"/>
      <c r="K53" s="1205"/>
      <c r="L53" s="1204"/>
      <c r="M53" s="1205"/>
      <c r="N53" s="1204"/>
      <c r="O53" s="1205"/>
      <c r="P53" s="1204"/>
      <c r="Q53" s="1204"/>
      <c r="R53" s="1205"/>
      <c r="S53" s="1204"/>
      <c r="T53" s="1205"/>
      <c r="U53" s="1204"/>
      <c r="V53" s="1205"/>
      <c r="W53" s="1204"/>
      <c r="X53" s="1205"/>
      <c r="Y53" s="1204"/>
      <c r="Z53" s="1205"/>
      <c r="AA53" s="1204"/>
      <c r="AB53" s="1205"/>
      <c r="AC53" s="1204"/>
      <c r="AD53" s="1205"/>
      <c r="AE53" s="1204"/>
      <c r="AF53" s="1205"/>
      <c r="AG53" s="1204"/>
      <c r="AH53" s="1205"/>
      <c r="AI53" s="1204"/>
      <c r="AJ53" s="1205"/>
      <c r="AK53" s="1204"/>
      <c r="AL53" s="1205"/>
      <c r="AM53" s="1204"/>
      <c r="AN53" s="1205"/>
      <c r="AO53" s="1204"/>
      <c r="AP53" s="1205"/>
      <c r="AQ53" s="1204"/>
      <c r="AR53" s="1205"/>
      <c r="AS53" s="1204"/>
      <c r="AT53" s="1205"/>
      <c r="AU53" s="1204"/>
      <c r="AV53" s="1205"/>
      <c r="AW53" s="1204"/>
      <c r="AX53" s="1205"/>
      <c r="AY53" s="1204"/>
      <c r="AZ53" s="1205"/>
      <c r="BA53" s="1204"/>
      <c r="BB53" s="1205"/>
      <c r="BC53" s="1204"/>
      <c r="BD53" s="1205"/>
      <c r="BE53" s="1204"/>
      <c r="BF53" s="1205"/>
      <c r="BG53" s="1204"/>
      <c r="BH53" s="1205"/>
      <c r="BI53" s="1204"/>
      <c r="BJ53" s="1205"/>
      <c r="BK53" s="1204"/>
      <c r="BL53" s="1205"/>
      <c r="BM53" s="1204"/>
      <c r="BN53" s="1205"/>
      <c r="BO53" s="1204"/>
      <c r="BP53" s="1205"/>
      <c r="BQ53" s="1204"/>
      <c r="BR53" s="1205"/>
      <c r="BS53" s="1204"/>
      <c r="BT53" s="1205"/>
      <c r="BU53" s="1204"/>
      <c r="BV53" s="1205"/>
      <c r="BW53" s="1204"/>
      <c r="BX53" s="1205"/>
      <c r="BY53" s="1204"/>
      <c r="BZ53" s="1205"/>
      <c r="CA53" s="1204"/>
      <c r="CB53" s="1205"/>
      <c r="CC53" s="1204"/>
      <c r="CD53" s="1205"/>
      <c r="CE53" s="1204"/>
      <c r="CF53" s="1205"/>
      <c r="CG53" s="1204"/>
      <c r="CH53" s="1205"/>
      <c r="CI53" s="1204"/>
      <c r="CJ53" s="1205"/>
      <c r="CK53" s="1204"/>
      <c r="CL53" s="1205"/>
      <c r="CM53" s="1204"/>
      <c r="CN53" s="1205"/>
      <c r="CO53" s="1204"/>
      <c r="CP53" s="1205"/>
      <c r="CQ53" s="1204"/>
      <c r="CR53" s="1205"/>
      <c r="CS53" s="1204"/>
      <c r="CT53" s="1205"/>
      <c r="CU53" s="1204"/>
      <c r="CV53" s="1205"/>
      <c r="CW53" s="1204"/>
      <c r="CX53" s="1205"/>
      <c r="CY53" s="1204"/>
      <c r="CZ53" s="1205"/>
      <c r="DA53" s="1204"/>
      <c r="DB53" s="1205"/>
      <c r="DC53" s="1204"/>
      <c r="DD53" s="1205"/>
      <c r="DE53" s="1204"/>
      <c r="DF53" s="1205"/>
      <c r="DG53" s="1204"/>
      <c r="DH53" s="1205"/>
      <c r="DI53" s="1204"/>
      <c r="DJ53" s="1205"/>
      <c r="DK53" s="1204"/>
      <c r="DL53" s="1205"/>
      <c r="DM53" s="1204"/>
      <c r="DN53" s="1205"/>
      <c r="DO53" s="1204"/>
      <c r="DP53" s="1205"/>
      <c r="DQ53" s="1204"/>
      <c r="DR53" s="1205"/>
      <c r="DS53" s="1204"/>
      <c r="DT53" s="1205"/>
      <c r="DU53" s="1204"/>
      <c r="DV53" s="1205"/>
      <c r="DW53" s="1204"/>
      <c r="DX53" s="1205"/>
      <c r="DY53" s="1204"/>
      <c r="DZ53" s="1205"/>
      <c r="EA53" s="1204"/>
      <c r="EB53" s="1205"/>
      <c r="EC53" s="1204"/>
      <c r="ED53" s="1205"/>
      <c r="EE53" s="1204"/>
      <c r="EF53" s="1205"/>
      <c r="EG53" s="1204"/>
      <c r="EH53" s="1205"/>
      <c r="EI53" s="1204"/>
      <c r="EJ53" s="1205"/>
      <c r="EK53" s="1204"/>
      <c r="EL53" s="1205"/>
      <c r="EM53" s="1204"/>
      <c r="EN53" s="1205"/>
      <c r="EO53" s="1204"/>
      <c r="EP53" s="1205"/>
      <c r="EQ53" s="1204"/>
      <c r="ER53" s="1205"/>
      <c r="ES53" s="1204"/>
      <c r="ET53" s="1205"/>
      <c r="EU53" s="1204"/>
      <c r="EV53" s="1205"/>
      <c r="EW53" s="1204"/>
      <c r="EX53" s="1205"/>
      <c r="EY53" s="1204"/>
      <c r="EZ53" s="1205"/>
      <c r="FA53" s="1204"/>
      <c r="FB53" s="1205"/>
      <c r="FC53" s="1204"/>
      <c r="FD53" s="1205"/>
      <c r="FE53" s="1204"/>
      <c r="FF53" s="1205"/>
      <c r="FG53" s="1204"/>
      <c r="FH53" s="1205"/>
      <c r="FI53" s="1204"/>
      <c r="FJ53" s="1205"/>
      <c r="FK53" s="1204"/>
      <c r="FL53" s="1205"/>
      <c r="FM53" s="1204"/>
      <c r="FN53" s="1205"/>
      <c r="FO53" s="1204"/>
      <c r="FP53" s="1205"/>
      <c r="FQ53" s="1204"/>
      <c r="FR53" s="1205"/>
      <c r="FS53" s="1204"/>
      <c r="FT53" s="1205"/>
      <c r="FU53" s="1204"/>
      <c r="FV53" s="1205"/>
      <c r="FW53" s="1204"/>
      <c r="FX53" s="1205"/>
      <c r="FY53" s="1204"/>
      <c r="FZ53" s="1205"/>
      <c r="GA53" s="1204"/>
      <c r="GB53" s="1205"/>
      <c r="GC53" s="1204"/>
      <c r="GD53" s="1205"/>
      <c r="GE53" s="1204"/>
      <c r="GF53" s="1205"/>
      <c r="GG53" s="1204"/>
      <c r="GH53" s="1205"/>
      <c r="GI53" s="1204"/>
      <c r="GJ53" s="1205"/>
      <c r="GK53" s="1204"/>
      <c r="GL53" s="1205"/>
      <c r="GM53" s="1204"/>
      <c r="GN53" s="1205"/>
      <c r="GO53" s="1204"/>
      <c r="GP53" s="1205"/>
      <c r="GQ53" s="1204"/>
      <c r="GR53" s="1205"/>
      <c r="GS53" s="1204"/>
      <c r="GT53" s="1205"/>
      <c r="GU53" s="1204"/>
      <c r="GV53" s="1205"/>
      <c r="GW53" s="1204"/>
      <c r="GX53" s="1205"/>
      <c r="GY53" s="1204"/>
      <c r="GZ53" s="1205"/>
      <c r="HA53" s="1204"/>
      <c r="HB53" s="1205"/>
      <c r="HC53" s="1204"/>
      <c r="HD53" s="1205"/>
      <c r="HE53" s="1204"/>
      <c r="HF53" s="1205"/>
      <c r="HG53" s="1204"/>
      <c r="HH53" s="1205"/>
      <c r="HI53" s="1204"/>
      <c r="HJ53" s="1205"/>
      <c r="HK53" s="1204"/>
      <c r="HL53" s="1205"/>
      <c r="HM53" s="1204"/>
      <c r="HN53" s="1205"/>
      <c r="HO53" s="1204"/>
      <c r="HP53" s="1205"/>
      <c r="HQ53" s="1204"/>
      <c r="HR53" s="1205"/>
      <c r="HS53" s="1204"/>
      <c r="HT53" s="1205"/>
      <c r="HU53" s="1204"/>
      <c r="HV53" s="1205"/>
      <c r="HW53" s="1204"/>
      <c r="HX53" s="1205"/>
      <c r="HY53" s="1204"/>
      <c r="HZ53" s="1205"/>
      <c r="IA53" s="1204"/>
      <c r="IB53" s="1205"/>
      <c r="IC53" s="1204"/>
      <c r="ID53" s="1205"/>
      <c r="IE53" s="1204"/>
      <c r="IF53" s="1205"/>
      <c r="IG53" s="1204"/>
      <c r="IH53" s="1205"/>
      <c r="II53" s="1204"/>
      <c r="IJ53" s="1205"/>
      <c r="IK53" s="1204"/>
      <c r="IL53" s="1205"/>
      <c r="IM53" s="1204"/>
      <c r="IN53" s="1205"/>
      <c r="IO53" s="1204"/>
      <c r="IP53" s="1205"/>
      <c r="IQ53" s="1204"/>
      <c r="IR53" s="1205"/>
      <c r="IS53" s="1204"/>
      <c r="IT53" s="1205"/>
      <c r="IU53" s="1204"/>
    </row>
    <row r="54" spans="1:255" ht="15">
      <c r="A54" s="1205"/>
      <c r="B54" s="1204"/>
      <c r="C54" s="1205"/>
      <c r="D54" s="1204"/>
      <c r="E54" s="1205"/>
      <c r="F54" s="1204"/>
      <c r="G54" s="1205"/>
      <c r="H54" s="1204"/>
      <c r="I54" s="1205"/>
      <c r="J54" s="1204"/>
      <c r="K54" s="1205"/>
      <c r="L54" s="1204"/>
      <c r="M54" s="1205"/>
      <c r="N54" s="1204"/>
      <c r="O54" s="1205"/>
      <c r="P54" s="1204"/>
      <c r="Q54" s="1204"/>
      <c r="R54" s="1205"/>
      <c r="S54" s="1204"/>
      <c r="T54" s="1205"/>
      <c r="U54" s="1204"/>
      <c r="V54" s="1205"/>
      <c r="W54" s="1204"/>
      <c r="X54" s="1205"/>
      <c r="Y54" s="1204"/>
      <c r="Z54" s="1205"/>
      <c r="AA54" s="1204"/>
      <c r="AB54" s="1205"/>
      <c r="AC54" s="1204"/>
      <c r="AD54" s="1205"/>
      <c r="AE54" s="1204"/>
      <c r="AF54" s="1205"/>
      <c r="AG54" s="1204"/>
      <c r="AH54" s="1205"/>
      <c r="AI54" s="1204"/>
      <c r="AJ54" s="1205"/>
      <c r="AK54" s="1204"/>
      <c r="AL54" s="1205"/>
      <c r="AM54" s="1204"/>
      <c r="AN54" s="1205"/>
      <c r="AO54" s="1204"/>
      <c r="AP54" s="1205"/>
      <c r="AQ54" s="1204"/>
      <c r="AR54" s="1205"/>
      <c r="AS54" s="1204"/>
      <c r="AT54" s="1205"/>
      <c r="AU54" s="1204"/>
      <c r="AV54" s="1205"/>
      <c r="AW54" s="1204"/>
      <c r="AX54" s="1205"/>
      <c r="AY54" s="1204"/>
      <c r="AZ54" s="1205"/>
      <c r="BA54" s="1204"/>
      <c r="BB54" s="1205"/>
      <c r="BC54" s="1204"/>
      <c r="BD54" s="1205"/>
      <c r="BE54" s="1204"/>
      <c r="BF54" s="1205"/>
      <c r="BG54" s="1204"/>
      <c r="BH54" s="1205"/>
      <c r="BI54" s="1204"/>
      <c r="BJ54" s="1205"/>
      <c r="BK54" s="1204"/>
      <c r="BL54" s="1205"/>
      <c r="BM54" s="1204"/>
      <c r="BN54" s="1205"/>
      <c r="BO54" s="1204"/>
      <c r="BP54" s="1205"/>
      <c r="BQ54" s="1204"/>
      <c r="BR54" s="1205"/>
      <c r="BS54" s="1204"/>
      <c r="BT54" s="1205"/>
      <c r="BU54" s="1204"/>
      <c r="BV54" s="1205"/>
      <c r="BW54" s="1204"/>
      <c r="BX54" s="1205"/>
      <c r="BY54" s="1204"/>
      <c r="BZ54" s="1205"/>
      <c r="CA54" s="1204"/>
      <c r="CB54" s="1205"/>
      <c r="CC54" s="1204"/>
      <c r="CD54" s="1205"/>
      <c r="CE54" s="1204"/>
      <c r="CF54" s="1205"/>
      <c r="CG54" s="1204"/>
      <c r="CH54" s="1205"/>
      <c r="CI54" s="1204"/>
      <c r="CJ54" s="1205"/>
      <c r="CK54" s="1204"/>
      <c r="CL54" s="1205"/>
      <c r="CM54" s="1204"/>
      <c r="CN54" s="1205"/>
      <c r="CO54" s="1204"/>
      <c r="CP54" s="1205"/>
      <c r="CQ54" s="1204"/>
      <c r="CR54" s="1205"/>
      <c r="CS54" s="1204"/>
      <c r="CT54" s="1205"/>
      <c r="CU54" s="1204"/>
      <c r="CV54" s="1205"/>
      <c r="CW54" s="1204"/>
      <c r="CX54" s="1205"/>
      <c r="CY54" s="1204"/>
      <c r="CZ54" s="1205"/>
      <c r="DA54" s="1204"/>
      <c r="DB54" s="1205"/>
      <c r="DC54" s="1204"/>
      <c r="DD54" s="1205"/>
      <c r="DE54" s="1204"/>
      <c r="DF54" s="1205"/>
      <c r="DG54" s="1204"/>
      <c r="DH54" s="1205"/>
      <c r="DI54" s="1204"/>
      <c r="DJ54" s="1205"/>
      <c r="DK54" s="1204"/>
      <c r="DL54" s="1205"/>
      <c r="DM54" s="1204"/>
      <c r="DN54" s="1205"/>
      <c r="DO54" s="1204"/>
      <c r="DP54" s="1205"/>
      <c r="DQ54" s="1204"/>
      <c r="DR54" s="1205"/>
      <c r="DS54" s="1204"/>
      <c r="DT54" s="1205"/>
      <c r="DU54" s="1204"/>
      <c r="DV54" s="1205"/>
      <c r="DW54" s="1204"/>
      <c r="DX54" s="1205"/>
      <c r="DY54" s="1204"/>
      <c r="DZ54" s="1205"/>
      <c r="EA54" s="1204"/>
      <c r="EB54" s="1205"/>
      <c r="EC54" s="1204"/>
      <c r="ED54" s="1205"/>
      <c r="EE54" s="1204"/>
      <c r="EF54" s="1205"/>
      <c r="EG54" s="1204"/>
      <c r="EH54" s="1205"/>
      <c r="EI54" s="1204"/>
      <c r="EJ54" s="1205"/>
      <c r="EK54" s="1204"/>
      <c r="EL54" s="1205"/>
      <c r="EM54" s="1204"/>
      <c r="EN54" s="1205"/>
      <c r="EO54" s="1204"/>
      <c r="EP54" s="1205"/>
      <c r="EQ54" s="1204"/>
      <c r="ER54" s="1205"/>
      <c r="ES54" s="1204"/>
      <c r="ET54" s="1205"/>
      <c r="EU54" s="1204"/>
      <c r="EV54" s="1205"/>
      <c r="EW54" s="1204"/>
      <c r="EX54" s="1205"/>
      <c r="EY54" s="1204"/>
      <c r="EZ54" s="1205"/>
      <c r="FA54" s="1204"/>
      <c r="FB54" s="1205"/>
      <c r="FC54" s="1204"/>
      <c r="FD54" s="1205"/>
      <c r="FE54" s="1204"/>
      <c r="FF54" s="1205"/>
      <c r="FG54" s="1204"/>
      <c r="FH54" s="1205"/>
      <c r="FI54" s="1204"/>
      <c r="FJ54" s="1205"/>
      <c r="FK54" s="1204"/>
      <c r="FL54" s="1205"/>
      <c r="FM54" s="1204"/>
      <c r="FN54" s="1205"/>
      <c r="FO54" s="1204"/>
      <c r="FP54" s="1205"/>
      <c r="FQ54" s="1204"/>
      <c r="FR54" s="1205"/>
      <c r="FS54" s="1204"/>
      <c r="FT54" s="1205"/>
      <c r="FU54" s="1204"/>
      <c r="FV54" s="1205"/>
      <c r="FW54" s="1204"/>
      <c r="FX54" s="1205"/>
      <c r="FY54" s="1204"/>
      <c r="FZ54" s="1205"/>
      <c r="GA54" s="1204"/>
      <c r="GB54" s="1205"/>
      <c r="GC54" s="1204"/>
      <c r="GD54" s="1205"/>
      <c r="GE54" s="1204"/>
      <c r="GF54" s="1205"/>
      <c r="GG54" s="1204"/>
      <c r="GH54" s="1205"/>
      <c r="GI54" s="1204"/>
      <c r="GJ54" s="1205"/>
      <c r="GK54" s="1204"/>
      <c r="GL54" s="1205"/>
      <c r="GM54" s="1204"/>
      <c r="GN54" s="1205"/>
      <c r="GO54" s="1204"/>
      <c r="GP54" s="1205"/>
      <c r="GQ54" s="1204"/>
      <c r="GR54" s="1205"/>
      <c r="GS54" s="1204"/>
      <c r="GT54" s="1205"/>
      <c r="GU54" s="1204"/>
      <c r="GV54" s="1205"/>
      <c r="GW54" s="1204"/>
      <c r="GX54" s="1205"/>
      <c r="GY54" s="1204"/>
      <c r="GZ54" s="1205"/>
      <c r="HA54" s="1204"/>
      <c r="HB54" s="1205"/>
      <c r="HC54" s="1204"/>
      <c r="HD54" s="1205"/>
      <c r="HE54" s="1204"/>
      <c r="HF54" s="1205"/>
      <c r="HG54" s="1204"/>
      <c r="HH54" s="1205"/>
      <c r="HI54" s="1204"/>
      <c r="HJ54" s="1205"/>
      <c r="HK54" s="1204"/>
      <c r="HL54" s="1205"/>
      <c r="HM54" s="1204"/>
      <c r="HN54" s="1205"/>
      <c r="HO54" s="1204"/>
      <c r="HP54" s="1205"/>
      <c r="HQ54" s="1204"/>
      <c r="HR54" s="1205"/>
      <c r="HS54" s="1204"/>
      <c r="HT54" s="1205"/>
      <c r="HU54" s="1204"/>
      <c r="HV54" s="1205"/>
      <c r="HW54" s="1204"/>
      <c r="HX54" s="1205"/>
      <c r="HY54" s="1204"/>
      <c r="HZ54" s="1205"/>
      <c r="IA54" s="1204"/>
      <c r="IB54" s="1205"/>
      <c r="IC54" s="1204"/>
      <c r="ID54" s="1205"/>
      <c r="IE54" s="1204"/>
      <c r="IF54" s="1205"/>
      <c r="IG54" s="1204"/>
      <c r="IH54" s="1205"/>
      <c r="II54" s="1204"/>
      <c r="IJ54" s="1205"/>
      <c r="IK54" s="1204"/>
      <c r="IL54" s="1205"/>
      <c r="IM54" s="1204"/>
      <c r="IN54" s="1205"/>
      <c r="IO54" s="1204"/>
      <c r="IP54" s="1205"/>
      <c r="IQ54" s="1204"/>
      <c r="IR54" s="1205"/>
      <c r="IS54" s="1204"/>
      <c r="IT54" s="1205"/>
      <c r="IU54" s="1204"/>
    </row>
    <row r="55" spans="1:255" ht="38.25" customHeight="1">
      <c r="A55" s="1185" t="s">
        <v>1123</v>
      </c>
      <c r="B55" s="1186"/>
      <c r="C55" s="1186"/>
      <c r="D55" s="1186"/>
      <c r="E55" s="1186"/>
      <c r="F55" s="1186"/>
      <c r="G55" s="1187"/>
      <c r="H55" s="1186"/>
      <c r="I55" s="1186"/>
      <c r="J55" s="1187"/>
      <c r="K55" s="1186"/>
      <c r="L55" s="1186"/>
      <c r="M55" s="1187"/>
      <c r="N55" s="1188"/>
      <c r="O55" s="1186"/>
      <c r="P55" s="1186"/>
      <c r="Q55" s="1189" t="s">
        <v>1124</v>
      </c>
      <c r="R55" s="1205"/>
      <c r="S55" s="1204"/>
      <c r="T55" s="1205"/>
      <c r="U55" s="1204"/>
      <c r="V55" s="1205"/>
      <c r="W55" s="1204"/>
      <c r="X55" s="1205"/>
      <c r="Y55" s="1204"/>
      <c r="Z55" s="1205"/>
      <c r="AA55" s="1204"/>
      <c r="AB55" s="1205"/>
      <c r="AC55" s="1204"/>
      <c r="AD55" s="1205"/>
      <c r="AE55" s="1204"/>
      <c r="AF55" s="1205"/>
      <c r="AG55" s="1204"/>
      <c r="AH55" s="1205"/>
      <c r="AI55" s="1204"/>
      <c r="AJ55" s="1205"/>
      <c r="AK55" s="1204"/>
      <c r="AL55" s="1205"/>
      <c r="AM55" s="1204"/>
      <c r="AN55" s="1205"/>
      <c r="AO55" s="1204"/>
      <c r="AP55" s="1205"/>
      <c r="AQ55" s="1204"/>
      <c r="AR55" s="1205"/>
      <c r="AS55" s="1204"/>
      <c r="AT55" s="1205"/>
      <c r="AU55" s="1204"/>
      <c r="AV55" s="1205"/>
      <c r="AW55" s="1204"/>
      <c r="AX55" s="1205"/>
      <c r="AY55" s="1204"/>
      <c r="AZ55" s="1205"/>
      <c r="BA55" s="1204"/>
      <c r="BB55" s="1205"/>
      <c r="BC55" s="1204"/>
      <c r="BD55" s="1205"/>
      <c r="BE55" s="1204"/>
      <c r="BF55" s="1205"/>
      <c r="BG55" s="1204"/>
      <c r="BH55" s="1205"/>
      <c r="BI55" s="1204"/>
      <c r="BJ55" s="1205"/>
      <c r="BK55" s="1204"/>
      <c r="BL55" s="1205"/>
      <c r="BM55" s="1204"/>
      <c r="BN55" s="1205"/>
      <c r="BO55" s="1204"/>
      <c r="BP55" s="1205"/>
      <c r="BQ55" s="1204"/>
      <c r="BR55" s="1205"/>
      <c r="BS55" s="1204"/>
      <c r="BT55" s="1205"/>
      <c r="BU55" s="1204"/>
      <c r="BV55" s="1205"/>
      <c r="BW55" s="1204"/>
      <c r="BX55" s="1205"/>
      <c r="BY55" s="1204"/>
      <c r="BZ55" s="1205"/>
      <c r="CA55" s="1204"/>
      <c r="CB55" s="1205"/>
      <c r="CC55" s="1204"/>
      <c r="CD55" s="1205"/>
      <c r="CE55" s="1204"/>
      <c r="CF55" s="1205"/>
      <c r="CG55" s="1204"/>
      <c r="CH55" s="1205"/>
      <c r="CI55" s="1204"/>
      <c r="CJ55" s="1205"/>
      <c r="CK55" s="1204"/>
      <c r="CL55" s="1205"/>
      <c r="CM55" s="1204"/>
      <c r="CN55" s="1205"/>
      <c r="CO55" s="1204"/>
      <c r="CP55" s="1205"/>
      <c r="CQ55" s="1204"/>
      <c r="CR55" s="1205"/>
      <c r="CS55" s="1204"/>
      <c r="CT55" s="1205"/>
      <c r="CU55" s="1204"/>
      <c r="CV55" s="1205"/>
      <c r="CW55" s="1204"/>
      <c r="CX55" s="1205"/>
      <c r="CY55" s="1204"/>
      <c r="CZ55" s="1205"/>
      <c r="DA55" s="1204"/>
      <c r="DB55" s="1205"/>
      <c r="DC55" s="1204"/>
      <c r="DD55" s="1205"/>
      <c r="DE55" s="1204"/>
      <c r="DF55" s="1205"/>
      <c r="DG55" s="1204"/>
      <c r="DH55" s="1205"/>
      <c r="DI55" s="1204"/>
      <c r="DJ55" s="1205"/>
      <c r="DK55" s="1204"/>
      <c r="DL55" s="1205"/>
      <c r="DM55" s="1204"/>
      <c r="DN55" s="1205"/>
      <c r="DO55" s="1204"/>
      <c r="DP55" s="1205"/>
      <c r="DQ55" s="1204"/>
      <c r="DR55" s="1205"/>
      <c r="DS55" s="1204"/>
      <c r="DT55" s="1205"/>
      <c r="DU55" s="1204"/>
      <c r="DV55" s="1205"/>
      <c r="DW55" s="1204"/>
      <c r="DX55" s="1205"/>
      <c r="DY55" s="1204"/>
      <c r="DZ55" s="1205"/>
      <c r="EA55" s="1204"/>
      <c r="EB55" s="1205"/>
      <c r="EC55" s="1204"/>
      <c r="ED55" s="1205"/>
      <c r="EE55" s="1204"/>
      <c r="EF55" s="1205"/>
      <c r="EG55" s="1204"/>
      <c r="EH55" s="1205"/>
      <c r="EI55" s="1204"/>
      <c r="EJ55" s="1205"/>
      <c r="EK55" s="1204"/>
      <c r="EL55" s="1205"/>
      <c r="EM55" s="1204"/>
      <c r="EN55" s="1205"/>
      <c r="EO55" s="1204"/>
      <c r="EP55" s="1205"/>
      <c r="EQ55" s="1204"/>
      <c r="ER55" s="1205"/>
      <c r="ES55" s="1204"/>
      <c r="ET55" s="1205"/>
      <c r="EU55" s="1204"/>
      <c r="EV55" s="1205"/>
      <c r="EW55" s="1204"/>
      <c r="EX55" s="1205"/>
      <c r="EY55" s="1204"/>
      <c r="EZ55" s="1205"/>
      <c r="FA55" s="1204"/>
      <c r="FB55" s="1205"/>
      <c r="FC55" s="1204"/>
      <c r="FD55" s="1205"/>
      <c r="FE55" s="1204"/>
      <c r="FF55" s="1205"/>
      <c r="FG55" s="1204"/>
      <c r="FH55" s="1205"/>
      <c r="FI55" s="1204"/>
      <c r="FJ55" s="1205"/>
      <c r="FK55" s="1204"/>
      <c r="FL55" s="1205"/>
      <c r="FM55" s="1204"/>
      <c r="FN55" s="1205"/>
      <c r="FO55" s="1204"/>
      <c r="FP55" s="1205"/>
      <c r="FQ55" s="1204"/>
      <c r="FR55" s="1205"/>
      <c r="FS55" s="1204"/>
      <c r="FT55" s="1205"/>
      <c r="FU55" s="1204"/>
      <c r="FV55" s="1205"/>
      <c r="FW55" s="1204"/>
      <c r="FX55" s="1205"/>
      <c r="FY55" s="1204"/>
      <c r="FZ55" s="1205"/>
      <c r="GA55" s="1204"/>
      <c r="GB55" s="1205"/>
      <c r="GC55" s="1204"/>
      <c r="GD55" s="1205"/>
      <c r="GE55" s="1204"/>
      <c r="GF55" s="1205"/>
      <c r="GG55" s="1204"/>
      <c r="GH55" s="1205"/>
      <c r="GI55" s="1204"/>
      <c r="GJ55" s="1205"/>
      <c r="GK55" s="1204"/>
      <c r="GL55" s="1205"/>
      <c r="GM55" s="1204"/>
      <c r="GN55" s="1205"/>
      <c r="GO55" s="1204"/>
      <c r="GP55" s="1205"/>
      <c r="GQ55" s="1204"/>
      <c r="GR55" s="1205"/>
      <c r="GS55" s="1204"/>
      <c r="GT55" s="1205"/>
      <c r="GU55" s="1204"/>
      <c r="GV55" s="1205"/>
      <c r="GW55" s="1204"/>
      <c r="GX55" s="1205"/>
      <c r="GY55" s="1204"/>
      <c r="GZ55" s="1205"/>
      <c r="HA55" s="1204"/>
      <c r="HB55" s="1205"/>
      <c r="HC55" s="1204"/>
      <c r="HD55" s="1205"/>
      <c r="HE55" s="1204"/>
      <c r="HF55" s="1205"/>
      <c r="HG55" s="1204"/>
      <c r="HH55" s="1205"/>
      <c r="HI55" s="1204"/>
      <c r="HJ55" s="1205"/>
      <c r="HK55" s="1204"/>
      <c r="HL55" s="1205"/>
      <c r="HM55" s="1204"/>
      <c r="HN55" s="1205"/>
      <c r="HO55" s="1204"/>
      <c r="HP55" s="1205"/>
      <c r="HQ55" s="1204"/>
      <c r="HR55" s="1205"/>
      <c r="HS55" s="1204"/>
      <c r="HT55" s="1205"/>
      <c r="HU55" s="1204"/>
      <c r="HV55" s="1205"/>
      <c r="HW55" s="1204"/>
      <c r="HX55" s="1205"/>
      <c r="HY55" s="1204"/>
      <c r="HZ55" s="1205"/>
      <c r="IA55" s="1204"/>
      <c r="IB55" s="1205"/>
      <c r="IC55" s="1204"/>
      <c r="ID55" s="1205"/>
      <c r="IE55" s="1204"/>
      <c r="IF55" s="1205"/>
      <c r="IG55" s="1204"/>
      <c r="IH55" s="1205"/>
      <c r="II55" s="1204"/>
      <c r="IJ55" s="1205"/>
      <c r="IK55" s="1204"/>
      <c r="IL55" s="1205"/>
      <c r="IM55" s="1204"/>
      <c r="IN55" s="1205"/>
      <c r="IO55" s="1204"/>
      <c r="IP55" s="1205"/>
      <c r="IQ55" s="1204"/>
      <c r="IR55" s="1205"/>
      <c r="IS55" s="1204"/>
      <c r="IT55" s="1205"/>
      <c r="IU55" s="1204"/>
    </row>
    <row r="56" spans="1:255" ht="17.25" customHeight="1">
      <c r="A56" s="1185"/>
      <c r="B56" s="1186"/>
      <c r="C56" s="1186"/>
      <c r="D56" s="1186"/>
      <c r="E56" s="1186"/>
      <c r="F56" s="1186"/>
      <c r="G56" s="1187"/>
      <c r="H56" s="1186"/>
      <c r="I56" s="1186"/>
      <c r="J56" s="1187"/>
      <c r="K56" s="1186"/>
      <c r="L56" s="1186"/>
      <c r="M56" s="1187"/>
      <c r="N56" s="1188"/>
      <c r="O56" s="1186"/>
      <c r="P56" s="1186"/>
      <c r="Q56" s="1189"/>
      <c r="R56" s="1205"/>
      <c r="S56" s="1204"/>
      <c r="T56" s="1205"/>
      <c r="U56" s="1204"/>
      <c r="V56" s="1205"/>
      <c r="W56" s="1204"/>
      <c r="X56" s="1205"/>
      <c r="Y56" s="1204"/>
      <c r="Z56" s="1205"/>
      <c r="AA56" s="1204"/>
      <c r="AB56" s="1205"/>
      <c r="AC56" s="1204"/>
      <c r="AD56" s="1205"/>
      <c r="AE56" s="1204"/>
      <c r="AF56" s="1205"/>
      <c r="AG56" s="1204"/>
      <c r="AH56" s="1205"/>
      <c r="AI56" s="1204"/>
      <c r="AJ56" s="1205"/>
      <c r="AK56" s="1204"/>
      <c r="AL56" s="1205"/>
      <c r="AM56" s="1204"/>
      <c r="AN56" s="1205"/>
      <c r="AO56" s="1204"/>
      <c r="AP56" s="1205"/>
      <c r="AQ56" s="1204"/>
      <c r="AR56" s="1205"/>
      <c r="AS56" s="1204"/>
      <c r="AT56" s="1205"/>
      <c r="AU56" s="1204"/>
      <c r="AV56" s="1205"/>
      <c r="AW56" s="1204"/>
      <c r="AX56" s="1205"/>
      <c r="AY56" s="1204"/>
      <c r="AZ56" s="1205"/>
      <c r="BA56" s="1204"/>
      <c r="BB56" s="1205"/>
      <c r="BC56" s="1204"/>
      <c r="BD56" s="1205"/>
      <c r="BE56" s="1204"/>
      <c r="BF56" s="1205"/>
      <c r="BG56" s="1204"/>
      <c r="BH56" s="1205"/>
      <c r="BI56" s="1204"/>
      <c r="BJ56" s="1205"/>
      <c r="BK56" s="1204"/>
      <c r="BL56" s="1205"/>
      <c r="BM56" s="1204"/>
      <c r="BN56" s="1205"/>
      <c r="BO56" s="1204"/>
      <c r="BP56" s="1205"/>
      <c r="BQ56" s="1204"/>
      <c r="BR56" s="1205"/>
      <c r="BS56" s="1204"/>
      <c r="BT56" s="1205"/>
      <c r="BU56" s="1204"/>
      <c r="BV56" s="1205"/>
      <c r="BW56" s="1204"/>
      <c r="BX56" s="1205"/>
      <c r="BY56" s="1204"/>
      <c r="BZ56" s="1205"/>
      <c r="CA56" s="1204"/>
      <c r="CB56" s="1205"/>
      <c r="CC56" s="1204"/>
      <c r="CD56" s="1205"/>
      <c r="CE56" s="1204"/>
      <c r="CF56" s="1205"/>
      <c r="CG56" s="1204"/>
      <c r="CH56" s="1205"/>
      <c r="CI56" s="1204"/>
      <c r="CJ56" s="1205"/>
      <c r="CK56" s="1204"/>
      <c r="CL56" s="1205"/>
      <c r="CM56" s="1204"/>
      <c r="CN56" s="1205"/>
      <c r="CO56" s="1204"/>
      <c r="CP56" s="1205"/>
      <c r="CQ56" s="1204"/>
      <c r="CR56" s="1205"/>
      <c r="CS56" s="1204"/>
      <c r="CT56" s="1205"/>
      <c r="CU56" s="1204"/>
      <c r="CV56" s="1205"/>
      <c r="CW56" s="1204"/>
      <c r="CX56" s="1205"/>
      <c r="CY56" s="1204"/>
      <c r="CZ56" s="1205"/>
      <c r="DA56" s="1204"/>
      <c r="DB56" s="1205"/>
      <c r="DC56" s="1204"/>
      <c r="DD56" s="1205"/>
      <c r="DE56" s="1204"/>
      <c r="DF56" s="1205"/>
      <c r="DG56" s="1204"/>
      <c r="DH56" s="1205"/>
      <c r="DI56" s="1204"/>
      <c r="DJ56" s="1205"/>
      <c r="DK56" s="1204"/>
      <c r="DL56" s="1205"/>
      <c r="DM56" s="1204"/>
      <c r="DN56" s="1205"/>
      <c r="DO56" s="1204"/>
      <c r="DP56" s="1205"/>
      <c r="DQ56" s="1204"/>
      <c r="DR56" s="1205"/>
      <c r="DS56" s="1204"/>
      <c r="DT56" s="1205"/>
      <c r="DU56" s="1204"/>
      <c r="DV56" s="1205"/>
      <c r="DW56" s="1204"/>
      <c r="DX56" s="1205"/>
      <c r="DY56" s="1204"/>
      <c r="DZ56" s="1205"/>
      <c r="EA56" s="1204"/>
      <c r="EB56" s="1205"/>
      <c r="EC56" s="1204"/>
      <c r="ED56" s="1205"/>
      <c r="EE56" s="1204"/>
      <c r="EF56" s="1205"/>
      <c r="EG56" s="1204"/>
      <c r="EH56" s="1205"/>
      <c r="EI56" s="1204"/>
      <c r="EJ56" s="1205"/>
      <c r="EK56" s="1204"/>
      <c r="EL56" s="1205"/>
      <c r="EM56" s="1204"/>
      <c r="EN56" s="1205"/>
      <c r="EO56" s="1204"/>
      <c r="EP56" s="1205"/>
      <c r="EQ56" s="1204"/>
      <c r="ER56" s="1205"/>
      <c r="ES56" s="1204"/>
      <c r="ET56" s="1205"/>
      <c r="EU56" s="1204"/>
      <c r="EV56" s="1205"/>
      <c r="EW56" s="1204"/>
      <c r="EX56" s="1205"/>
      <c r="EY56" s="1204"/>
      <c r="EZ56" s="1205"/>
      <c r="FA56" s="1204"/>
      <c r="FB56" s="1205"/>
      <c r="FC56" s="1204"/>
      <c r="FD56" s="1205"/>
      <c r="FE56" s="1204"/>
      <c r="FF56" s="1205"/>
      <c r="FG56" s="1204"/>
      <c r="FH56" s="1205"/>
      <c r="FI56" s="1204"/>
      <c r="FJ56" s="1205"/>
      <c r="FK56" s="1204"/>
      <c r="FL56" s="1205"/>
      <c r="FM56" s="1204"/>
      <c r="FN56" s="1205"/>
      <c r="FO56" s="1204"/>
      <c r="FP56" s="1205"/>
      <c r="FQ56" s="1204"/>
      <c r="FR56" s="1205"/>
      <c r="FS56" s="1204"/>
      <c r="FT56" s="1205"/>
      <c r="FU56" s="1204"/>
      <c r="FV56" s="1205"/>
      <c r="FW56" s="1204"/>
      <c r="FX56" s="1205"/>
      <c r="FY56" s="1204"/>
      <c r="FZ56" s="1205"/>
      <c r="GA56" s="1204"/>
      <c r="GB56" s="1205"/>
      <c r="GC56" s="1204"/>
      <c r="GD56" s="1205"/>
      <c r="GE56" s="1204"/>
      <c r="GF56" s="1205"/>
      <c r="GG56" s="1204"/>
      <c r="GH56" s="1205"/>
      <c r="GI56" s="1204"/>
      <c r="GJ56" s="1205"/>
      <c r="GK56" s="1204"/>
      <c r="GL56" s="1205"/>
      <c r="GM56" s="1204"/>
      <c r="GN56" s="1205"/>
      <c r="GO56" s="1204"/>
      <c r="GP56" s="1205"/>
      <c r="GQ56" s="1204"/>
      <c r="GR56" s="1205"/>
      <c r="GS56" s="1204"/>
      <c r="GT56" s="1205"/>
      <c r="GU56" s="1204"/>
      <c r="GV56" s="1205"/>
      <c r="GW56" s="1204"/>
      <c r="GX56" s="1205"/>
      <c r="GY56" s="1204"/>
      <c r="GZ56" s="1205"/>
      <c r="HA56" s="1204"/>
      <c r="HB56" s="1205"/>
      <c r="HC56" s="1204"/>
      <c r="HD56" s="1205"/>
      <c r="HE56" s="1204"/>
      <c r="HF56" s="1205"/>
      <c r="HG56" s="1204"/>
      <c r="HH56" s="1205"/>
      <c r="HI56" s="1204"/>
      <c r="HJ56" s="1205"/>
      <c r="HK56" s="1204"/>
      <c r="HL56" s="1205"/>
      <c r="HM56" s="1204"/>
      <c r="HN56" s="1205"/>
      <c r="HO56" s="1204"/>
      <c r="HP56" s="1205"/>
      <c r="HQ56" s="1204"/>
      <c r="HR56" s="1205"/>
      <c r="HS56" s="1204"/>
      <c r="HT56" s="1205"/>
      <c r="HU56" s="1204"/>
      <c r="HV56" s="1205"/>
      <c r="HW56" s="1204"/>
      <c r="HX56" s="1205"/>
      <c r="HY56" s="1204"/>
      <c r="HZ56" s="1205"/>
      <c r="IA56" s="1204"/>
      <c r="IB56" s="1205"/>
      <c r="IC56" s="1204"/>
      <c r="ID56" s="1205"/>
      <c r="IE56" s="1204"/>
      <c r="IF56" s="1205"/>
      <c r="IG56" s="1204"/>
      <c r="IH56" s="1205"/>
      <c r="II56" s="1204"/>
      <c r="IJ56" s="1205"/>
      <c r="IK56" s="1204"/>
      <c r="IL56" s="1205"/>
      <c r="IM56" s="1204"/>
      <c r="IN56" s="1205"/>
      <c r="IO56" s="1204"/>
      <c r="IP56" s="1205"/>
      <c r="IQ56" s="1204"/>
      <c r="IR56" s="1205"/>
      <c r="IS56" s="1204"/>
      <c r="IT56" s="1205"/>
      <c r="IU56" s="1204"/>
    </row>
    <row r="57" spans="1:255" ht="30" customHeight="1">
      <c r="A57" s="1253" t="s">
        <v>1172</v>
      </c>
      <c r="B57" s="1186"/>
      <c r="C57" s="1186"/>
      <c r="D57" s="1186"/>
      <c r="E57" s="1186"/>
      <c r="F57" s="1186"/>
      <c r="G57" s="1187"/>
      <c r="H57" s="1186"/>
      <c r="I57" s="1186"/>
      <c r="J57" s="1187"/>
      <c r="K57" s="1186"/>
      <c r="L57" s="1186"/>
      <c r="M57" s="1187"/>
      <c r="N57" s="1188"/>
      <c r="O57" s="1186"/>
      <c r="P57" s="1186"/>
      <c r="Q57" s="1252" t="s">
        <v>1175</v>
      </c>
      <c r="R57" s="1205"/>
      <c r="S57" s="1204"/>
      <c r="T57" s="1205"/>
      <c r="U57" s="1204"/>
      <c r="V57" s="1205"/>
      <c r="W57" s="1204"/>
      <c r="X57" s="1205"/>
      <c r="Y57" s="1204"/>
      <c r="Z57" s="1205"/>
      <c r="AA57" s="1204"/>
      <c r="AB57" s="1205"/>
      <c r="AC57" s="1204"/>
      <c r="AD57" s="1205"/>
      <c r="AE57" s="1204"/>
      <c r="AF57" s="1205"/>
      <c r="AG57" s="1204"/>
      <c r="AH57" s="1205"/>
      <c r="AI57" s="1204"/>
      <c r="AJ57" s="1205"/>
      <c r="AK57" s="1204"/>
      <c r="AL57" s="1205"/>
      <c r="AM57" s="1204"/>
      <c r="AN57" s="1205"/>
      <c r="AO57" s="1204"/>
      <c r="AP57" s="1205"/>
      <c r="AQ57" s="1204"/>
      <c r="AR57" s="1205"/>
      <c r="AS57" s="1204"/>
      <c r="AT57" s="1205"/>
      <c r="AU57" s="1204"/>
      <c r="AV57" s="1205"/>
      <c r="AW57" s="1204"/>
      <c r="AX57" s="1205"/>
      <c r="AY57" s="1204"/>
      <c r="AZ57" s="1205"/>
      <c r="BA57" s="1204"/>
      <c r="BB57" s="1205"/>
      <c r="BC57" s="1204"/>
      <c r="BD57" s="1205"/>
      <c r="BE57" s="1204"/>
      <c r="BF57" s="1205"/>
      <c r="BG57" s="1204"/>
      <c r="BH57" s="1205"/>
      <c r="BI57" s="1204"/>
      <c r="BJ57" s="1205"/>
      <c r="BK57" s="1204"/>
      <c r="BL57" s="1205"/>
      <c r="BM57" s="1204"/>
      <c r="BN57" s="1205"/>
      <c r="BO57" s="1204"/>
      <c r="BP57" s="1205"/>
      <c r="BQ57" s="1204"/>
      <c r="BR57" s="1205"/>
      <c r="BS57" s="1204"/>
      <c r="BT57" s="1205"/>
      <c r="BU57" s="1204"/>
      <c r="BV57" s="1205"/>
      <c r="BW57" s="1204"/>
      <c r="BX57" s="1205"/>
      <c r="BY57" s="1204"/>
      <c r="BZ57" s="1205"/>
      <c r="CA57" s="1204"/>
      <c r="CB57" s="1205"/>
      <c r="CC57" s="1204"/>
      <c r="CD57" s="1205"/>
      <c r="CE57" s="1204"/>
      <c r="CF57" s="1205"/>
      <c r="CG57" s="1204"/>
      <c r="CH57" s="1205"/>
      <c r="CI57" s="1204"/>
      <c r="CJ57" s="1205"/>
      <c r="CK57" s="1204"/>
      <c r="CL57" s="1205"/>
      <c r="CM57" s="1204"/>
      <c r="CN57" s="1205"/>
      <c r="CO57" s="1204"/>
      <c r="CP57" s="1205"/>
      <c r="CQ57" s="1204"/>
      <c r="CR57" s="1205"/>
      <c r="CS57" s="1204"/>
      <c r="CT57" s="1205"/>
      <c r="CU57" s="1204"/>
      <c r="CV57" s="1205"/>
      <c r="CW57" s="1204"/>
      <c r="CX57" s="1205"/>
      <c r="CY57" s="1204"/>
      <c r="CZ57" s="1205"/>
      <c r="DA57" s="1204"/>
      <c r="DB57" s="1205"/>
      <c r="DC57" s="1204"/>
      <c r="DD57" s="1205"/>
      <c r="DE57" s="1204"/>
      <c r="DF57" s="1205"/>
      <c r="DG57" s="1204"/>
      <c r="DH57" s="1205"/>
      <c r="DI57" s="1204"/>
      <c r="DJ57" s="1205"/>
      <c r="DK57" s="1204"/>
      <c r="DL57" s="1205"/>
      <c r="DM57" s="1204"/>
      <c r="DN57" s="1205"/>
      <c r="DO57" s="1204"/>
      <c r="DP57" s="1205"/>
      <c r="DQ57" s="1204"/>
      <c r="DR57" s="1205"/>
      <c r="DS57" s="1204"/>
      <c r="DT57" s="1205"/>
      <c r="DU57" s="1204"/>
      <c r="DV57" s="1205"/>
      <c r="DW57" s="1204"/>
      <c r="DX57" s="1205"/>
      <c r="DY57" s="1204"/>
      <c r="DZ57" s="1205"/>
      <c r="EA57" s="1204"/>
      <c r="EB57" s="1205"/>
      <c r="EC57" s="1204"/>
      <c r="ED57" s="1205"/>
      <c r="EE57" s="1204"/>
      <c r="EF57" s="1205"/>
      <c r="EG57" s="1204"/>
      <c r="EH57" s="1205"/>
      <c r="EI57" s="1204"/>
      <c r="EJ57" s="1205"/>
      <c r="EK57" s="1204"/>
      <c r="EL57" s="1205"/>
      <c r="EM57" s="1204"/>
      <c r="EN57" s="1205"/>
      <c r="EO57" s="1204"/>
      <c r="EP57" s="1205"/>
      <c r="EQ57" s="1204"/>
      <c r="ER57" s="1205"/>
      <c r="ES57" s="1204"/>
      <c r="ET57" s="1205"/>
      <c r="EU57" s="1204"/>
      <c r="EV57" s="1205"/>
      <c r="EW57" s="1204"/>
      <c r="EX57" s="1205"/>
      <c r="EY57" s="1204"/>
      <c r="EZ57" s="1205"/>
      <c r="FA57" s="1204"/>
      <c r="FB57" s="1205"/>
      <c r="FC57" s="1204"/>
      <c r="FD57" s="1205"/>
      <c r="FE57" s="1204"/>
      <c r="FF57" s="1205"/>
      <c r="FG57" s="1204"/>
      <c r="FH57" s="1205"/>
      <c r="FI57" s="1204"/>
      <c r="FJ57" s="1205"/>
      <c r="FK57" s="1204"/>
      <c r="FL57" s="1205"/>
      <c r="FM57" s="1204"/>
      <c r="FN57" s="1205"/>
      <c r="FO57" s="1204"/>
      <c r="FP57" s="1205"/>
      <c r="FQ57" s="1204"/>
      <c r="FR57" s="1205"/>
      <c r="FS57" s="1204"/>
      <c r="FT57" s="1205"/>
      <c r="FU57" s="1204"/>
      <c r="FV57" s="1205"/>
      <c r="FW57" s="1204"/>
      <c r="FX57" s="1205"/>
      <c r="FY57" s="1204"/>
      <c r="FZ57" s="1205"/>
      <c r="GA57" s="1204"/>
      <c r="GB57" s="1205"/>
      <c r="GC57" s="1204"/>
      <c r="GD57" s="1205"/>
      <c r="GE57" s="1204"/>
      <c r="GF57" s="1205"/>
      <c r="GG57" s="1204"/>
      <c r="GH57" s="1205"/>
      <c r="GI57" s="1204"/>
      <c r="GJ57" s="1205"/>
      <c r="GK57" s="1204"/>
      <c r="GL57" s="1205"/>
      <c r="GM57" s="1204"/>
      <c r="GN57" s="1205"/>
      <c r="GO57" s="1204"/>
      <c r="GP57" s="1205"/>
      <c r="GQ57" s="1204"/>
      <c r="GR57" s="1205"/>
      <c r="GS57" s="1204"/>
      <c r="GT57" s="1205"/>
      <c r="GU57" s="1204"/>
      <c r="GV57" s="1205"/>
      <c r="GW57" s="1204"/>
      <c r="GX57" s="1205"/>
      <c r="GY57" s="1204"/>
      <c r="GZ57" s="1205"/>
      <c r="HA57" s="1204"/>
      <c r="HB57" s="1205"/>
      <c r="HC57" s="1204"/>
      <c r="HD57" s="1205"/>
      <c r="HE57" s="1204"/>
      <c r="HF57" s="1205"/>
      <c r="HG57" s="1204"/>
      <c r="HH57" s="1205"/>
      <c r="HI57" s="1204"/>
      <c r="HJ57" s="1205"/>
      <c r="HK57" s="1204"/>
      <c r="HL57" s="1205"/>
      <c r="HM57" s="1204"/>
      <c r="HN57" s="1205"/>
      <c r="HO57" s="1204"/>
      <c r="HP57" s="1205"/>
      <c r="HQ57" s="1204"/>
      <c r="HR57" s="1205"/>
      <c r="HS57" s="1204"/>
      <c r="HT57" s="1205"/>
      <c r="HU57" s="1204"/>
      <c r="HV57" s="1205"/>
      <c r="HW57" s="1204"/>
      <c r="HX57" s="1205"/>
      <c r="HY57" s="1204"/>
      <c r="HZ57" s="1205"/>
      <c r="IA57" s="1204"/>
      <c r="IB57" s="1205"/>
      <c r="IC57" s="1204"/>
      <c r="ID57" s="1205"/>
      <c r="IE57" s="1204"/>
      <c r="IF57" s="1205"/>
      <c r="IG57" s="1204"/>
      <c r="IH57" s="1205"/>
      <c r="II57" s="1204"/>
      <c r="IJ57" s="1205"/>
      <c r="IK57" s="1204"/>
      <c r="IL57" s="1205"/>
      <c r="IM57" s="1204"/>
      <c r="IN57" s="1205"/>
      <c r="IO57" s="1204"/>
      <c r="IP57" s="1205"/>
      <c r="IQ57" s="1204"/>
      <c r="IR57" s="1205"/>
      <c r="IS57" s="1204"/>
      <c r="IT57" s="1205"/>
      <c r="IU57" s="1204"/>
    </row>
    <row r="58" spans="1:255" ht="30" customHeight="1">
      <c r="A58" s="1253" t="s">
        <v>1173</v>
      </c>
      <c r="B58" s="1186"/>
      <c r="C58" s="1186"/>
      <c r="D58" s="1186"/>
      <c r="E58" s="1186"/>
      <c r="F58" s="1186"/>
      <c r="G58" s="1187"/>
      <c r="H58" s="1186"/>
      <c r="I58" s="1186"/>
      <c r="J58" s="1187"/>
      <c r="K58" s="1186"/>
      <c r="L58" s="1186"/>
      <c r="M58" s="1187"/>
      <c r="N58" s="1188"/>
      <c r="O58" s="1186"/>
      <c r="P58" s="1186"/>
      <c r="Q58" s="1252" t="s">
        <v>1170</v>
      </c>
      <c r="R58" s="1205"/>
      <c r="S58" s="1204"/>
      <c r="T58" s="1205"/>
      <c r="U58" s="1204"/>
      <c r="V58" s="1205"/>
      <c r="W58" s="1204"/>
      <c r="X58" s="1205"/>
      <c r="Y58" s="1204"/>
      <c r="Z58" s="1205"/>
      <c r="AA58" s="1204"/>
      <c r="AB58" s="1205"/>
      <c r="AC58" s="1204"/>
      <c r="AD58" s="1205"/>
      <c r="AE58" s="1204"/>
      <c r="AF58" s="1205"/>
      <c r="AG58" s="1204"/>
      <c r="AH58" s="1205"/>
      <c r="AI58" s="1204"/>
      <c r="AJ58" s="1205"/>
      <c r="AK58" s="1204"/>
      <c r="AL58" s="1205"/>
      <c r="AM58" s="1204"/>
      <c r="AN58" s="1205"/>
      <c r="AO58" s="1204"/>
      <c r="AP58" s="1205"/>
      <c r="AQ58" s="1204"/>
      <c r="AR58" s="1205"/>
      <c r="AS58" s="1204"/>
      <c r="AT58" s="1205"/>
      <c r="AU58" s="1204"/>
      <c r="AV58" s="1205"/>
      <c r="AW58" s="1204"/>
      <c r="AX58" s="1205"/>
      <c r="AY58" s="1204"/>
      <c r="AZ58" s="1205"/>
      <c r="BA58" s="1204"/>
      <c r="BB58" s="1205"/>
      <c r="BC58" s="1204"/>
      <c r="BD58" s="1205"/>
      <c r="BE58" s="1204"/>
      <c r="BF58" s="1205"/>
      <c r="BG58" s="1204"/>
      <c r="BH58" s="1205"/>
      <c r="BI58" s="1204"/>
      <c r="BJ58" s="1205"/>
      <c r="BK58" s="1204"/>
      <c r="BL58" s="1205"/>
      <c r="BM58" s="1204"/>
      <c r="BN58" s="1205"/>
      <c r="BO58" s="1204"/>
      <c r="BP58" s="1205"/>
      <c r="BQ58" s="1204"/>
      <c r="BR58" s="1205"/>
      <c r="BS58" s="1204"/>
      <c r="BT58" s="1205"/>
      <c r="BU58" s="1204"/>
      <c r="BV58" s="1205"/>
      <c r="BW58" s="1204"/>
      <c r="BX58" s="1205"/>
      <c r="BY58" s="1204"/>
      <c r="BZ58" s="1205"/>
      <c r="CA58" s="1204"/>
      <c r="CB58" s="1205"/>
      <c r="CC58" s="1204"/>
      <c r="CD58" s="1205"/>
      <c r="CE58" s="1204"/>
      <c r="CF58" s="1205"/>
      <c r="CG58" s="1204"/>
      <c r="CH58" s="1205"/>
      <c r="CI58" s="1204"/>
      <c r="CJ58" s="1205"/>
      <c r="CK58" s="1204"/>
      <c r="CL58" s="1205"/>
      <c r="CM58" s="1204"/>
      <c r="CN58" s="1205"/>
      <c r="CO58" s="1204"/>
      <c r="CP58" s="1205"/>
      <c r="CQ58" s="1204"/>
      <c r="CR58" s="1205"/>
      <c r="CS58" s="1204"/>
      <c r="CT58" s="1205"/>
      <c r="CU58" s="1204"/>
      <c r="CV58" s="1205"/>
      <c r="CW58" s="1204"/>
      <c r="CX58" s="1205"/>
      <c r="CY58" s="1204"/>
      <c r="CZ58" s="1205"/>
      <c r="DA58" s="1204"/>
      <c r="DB58" s="1205"/>
      <c r="DC58" s="1204"/>
      <c r="DD58" s="1205"/>
      <c r="DE58" s="1204"/>
      <c r="DF58" s="1205"/>
      <c r="DG58" s="1204"/>
      <c r="DH58" s="1205"/>
      <c r="DI58" s="1204"/>
      <c r="DJ58" s="1205"/>
      <c r="DK58" s="1204"/>
      <c r="DL58" s="1205"/>
      <c r="DM58" s="1204"/>
      <c r="DN58" s="1205"/>
      <c r="DO58" s="1204"/>
      <c r="DP58" s="1205"/>
      <c r="DQ58" s="1204"/>
      <c r="DR58" s="1205"/>
      <c r="DS58" s="1204"/>
      <c r="DT58" s="1205"/>
      <c r="DU58" s="1204"/>
      <c r="DV58" s="1205"/>
      <c r="DW58" s="1204"/>
      <c r="DX58" s="1205"/>
      <c r="DY58" s="1204"/>
      <c r="DZ58" s="1205"/>
      <c r="EA58" s="1204"/>
      <c r="EB58" s="1205"/>
      <c r="EC58" s="1204"/>
      <c r="ED58" s="1205"/>
      <c r="EE58" s="1204"/>
      <c r="EF58" s="1205"/>
      <c r="EG58" s="1204"/>
      <c r="EH58" s="1205"/>
      <c r="EI58" s="1204"/>
      <c r="EJ58" s="1205"/>
      <c r="EK58" s="1204"/>
      <c r="EL58" s="1205"/>
      <c r="EM58" s="1204"/>
      <c r="EN58" s="1205"/>
      <c r="EO58" s="1204"/>
      <c r="EP58" s="1205"/>
      <c r="EQ58" s="1204"/>
      <c r="ER58" s="1205"/>
      <c r="ES58" s="1204"/>
      <c r="ET58" s="1205"/>
      <c r="EU58" s="1204"/>
      <c r="EV58" s="1205"/>
      <c r="EW58" s="1204"/>
      <c r="EX58" s="1205"/>
      <c r="EY58" s="1204"/>
      <c r="EZ58" s="1205"/>
      <c r="FA58" s="1204"/>
      <c r="FB58" s="1205"/>
      <c r="FC58" s="1204"/>
      <c r="FD58" s="1205"/>
      <c r="FE58" s="1204"/>
      <c r="FF58" s="1205"/>
      <c r="FG58" s="1204"/>
      <c r="FH58" s="1205"/>
      <c r="FI58" s="1204"/>
      <c r="FJ58" s="1205"/>
      <c r="FK58" s="1204"/>
      <c r="FL58" s="1205"/>
      <c r="FM58" s="1204"/>
      <c r="FN58" s="1205"/>
      <c r="FO58" s="1204"/>
      <c r="FP58" s="1205"/>
      <c r="FQ58" s="1204"/>
      <c r="FR58" s="1205"/>
      <c r="FS58" s="1204"/>
      <c r="FT58" s="1205"/>
      <c r="FU58" s="1204"/>
      <c r="FV58" s="1205"/>
      <c r="FW58" s="1204"/>
      <c r="FX58" s="1205"/>
      <c r="FY58" s="1204"/>
      <c r="FZ58" s="1205"/>
      <c r="GA58" s="1204"/>
      <c r="GB58" s="1205"/>
      <c r="GC58" s="1204"/>
      <c r="GD58" s="1205"/>
      <c r="GE58" s="1204"/>
      <c r="GF58" s="1205"/>
      <c r="GG58" s="1204"/>
      <c r="GH58" s="1205"/>
      <c r="GI58" s="1204"/>
      <c r="GJ58" s="1205"/>
      <c r="GK58" s="1204"/>
      <c r="GL58" s="1205"/>
      <c r="GM58" s="1204"/>
      <c r="GN58" s="1205"/>
      <c r="GO58" s="1204"/>
      <c r="GP58" s="1205"/>
      <c r="GQ58" s="1204"/>
      <c r="GR58" s="1205"/>
      <c r="GS58" s="1204"/>
      <c r="GT58" s="1205"/>
      <c r="GU58" s="1204"/>
      <c r="GV58" s="1205"/>
      <c r="GW58" s="1204"/>
      <c r="GX58" s="1205"/>
      <c r="GY58" s="1204"/>
      <c r="GZ58" s="1205"/>
      <c r="HA58" s="1204"/>
      <c r="HB58" s="1205"/>
      <c r="HC58" s="1204"/>
      <c r="HD58" s="1205"/>
      <c r="HE58" s="1204"/>
      <c r="HF58" s="1205"/>
      <c r="HG58" s="1204"/>
      <c r="HH58" s="1205"/>
      <c r="HI58" s="1204"/>
      <c r="HJ58" s="1205"/>
      <c r="HK58" s="1204"/>
      <c r="HL58" s="1205"/>
      <c r="HM58" s="1204"/>
      <c r="HN58" s="1205"/>
      <c r="HO58" s="1204"/>
      <c r="HP58" s="1205"/>
      <c r="HQ58" s="1204"/>
      <c r="HR58" s="1205"/>
      <c r="HS58" s="1204"/>
      <c r="HT58" s="1205"/>
      <c r="HU58" s="1204"/>
      <c r="HV58" s="1205"/>
      <c r="HW58" s="1204"/>
      <c r="HX58" s="1205"/>
      <c r="HY58" s="1204"/>
      <c r="HZ58" s="1205"/>
      <c r="IA58" s="1204"/>
      <c r="IB58" s="1205"/>
      <c r="IC58" s="1204"/>
      <c r="ID58" s="1205"/>
      <c r="IE58" s="1204"/>
      <c r="IF58" s="1205"/>
      <c r="IG58" s="1204"/>
      <c r="IH58" s="1205"/>
      <c r="II58" s="1204"/>
      <c r="IJ58" s="1205"/>
      <c r="IK58" s="1204"/>
      <c r="IL58" s="1205"/>
      <c r="IM58" s="1204"/>
      <c r="IN58" s="1205"/>
      <c r="IO58" s="1204"/>
      <c r="IP58" s="1205"/>
      <c r="IQ58" s="1204"/>
      <c r="IR58" s="1205"/>
      <c r="IS58" s="1204"/>
      <c r="IT58" s="1205"/>
      <c r="IU58" s="1204"/>
    </row>
    <row r="59" spans="1:255" ht="30" customHeight="1">
      <c r="A59" s="1191" t="s">
        <v>1171</v>
      </c>
      <c r="B59" s="1186"/>
      <c r="C59" s="1186"/>
      <c r="D59" s="1186"/>
      <c r="E59" s="1186"/>
      <c r="F59" s="1186"/>
      <c r="G59" s="1187"/>
      <c r="H59" s="1186"/>
      <c r="I59" s="1186"/>
      <c r="J59" s="1187"/>
      <c r="K59" s="1186"/>
      <c r="L59" s="1186"/>
      <c r="M59" s="1187"/>
      <c r="N59" s="1188"/>
      <c r="O59" s="1186"/>
      <c r="P59" s="1186"/>
      <c r="Q59" s="1192" t="s">
        <v>1174</v>
      </c>
      <c r="R59" s="1205"/>
      <c r="S59" s="1204"/>
      <c r="T59" s="1205"/>
      <c r="U59" s="1204"/>
      <c r="V59" s="1205"/>
      <c r="W59" s="1204"/>
      <c r="X59" s="1205"/>
      <c r="Y59" s="1204"/>
      <c r="Z59" s="1205"/>
      <c r="AA59" s="1204"/>
      <c r="AB59" s="1205"/>
      <c r="AC59" s="1204"/>
      <c r="AD59" s="1205"/>
      <c r="AE59" s="1204"/>
      <c r="AF59" s="1205"/>
      <c r="AG59" s="1204"/>
      <c r="AH59" s="1205"/>
      <c r="AI59" s="1204"/>
      <c r="AJ59" s="1205"/>
      <c r="AK59" s="1204"/>
      <c r="AL59" s="1205"/>
      <c r="AM59" s="1204"/>
      <c r="AN59" s="1205"/>
      <c r="AO59" s="1204"/>
      <c r="AP59" s="1205"/>
      <c r="AQ59" s="1204"/>
      <c r="AR59" s="1205"/>
      <c r="AS59" s="1204"/>
      <c r="AT59" s="1205"/>
      <c r="AU59" s="1204"/>
      <c r="AV59" s="1205"/>
      <c r="AW59" s="1204"/>
      <c r="AX59" s="1205"/>
      <c r="AY59" s="1204"/>
      <c r="AZ59" s="1205"/>
      <c r="BA59" s="1204"/>
      <c r="BB59" s="1205"/>
      <c r="BC59" s="1204"/>
      <c r="BD59" s="1205"/>
      <c r="BE59" s="1204"/>
      <c r="BF59" s="1205"/>
      <c r="BG59" s="1204"/>
      <c r="BH59" s="1205"/>
      <c r="BI59" s="1204"/>
      <c r="BJ59" s="1205"/>
      <c r="BK59" s="1204"/>
      <c r="BL59" s="1205"/>
      <c r="BM59" s="1204"/>
      <c r="BN59" s="1205"/>
      <c r="BO59" s="1204"/>
      <c r="BP59" s="1205"/>
      <c r="BQ59" s="1204"/>
      <c r="BR59" s="1205"/>
      <c r="BS59" s="1204"/>
      <c r="BT59" s="1205"/>
      <c r="BU59" s="1204"/>
      <c r="BV59" s="1205"/>
      <c r="BW59" s="1204"/>
      <c r="BX59" s="1205"/>
      <c r="BY59" s="1204"/>
      <c r="BZ59" s="1205"/>
      <c r="CA59" s="1204"/>
      <c r="CB59" s="1205"/>
      <c r="CC59" s="1204"/>
      <c r="CD59" s="1205"/>
      <c r="CE59" s="1204"/>
      <c r="CF59" s="1205"/>
      <c r="CG59" s="1204"/>
      <c r="CH59" s="1205"/>
      <c r="CI59" s="1204"/>
      <c r="CJ59" s="1205"/>
      <c r="CK59" s="1204"/>
      <c r="CL59" s="1205"/>
      <c r="CM59" s="1204"/>
      <c r="CN59" s="1205"/>
      <c r="CO59" s="1204"/>
      <c r="CP59" s="1205"/>
      <c r="CQ59" s="1204"/>
      <c r="CR59" s="1205"/>
      <c r="CS59" s="1204"/>
      <c r="CT59" s="1205"/>
      <c r="CU59" s="1204"/>
      <c r="CV59" s="1205"/>
      <c r="CW59" s="1204"/>
      <c r="CX59" s="1205"/>
      <c r="CY59" s="1204"/>
      <c r="CZ59" s="1205"/>
      <c r="DA59" s="1204"/>
      <c r="DB59" s="1205"/>
      <c r="DC59" s="1204"/>
      <c r="DD59" s="1205"/>
      <c r="DE59" s="1204"/>
      <c r="DF59" s="1205"/>
      <c r="DG59" s="1204"/>
      <c r="DH59" s="1205"/>
      <c r="DI59" s="1204"/>
      <c r="DJ59" s="1205"/>
      <c r="DK59" s="1204"/>
      <c r="DL59" s="1205"/>
      <c r="DM59" s="1204"/>
      <c r="DN59" s="1205"/>
      <c r="DO59" s="1204"/>
      <c r="DP59" s="1205"/>
      <c r="DQ59" s="1204"/>
      <c r="DR59" s="1205"/>
      <c r="DS59" s="1204"/>
      <c r="DT59" s="1205"/>
      <c r="DU59" s="1204"/>
      <c r="DV59" s="1205"/>
      <c r="DW59" s="1204"/>
      <c r="DX59" s="1205"/>
      <c r="DY59" s="1204"/>
      <c r="DZ59" s="1205"/>
      <c r="EA59" s="1204"/>
      <c r="EB59" s="1205"/>
      <c r="EC59" s="1204"/>
      <c r="ED59" s="1205"/>
      <c r="EE59" s="1204"/>
      <c r="EF59" s="1205"/>
      <c r="EG59" s="1204"/>
      <c r="EH59" s="1205"/>
      <c r="EI59" s="1204"/>
      <c r="EJ59" s="1205"/>
      <c r="EK59" s="1204"/>
      <c r="EL59" s="1205"/>
      <c r="EM59" s="1204"/>
      <c r="EN59" s="1205"/>
      <c r="EO59" s="1204"/>
      <c r="EP59" s="1205"/>
      <c r="EQ59" s="1204"/>
      <c r="ER59" s="1205"/>
      <c r="ES59" s="1204"/>
      <c r="ET59" s="1205"/>
      <c r="EU59" s="1204"/>
      <c r="EV59" s="1205"/>
      <c r="EW59" s="1204"/>
      <c r="EX59" s="1205"/>
      <c r="EY59" s="1204"/>
      <c r="EZ59" s="1205"/>
      <c r="FA59" s="1204"/>
      <c r="FB59" s="1205"/>
      <c r="FC59" s="1204"/>
      <c r="FD59" s="1205"/>
      <c r="FE59" s="1204"/>
      <c r="FF59" s="1205"/>
      <c r="FG59" s="1204"/>
      <c r="FH59" s="1205"/>
      <c r="FI59" s="1204"/>
      <c r="FJ59" s="1205"/>
      <c r="FK59" s="1204"/>
      <c r="FL59" s="1205"/>
      <c r="FM59" s="1204"/>
      <c r="FN59" s="1205"/>
      <c r="FO59" s="1204"/>
      <c r="FP59" s="1205"/>
      <c r="FQ59" s="1204"/>
      <c r="FR59" s="1205"/>
      <c r="FS59" s="1204"/>
      <c r="FT59" s="1205"/>
      <c r="FU59" s="1204"/>
      <c r="FV59" s="1205"/>
      <c r="FW59" s="1204"/>
      <c r="FX59" s="1205"/>
      <c r="FY59" s="1204"/>
      <c r="FZ59" s="1205"/>
      <c r="GA59" s="1204"/>
      <c r="GB59" s="1205"/>
      <c r="GC59" s="1204"/>
      <c r="GD59" s="1205"/>
      <c r="GE59" s="1204"/>
      <c r="GF59" s="1205"/>
      <c r="GG59" s="1204"/>
      <c r="GH59" s="1205"/>
      <c r="GI59" s="1204"/>
      <c r="GJ59" s="1205"/>
      <c r="GK59" s="1204"/>
      <c r="GL59" s="1205"/>
      <c r="GM59" s="1204"/>
      <c r="GN59" s="1205"/>
      <c r="GO59" s="1204"/>
      <c r="GP59" s="1205"/>
      <c r="GQ59" s="1204"/>
      <c r="GR59" s="1205"/>
      <c r="GS59" s="1204"/>
      <c r="GT59" s="1205"/>
      <c r="GU59" s="1204"/>
      <c r="GV59" s="1205"/>
      <c r="GW59" s="1204"/>
      <c r="GX59" s="1205"/>
      <c r="GY59" s="1204"/>
      <c r="GZ59" s="1205"/>
      <c r="HA59" s="1204"/>
      <c r="HB59" s="1205"/>
      <c r="HC59" s="1204"/>
      <c r="HD59" s="1205"/>
      <c r="HE59" s="1204"/>
      <c r="HF59" s="1205"/>
      <c r="HG59" s="1204"/>
      <c r="HH59" s="1205"/>
      <c r="HI59" s="1204"/>
      <c r="HJ59" s="1205"/>
      <c r="HK59" s="1204"/>
      <c r="HL59" s="1205"/>
      <c r="HM59" s="1204"/>
      <c r="HN59" s="1205"/>
      <c r="HO59" s="1204"/>
      <c r="HP59" s="1205"/>
      <c r="HQ59" s="1204"/>
      <c r="HR59" s="1205"/>
      <c r="HS59" s="1204"/>
      <c r="HT59" s="1205"/>
      <c r="HU59" s="1204"/>
      <c r="HV59" s="1205"/>
      <c r="HW59" s="1204"/>
      <c r="HX59" s="1205"/>
      <c r="HY59" s="1204"/>
      <c r="HZ59" s="1205"/>
      <c r="IA59" s="1204"/>
      <c r="IB59" s="1205"/>
      <c r="IC59" s="1204"/>
      <c r="ID59" s="1205"/>
      <c r="IE59" s="1204"/>
      <c r="IF59" s="1205"/>
      <c r="IG59" s="1204"/>
      <c r="IH59" s="1205"/>
      <c r="II59" s="1204"/>
      <c r="IJ59" s="1205"/>
      <c r="IK59" s="1204"/>
      <c r="IL59" s="1205"/>
      <c r="IM59" s="1204"/>
      <c r="IN59" s="1205"/>
      <c r="IO59" s="1204"/>
      <c r="IP59" s="1205"/>
      <c r="IQ59" s="1204"/>
      <c r="IR59" s="1205"/>
      <c r="IS59" s="1204"/>
      <c r="IT59" s="1205"/>
      <c r="IU59" s="1204"/>
    </row>
    <row r="60" spans="1:255" ht="30" customHeight="1">
      <c r="A60" s="1870"/>
      <c r="B60" s="1873">
        <v>2021</v>
      </c>
      <c r="C60" s="1874"/>
      <c r="D60" s="1874"/>
      <c r="E60" s="1874"/>
      <c r="F60" s="1874"/>
      <c r="G60" s="1874"/>
      <c r="H60" s="1874"/>
      <c r="I60" s="1874"/>
      <c r="J60" s="1874"/>
      <c r="K60" s="1874">
        <v>2020</v>
      </c>
      <c r="L60" s="1874"/>
      <c r="M60" s="1874"/>
      <c r="N60" s="1874"/>
      <c r="O60" s="1874"/>
      <c r="P60" s="1874"/>
      <c r="Q60" s="1875"/>
      <c r="R60" s="1205"/>
      <c r="S60" s="1204"/>
      <c r="T60" s="1205"/>
      <c r="U60" s="1204"/>
      <c r="V60" s="1205"/>
      <c r="W60" s="1204"/>
      <c r="X60" s="1205"/>
      <c r="Y60" s="1204"/>
      <c r="Z60" s="1205"/>
      <c r="AA60" s="1204"/>
      <c r="AB60" s="1205"/>
      <c r="AC60" s="1204"/>
      <c r="AD60" s="1205"/>
      <c r="AE60" s="1204"/>
      <c r="AF60" s="1205"/>
      <c r="AG60" s="1204"/>
      <c r="AH60" s="1205"/>
      <c r="AI60" s="1204"/>
      <c r="AJ60" s="1205"/>
      <c r="AK60" s="1204"/>
      <c r="AL60" s="1205"/>
      <c r="AM60" s="1204"/>
      <c r="AN60" s="1205"/>
      <c r="AO60" s="1204"/>
      <c r="AP60" s="1205"/>
      <c r="AQ60" s="1204"/>
      <c r="AR60" s="1205"/>
      <c r="AS60" s="1204"/>
      <c r="AT60" s="1205"/>
      <c r="AU60" s="1204"/>
      <c r="AV60" s="1205"/>
      <c r="AW60" s="1204"/>
      <c r="AX60" s="1205"/>
      <c r="AY60" s="1204"/>
      <c r="AZ60" s="1205"/>
      <c r="BA60" s="1204"/>
      <c r="BB60" s="1205"/>
      <c r="BC60" s="1204"/>
      <c r="BD60" s="1205"/>
      <c r="BE60" s="1204"/>
      <c r="BF60" s="1205"/>
      <c r="BG60" s="1204"/>
      <c r="BH60" s="1205"/>
      <c r="BI60" s="1204"/>
      <c r="BJ60" s="1205"/>
      <c r="BK60" s="1204"/>
      <c r="BL60" s="1205"/>
      <c r="BM60" s="1204"/>
      <c r="BN60" s="1205"/>
      <c r="BO60" s="1204"/>
      <c r="BP60" s="1205"/>
      <c r="BQ60" s="1204"/>
      <c r="BR60" s="1205"/>
      <c r="BS60" s="1204"/>
      <c r="BT60" s="1205"/>
      <c r="BU60" s="1204"/>
      <c r="BV60" s="1205"/>
      <c r="BW60" s="1204"/>
      <c r="BX60" s="1205"/>
      <c r="BY60" s="1204"/>
      <c r="BZ60" s="1205"/>
      <c r="CA60" s="1204"/>
      <c r="CB60" s="1205"/>
      <c r="CC60" s="1204"/>
      <c r="CD60" s="1205"/>
      <c r="CE60" s="1204"/>
      <c r="CF60" s="1205"/>
      <c r="CG60" s="1204"/>
      <c r="CH60" s="1205"/>
      <c r="CI60" s="1204"/>
      <c r="CJ60" s="1205"/>
      <c r="CK60" s="1204"/>
      <c r="CL60" s="1205"/>
      <c r="CM60" s="1204"/>
      <c r="CN60" s="1205"/>
      <c r="CO60" s="1204"/>
      <c r="CP60" s="1205"/>
      <c r="CQ60" s="1204"/>
      <c r="CR60" s="1205"/>
      <c r="CS60" s="1204"/>
      <c r="CT60" s="1205"/>
      <c r="CU60" s="1204"/>
      <c r="CV60" s="1205"/>
      <c r="CW60" s="1204"/>
      <c r="CX60" s="1205"/>
      <c r="CY60" s="1204"/>
      <c r="CZ60" s="1205"/>
      <c r="DA60" s="1204"/>
      <c r="DB60" s="1205"/>
      <c r="DC60" s="1204"/>
      <c r="DD60" s="1205"/>
      <c r="DE60" s="1204"/>
      <c r="DF60" s="1205"/>
      <c r="DG60" s="1204"/>
      <c r="DH60" s="1205"/>
      <c r="DI60" s="1204"/>
      <c r="DJ60" s="1205"/>
      <c r="DK60" s="1204"/>
      <c r="DL60" s="1205"/>
      <c r="DM60" s="1204"/>
      <c r="DN60" s="1205"/>
      <c r="DO60" s="1204"/>
      <c r="DP60" s="1205"/>
      <c r="DQ60" s="1204"/>
      <c r="DR60" s="1205"/>
      <c r="DS60" s="1204"/>
      <c r="DT60" s="1205"/>
      <c r="DU60" s="1204"/>
      <c r="DV60" s="1205"/>
      <c r="DW60" s="1204"/>
      <c r="DX60" s="1205"/>
      <c r="DY60" s="1204"/>
      <c r="DZ60" s="1205"/>
      <c r="EA60" s="1204"/>
      <c r="EB60" s="1205"/>
      <c r="EC60" s="1204"/>
      <c r="ED60" s="1205"/>
      <c r="EE60" s="1204"/>
      <c r="EF60" s="1205"/>
      <c r="EG60" s="1204"/>
      <c r="EH60" s="1205"/>
      <c r="EI60" s="1204"/>
      <c r="EJ60" s="1205"/>
      <c r="EK60" s="1204"/>
      <c r="EL60" s="1205"/>
      <c r="EM60" s="1204"/>
      <c r="EN60" s="1205"/>
      <c r="EO60" s="1204"/>
      <c r="EP60" s="1205"/>
      <c r="EQ60" s="1204"/>
      <c r="ER60" s="1205"/>
      <c r="ES60" s="1204"/>
      <c r="ET60" s="1205"/>
      <c r="EU60" s="1204"/>
      <c r="EV60" s="1205"/>
      <c r="EW60" s="1204"/>
      <c r="EX60" s="1205"/>
      <c r="EY60" s="1204"/>
      <c r="EZ60" s="1205"/>
      <c r="FA60" s="1204"/>
      <c r="FB60" s="1205"/>
      <c r="FC60" s="1204"/>
      <c r="FD60" s="1205"/>
      <c r="FE60" s="1204"/>
      <c r="FF60" s="1205"/>
      <c r="FG60" s="1204"/>
      <c r="FH60" s="1205"/>
      <c r="FI60" s="1204"/>
      <c r="FJ60" s="1205"/>
      <c r="FK60" s="1204"/>
      <c r="FL60" s="1205"/>
      <c r="FM60" s="1204"/>
      <c r="FN60" s="1205"/>
      <c r="FO60" s="1204"/>
      <c r="FP60" s="1205"/>
      <c r="FQ60" s="1204"/>
      <c r="FR60" s="1205"/>
      <c r="FS60" s="1204"/>
      <c r="FT60" s="1205"/>
      <c r="FU60" s="1204"/>
      <c r="FV60" s="1205"/>
      <c r="FW60" s="1204"/>
      <c r="FX60" s="1205"/>
      <c r="FY60" s="1204"/>
      <c r="FZ60" s="1205"/>
      <c r="GA60" s="1204"/>
      <c r="GB60" s="1205"/>
      <c r="GC60" s="1204"/>
      <c r="GD60" s="1205"/>
      <c r="GE60" s="1204"/>
      <c r="GF60" s="1205"/>
      <c r="GG60" s="1204"/>
      <c r="GH60" s="1205"/>
      <c r="GI60" s="1204"/>
      <c r="GJ60" s="1205"/>
      <c r="GK60" s="1204"/>
      <c r="GL60" s="1205"/>
      <c r="GM60" s="1204"/>
      <c r="GN60" s="1205"/>
      <c r="GO60" s="1204"/>
      <c r="GP60" s="1205"/>
      <c r="GQ60" s="1204"/>
      <c r="GR60" s="1205"/>
      <c r="GS60" s="1204"/>
      <c r="GT60" s="1205"/>
      <c r="GU60" s="1204"/>
      <c r="GV60" s="1205"/>
      <c r="GW60" s="1204"/>
      <c r="GX60" s="1205"/>
      <c r="GY60" s="1204"/>
      <c r="GZ60" s="1205"/>
      <c r="HA60" s="1204"/>
      <c r="HB60" s="1205"/>
      <c r="HC60" s="1204"/>
      <c r="HD60" s="1205"/>
      <c r="HE60" s="1204"/>
      <c r="HF60" s="1205"/>
      <c r="HG60" s="1204"/>
      <c r="HH60" s="1205"/>
      <c r="HI60" s="1204"/>
      <c r="HJ60" s="1205"/>
      <c r="HK60" s="1204"/>
      <c r="HL60" s="1205"/>
      <c r="HM60" s="1204"/>
      <c r="HN60" s="1205"/>
      <c r="HO60" s="1204"/>
      <c r="HP60" s="1205"/>
      <c r="HQ60" s="1204"/>
      <c r="HR60" s="1205"/>
      <c r="HS60" s="1204"/>
      <c r="HT60" s="1205"/>
      <c r="HU60" s="1204"/>
      <c r="HV60" s="1205"/>
      <c r="HW60" s="1204"/>
      <c r="HX60" s="1205"/>
      <c r="HY60" s="1204"/>
      <c r="HZ60" s="1205"/>
      <c r="IA60" s="1204"/>
      <c r="IB60" s="1205"/>
      <c r="IC60" s="1204"/>
      <c r="ID60" s="1205"/>
      <c r="IE60" s="1204"/>
      <c r="IF60" s="1205"/>
      <c r="IG60" s="1204"/>
      <c r="IH60" s="1205"/>
      <c r="II60" s="1204"/>
      <c r="IJ60" s="1205"/>
      <c r="IK60" s="1204"/>
      <c r="IL60" s="1205"/>
      <c r="IM60" s="1204"/>
      <c r="IN60" s="1205"/>
      <c r="IO60" s="1204"/>
      <c r="IP60" s="1205"/>
      <c r="IQ60" s="1204"/>
      <c r="IR60" s="1205"/>
      <c r="IS60" s="1204"/>
      <c r="IT60" s="1205"/>
      <c r="IU60" s="1204"/>
    </row>
    <row r="61" spans="1:255" ht="30" customHeight="1">
      <c r="A61" s="1871"/>
      <c r="B61" s="1873"/>
      <c r="C61" s="1874"/>
      <c r="D61" s="1874"/>
      <c r="E61" s="1874"/>
      <c r="F61" s="1874"/>
      <c r="G61" s="1874"/>
      <c r="H61" s="1874"/>
      <c r="I61" s="1874"/>
      <c r="J61" s="1874"/>
      <c r="K61" s="1874"/>
      <c r="L61" s="1874"/>
      <c r="M61" s="1874"/>
      <c r="N61" s="1874"/>
      <c r="O61" s="1874"/>
      <c r="P61" s="1874"/>
      <c r="Q61" s="1876"/>
      <c r="R61" s="1205"/>
      <c r="S61" s="1204"/>
      <c r="T61" s="1205"/>
      <c r="U61" s="1204"/>
      <c r="V61" s="1205"/>
      <c r="W61" s="1204"/>
      <c r="X61" s="1205"/>
      <c r="Y61" s="1204"/>
      <c r="Z61" s="1205"/>
      <c r="AA61" s="1204"/>
      <c r="AB61" s="1205"/>
      <c r="AC61" s="1204"/>
      <c r="AD61" s="1205"/>
      <c r="AE61" s="1204"/>
      <c r="AF61" s="1205"/>
      <c r="AG61" s="1204"/>
      <c r="AH61" s="1205"/>
      <c r="AI61" s="1204"/>
      <c r="AJ61" s="1205"/>
      <c r="AK61" s="1204"/>
      <c r="AL61" s="1205"/>
      <c r="AM61" s="1204"/>
      <c r="AN61" s="1205"/>
      <c r="AO61" s="1204"/>
      <c r="AP61" s="1205"/>
      <c r="AQ61" s="1204"/>
      <c r="AR61" s="1205"/>
      <c r="AS61" s="1204"/>
      <c r="AT61" s="1205"/>
      <c r="AU61" s="1204"/>
      <c r="AV61" s="1205"/>
      <c r="AW61" s="1204"/>
      <c r="AX61" s="1205"/>
      <c r="AY61" s="1204"/>
      <c r="AZ61" s="1205"/>
      <c r="BA61" s="1204"/>
      <c r="BB61" s="1205"/>
      <c r="BC61" s="1204"/>
      <c r="BD61" s="1205"/>
      <c r="BE61" s="1204"/>
      <c r="BF61" s="1205"/>
      <c r="BG61" s="1204"/>
      <c r="BH61" s="1205"/>
      <c r="BI61" s="1204"/>
      <c r="BJ61" s="1205"/>
      <c r="BK61" s="1204"/>
      <c r="BL61" s="1205"/>
      <c r="BM61" s="1204"/>
      <c r="BN61" s="1205"/>
      <c r="BO61" s="1204"/>
      <c r="BP61" s="1205"/>
      <c r="BQ61" s="1204"/>
      <c r="BR61" s="1205"/>
      <c r="BS61" s="1204"/>
      <c r="BT61" s="1205"/>
      <c r="BU61" s="1204"/>
      <c r="BV61" s="1205"/>
      <c r="BW61" s="1204"/>
      <c r="BX61" s="1205"/>
      <c r="BY61" s="1204"/>
      <c r="BZ61" s="1205"/>
      <c r="CA61" s="1204"/>
      <c r="CB61" s="1205"/>
      <c r="CC61" s="1204"/>
      <c r="CD61" s="1205"/>
      <c r="CE61" s="1204"/>
      <c r="CF61" s="1205"/>
      <c r="CG61" s="1204"/>
      <c r="CH61" s="1205"/>
      <c r="CI61" s="1204"/>
      <c r="CJ61" s="1205"/>
      <c r="CK61" s="1204"/>
      <c r="CL61" s="1205"/>
      <c r="CM61" s="1204"/>
      <c r="CN61" s="1205"/>
      <c r="CO61" s="1204"/>
      <c r="CP61" s="1205"/>
      <c r="CQ61" s="1204"/>
      <c r="CR61" s="1205"/>
      <c r="CS61" s="1204"/>
      <c r="CT61" s="1205"/>
      <c r="CU61" s="1204"/>
      <c r="CV61" s="1205"/>
      <c r="CW61" s="1204"/>
      <c r="CX61" s="1205"/>
      <c r="CY61" s="1204"/>
      <c r="CZ61" s="1205"/>
      <c r="DA61" s="1204"/>
      <c r="DB61" s="1205"/>
      <c r="DC61" s="1204"/>
      <c r="DD61" s="1205"/>
      <c r="DE61" s="1204"/>
      <c r="DF61" s="1205"/>
      <c r="DG61" s="1204"/>
      <c r="DH61" s="1205"/>
      <c r="DI61" s="1204"/>
      <c r="DJ61" s="1205"/>
      <c r="DK61" s="1204"/>
      <c r="DL61" s="1205"/>
      <c r="DM61" s="1204"/>
      <c r="DN61" s="1205"/>
      <c r="DO61" s="1204"/>
      <c r="DP61" s="1205"/>
      <c r="DQ61" s="1204"/>
      <c r="DR61" s="1205"/>
      <c r="DS61" s="1204"/>
      <c r="DT61" s="1205"/>
      <c r="DU61" s="1204"/>
      <c r="DV61" s="1205"/>
      <c r="DW61" s="1204"/>
      <c r="DX61" s="1205"/>
      <c r="DY61" s="1204"/>
      <c r="DZ61" s="1205"/>
      <c r="EA61" s="1204"/>
      <c r="EB61" s="1205"/>
      <c r="EC61" s="1204"/>
      <c r="ED61" s="1205"/>
      <c r="EE61" s="1204"/>
      <c r="EF61" s="1205"/>
      <c r="EG61" s="1204"/>
      <c r="EH61" s="1205"/>
      <c r="EI61" s="1204"/>
      <c r="EJ61" s="1205"/>
      <c r="EK61" s="1204"/>
      <c r="EL61" s="1205"/>
      <c r="EM61" s="1204"/>
      <c r="EN61" s="1205"/>
      <c r="EO61" s="1204"/>
      <c r="EP61" s="1205"/>
      <c r="EQ61" s="1204"/>
      <c r="ER61" s="1205"/>
      <c r="ES61" s="1204"/>
      <c r="ET61" s="1205"/>
      <c r="EU61" s="1204"/>
      <c r="EV61" s="1205"/>
      <c r="EW61" s="1204"/>
      <c r="EX61" s="1205"/>
      <c r="EY61" s="1204"/>
      <c r="EZ61" s="1205"/>
      <c r="FA61" s="1204"/>
      <c r="FB61" s="1205"/>
      <c r="FC61" s="1204"/>
      <c r="FD61" s="1205"/>
      <c r="FE61" s="1204"/>
      <c r="FF61" s="1205"/>
      <c r="FG61" s="1204"/>
      <c r="FH61" s="1205"/>
      <c r="FI61" s="1204"/>
      <c r="FJ61" s="1205"/>
      <c r="FK61" s="1204"/>
      <c r="FL61" s="1205"/>
      <c r="FM61" s="1204"/>
      <c r="FN61" s="1205"/>
      <c r="FO61" s="1204"/>
      <c r="FP61" s="1205"/>
      <c r="FQ61" s="1204"/>
      <c r="FR61" s="1205"/>
      <c r="FS61" s="1204"/>
      <c r="FT61" s="1205"/>
      <c r="FU61" s="1204"/>
      <c r="FV61" s="1205"/>
      <c r="FW61" s="1204"/>
      <c r="FX61" s="1205"/>
      <c r="FY61" s="1204"/>
      <c r="FZ61" s="1205"/>
      <c r="GA61" s="1204"/>
      <c r="GB61" s="1205"/>
      <c r="GC61" s="1204"/>
      <c r="GD61" s="1205"/>
      <c r="GE61" s="1204"/>
      <c r="GF61" s="1205"/>
      <c r="GG61" s="1204"/>
      <c r="GH61" s="1205"/>
      <c r="GI61" s="1204"/>
      <c r="GJ61" s="1205"/>
      <c r="GK61" s="1204"/>
      <c r="GL61" s="1205"/>
      <c r="GM61" s="1204"/>
      <c r="GN61" s="1205"/>
      <c r="GO61" s="1204"/>
      <c r="GP61" s="1205"/>
      <c r="GQ61" s="1204"/>
      <c r="GR61" s="1205"/>
      <c r="GS61" s="1204"/>
      <c r="GT61" s="1205"/>
      <c r="GU61" s="1204"/>
      <c r="GV61" s="1205"/>
      <c r="GW61" s="1204"/>
      <c r="GX61" s="1205"/>
      <c r="GY61" s="1204"/>
      <c r="GZ61" s="1205"/>
      <c r="HA61" s="1204"/>
      <c r="HB61" s="1205"/>
      <c r="HC61" s="1204"/>
      <c r="HD61" s="1205"/>
      <c r="HE61" s="1204"/>
      <c r="HF61" s="1205"/>
      <c r="HG61" s="1204"/>
      <c r="HH61" s="1205"/>
      <c r="HI61" s="1204"/>
      <c r="HJ61" s="1205"/>
      <c r="HK61" s="1204"/>
      <c r="HL61" s="1205"/>
      <c r="HM61" s="1204"/>
      <c r="HN61" s="1205"/>
      <c r="HO61" s="1204"/>
      <c r="HP61" s="1205"/>
      <c r="HQ61" s="1204"/>
      <c r="HR61" s="1205"/>
      <c r="HS61" s="1204"/>
      <c r="HT61" s="1205"/>
      <c r="HU61" s="1204"/>
      <c r="HV61" s="1205"/>
      <c r="HW61" s="1204"/>
      <c r="HX61" s="1205"/>
      <c r="HY61" s="1204"/>
      <c r="HZ61" s="1205"/>
      <c r="IA61" s="1204"/>
      <c r="IB61" s="1205"/>
      <c r="IC61" s="1204"/>
      <c r="ID61" s="1205"/>
      <c r="IE61" s="1204"/>
      <c r="IF61" s="1205"/>
      <c r="IG61" s="1204"/>
      <c r="IH61" s="1205"/>
      <c r="II61" s="1204"/>
      <c r="IJ61" s="1205"/>
      <c r="IK61" s="1204"/>
      <c r="IL61" s="1205"/>
      <c r="IM61" s="1204"/>
      <c r="IN61" s="1205"/>
      <c r="IO61" s="1204"/>
      <c r="IP61" s="1205"/>
      <c r="IQ61" s="1204"/>
      <c r="IR61" s="1205"/>
      <c r="IS61" s="1204"/>
      <c r="IT61" s="1205"/>
      <c r="IU61" s="1204"/>
    </row>
    <row r="62" spans="1:255" ht="30" customHeight="1">
      <c r="A62" s="1871"/>
      <c r="B62" s="1214" t="s">
        <v>10</v>
      </c>
      <c r="C62" s="1214" t="s">
        <v>11</v>
      </c>
      <c r="D62" s="1214" t="s">
        <v>12</v>
      </c>
      <c r="E62" s="1215" t="s">
        <v>13</v>
      </c>
      <c r="F62" s="1216" t="s">
        <v>14</v>
      </c>
      <c r="G62" s="1217" t="s">
        <v>15</v>
      </c>
      <c r="H62" s="1218" t="s">
        <v>16</v>
      </c>
      <c r="I62" s="1218" t="s">
        <v>17</v>
      </c>
      <c r="J62" s="1219" t="s">
        <v>18</v>
      </c>
      <c r="K62" s="1220" t="s">
        <v>359</v>
      </c>
      <c r="L62" s="1220" t="s">
        <v>360</v>
      </c>
      <c r="M62" s="1220" t="s">
        <v>21</v>
      </c>
      <c r="N62" s="1221" t="s">
        <v>10</v>
      </c>
      <c r="O62" s="1214" t="s">
        <v>11</v>
      </c>
      <c r="P62" s="1214" t="s">
        <v>12</v>
      </c>
      <c r="Q62" s="1876"/>
      <c r="R62" s="1205"/>
      <c r="S62" s="1204"/>
      <c r="T62" s="1205"/>
      <c r="U62" s="1204"/>
      <c r="V62" s="1205"/>
      <c r="W62" s="1204"/>
      <c r="X62" s="1205"/>
      <c r="Y62" s="1204"/>
      <c r="Z62" s="1205"/>
      <c r="AA62" s="1204"/>
      <c r="AB62" s="1205"/>
      <c r="AC62" s="1204"/>
      <c r="AD62" s="1205"/>
      <c r="AE62" s="1204"/>
      <c r="AF62" s="1205"/>
      <c r="AG62" s="1204"/>
      <c r="AH62" s="1205"/>
      <c r="AI62" s="1204"/>
      <c r="AJ62" s="1205"/>
      <c r="AK62" s="1204"/>
      <c r="AL62" s="1205"/>
      <c r="AM62" s="1204"/>
      <c r="AN62" s="1205"/>
      <c r="AO62" s="1204"/>
      <c r="AP62" s="1205"/>
      <c r="AQ62" s="1204"/>
      <c r="AR62" s="1205"/>
      <c r="AS62" s="1204"/>
      <c r="AT62" s="1205"/>
      <c r="AU62" s="1204"/>
      <c r="AV62" s="1205"/>
      <c r="AW62" s="1204"/>
      <c r="AX62" s="1205"/>
      <c r="AY62" s="1204"/>
      <c r="AZ62" s="1205"/>
      <c r="BA62" s="1204"/>
      <c r="BB62" s="1205"/>
      <c r="BC62" s="1204"/>
      <c r="BD62" s="1205"/>
      <c r="BE62" s="1204"/>
      <c r="BF62" s="1205"/>
      <c r="BG62" s="1204"/>
      <c r="BH62" s="1205"/>
      <c r="BI62" s="1204"/>
      <c r="BJ62" s="1205"/>
      <c r="BK62" s="1204"/>
      <c r="BL62" s="1205"/>
      <c r="BM62" s="1204"/>
      <c r="BN62" s="1205"/>
      <c r="BO62" s="1204"/>
      <c r="BP62" s="1205"/>
      <c r="BQ62" s="1204"/>
      <c r="BR62" s="1205"/>
      <c r="BS62" s="1204"/>
      <c r="BT62" s="1205"/>
      <c r="BU62" s="1204"/>
      <c r="BV62" s="1205"/>
      <c r="BW62" s="1204"/>
      <c r="BX62" s="1205"/>
      <c r="BY62" s="1204"/>
      <c r="BZ62" s="1205"/>
      <c r="CA62" s="1204"/>
      <c r="CB62" s="1205"/>
      <c r="CC62" s="1204"/>
      <c r="CD62" s="1205"/>
      <c r="CE62" s="1204"/>
      <c r="CF62" s="1205"/>
      <c r="CG62" s="1204"/>
      <c r="CH62" s="1205"/>
      <c r="CI62" s="1204"/>
      <c r="CJ62" s="1205"/>
      <c r="CK62" s="1204"/>
      <c r="CL62" s="1205"/>
      <c r="CM62" s="1204"/>
      <c r="CN62" s="1205"/>
      <c r="CO62" s="1204"/>
      <c r="CP62" s="1205"/>
      <c r="CQ62" s="1204"/>
      <c r="CR62" s="1205"/>
      <c r="CS62" s="1204"/>
      <c r="CT62" s="1205"/>
      <c r="CU62" s="1204"/>
      <c r="CV62" s="1205"/>
      <c r="CW62" s="1204"/>
      <c r="CX62" s="1205"/>
      <c r="CY62" s="1204"/>
      <c r="CZ62" s="1205"/>
      <c r="DA62" s="1204"/>
      <c r="DB62" s="1205"/>
      <c r="DC62" s="1204"/>
      <c r="DD62" s="1205"/>
      <c r="DE62" s="1204"/>
      <c r="DF62" s="1205"/>
      <c r="DG62" s="1204"/>
      <c r="DH62" s="1205"/>
      <c r="DI62" s="1204"/>
      <c r="DJ62" s="1205"/>
      <c r="DK62" s="1204"/>
      <c r="DL62" s="1205"/>
      <c r="DM62" s="1204"/>
      <c r="DN62" s="1205"/>
      <c r="DO62" s="1204"/>
      <c r="DP62" s="1205"/>
      <c r="DQ62" s="1204"/>
      <c r="DR62" s="1205"/>
      <c r="DS62" s="1204"/>
      <c r="DT62" s="1205"/>
      <c r="DU62" s="1204"/>
      <c r="DV62" s="1205"/>
      <c r="DW62" s="1204"/>
      <c r="DX62" s="1205"/>
      <c r="DY62" s="1204"/>
      <c r="DZ62" s="1205"/>
      <c r="EA62" s="1204"/>
      <c r="EB62" s="1205"/>
      <c r="EC62" s="1204"/>
      <c r="ED62" s="1205"/>
      <c r="EE62" s="1204"/>
      <c r="EF62" s="1205"/>
      <c r="EG62" s="1204"/>
      <c r="EH62" s="1205"/>
      <c r="EI62" s="1204"/>
      <c r="EJ62" s="1205"/>
      <c r="EK62" s="1204"/>
      <c r="EL62" s="1205"/>
      <c r="EM62" s="1204"/>
      <c r="EN62" s="1205"/>
      <c r="EO62" s="1204"/>
      <c r="EP62" s="1205"/>
      <c r="EQ62" s="1204"/>
      <c r="ER62" s="1205"/>
      <c r="ES62" s="1204"/>
      <c r="ET62" s="1205"/>
      <c r="EU62" s="1204"/>
      <c r="EV62" s="1205"/>
      <c r="EW62" s="1204"/>
      <c r="EX62" s="1205"/>
      <c r="EY62" s="1204"/>
      <c r="EZ62" s="1205"/>
      <c r="FA62" s="1204"/>
      <c r="FB62" s="1205"/>
      <c r="FC62" s="1204"/>
      <c r="FD62" s="1205"/>
      <c r="FE62" s="1204"/>
      <c r="FF62" s="1205"/>
      <c r="FG62" s="1204"/>
      <c r="FH62" s="1205"/>
      <c r="FI62" s="1204"/>
      <c r="FJ62" s="1205"/>
      <c r="FK62" s="1204"/>
      <c r="FL62" s="1205"/>
      <c r="FM62" s="1204"/>
      <c r="FN62" s="1205"/>
      <c r="FO62" s="1204"/>
      <c r="FP62" s="1205"/>
      <c r="FQ62" s="1204"/>
      <c r="FR62" s="1205"/>
      <c r="FS62" s="1204"/>
      <c r="FT62" s="1205"/>
      <c r="FU62" s="1204"/>
      <c r="FV62" s="1205"/>
      <c r="FW62" s="1204"/>
      <c r="FX62" s="1205"/>
      <c r="FY62" s="1204"/>
      <c r="FZ62" s="1205"/>
      <c r="GA62" s="1204"/>
      <c r="GB62" s="1205"/>
      <c r="GC62" s="1204"/>
      <c r="GD62" s="1205"/>
      <c r="GE62" s="1204"/>
      <c r="GF62" s="1205"/>
      <c r="GG62" s="1204"/>
      <c r="GH62" s="1205"/>
      <c r="GI62" s="1204"/>
      <c r="GJ62" s="1205"/>
      <c r="GK62" s="1204"/>
      <c r="GL62" s="1205"/>
      <c r="GM62" s="1204"/>
      <c r="GN62" s="1205"/>
      <c r="GO62" s="1204"/>
      <c r="GP62" s="1205"/>
      <c r="GQ62" s="1204"/>
      <c r="GR62" s="1205"/>
      <c r="GS62" s="1204"/>
      <c r="GT62" s="1205"/>
      <c r="GU62" s="1204"/>
      <c r="GV62" s="1205"/>
      <c r="GW62" s="1204"/>
      <c r="GX62" s="1205"/>
      <c r="GY62" s="1204"/>
      <c r="GZ62" s="1205"/>
      <c r="HA62" s="1204"/>
      <c r="HB62" s="1205"/>
      <c r="HC62" s="1204"/>
      <c r="HD62" s="1205"/>
      <c r="HE62" s="1204"/>
      <c r="HF62" s="1205"/>
      <c r="HG62" s="1204"/>
      <c r="HH62" s="1205"/>
      <c r="HI62" s="1204"/>
      <c r="HJ62" s="1205"/>
      <c r="HK62" s="1204"/>
      <c r="HL62" s="1205"/>
      <c r="HM62" s="1204"/>
      <c r="HN62" s="1205"/>
      <c r="HO62" s="1204"/>
      <c r="HP62" s="1205"/>
      <c r="HQ62" s="1204"/>
      <c r="HR62" s="1205"/>
      <c r="HS62" s="1204"/>
      <c r="HT62" s="1205"/>
      <c r="HU62" s="1204"/>
      <c r="HV62" s="1205"/>
      <c r="HW62" s="1204"/>
      <c r="HX62" s="1205"/>
      <c r="HY62" s="1204"/>
      <c r="HZ62" s="1205"/>
      <c r="IA62" s="1204"/>
      <c r="IB62" s="1205"/>
      <c r="IC62" s="1204"/>
      <c r="ID62" s="1205"/>
      <c r="IE62" s="1204"/>
      <c r="IF62" s="1205"/>
      <c r="IG62" s="1204"/>
      <c r="IH62" s="1205"/>
      <c r="II62" s="1204"/>
      <c r="IJ62" s="1205"/>
      <c r="IK62" s="1204"/>
      <c r="IL62" s="1205"/>
      <c r="IM62" s="1204"/>
      <c r="IN62" s="1205"/>
      <c r="IO62" s="1204"/>
      <c r="IP62" s="1205"/>
      <c r="IQ62" s="1204"/>
      <c r="IR62" s="1205"/>
      <c r="IS62" s="1204"/>
      <c r="IT62" s="1205"/>
      <c r="IU62" s="1204"/>
    </row>
    <row r="63" spans="1:255" ht="30" customHeight="1">
      <c r="A63" s="1872"/>
      <c r="B63" s="1222" t="s">
        <v>98</v>
      </c>
      <c r="C63" s="1223" t="s">
        <v>23</v>
      </c>
      <c r="D63" s="1222" t="s">
        <v>24</v>
      </c>
      <c r="E63" s="1224" t="s">
        <v>25</v>
      </c>
      <c r="F63" s="1225" t="s">
        <v>26</v>
      </c>
      <c r="G63" s="1226" t="s">
        <v>27</v>
      </c>
      <c r="H63" s="1222" t="s">
        <v>28</v>
      </c>
      <c r="I63" s="1222" t="s">
        <v>361</v>
      </c>
      <c r="J63" s="1227" t="s">
        <v>362</v>
      </c>
      <c r="K63" s="1225" t="s">
        <v>363</v>
      </c>
      <c r="L63" s="1228" t="s">
        <v>32</v>
      </c>
      <c r="M63" s="1225" t="s">
        <v>33</v>
      </c>
      <c r="N63" s="1229" t="s">
        <v>98</v>
      </c>
      <c r="O63" s="1223" t="s">
        <v>23</v>
      </c>
      <c r="P63" s="1222" t="s">
        <v>24</v>
      </c>
      <c r="Q63" s="1877"/>
      <c r="R63" s="1205"/>
      <c r="S63" s="1204"/>
      <c r="T63" s="1205"/>
      <c r="U63" s="1204"/>
      <c r="V63" s="1205"/>
      <c r="W63" s="1204"/>
      <c r="X63" s="1205"/>
      <c r="Y63" s="1204"/>
      <c r="Z63" s="1205"/>
      <c r="AA63" s="1204"/>
      <c r="AB63" s="1205"/>
      <c r="AC63" s="1204"/>
      <c r="AD63" s="1205"/>
      <c r="AE63" s="1204"/>
      <c r="AF63" s="1205"/>
      <c r="AG63" s="1204"/>
      <c r="AH63" s="1205"/>
      <c r="AI63" s="1204"/>
      <c r="AJ63" s="1205"/>
      <c r="AK63" s="1204"/>
      <c r="AL63" s="1205"/>
      <c r="AM63" s="1204"/>
      <c r="AN63" s="1205"/>
      <c r="AO63" s="1204"/>
      <c r="AP63" s="1205"/>
      <c r="AQ63" s="1204"/>
      <c r="AR63" s="1205"/>
      <c r="AS63" s="1204"/>
      <c r="AT63" s="1205"/>
      <c r="AU63" s="1204"/>
      <c r="AV63" s="1205"/>
      <c r="AW63" s="1204"/>
      <c r="AX63" s="1205"/>
      <c r="AY63" s="1204"/>
      <c r="AZ63" s="1205"/>
      <c r="BA63" s="1204"/>
      <c r="BB63" s="1205"/>
      <c r="BC63" s="1204"/>
      <c r="BD63" s="1205"/>
      <c r="BE63" s="1204"/>
      <c r="BF63" s="1205"/>
      <c r="BG63" s="1204"/>
      <c r="BH63" s="1205"/>
      <c r="BI63" s="1204"/>
      <c r="BJ63" s="1205"/>
      <c r="BK63" s="1204"/>
      <c r="BL63" s="1205"/>
      <c r="BM63" s="1204"/>
      <c r="BN63" s="1205"/>
      <c r="BO63" s="1204"/>
      <c r="BP63" s="1205"/>
      <c r="BQ63" s="1204"/>
      <c r="BR63" s="1205"/>
      <c r="BS63" s="1204"/>
      <c r="BT63" s="1205"/>
      <c r="BU63" s="1204"/>
      <c r="BV63" s="1205"/>
      <c r="BW63" s="1204"/>
      <c r="BX63" s="1205"/>
      <c r="BY63" s="1204"/>
      <c r="BZ63" s="1205"/>
      <c r="CA63" s="1204"/>
      <c r="CB63" s="1205"/>
      <c r="CC63" s="1204"/>
      <c r="CD63" s="1205"/>
      <c r="CE63" s="1204"/>
      <c r="CF63" s="1205"/>
      <c r="CG63" s="1204"/>
      <c r="CH63" s="1205"/>
      <c r="CI63" s="1204"/>
      <c r="CJ63" s="1205"/>
      <c r="CK63" s="1204"/>
      <c r="CL63" s="1205"/>
      <c r="CM63" s="1204"/>
      <c r="CN63" s="1205"/>
      <c r="CO63" s="1204"/>
      <c r="CP63" s="1205"/>
      <c r="CQ63" s="1204"/>
      <c r="CR63" s="1205"/>
      <c r="CS63" s="1204"/>
      <c r="CT63" s="1205"/>
      <c r="CU63" s="1204"/>
      <c r="CV63" s="1205"/>
      <c r="CW63" s="1204"/>
      <c r="CX63" s="1205"/>
      <c r="CY63" s="1204"/>
      <c r="CZ63" s="1205"/>
      <c r="DA63" s="1204"/>
      <c r="DB63" s="1205"/>
      <c r="DC63" s="1204"/>
      <c r="DD63" s="1205"/>
      <c r="DE63" s="1204"/>
      <c r="DF63" s="1205"/>
      <c r="DG63" s="1204"/>
      <c r="DH63" s="1205"/>
      <c r="DI63" s="1204"/>
      <c r="DJ63" s="1205"/>
      <c r="DK63" s="1204"/>
      <c r="DL63" s="1205"/>
      <c r="DM63" s="1204"/>
      <c r="DN63" s="1205"/>
      <c r="DO63" s="1204"/>
      <c r="DP63" s="1205"/>
      <c r="DQ63" s="1204"/>
      <c r="DR63" s="1205"/>
      <c r="DS63" s="1204"/>
      <c r="DT63" s="1205"/>
      <c r="DU63" s="1204"/>
      <c r="DV63" s="1205"/>
      <c r="DW63" s="1204"/>
      <c r="DX63" s="1205"/>
      <c r="DY63" s="1204"/>
      <c r="DZ63" s="1205"/>
      <c r="EA63" s="1204"/>
      <c r="EB63" s="1205"/>
      <c r="EC63" s="1204"/>
      <c r="ED63" s="1205"/>
      <c r="EE63" s="1204"/>
      <c r="EF63" s="1205"/>
      <c r="EG63" s="1204"/>
      <c r="EH63" s="1205"/>
      <c r="EI63" s="1204"/>
      <c r="EJ63" s="1205"/>
      <c r="EK63" s="1204"/>
      <c r="EL63" s="1205"/>
      <c r="EM63" s="1204"/>
      <c r="EN63" s="1205"/>
      <c r="EO63" s="1204"/>
      <c r="EP63" s="1205"/>
      <c r="EQ63" s="1204"/>
      <c r="ER63" s="1205"/>
      <c r="ES63" s="1204"/>
      <c r="ET63" s="1205"/>
      <c r="EU63" s="1204"/>
      <c r="EV63" s="1205"/>
      <c r="EW63" s="1204"/>
      <c r="EX63" s="1205"/>
      <c r="EY63" s="1204"/>
      <c r="EZ63" s="1205"/>
      <c r="FA63" s="1204"/>
      <c r="FB63" s="1205"/>
      <c r="FC63" s="1204"/>
      <c r="FD63" s="1205"/>
      <c r="FE63" s="1204"/>
      <c r="FF63" s="1205"/>
      <c r="FG63" s="1204"/>
      <c r="FH63" s="1205"/>
      <c r="FI63" s="1204"/>
      <c r="FJ63" s="1205"/>
      <c r="FK63" s="1204"/>
      <c r="FL63" s="1205"/>
      <c r="FM63" s="1204"/>
      <c r="FN63" s="1205"/>
      <c r="FO63" s="1204"/>
      <c r="FP63" s="1205"/>
      <c r="FQ63" s="1204"/>
      <c r="FR63" s="1205"/>
      <c r="FS63" s="1204"/>
      <c r="FT63" s="1205"/>
      <c r="FU63" s="1204"/>
      <c r="FV63" s="1205"/>
      <c r="FW63" s="1204"/>
      <c r="FX63" s="1205"/>
      <c r="FY63" s="1204"/>
      <c r="FZ63" s="1205"/>
      <c r="GA63" s="1204"/>
      <c r="GB63" s="1205"/>
      <c r="GC63" s="1204"/>
      <c r="GD63" s="1205"/>
      <c r="GE63" s="1204"/>
      <c r="GF63" s="1205"/>
      <c r="GG63" s="1204"/>
      <c r="GH63" s="1205"/>
      <c r="GI63" s="1204"/>
      <c r="GJ63" s="1205"/>
      <c r="GK63" s="1204"/>
      <c r="GL63" s="1205"/>
      <c r="GM63" s="1204"/>
      <c r="GN63" s="1205"/>
      <c r="GO63" s="1204"/>
      <c r="GP63" s="1205"/>
      <c r="GQ63" s="1204"/>
      <c r="GR63" s="1205"/>
      <c r="GS63" s="1204"/>
      <c r="GT63" s="1205"/>
      <c r="GU63" s="1204"/>
      <c r="GV63" s="1205"/>
      <c r="GW63" s="1204"/>
      <c r="GX63" s="1205"/>
      <c r="GY63" s="1204"/>
      <c r="GZ63" s="1205"/>
      <c r="HA63" s="1204"/>
      <c r="HB63" s="1205"/>
      <c r="HC63" s="1204"/>
      <c r="HD63" s="1205"/>
      <c r="HE63" s="1204"/>
      <c r="HF63" s="1205"/>
      <c r="HG63" s="1204"/>
      <c r="HH63" s="1205"/>
      <c r="HI63" s="1204"/>
      <c r="HJ63" s="1205"/>
      <c r="HK63" s="1204"/>
      <c r="HL63" s="1205"/>
      <c r="HM63" s="1204"/>
      <c r="HN63" s="1205"/>
      <c r="HO63" s="1204"/>
      <c r="HP63" s="1205"/>
      <c r="HQ63" s="1204"/>
      <c r="HR63" s="1205"/>
      <c r="HS63" s="1204"/>
      <c r="HT63" s="1205"/>
      <c r="HU63" s="1204"/>
      <c r="HV63" s="1205"/>
      <c r="HW63" s="1204"/>
      <c r="HX63" s="1205"/>
      <c r="HY63" s="1204"/>
      <c r="HZ63" s="1205"/>
      <c r="IA63" s="1204"/>
      <c r="IB63" s="1205"/>
      <c r="IC63" s="1204"/>
      <c r="ID63" s="1205"/>
      <c r="IE63" s="1204"/>
      <c r="IF63" s="1205"/>
      <c r="IG63" s="1204"/>
      <c r="IH63" s="1205"/>
      <c r="II63" s="1204"/>
      <c r="IJ63" s="1205"/>
      <c r="IK63" s="1204"/>
      <c r="IL63" s="1205"/>
      <c r="IM63" s="1204"/>
      <c r="IN63" s="1205"/>
      <c r="IO63" s="1204"/>
      <c r="IP63" s="1205"/>
      <c r="IQ63" s="1204"/>
      <c r="IR63" s="1205"/>
      <c r="IS63" s="1204"/>
      <c r="IT63" s="1205"/>
      <c r="IU63" s="1204"/>
    </row>
    <row r="64" spans="1:255" ht="30" customHeight="1">
      <c r="A64" s="1193" t="s">
        <v>1125</v>
      </c>
      <c r="B64" s="1194">
        <v>39859.288270000005</v>
      </c>
      <c r="C64" s="1194">
        <v>52519.786919999999</v>
      </c>
      <c r="D64" s="1195">
        <v>35571.877989999994</v>
      </c>
      <c r="E64" s="1194">
        <v>40616.468719999997</v>
      </c>
      <c r="F64" s="1194">
        <v>19697.163830000001</v>
      </c>
      <c r="G64" s="1194">
        <v>30187.367380000003</v>
      </c>
      <c r="H64" s="1194">
        <v>37886.752410000001</v>
      </c>
      <c r="I64" s="1194">
        <v>27241.92121</v>
      </c>
      <c r="J64" s="1206">
        <v>38881.907610000002</v>
      </c>
      <c r="K64" s="1207">
        <v>23653.530269999999</v>
      </c>
      <c r="L64" s="1194">
        <v>30071.768819999998</v>
      </c>
      <c r="M64" s="1195">
        <v>20732.162110000005</v>
      </c>
      <c r="N64" s="1194">
        <v>25109.968350000003</v>
      </c>
      <c r="O64" s="1194">
        <v>22302.299810000004</v>
      </c>
      <c r="P64" s="1196">
        <v>35733.662739999992</v>
      </c>
      <c r="Q64" s="1231" t="s">
        <v>1126</v>
      </c>
      <c r="R64" s="1205"/>
      <c r="S64" s="1204"/>
      <c r="T64" s="1205"/>
      <c r="U64" s="1204"/>
      <c r="V64" s="1205"/>
      <c r="W64" s="1204"/>
      <c r="X64" s="1205"/>
      <c r="Y64" s="1204"/>
      <c r="Z64" s="1205"/>
      <c r="AA64" s="1204"/>
      <c r="AB64" s="1205"/>
      <c r="AC64" s="1204"/>
      <c r="AD64" s="1205"/>
      <c r="AE64" s="1204"/>
      <c r="AF64" s="1205"/>
      <c r="AG64" s="1204"/>
      <c r="AH64" s="1205"/>
      <c r="AI64" s="1204"/>
      <c r="AJ64" s="1205"/>
      <c r="AK64" s="1204"/>
      <c r="AL64" s="1205"/>
      <c r="AM64" s="1204"/>
      <c r="AN64" s="1205"/>
      <c r="AO64" s="1204"/>
      <c r="AP64" s="1205"/>
      <c r="AQ64" s="1204"/>
      <c r="AR64" s="1205"/>
      <c r="AS64" s="1204"/>
      <c r="AT64" s="1205"/>
      <c r="AU64" s="1204"/>
      <c r="AV64" s="1205"/>
      <c r="AW64" s="1204"/>
      <c r="AX64" s="1205"/>
      <c r="AY64" s="1204"/>
      <c r="AZ64" s="1205"/>
      <c r="BA64" s="1204"/>
      <c r="BB64" s="1205"/>
      <c r="BC64" s="1204"/>
      <c r="BD64" s="1205"/>
      <c r="BE64" s="1204"/>
      <c r="BF64" s="1205"/>
      <c r="BG64" s="1204"/>
      <c r="BH64" s="1205"/>
      <c r="BI64" s="1204"/>
      <c r="BJ64" s="1205"/>
      <c r="BK64" s="1204"/>
      <c r="BL64" s="1205"/>
      <c r="BM64" s="1204"/>
      <c r="BN64" s="1205"/>
      <c r="BO64" s="1204"/>
      <c r="BP64" s="1205"/>
      <c r="BQ64" s="1204"/>
      <c r="BR64" s="1205"/>
      <c r="BS64" s="1204"/>
      <c r="BT64" s="1205"/>
      <c r="BU64" s="1204"/>
      <c r="BV64" s="1205"/>
      <c r="BW64" s="1204"/>
      <c r="BX64" s="1205"/>
      <c r="BY64" s="1204"/>
      <c r="BZ64" s="1205"/>
      <c r="CA64" s="1204"/>
      <c r="CB64" s="1205"/>
      <c r="CC64" s="1204"/>
      <c r="CD64" s="1205"/>
      <c r="CE64" s="1204"/>
      <c r="CF64" s="1205"/>
      <c r="CG64" s="1204"/>
      <c r="CH64" s="1205"/>
      <c r="CI64" s="1204"/>
      <c r="CJ64" s="1205"/>
      <c r="CK64" s="1204"/>
      <c r="CL64" s="1205"/>
      <c r="CM64" s="1204"/>
      <c r="CN64" s="1205"/>
      <c r="CO64" s="1204"/>
      <c r="CP64" s="1205"/>
      <c r="CQ64" s="1204"/>
      <c r="CR64" s="1205"/>
      <c r="CS64" s="1204"/>
      <c r="CT64" s="1205"/>
      <c r="CU64" s="1204"/>
      <c r="CV64" s="1205"/>
      <c r="CW64" s="1204"/>
      <c r="CX64" s="1205"/>
      <c r="CY64" s="1204"/>
      <c r="CZ64" s="1205"/>
      <c r="DA64" s="1204"/>
      <c r="DB64" s="1205"/>
      <c r="DC64" s="1204"/>
      <c r="DD64" s="1205"/>
      <c r="DE64" s="1204"/>
      <c r="DF64" s="1205"/>
      <c r="DG64" s="1204"/>
      <c r="DH64" s="1205"/>
      <c r="DI64" s="1204"/>
      <c r="DJ64" s="1205"/>
      <c r="DK64" s="1204"/>
      <c r="DL64" s="1205"/>
      <c r="DM64" s="1204"/>
      <c r="DN64" s="1205"/>
      <c r="DO64" s="1204"/>
      <c r="DP64" s="1205"/>
      <c r="DQ64" s="1204"/>
      <c r="DR64" s="1205"/>
      <c r="DS64" s="1204"/>
      <c r="DT64" s="1205"/>
      <c r="DU64" s="1204"/>
      <c r="DV64" s="1205"/>
      <c r="DW64" s="1204"/>
      <c r="DX64" s="1205"/>
      <c r="DY64" s="1204"/>
      <c r="DZ64" s="1205"/>
      <c r="EA64" s="1204"/>
      <c r="EB64" s="1205"/>
      <c r="EC64" s="1204"/>
      <c r="ED64" s="1205"/>
      <c r="EE64" s="1204"/>
      <c r="EF64" s="1205"/>
      <c r="EG64" s="1204"/>
      <c r="EH64" s="1205"/>
      <c r="EI64" s="1204"/>
      <c r="EJ64" s="1205"/>
      <c r="EK64" s="1204"/>
      <c r="EL64" s="1205"/>
      <c r="EM64" s="1204"/>
      <c r="EN64" s="1205"/>
      <c r="EO64" s="1204"/>
      <c r="EP64" s="1205"/>
      <c r="EQ64" s="1204"/>
      <c r="ER64" s="1205"/>
      <c r="ES64" s="1204"/>
      <c r="ET64" s="1205"/>
      <c r="EU64" s="1204"/>
      <c r="EV64" s="1205"/>
      <c r="EW64" s="1204"/>
      <c r="EX64" s="1205"/>
      <c r="EY64" s="1204"/>
      <c r="EZ64" s="1205"/>
      <c r="FA64" s="1204"/>
      <c r="FB64" s="1205"/>
      <c r="FC64" s="1204"/>
      <c r="FD64" s="1205"/>
      <c r="FE64" s="1204"/>
      <c r="FF64" s="1205"/>
      <c r="FG64" s="1204"/>
      <c r="FH64" s="1205"/>
      <c r="FI64" s="1204"/>
      <c r="FJ64" s="1205"/>
      <c r="FK64" s="1204"/>
      <c r="FL64" s="1205"/>
      <c r="FM64" s="1204"/>
      <c r="FN64" s="1205"/>
      <c r="FO64" s="1204"/>
      <c r="FP64" s="1205"/>
      <c r="FQ64" s="1204"/>
      <c r="FR64" s="1205"/>
      <c r="FS64" s="1204"/>
      <c r="FT64" s="1205"/>
      <c r="FU64" s="1204"/>
      <c r="FV64" s="1205"/>
      <c r="FW64" s="1204"/>
      <c r="FX64" s="1205"/>
      <c r="FY64" s="1204"/>
      <c r="FZ64" s="1205"/>
      <c r="GA64" s="1204"/>
      <c r="GB64" s="1205"/>
      <c r="GC64" s="1204"/>
      <c r="GD64" s="1205"/>
      <c r="GE64" s="1204"/>
      <c r="GF64" s="1205"/>
      <c r="GG64" s="1204"/>
      <c r="GH64" s="1205"/>
      <c r="GI64" s="1204"/>
      <c r="GJ64" s="1205"/>
      <c r="GK64" s="1204"/>
      <c r="GL64" s="1205"/>
      <c r="GM64" s="1204"/>
      <c r="GN64" s="1205"/>
      <c r="GO64" s="1204"/>
      <c r="GP64" s="1205"/>
      <c r="GQ64" s="1204"/>
      <c r="GR64" s="1205"/>
      <c r="GS64" s="1204"/>
      <c r="GT64" s="1205"/>
      <c r="GU64" s="1204"/>
      <c r="GV64" s="1205"/>
      <c r="GW64" s="1204"/>
      <c r="GX64" s="1205"/>
      <c r="GY64" s="1204"/>
      <c r="GZ64" s="1205"/>
      <c r="HA64" s="1204"/>
      <c r="HB64" s="1205"/>
      <c r="HC64" s="1204"/>
      <c r="HD64" s="1205"/>
      <c r="HE64" s="1204"/>
      <c r="HF64" s="1205"/>
      <c r="HG64" s="1204"/>
      <c r="HH64" s="1205"/>
      <c r="HI64" s="1204"/>
      <c r="HJ64" s="1205"/>
      <c r="HK64" s="1204"/>
      <c r="HL64" s="1205"/>
      <c r="HM64" s="1204"/>
      <c r="HN64" s="1205"/>
      <c r="HO64" s="1204"/>
      <c r="HP64" s="1205"/>
      <c r="HQ64" s="1204"/>
      <c r="HR64" s="1205"/>
      <c r="HS64" s="1204"/>
      <c r="HT64" s="1205"/>
      <c r="HU64" s="1204"/>
      <c r="HV64" s="1205"/>
      <c r="HW64" s="1204"/>
      <c r="HX64" s="1205"/>
      <c r="HY64" s="1204"/>
      <c r="HZ64" s="1205"/>
      <c r="IA64" s="1204"/>
      <c r="IB64" s="1205"/>
      <c r="IC64" s="1204"/>
      <c r="ID64" s="1205"/>
      <c r="IE64" s="1204"/>
      <c r="IF64" s="1205"/>
      <c r="IG64" s="1204"/>
      <c r="IH64" s="1205"/>
      <c r="II64" s="1204"/>
      <c r="IJ64" s="1205"/>
      <c r="IK64" s="1204"/>
      <c r="IL64" s="1205"/>
      <c r="IM64" s="1204"/>
      <c r="IN64" s="1205"/>
      <c r="IO64" s="1204"/>
      <c r="IP64" s="1205"/>
      <c r="IQ64" s="1204"/>
      <c r="IR64" s="1205"/>
      <c r="IS64" s="1204"/>
      <c r="IT64" s="1205"/>
      <c r="IU64" s="1204"/>
    </row>
    <row r="65" spans="1:255" ht="30" customHeight="1">
      <c r="A65" s="1197" t="s">
        <v>1127</v>
      </c>
      <c r="B65" s="1194">
        <v>9079.6952100000017</v>
      </c>
      <c r="C65" s="1194">
        <v>13393.605380000001</v>
      </c>
      <c r="D65" s="1196">
        <v>11239.501550000001</v>
      </c>
      <c r="E65" s="1194">
        <v>29113.271679999998</v>
      </c>
      <c r="F65" s="1194">
        <v>20468.201690000002</v>
      </c>
      <c r="G65" s="1194">
        <v>30028.783930000005</v>
      </c>
      <c r="H65" s="1194">
        <v>34966.72694</v>
      </c>
      <c r="I65" s="1194">
        <v>16401.586459999999</v>
      </c>
      <c r="J65" s="1207">
        <v>19124.120019999998</v>
      </c>
      <c r="K65" s="1207">
        <v>22430</v>
      </c>
      <c r="L65" s="1194">
        <v>14772.11484</v>
      </c>
      <c r="M65" s="1196">
        <v>10451.07105</v>
      </c>
      <c r="N65" s="1194">
        <v>14420.96725</v>
      </c>
      <c r="O65" s="1194">
        <v>15088.656789999999</v>
      </c>
      <c r="P65" s="1196">
        <v>16370.37124</v>
      </c>
      <c r="Q65" s="1231" t="s">
        <v>1128</v>
      </c>
      <c r="R65" s="1205"/>
      <c r="S65" s="1204"/>
      <c r="T65" s="1205"/>
      <c r="U65" s="1204"/>
      <c r="V65" s="1205"/>
      <c r="W65" s="1204"/>
      <c r="X65" s="1205"/>
      <c r="Y65" s="1204"/>
      <c r="Z65" s="1205"/>
      <c r="AA65" s="1204"/>
      <c r="AB65" s="1205"/>
      <c r="AC65" s="1204"/>
      <c r="AD65" s="1205"/>
      <c r="AE65" s="1204"/>
      <c r="AF65" s="1205"/>
      <c r="AG65" s="1204"/>
      <c r="AH65" s="1205"/>
      <c r="AI65" s="1204"/>
      <c r="AJ65" s="1205"/>
      <c r="AK65" s="1204"/>
      <c r="AL65" s="1205"/>
      <c r="AM65" s="1204"/>
      <c r="AN65" s="1205"/>
      <c r="AO65" s="1204"/>
      <c r="AP65" s="1205"/>
      <c r="AQ65" s="1204"/>
      <c r="AR65" s="1205"/>
      <c r="AS65" s="1204"/>
      <c r="AT65" s="1205"/>
      <c r="AU65" s="1204"/>
      <c r="AV65" s="1205"/>
      <c r="AW65" s="1204"/>
      <c r="AX65" s="1205"/>
      <c r="AY65" s="1204"/>
      <c r="AZ65" s="1205"/>
      <c r="BA65" s="1204"/>
      <c r="BB65" s="1205"/>
      <c r="BC65" s="1204"/>
      <c r="BD65" s="1205"/>
      <c r="BE65" s="1204"/>
      <c r="BF65" s="1205"/>
      <c r="BG65" s="1204"/>
      <c r="BH65" s="1205"/>
      <c r="BI65" s="1204"/>
      <c r="BJ65" s="1205"/>
      <c r="BK65" s="1204"/>
      <c r="BL65" s="1205"/>
      <c r="BM65" s="1204"/>
      <c r="BN65" s="1205"/>
      <c r="BO65" s="1204"/>
      <c r="BP65" s="1205"/>
      <c r="BQ65" s="1204"/>
      <c r="BR65" s="1205"/>
      <c r="BS65" s="1204"/>
      <c r="BT65" s="1205"/>
      <c r="BU65" s="1204"/>
      <c r="BV65" s="1205"/>
      <c r="BW65" s="1204"/>
      <c r="BX65" s="1205"/>
      <c r="BY65" s="1204"/>
      <c r="BZ65" s="1205"/>
      <c r="CA65" s="1204"/>
      <c r="CB65" s="1205"/>
      <c r="CC65" s="1204"/>
      <c r="CD65" s="1205"/>
      <c r="CE65" s="1204"/>
      <c r="CF65" s="1205"/>
      <c r="CG65" s="1204"/>
      <c r="CH65" s="1205"/>
      <c r="CI65" s="1204"/>
      <c r="CJ65" s="1205"/>
      <c r="CK65" s="1204"/>
      <c r="CL65" s="1205"/>
      <c r="CM65" s="1204"/>
      <c r="CN65" s="1205"/>
      <c r="CO65" s="1204"/>
      <c r="CP65" s="1205"/>
      <c r="CQ65" s="1204"/>
      <c r="CR65" s="1205"/>
      <c r="CS65" s="1204"/>
      <c r="CT65" s="1205"/>
      <c r="CU65" s="1204"/>
      <c r="CV65" s="1205"/>
      <c r="CW65" s="1204"/>
      <c r="CX65" s="1205"/>
      <c r="CY65" s="1204"/>
      <c r="CZ65" s="1205"/>
      <c r="DA65" s="1204"/>
      <c r="DB65" s="1205"/>
      <c r="DC65" s="1204"/>
      <c r="DD65" s="1205"/>
      <c r="DE65" s="1204"/>
      <c r="DF65" s="1205"/>
      <c r="DG65" s="1204"/>
      <c r="DH65" s="1205"/>
      <c r="DI65" s="1204"/>
      <c r="DJ65" s="1205"/>
      <c r="DK65" s="1204"/>
      <c r="DL65" s="1205"/>
      <c r="DM65" s="1204"/>
      <c r="DN65" s="1205"/>
      <c r="DO65" s="1204"/>
      <c r="DP65" s="1205"/>
      <c r="DQ65" s="1204"/>
      <c r="DR65" s="1205"/>
      <c r="DS65" s="1204"/>
      <c r="DT65" s="1205"/>
      <c r="DU65" s="1204"/>
      <c r="DV65" s="1205"/>
      <c r="DW65" s="1204"/>
      <c r="DX65" s="1205"/>
      <c r="DY65" s="1204"/>
      <c r="DZ65" s="1205"/>
      <c r="EA65" s="1204"/>
      <c r="EB65" s="1205"/>
      <c r="EC65" s="1204"/>
      <c r="ED65" s="1205"/>
      <c r="EE65" s="1204"/>
      <c r="EF65" s="1205"/>
      <c r="EG65" s="1204"/>
      <c r="EH65" s="1205"/>
      <c r="EI65" s="1204"/>
      <c r="EJ65" s="1205"/>
      <c r="EK65" s="1204"/>
      <c r="EL65" s="1205"/>
      <c r="EM65" s="1204"/>
      <c r="EN65" s="1205"/>
      <c r="EO65" s="1204"/>
      <c r="EP65" s="1205"/>
      <c r="EQ65" s="1204"/>
      <c r="ER65" s="1205"/>
      <c r="ES65" s="1204"/>
      <c r="ET65" s="1205"/>
      <c r="EU65" s="1204"/>
      <c r="EV65" s="1205"/>
      <c r="EW65" s="1204"/>
      <c r="EX65" s="1205"/>
      <c r="EY65" s="1204"/>
      <c r="EZ65" s="1205"/>
      <c r="FA65" s="1204"/>
      <c r="FB65" s="1205"/>
      <c r="FC65" s="1204"/>
      <c r="FD65" s="1205"/>
      <c r="FE65" s="1204"/>
      <c r="FF65" s="1205"/>
      <c r="FG65" s="1204"/>
      <c r="FH65" s="1205"/>
      <c r="FI65" s="1204"/>
      <c r="FJ65" s="1205"/>
      <c r="FK65" s="1204"/>
      <c r="FL65" s="1205"/>
      <c r="FM65" s="1204"/>
      <c r="FN65" s="1205"/>
      <c r="FO65" s="1204"/>
      <c r="FP65" s="1205"/>
      <c r="FQ65" s="1204"/>
      <c r="FR65" s="1205"/>
      <c r="FS65" s="1204"/>
      <c r="FT65" s="1205"/>
      <c r="FU65" s="1204"/>
      <c r="FV65" s="1205"/>
      <c r="FW65" s="1204"/>
      <c r="FX65" s="1205"/>
      <c r="FY65" s="1204"/>
      <c r="FZ65" s="1205"/>
      <c r="GA65" s="1204"/>
      <c r="GB65" s="1205"/>
      <c r="GC65" s="1204"/>
      <c r="GD65" s="1205"/>
      <c r="GE65" s="1204"/>
      <c r="GF65" s="1205"/>
      <c r="GG65" s="1204"/>
      <c r="GH65" s="1205"/>
      <c r="GI65" s="1204"/>
      <c r="GJ65" s="1205"/>
      <c r="GK65" s="1204"/>
      <c r="GL65" s="1205"/>
      <c r="GM65" s="1204"/>
      <c r="GN65" s="1205"/>
      <c r="GO65" s="1204"/>
      <c r="GP65" s="1205"/>
      <c r="GQ65" s="1204"/>
      <c r="GR65" s="1205"/>
      <c r="GS65" s="1204"/>
      <c r="GT65" s="1205"/>
      <c r="GU65" s="1204"/>
      <c r="GV65" s="1205"/>
      <c r="GW65" s="1204"/>
      <c r="GX65" s="1205"/>
      <c r="GY65" s="1204"/>
      <c r="GZ65" s="1205"/>
      <c r="HA65" s="1204"/>
      <c r="HB65" s="1205"/>
      <c r="HC65" s="1204"/>
      <c r="HD65" s="1205"/>
      <c r="HE65" s="1204"/>
      <c r="HF65" s="1205"/>
      <c r="HG65" s="1204"/>
      <c r="HH65" s="1205"/>
      <c r="HI65" s="1204"/>
      <c r="HJ65" s="1205"/>
      <c r="HK65" s="1204"/>
      <c r="HL65" s="1205"/>
      <c r="HM65" s="1204"/>
      <c r="HN65" s="1205"/>
      <c r="HO65" s="1204"/>
      <c r="HP65" s="1205"/>
      <c r="HQ65" s="1204"/>
      <c r="HR65" s="1205"/>
      <c r="HS65" s="1204"/>
      <c r="HT65" s="1205"/>
      <c r="HU65" s="1204"/>
      <c r="HV65" s="1205"/>
      <c r="HW65" s="1204"/>
      <c r="HX65" s="1205"/>
      <c r="HY65" s="1204"/>
      <c r="HZ65" s="1205"/>
      <c r="IA65" s="1204"/>
      <c r="IB65" s="1205"/>
      <c r="IC65" s="1204"/>
      <c r="ID65" s="1205"/>
      <c r="IE65" s="1204"/>
      <c r="IF65" s="1205"/>
      <c r="IG65" s="1204"/>
      <c r="IH65" s="1205"/>
      <c r="II65" s="1204"/>
      <c r="IJ65" s="1205"/>
      <c r="IK65" s="1204"/>
      <c r="IL65" s="1205"/>
      <c r="IM65" s="1204"/>
      <c r="IN65" s="1205"/>
      <c r="IO65" s="1204"/>
      <c r="IP65" s="1205"/>
      <c r="IQ65" s="1204"/>
      <c r="IR65" s="1205"/>
      <c r="IS65" s="1204"/>
      <c r="IT65" s="1205"/>
      <c r="IU65" s="1204"/>
    </row>
    <row r="66" spans="1:255" ht="30" customHeight="1">
      <c r="A66" s="1197" t="s">
        <v>1129</v>
      </c>
      <c r="B66" s="1194">
        <v>85316.842430000004</v>
      </c>
      <c r="C66" s="1194">
        <v>89030.11881</v>
      </c>
      <c r="D66" s="1196">
        <v>44236.951549999998</v>
      </c>
      <c r="E66" s="1194">
        <v>82382.324819999994</v>
      </c>
      <c r="F66" s="1194">
        <v>17682.650730000001</v>
      </c>
      <c r="G66" s="1194">
        <v>55588.513960000004</v>
      </c>
      <c r="H66" s="1194">
        <v>97886.49222</v>
      </c>
      <c r="I66" s="1194">
        <v>56843.892229999998</v>
      </c>
      <c r="J66" s="1207">
        <v>72608.300390000004</v>
      </c>
      <c r="K66" s="1207">
        <v>28925</v>
      </c>
      <c r="L66" s="1194">
        <v>32788.764479999998</v>
      </c>
      <c r="M66" s="1196">
        <v>47526.422359999997</v>
      </c>
      <c r="N66" s="1194">
        <v>93238.80184</v>
      </c>
      <c r="O66" s="1194">
        <v>42320.319059999994</v>
      </c>
      <c r="P66" s="1196">
        <v>44169.881930000003</v>
      </c>
      <c r="Q66" s="1231" t="s">
        <v>1130</v>
      </c>
      <c r="R66" s="1205"/>
      <c r="S66" s="1204"/>
      <c r="T66" s="1205"/>
      <c r="U66" s="1204"/>
      <c r="V66" s="1205"/>
      <c r="W66" s="1204"/>
      <c r="X66" s="1205"/>
      <c r="Y66" s="1204"/>
      <c r="Z66" s="1205"/>
      <c r="AA66" s="1204"/>
      <c r="AB66" s="1205"/>
      <c r="AC66" s="1204"/>
      <c r="AD66" s="1205"/>
      <c r="AE66" s="1204"/>
      <c r="AF66" s="1205"/>
      <c r="AG66" s="1204"/>
      <c r="AH66" s="1205"/>
      <c r="AI66" s="1204"/>
      <c r="AJ66" s="1205"/>
      <c r="AK66" s="1204"/>
      <c r="AL66" s="1205"/>
      <c r="AM66" s="1204"/>
      <c r="AN66" s="1205"/>
      <c r="AO66" s="1204"/>
      <c r="AP66" s="1205"/>
      <c r="AQ66" s="1204"/>
      <c r="AR66" s="1205"/>
      <c r="AS66" s="1204"/>
      <c r="AT66" s="1205"/>
      <c r="AU66" s="1204"/>
      <c r="AV66" s="1205"/>
      <c r="AW66" s="1204"/>
      <c r="AX66" s="1205"/>
      <c r="AY66" s="1204"/>
      <c r="AZ66" s="1205"/>
      <c r="BA66" s="1204"/>
      <c r="BB66" s="1205"/>
      <c r="BC66" s="1204"/>
      <c r="BD66" s="1205"/>
      <c r="BE66" s="1204"/>
      <c r="BF66" s="1205"/>
      <c r="BG66" s="1204"/>
      <c r="BH66" s="1205"/>
      <c r="BI66" s="1204"/>
      <c r="BJ66" s="1205"/>
      <c r="BK66" s="1204"/>
      <c r="BL66" s="1205"/>
      <c r="BM66" s="1204"/>
      <c r="BN66" s="1205"/>
      <c r="BO66" s="1204"/>
      <c r="BP66" s="1205"/>
      <c r="BQ66" s="1204"/>
      <c r="BR66" s="1205"/>
      <c r="BS66" s="1204"/>
      <c r="BT66" s="1205"/>
      <c r="BU66" s="1204"/>
      <c r="BV66" s="1205"/>
      <c r="BW66" s="1204"/>
      <c r="BX66" s="1205"/>
      <c r="BY66" s="1204"/>
      <c r="BZ66" s="1205"/>
      <c r="CA66" s="1204"/>
      <c r="CB66" s="1205"/>
      <c r="CC66" s="1204"/>
      <c r="CD66" s="1205"/>
      <c r="CE66" s="1204"/>
      <c r="CF66" s="1205"/>
      <c r="CG66" s="1204"/>
      <c r="CH66" s="1205"/>
      <c r="CI66" s="1204"/>
      <c r="CJ66" s="1205"/>
      <c r="CK66" s="1204"/>
      <c r="CL66" s="1205"/>
      <c r="CM66" s="1204"/>
      <c r="CN66" s="1205"/>
      <c r="CO66" s="1204"/>
      <c r="CP66" s="1205"/>
      <c r="CQ66" s="1204"/>
      <c r="CR66" s="1205"/>
      <c r="CS66" s="1204"/>
      <c r="CT66" s="1205"/>
      <c r="CU66" s="1204"/>
      <c r="CV66" s="1205"/>
      <c r="CW66" s="1204"/>
      <c r="CX66" s="1205"/>
      <c r="CY66" s="1204"/>
      <c r="CZ66" s="1205"/>
      <c r="DA66" s="1204"/>
      <c r="DB66" s="1205"/>
      <c r="DC66" s="1204"/>
      <c r="DD66" s="1205"/>
      <c r="DE66" s="1204"/>
      <c r="DF66" s="1205"/>
      <c r="DG66" s="1204"/>
      <c r="DH66" s="1205"/>
      <c r="DI66" s="1204"/>
      <c r="DJ66" s="1205"/>
      <c r="DK66" s="1204"/>
      <c r="DL66" s="1205"/>
      <c r="DM66" s="1204"/>
      <c r="DN66" s="1205"/>
      <c r="DO66" s="1204"/>
      <c r="DP66" s="1205"/>
      <c r="DQ66" s="1204"/>
      <c r="DR66" s="1205"/>
      <c r="DS66" s="1204"/>
      <c r="DT66" s="1205"/>
      <c r="DU66" s="1204"/>
      <c r="DV66" s="1205"/>
      <c r="DW66" s="1204"/>
      <c r="DX66" s="1205"/>
      <c r="DY66" s="1204"/>
      <c r="DZ66" s="1205"/>
      <c r="EA66" s="1204"/>
      <c r="EB66" s="1205"/>
      <c r="EC66" s="1204"/>
      <c r="ED66" s="1205"/>
      <c r="EE66" s="1204"/>
      <c r="EF66" s="1205"/>
      <c r="EG66" s="1204"/>
      <c r="EH66" s="1205"/>
      <c r="EI66" s="1204"/>
      <c r="EJ66" s="1205"/>
      <c r="EK66" s="1204"/>
      <c r="EL66" s="1205"/>
      <c r="EM66" s="1204"/>
      <c r="EN66" s="1205"/>
      <c r="EO66" s="1204"/>
      <c r="EP66" s="1205"/>
      <c r="EQ66" s="1204"/>
      <c r="ER66" s="1205"/>
      <c r="ES66" s="1204"/>
      <c r="ET66" s="1205"/>
      <c r="EU66" s="1204"/>
      <c r="EV66" s="1205"/>
      <c r="EW66" s="1204"/>
      <c r="EX66" s="1205"/>
      <c r="EY66" s="1204"/>
      <c r="EZ66" s="1205"/>
      <c r="FA66" s="1204"/>
      <c r="FB66" s="1205"/>
      <c r="FC66" s="1204"/>
      <c r="FD66" s="1205"/>
      <c r="FE66" s="1204"/>
      <c r="FF66" s="1205"/>
      <c r="FG66" s="1204"/>
      <c r="FH66" s="1205"/>
      <c r="FI66" s="1204"/>
      <c r="FJ66" s="1205"/>
      <c r="FK66" s="1204"/>
      <c r="FL66" s="1205"/>
      <c r="FM66" s="1204"/>
      <c r="FN66" s="1205"/>
      <c r="FO66" s="1204"/>
      <c r="FP66" s="1205"/>
      <c r="FQ66" s="1204"/>
      <c r="FR66" s="1205"/>
      <c r="FS66" s="1204"/>
      <c r="FT66" s="1205"/>
      <c r="FU66" s="1204"/>
      <c r="FV66" s="1205"/>
      <c r="FW66" s="1204"/>
      <c r="FX66" s="1205"/>
      <c r="FY66" s="1204"/>
      <c r="FZ66" s="1205"/>
      <c r="GA66" s="1204"/>
      <c r="GB66" s="1205"/>
      <c r="GC66" s="1204"/>
      <c r="GD66" s="1205"/>
      <c r="GE66" s="1204"/>
      <c r="GF66" s="1205"/>
      <c r="GG66" s="1204"/>
      <c r="GH66" s="1205"/>
      <c r="GI66" s="1204"/>
      <c r="GJ66" s="1205"/>
      <c r="GK66" s="1204"/>
      <c r="GL66" s="1205"/>
      <c r="GM66" s="1204"/>
      <c r="GN66" s="1205"/>
      <c r="GO66" s="1204"/>
      <c r="GP66" s="1205"/>
      <c r="GQ66" s="1204"/>
      <c r="GR66" s="1205"/>
      <c r="GS66" s="1204"/>
      <c r="GT66" s="1205"/>
      <c r="GU66" s="1204"/>
      <c r="GV66" s="1205"/>
      <c r="GW66" s="1204"/>
      <c r="GX66" s="1205"/>
      <c r="GY66" s="1204"/>
      <c r="GZ66" s="1205"/>
      <c r="HA66" s="1204"/>
      <c r="HB66" s="1205"/>
      <c r="HC66" s="1204"/>
      <c r="HD66" s="1205"/>
      <c r="HE66" s="1204"/>
      <c r="HF66" s="1205"/>
      <c r="HG66" s="1204"/>
      <c r="HH66" s="1205"/>
      <c r="HI66" s="1204"/>
      <c r="HJ66" s="1205"/>
      <c r="HK66" s="1204"/>
      <c r="HL66" s="1205"/>
      <c r="HM66" s="1204"/>
      <c r="HN66" s="1205"/>
      <c r="HO66" s="1204"/>
      <c r="HP66" s="1205"/>
      <c r="HQ66" s="1204"/>
      <c r="HR66" s="1205"/>
      <c r="HS66" s="1204"/>
      <c r="HT66" s="1205"/>
      <c r="HU66" s="1204"/>
      <c r="HV66" s="1205"/>
      <c r="HW66" s="1204"/>
      <c r="HX66" s="1205"/>
      <c r="HY66" s="1204"/>
      <c r="HZ66" s="1205"/>
      <c r="IA66" s="1204"/>
      <c r="IB66" s="1205"/>
      <c r="IC66" s="1204"/>
      <c r="ID66" s="1205"/>
      <c r="IE66" s="1204"/>
      <c r="IF66" s="1205"/>
      <c r="IG66" s="1204"/>
      <c r="IH66" s="1205"/>
      <c r="II66" s="1204"/>
      <c r="IJ66" s="1205"/>
      <c r="IK66" s="1204"/>
      <c r="IL66" s="1205"/>
      <c r="IM66" s="1204"/>
      <c r="IN66" s="1205"/>
      <c r="IO66" s="1204"/>
      <c r="IP66" s="1205"/>
      <c r="IQ66" s="1204"/>
      <c r="IR66" s="1205"/>
      <c r="IS66" s="1204"/>
      <c r="IT66" s="1205"/>
      <c r="IU66" s="1204"/>
    </row>
    <row r="67" spans="1:255" ht="30" customHeight="1">
      <c r="A67" s="1197" t="s">
        <v>1131</v>
      </c>
      <c r="B67" s="1194">
        <v>20644.041440000001</v>
      </c>
      <c r="C67" s="1194">
        <v>36083.719130000005</v>
      </c>
      <c r="D67" s="1196">
        <v>28866.446889999999</v>
      </c>
      <c r="E67" s="1194">
        <v>36112.212939999998</v>
      </c>
      <c r="F67" s="1194">
        <v>9372.2810399999998</v>
      </c>
      <c r="G67" s="1194">
        <v>18025.286519999998</v>
      </c>
      <c r="H67" s="1194">
        <v>22469.049010000002</v>
      </c>
      <c r="I67" s="1194">
        <v>12559.176509999999</v>
      </c>
      <c r="J67" s="1207">
        <v>17833.714510000002</v>
      </c>
      <c r="K67" s="1207">
        <v>13311.246650000001</v>
      </c>
      <c r="L67" s="1194">
        <v>9574.6059999999998</v>
      </c>
      <c r="M67" s="1196">
        <v>8833.9500100000005</v>
      </c>
      <c r="N67" s="1194">
        <v>13554.101349999999</v>
      </c>
      <c r="O67" s="1194">
        <v>12119.0234</v>
      </c>
      <c r="P67" s="1196">
        <v>15167.55899</v>
      </c>
      <c r="Q67" s="1231" t="s">
        <v>1132</v>
      </c>
      <c r="R67" s="1205"/>
      <c r="S67" s="1204"/>
      <c r="T67" s="1205"/>
      <c r="U67" s="1204"/>
      <c r="V67" s="1205"/>
      <c r="W67" s="1204"/>
      <c r="X67" s="1205"/>
      <c r="Y67" s="1204"/>
      <c r="Z67" s="1205"/>
      <c r="AA67" s="1204"/>
      <c r="AB67" s="1205"/>
      <c r="AC67" s="1204"/>
      <c r="AD67" s="1205"/>
      <c r="AE67" s="1204"/>
      <c r="AF67" s="1205"/>
      <c r="AG67" s="1204"/>
      <c r="AH67" s="1205"/>
      <c r="AI67" s="1204"/>
      <c r="AJ67" s="1205"/>
      <c r="AK67" s="1204"/>
      <c r="AL67" s="1205"/>
      <c r="AM67" s="1204"/>
      <c r="AN67" s="1205"/>
      <c r="AO67" s="1204"/>
      <c r="AP67" s="1205"/>
      <c r="AQ67" s="1204"/>
      <c r="AR67" s="1205"/>
      <c r="AS67" s="1204"/>
      <c r="AT67" s="1205"/>
      <c r="AU67" s="1204"/>
      <c r="AV67" s="1205"/>
      <c r="AW67" s="1204"/>
      <c r="AX67" s="1205"/>
      <c r="AY67" s="1204"/>
      <c r="AZ67" s="1205"/>
      <c r="BA67" s="1204"/>
      <c r="BB67" s="1205"/>
      <c r="BC67" s="1204"/>
      <c r="BD67" s="1205"/>
      <c r="BE67" s="1204"/>
      <c r="BF67" s="1205"/>
      <c r="BG67" s="1204"/>
      <c r="BH67" s="1205"/>
      <c r="BI67" s="1204"/>
      <c r="BJ67" s="1205"/>
      <c r="BK67" s="1204"/>
      <c r="BL67" s="1205"/>
      <c r="BM67" s="1204"/>
      <c r="BN67" s="1205"/>
      <c r="BO67" s="1204"/>
      <c r="BP67" s="1205"/>
      <c r="BQ67" s="1204"/>
      <c r="BR67" s="1205"/>
      <c r="BS67" s="1204"/>
      <c r="BT67" s="1205"/>
      <c r="BU67" s="1204"/>
      <c r="BV67" s="1205"/>
      <c r="BW67" s="1204"/>
      <c r="BX67" s="1205"/>
      <c r="BY67" s="1204"/>
      <c r="BZ67" s="1205"/>
      <c r="CA67" s="1204"/>
      <c r="CB67" s="1205"/>
      <c r="CC67" s="1204"/>
      <c r="CD67" s="1205"/>
      <c r="CE67" s="1204"/>
      <c r="CF67" s="1205"/>
      <c r="CG67" s="1204"/>
      <c r="CH67" s="1205"/>
      <c r="CI67" s="1204"/>
      <c r="CJ67" s="1205"/>
      <c r="CK67" s="1204"/>
      <c r="CL67" s="1205"/>
      <c r="CM67" s="1204"/>
      <c r="CN67" s="1205"/>
      <c r="CO67" s="1204"/>
      <c r="CP67" s="1205"/>
      <c r="CQ67" s="1204"/>
      <c r="CR67" s="1205"/>
      <c r="CS67" s="1204"/>
      <c r="CT67" s="1205"/>
      <c r="CU67" s="1204"/>
      <c r="CV67" s="1205"/>
      <c r="CW67" s="1204"/>
      <c r="CX67" s="1205"/>
      <c r="CY67" s="1204"/>
      <c r="CZ67" s="1205"/>
      <c r="DA67" s="1204"/>
      <c r="DB67" s="1205"/>
      <c r="DC67" s="1204"/>
      <c r="DD67" s="1205"/>
      <c r="DE67" s="1204"/>
      <c r="DF67" s="1205"/>
      <c r="DG67" s="1204"/>
      <c r="DH67" s="1205"/>
      <c r="DI67" s="1204"/>
      <c r="DJ67" s="1205"/>
      <c r="DK67" s="1204"/>
      <c r="DL67" s="1205"/>
      <c r="DM67" s="1204"/>
      <c r="DN67" s="1205"/>
      <c r="DO67" s="1204"/>
      <c r="DP67" s="1205"/>
      <c r="DQ67" s="1204"/>
      <c r="DR67" s="1205"/>
      <c r="DS67" s="1204"/>
      <c r="DT67" s="1205"/>
      <c r="DU67" s="1204"/>
      <c r="DV67" s="1205"/>
      <c r="DW67" s="1204"/>
      <c r="DX67" s="1205"/>
      <c r="DY67" s="1204"/>
      <c r="DZ67" s="1205"/>
      <c r="EA67" s="1204"/>
      <c r="EB67" s="1205"/>
      <c r="EC67" s="1204"/>
      <c r="ED67" s="1205"/>
      <c r="EE67" s="1204"/>
      <c r="EF67" s="1205"/>
      <c r="EG67" s="1204"/>
      <c r="EH67" s="1205"/>
      <c r="EI67" s="1204"/>
      <c r="EJ67" s="1205"/>
      <c r="EK67" s="1204"/>
      <c r="EL67" s="1205"/>
      <c r="EM67" s="1204"/>
      <c r="EN67" s="1205"/>
      <c r="EO67" s="1204"/>
      <c r="EP67" s="1205"/>
      <c r="EQ67" s="1204"/>
      <c r="ER67" s="1205"/>
      <c r="ES67" s="1204"/>
      <c r="ET67" s="1205"/>
      <c r="EU67" s="1204"/>
      <c r="EV67" s="1205"/>
      <c r="EW67" s="1204"/>
      <c r="EX67" s="1205"/>
      <c r="EY67" s="1204"/>
      <c r="EZ67" s="1205"/>
      <c r="FA67" s="1204"/>
      <c r="FB67" s="1205"/>
      <c r="FC67" s="1204"/>
      <c r="FD67" s="1205"/>
      <c r="FE67" s="1204"/>
      <c r="FF67" s="1205"/>
      <c r="FG67" s="1204"/>
      <c r="FH67" s="1205"/>
      <c r="FI67" s="1204"/>
      <c r="FJ67" s="1205"/>
      <c r="FK67" s="1204"/>
      <c r="FL67" s="1205"/>
      <c r="FM67" s="1204"/>
      <c r="FN67" s="1205"/>
      <c r="FO67" s="1204"/>
      <c r="FP67" s="1205"/>
      <c r="FQ67" s="1204"/>
      <c r="FR67" s="1205"/>
      <c r="FS67" s="1204"/>
      <c r="FT67" s="1205"/>
      <c r="FU67" s="1204"/>
      <c r="FV67" s="1205"/>
      <c r="FW67" s="1204"/>
      <c r="FX67" s="1205"/>
      <c r="FY67" s="1204"/>
      <c r="FZ67" s="1205"/>
      <c r="GA67" s="1204"/>
      <c r="GB67" s="1205"/>
      <c r="GC67" s="1204"/>
      <c r="GD67" s="1205"/>
      <c r="GE67" s="1204"/>
      <c r="GF67" s="1205"/>
      <c r="GG67" s="1204"/>
      <c r="GH67" s="1205"/>
      <c r="GI67" s="1204"/>
      <c r="GJ67" s="1205"/>
      <c r="GK67" s="1204"/>
      <c r="GL67" s="1205"/>
      <c r="GM67" s="1204"/>
      <c r="GN67" s="1205"/>
      <c r="GO67" s="1204"/>
      <c r="GP67" s="1205"/>
      <c r="GQ67" s="1204"/>
      <c r="GR67" s="1205"/>
      <c r="GS67" s="1204"/>
      <c r="GT67" s="1205"/>
      <c r="GU67" s="1204"/>
      <c r="GV67" s="1205"/>
      <c r="GW67" s="1204"/>
      <c r="GX67" s="1205"/>
      <c r="GY67" s="1204"/>
      <c r="GZ67" s="1205"/>
      <c r="HA67" s="1204"/>
      <c r="HB67" s="1205"/>
      <c r="HC67" s="1204"/>
      <c r="HD67" s="1205"/>
      <c r="HE67" s="1204"/>
      <c r="HF67" s="1205"/>
      <c r="HG67" s="1204"/>
      <c r="HH67" s="1205"/>
      <c r="HI67" s="1204"/>
      <c r="HJ67" s="1205"/>
      <c r="HK67" s="1204"/>
      <c r="HL67" s="1205"/>
      <c r="HM67" s="1204"/>
      <c r="HN67" s="1205"/>
      <c r="HO67" s="1204"/>
      <c r="HP67" s="1205"/>
      <c r="HQ67" s="1204"/>
      <c r="HR67" s="1205"/>
      <c r="HS67" s="1204"/>
      <c r="HT67" s="1205"/>
      <c r="HU67" s="1204"/>
      <c r="HV67" s="1205"/>
      <c r="HW67" s="1204"/>
      <c r="HX67" s="1205"/>
      <c r="HY67" s="1204"/>
      <c r="HZ67" s="1205"/>
      <c r="IA67" s="1204"/>
      <c r="IB67" s="1205"/>
      <c r="IC67" s="1204"/>
      <c r="ID67" s="1205"/>
      <c r="IE67" s="1204"/>
      <c r="IF67" s="1205"/>
      <c r="IG67" s="1204"/>
      <c r="IH67" s="1205"/>
      <c r="II67" s="1204"/>
      <c r="IJ67" s="1205"/>
      <c r="IK67" s="1204"/>
      <c r="IL67" s="1205"/>
      <c r="IM67" s="1204"/>
      <c r="IN67" s="1205"/>
      <c r="IO67" s="1204"/>
      <c r="IP67" s="1205"/>
      <c r="IQ67" s="1204"/>
      <c r="IR67" s="1205"/>
      <c r="IS67" s="1204"/>
      <c r="IT67" s="1205"/>
      <c r="IU67" s="1204"/>
    </row>
    <row r="68" spans="1:255" s="1200" customFormat="1" ht="30" customHeight="1">
      <c r="A68" s="1197" t="s">
        <v>1133</v>
      </c>
      <c r="B68" s="1194">
        <v>20080.924999999999</v>
      </c>
      <c r="C68" s="1194">
        <v>32044.236000000001</v>
      </c>
      <c r="D68" s="1196">
        <v>13309.8485</v>
      </c>
      <c r="E68" s="1194">
        <v>15414.156969999998</v>
      </c>
      <c r="F68" s="1194">
        <v>11089.15999</v>
      </c>
      <c r="G68" s="1194">
        <v>5842.3829999999998</v>
      </c>
      <c r="H68" s="1194">
        <v>12723.8305</v>
      </c>
      <c r="I68" s="1194">
        <v>14813.51151</v>
      </c>
      <c r="J68" s="1207">
        <v>23701.694</v>
      </c>
      <c r="K68" s="1207">
        <v>7259.0640000000003</v>
      </c>
      <c r="L68" s="1194">
        <v>13539.86549</v>
      </c>
      <c r="M68" s="1196">
        <v>8209.5830000000005</v>
      </c>
      <c r="N68" s="1194">
        <v>14342.809499999999</v>
      </c>
      <c r="O68" s="1194">
        <v>9539.6919999999991</v>
      </c>
      <c r="P68" s="1196">
        <v>6598.1885000000002</v>
      </c>
      <c r="Q68" s="1231" t="s">
        <v>1134</v>
      </c>
      <c r="R68" s="1205"/>
      <c r="S68" s="1204"/>
      <c r="T68" s="1205"/>
      <c r="U68" s="1204"/>
      <c r="V68" s="1205"/>
      <c r="W68" s="1204"/>
      <c r="X68" s="1205"/>
      <c r="Y68" s="1204"/>
      <c r="Z68" s="1205"/>
      <c r="AA68" s="1204"/>
      <c r="AB68" s="1205"/>
      <c r="AC68" s="1204"/>
      <c r="AD68" s="1205"/>
      <c r="AE68" s="1204"/>
      <c r="AF68" s="1205"/>
      <c r="AG68" s="1204"/>
      <c r="AH68" s="1205"/>
      <c r="AI68" s="1204"/>
      <c r="AJ68" s="1205"/>
      <c r="AK68" s="1204"/>
      <c r="AL68" s="1205"/>
      <c r="AM68" s="1204"/>
      <c r="AN68" s="1205"/>
      <c r="AO68" s="1204"/>
      <c r="AP68" s="1205"/>
      <c r="AQ68" s="1204"/>
      <c r="AR68" s="1205"/>
      <c r="AS68" s="1204"/>
      <c r="AT68" s="1205"/>
      <c r="AU68" s="1204"/>
      <c r="AV68" s="1205"/>
      <c r="AW68" s="1204"/>
      <c r="AX68" s="1205"/>
      <c r="AY68" s="1204"/>
      <c r="AZ68" s="1205"/>
      <c r="BA68" s="1204"/>
      <c r="BB68" s="1205"/>
      <c r="BC68" s="1204"/>
      <c r="BD68" s="1205"/>
      <c r="BE68" s="1204"/>
      <c r="BF68" s="1205"/>
      <c r="BG68" s="1204"/>
      <c r="BH68" s="1205"/>
      <c r="BI68" s="1204"/>
      <c r="BJ68" s="1205"/>
      <c r="BK68" s="1204"/>
      <c r="BL68" s="1205"/>
      <c r="BM68" s="1204"/>
      <c r="BN68" s="1205"/>
      <c r="BO68" s="1204"/>
      <c r="BP68" s="1205"/>
      <c r="BQ68" s="1204"/>
      <c r="BR68" s="1205"/>
      <c r="BS68" s="1204"/>
      <c r="BT68" s="1205"/>
      <c r="BU68" s="1204"/>
      <c r="BV68" s="1205"/>
      <c r="BW68" s="1204"/>
      <c r="BX68" s="1205"/>
      <c r="BY68" s="1204"/>
      <c r="BZ68" s="1205"/>
      <c r="CA68" s="1204"/>
      <c r="CB68" s="1205"/>
      <c r="CC68" s="1204"/>
      <c r="CD68" s="1205"/>
      <c r="CE68" s="1204"/>
      <c r="CF68" s="1205"/>
      <c r="CG68" s="1204"/>
      <c r="CH68" s="1205"/>
      <c r="CI68" s="1204"/>
      <c r="CJ68" s="1205"/>
      <c r="CK68" s="1204"/>
      <c r="CL68" s="1205"/>
      <c r="CM68" s="1204"/>
      <c r="CN68" s="1205"/>
      <c r="CO68" s="1204"/>
      <c r="CP68" s="1205"/>
      <c r="CQ68" s="1204"/>
      <c r="CR68" s="1205"/>
      <c r="CS68" s="1204"/>
      <c r="CT68" s="1205"/>
      <c r="CU68" s="1204"/>
      <c r="CV68" s="1205"/>
      <c r="CW68" s="1204"/>
      <c r="CX68" s="1205"/>
      <c r="CY68" s="1204"/>
      <c r="CZ68" s="1205"/>
      <c r="DA68" s="1204"/>
      <c r="DB68" s="1205"/>
      <c r="DC68" s="1204"/>
      <c r="DD68" s="1205"/>
      <c r="DE68" s="1204"/>
      <c r="DF68" s="1205"/>
      <c r="DG68" s="1204"/>
      <c r="DH68" s="1205"/>
      <c r="DI68" s="1204"/>
      <c r="DJ68" s="1205"/>
      <c r="DK68" s="1204"/>
      <c r="DL68" s="1205"/>
      <c r="DM68" s="1204"/>
      <c r="DN68" s="1205"/>
      <c r="DO68" s="1204"/>
      <c r="DP68" s="1205"/>
      <c r="DQ68" s="1204"/>
      <c r="DR68" s="1205"/>
      <c r="DS68" s="1204"/>
      <c r="DT68" s="1205"/>
      <c r="DU68" s="1204"/>
      <c r="DV68" s="1205"/>
      <c r="DW68" s="1204"/>
      <c r="DX68" s="1205"/>
      <c r="DY68" s="1204"/>
      <c r="DZ68" s="1205"/>
      <c r="EA68" s="1204"/>
      <c r="EB68" s="1205"/>
      <c r="EC68" s="1204"/>
      <c r="ED68" s="1205"/>
      <c r="EE68" s="1204"/>
      <c r="EF68" s="1205"/>
      <c r="EG68" s="1204"/>
      <c r="EH68" s="1205"/>
      <c r="EI68" s="1204"/>
      <c r="EJ68" s="1205"/>
      <c r="EK68" s="1204"/>
      <c r="EL68" s="1205"/>
      <c r="EM68" s="1204"/>
      <c r="EN68" s="1205"/>
      <c r="EO68" s="1204"/>
      <c r="EP68" s="1205"/>
      <c r="EQ68" s="1204"/>
      <c r="ER68" s="1205"/>
      <c r="ES68" s="1204"/>
      <c r="ET68" s="1205"/>
      <c r="EU68" s="1204"/>
      <c r="EV68" s="1205"/>
      <c r="EW68" s="1204"/>
      <c r="EX68" s="1205"/>
      <c r="EY68" s="1204"/>
      <c r="EZ68" s="1205"/>
      <c r="FA68" s="1204"/>
      <c r="FB68" s="1205"/>
      <c r="FC68" s="1204"/>
      <c r="FD68" s="1205"/>
      <c r="FE68" s="1204"/>
      <c r="FF68" s="1205"/>
      <c r="FG68" s="1204"/>
      <c r="FH68" s="1205"/>
      <c r="FI68" s="1204"/>
      <c r="FJ68" s="1205"/>
      <c r="FK68" s="1204"/>
      <c r="FL68" s="1205"/>
      <c r="FM68" s="1204"/>
      <c r="FN68" s="1205"/>
      <c r="FO68" s="1204"/>
      <c r="FP68" s="1205"/>
      <c r="FQ68" s="1204"/>
      <c r="FR68" s="1205"/>
      <c r="FS68" s="1204"/>
      <c r="FT68" s="1205"/>
      <c r="FU68" s="1204"/>
      <c r="FV68" s="1205"/>
      <c r="FW68" s="1204"/>
      <c r="FX68" s="1205"/>
      <c r="FY68" s="1204"/>
      <c r="FZ68" s="1205"/>
      <c r="GA68" s="1204"/>
      <c r="GB68" s="1205"/>
      <c r="GC68" s="1204"/>
      <c r="GD68" s="1205"/>
      <c r="GE68" s="1204"/>
      <c r="GF68" s="1205"/>
      <c r="GG68" s="1204"/>
      <c r="GH68" s="1205"/>
      <c r="GI68" s="1204"/>
      <c r="GJ68" s="1205"/>
      <c r="GK68" s="1204"/>
      <c r="GL68" s="1205"/>
      <c r="GM68" s="1204"/>
      <c r="GN68" s="1205"/>
      <c r="GO68" s="1204"/>
      <c r="GP68" s="1205"/>
      <c r="GQ68" s="1204"/>
      <c r="GR68" s="1205"/>
      <c r="GS68" s="1204"/>
      <c r="GT68" s="1205"/>
      <c r="GU68" s="1204"/>
      <c r="GV68" s="1205"/>
      <c r="GW68" s="1204"/>
      <c r="GX68" s="1205"/>
      <c r="GY68" s="1204"/>
      <c r="GZ68" s="1205"/>
      <c r="HA68" s="1204"/>
      <c r="HB68" s="1205"/>
      <c r="HC68" s="1204"/>
      <c r="HD68" s="1205"/>
      <c r="HE68" s="1204"/>
      <c r="HF68" s="1205"/>
      <c r="HG68" s="1204"/>
      <c r="HH68" s="1205"/>
      <c r="HI68" s="1204"/>
      <c r="HJ68" s="1205"/>
      <c r="HK68" s="1204"/>
      <c r="HL68" s="1205"/>
      <c r="HM68" s="1204"/>
      <c r="HN68" s="1205"/>
      <c r="HO68" s="1204"/>
      <c r="HP68" s="1205"/>
      <c r="HQ68" s="1204"/>
      <c r="HR68" s="1205"/>
      <c r="HS68" s="1204"/>
      <c r="HT68" s="1205"/>
      <c r="HU68" s="1204"/>
      <c r="HV68" s="1205"/>
      <c r="HW68" s="1204"/>
      <c r="HX68" s="1205"/>
      <c r="HY68" s="1204"/>
      <c r="HZ68" s="1205"/>
      <c r="IA68" s="1204"/>
      <c r="IB68" s="1205"/>
      <c r="IC68" s="1204"/>
      <c r="ID68" s="1205"/>
      <c r="IE68" s="1204"/>
      <c r="IF68" s="1205"/>
      <c r="IG68" s="1204"/>
      <c r="IH68" s="1205"/>
      <c r="II68" s="1204"/>
      <c r="IJ68" s="1205"/>
      <c r="IK68" s="1204"/>
      <c r="IL68" s="1205"/>
      <c r="IM68" s="1204"/>
      <c r="IN68" s="1205"/>
      <c r="IO68" s="1204"/>
      <c r="IP68" s="1205"/>
      <c r="IQ68" s="1204"/>
      <c r="IR68" s="1205"/>
      <c r="IS68" s="1204"/>
      <c r="IT68" s="1205"/>
      <c r="IU68" s="1204"/>
    </row>
    <row r="69" spans="1:255" ht="30" customHeight="1">
      <c r="A69" s="1197" t="s">
        <v>1135</v>
      </c>
      <c r="B69" s="1194">
        <v>9726.9437800000014</v>
      </c>
      <c r="C69" s="1194">
        <v>33834.288760000003</v>
      </c>
      <c r="D69" s="1196">
        <v>24812.933359999999</v>
      </c>
      <c r="E69" s="1194">
        <v>28727.559700000002</v>
      </c>
      <c r="F69" s="1194">
        <v>7236.4165499999999</v>
      </c>
      <c r="G69" s="1194">
        <v>17468.170570000002</v>
      </c>
      <c r="H69" s="1194">
        <v>27858.58079</v>
      </c>
      <c r="I69" s="1194">
        <v>8225.5127300000004</v>
      </c>
      <c r="J69" s="1207">
        <v>13858.566789999999</v>
      </c>
      <c r="K69" s="1207">
        <v>9101.0697500000006</v>
      </c>
      <c r="L69" s="1194">
        <v>11569.92727</v>
      </c>
      <c r="M69" s="1196">
        <v>10960.09001</v>
      </c>
      <c r="N69" s="1194">
        <v>16911.40523</v>
      </c>
      <c r="O69" s="1194">
        <v>10623.11455</v>
      </c>
      <c r="P69" s="1196">
        <v>18716.44615</v>
      </c>
      <c r="Q69" s="1231" t="s">
        <v>1136</v>
      </c>
      <c r="R69" s="1205"/>
      <c r="S69" s="1204"/>
      <c r="T69" s="1205"/>
      <c r="U69" s="1204"/>
      <c r="V69" s="1205"/>
      <c r="W69" s="1204"/>
      <c r="X69" s="1205"/>
      <c r="Y69" s="1204"/>
      <c r="Z69" s="1205"/>
      <c r="AA69" s="1204"/>
      <c r="AB69" s="1205"/>
      <c r="AC69" s="1204"/>
      <c r="AD69" s="1205"/>
      <c r="AE69" s="1204"/>
      <c r="AF69" s="1205"/>
      <c r="AG69" s="1204"/>
      <c r="AH69" s="1205"/>
      <c r="AI69" s="1204"/>
      <c r="AJ69" s="1205"/>
      <c r="AK69" s="1204"/>
      <c r="AL69" s="1205"/>
      <c r="AM69" s="1204"/>
      <c r="AN69" s="1205"/>
      <c r="AO69" s="1204"/>
      <c r="AP69" s="1205"/>
      <c r="AQ69" s="1204"/>
      <c r="AR69" s="1205"/>
      <c r="AS69" s="1204"/>
      <c r="AT69" s="1205"/>
      <c r="AU69" s="1204"/>
      <c r="AV69" s="1205"/>
      <c r="AW69" s="1204"/>
      <c r="AX69" s="1205"/>
      <c r="AY69" s="1204"/>
      <c r="AZ69" s="1205"/>
      <c r="BA69" s="1204"/>
      <c r="BB69" s="1205"/>
      <c r="BC69" s="1204"/>
      <c r="BD69" s="1205"/>
      <c r="BE69" s="1204"/>
      <c r="BF69" s="1205"/>
      <c r="BG69" s="1204"/>
      <c r="BH69" s="1205"/>
      <c r="BI69" s="1204"/>
      <c r="BJ69" s="1205"/>
      <c r="BK69" s="1204"/>
      <c r="BL69" s="1205"/>
      <c r="BM69" s="1204"/>
      <c r="BN69" s="1205"/>
      <c r="BO69" s="1204"/>
      <c r="BP69" s="1205"/>
      <c r="BQ69" s="1204"/>
      <c r="BR69" s="1205"/>
      <c r="BS69" s="1204"/>
      <c r="BT69" s="1205"/>
      <c r="BU69" s="1204"/>
      <c r="BV69" s="1205"/>
      <c r="BW69" s="1204"/>
      <c r="BX69" s="1205"/>
      <c r="BY69" s="1204"/>
      <c r="BZ69" s="1205"/>
      <c r="CA69" s="1204"/>
      <c r="CB69" s="1205"/>
      <c r="CC69" s="1204"/>
      <c r="CD69" s="1205"/>
      <c r="CE69" s="1204"/>
      <c r="CF69" s="1205"/>
      <c r="CG69" s="1204"/>
      <c r="CH69" s="1205"/>
      <c r="CI69" s="1204"/>
      <c r="CJ69" s="1205"/>
      <c r="CK69" s="1204"/>
      <c r="CL69" s="1205"/>
      <c r="CM69" s="1204"/>
      <c r="CN69" s="1205"/>
      <c r="CO69" s="1204"/>
      <c r="CP69" s="1205"/>
      <c r="CQ69" s="1204"/>
      <c r="CR69" s="1205"/>
      <c r="CS69" s="1204"/>
      <c r="CT69" s="1205"/>
      <c r="CU69" s="1204"/>
      <c r="CV69" s="1205"/>
      <c r="CW69" s="1204"/>
      <c r="CX69" s="1205"/>
      <c r="CY69" s="1204"/>
      <c r="CZ69" s="1205"/>
      <c r="DA69" s="1204"/>
      <c r="DB69" s="1205"/>
      <c r="DC69" s="1204"/>
      <c r="DD69" s="1205"/>
      <c r="DE69" s="1204"/>
      <c r="DF69" s="1205"/>
      <c r="DG69" s="1204"/>
      <c r="DH69" s="1205"/>
      <c r="DI69" s="1204"/>
      <c r="DJ69" s="1205"/>
      <c r="DK69" s="1204"/>
      <c r="DL69" s="1205"/>
      <c r="DM69" s="1204"/>
      <c r="DN69" s="1205"/>
      <c r="DO69" s="1204"/>
      <c r="DP69" s="1205"/>
      <c r="DQ69" s="1204"/>
      <c r="DR69" s="1205"/>
      <c r="DS69" s="1204"/>
      <c r="DT69" s="1205"/>
      <c r="DU69" s="1204"/>
      <c r="DV69" s="1205"/>
      <c r="DW69" s="1204"/>
      <c r="DX69" s="1205"/>
      <c r="DY69" s="1204"/>
      <c r="DZ69" s="1205"/>
      <c r="EA69" s="1204"/>
      <c r="EB69" s="1205"/>
      <c r="EC69" s="1204"/>
      <c r="ED69" s="1205"/>
      <c r="EE69" s="1204"/>
      <c r="EF69" s="1205"/>
      <c r="EG69" s="1204"/>
      <c r="EH69" s="1205"/>
      <c r="EI69" s="1204"/>
      <c r="EJ69" s="1205"/>
      <c r="EK69" s="1204"/>
      <c r="EL69" s="1205"/>
      <c r="EM69" s="1204"/>
      <c r="EN69" s="1205"/>
      <c r="EO69" s="1204"/>
      <c r="EP69" s="1205"/>
      <c r="EQ69" s="1204"/>
      <c r="ER69" s="1205"/>
      <c r="ES69" s="1204"/>
      <c r="ET69" s="1205"/>
      <c r="EU69" s="1204"/>
      <c r="EV69" s="1205"/>
      <c r="EW69" s="1204"/>
      <c r="EX69" s="1205"/>
      <c r="EY69" s="1204"/>
      <c r="EZ69" s="1205"/>
      <c r="FA69" s="1204"/>
      <c r="FB69" s="1205"/>
      <c r="FC69" s="1204"/>
      <c r="FD69" s="1205"/>
      <c r="FE69" s="1204"/>
      <c r="FF69" s="1205"/>
      <c r="FG69" s="1204"/>
      <c r="FH69" s="1205"/>
      <c r="FI69" s="1204"/>
      <c r="FJ69" s="1205"/>
      <c r="FK69" s="1204"/>
      <c r="FL69" s="1205"/>
      <c r="FM69" s="1204"/>
      <c r="FN69" s="1205"/>
      <c r="FO69" s="1204"/>
      <c r="FP69" s="1205"/>
      <c r="FQ69" s="1204"/>
      <c r="FR69" s="1205"/>
      <c r="FS69" s="1204"/>
      <c r="FT69" s="1205"/>
      <c r="FU69" s="1204"/>
      <c r="FV69" s="1205"/>
      <c r="FW69" s="1204"/>
      <c r="FX69" s="1205"/>
      <c r="FY69" s="1204"/>
      <c r="FZ69" s="1205"/>
      <c r="GA69" s="1204"/>
      <c r="GB69" s="1205"/>
      <c r="GC69" s="1204"/>
      <c r="GD69" s="1205"/>
      <c r="GE69" s="1204"/>
      <c r="GF69" s="1205"/>
      <c r="GG69" s="1204"/>
      <c r="GH69" s="1205"/>
      <c r="GI69" s="1204"/>
      <c r="GJ69" s="1205"/>
      <c r="GK69" s="1204"/>
      <c r="GL69" s="1205"/>
      <c r="GM69" s="1204"/>
      <c r="GN69" s="1205"/>
      <c r="GO69" s="1204"/>
      <c r="GP69" s="1205"/>
      <c r="GQ69" s="1204"/>
      <c r="GR69" s="1205"/>
      <c r="GS69" s="1204"/>
      <c r="GT69" s="1205"/>
      <c r="GU69" s="1204"/>
      <c r="GV69" s="1205"/>
      <c r="GW69" s="1204"/>
      <c r="GX69" s="1205"/>
      <c r="GY69" s="1204"/>
      <c r="GZ69" s="1205"/>
      <c r="HA69" s="1204"/>
      <c r="HB69" s="1205"/>
      <c r="HC69" s="1204"/>
      <c r="HD69" s="1205"/>
      <c r="HE69" s="1204"/>
      <c r="HF69" s="1205"/>
      <c r="HG69" s="1204"/>
      <c r="HH69" s="1205"/>
      <c r="HI69" s="1204"/>
      <c r="HJ69" s="1205"/>
      <c r="HK69" s="1204"/>
      <c r="HL69" s="1205"/>
      <c r="HM69" s="1204"/>
      <c r="HN69" s="1205"/>
      <c r="HO69" s="1204"/>
      <c r="HP69" s="1205"/>
      <c r="HQ69" s="1204"/>
      <c r="HR69" s="1205"/>
      <c r="HS69" s="1204"/>
      <c r="HT69" s="1205"/>
      <c r="HU69" s="1204"/>
      <c r="HV69" s="1205"/>
      <c r="HW69" s="1204"/>
      <c r="HX69" s="1205"/>
      <c r="HY69" s="1204"/>
      <c r="HZ69" s="1205"/>
      <c r="IA69" s="1204"/>
      <c r="IB69" s="1205"/>
      <c r="IC69" s="1204"/>
      <c r="ID69" s="1205"/>
      <c r="IE69" s="1204"/>
      <c r="IF69" s="1205"/>
      <c r="IG69" s="1204"/>
      <c r="IH69" s="1205"/>
      <c r="II69" s="1204"/>
      <c r="IJ69" s="1205"/>
      <c r="IK69" s="1204"/>
      <c r="IL69" s="1205"/>
      <c r="IM69" s="1204"/>
      <c r="IN69" s="1205"/>
      <c r="IO69" s="1204"/>
      <c r="IP69" s="1205"/>
      <c r="IQ69" s="1204"/>
      <c r="IR69" s="1205"/>
      <c r="IS69" s="1204"/>
      <c r="IT69" s="1205"/>
      <c r="IU69" s="1204"/>
    </row>
    <row r="70" spans="1:255" ht="30" customHeight="1">
      <c r="A70" s="1197" t="s">
        <v>1137</v>
      </c>
      <c r="B70" s="1194">
        <v>5100.9549999999999</v>
      </c>
      <c r="C70" s="1194">
        <v>18191.645</v>
      </c>
      <c r="D70" s="1196">
        <v>14296.108</v>
      </c>
      <c r="E70" s="1194">
        <v>11141.352999999999</v>
      </c>
      <c r="F70" s="1194">
        <v>10955.535</v>
      </c>
      <c r="G70" s="1194">
        <v>5380.0119999999997</v>
      </c>
      <c r="H70" s="1194">
        <v>6609.5069999999996</v>
      </c>
      <c r="I70" s="1194">
        <v>3836.6390000000001</v>
      </c>
      <c r="J70" s="1207">
        <v>10994.66</v>
      </c>
      <c r="K70" s="1207">
        <v>5899.4849999999997</v>
      </c>
      <c r="L70" s="1194">
        <v>6861.9449999999997</v>
      </c>
      <c r="M70" s="1196">
        <v>4594.25</v>
      </c>
      <c r="N70" s="1198">
        <v>2977.1970000000001</v>
      </c>
      <c r="O70" s="1198">
        <v>2410.0140000000001</v>
      </c>
      <c r="P70" s="1196">
        <v>5090.2780000000002</v>
      </c>
      <c r="Q70" s="1231" t="s">
        <v>1138</v>
      </c>
      <c r="R70" s="1205"/>
      <c r="S70" s="1204"/>
      <c r="T70" s="1205"/>
      <c r="U70" s="1204"/>
      <c r="V70" s="1205"/>
      <c r="W70" s="1204"/>
      <c r="X70" s="1205"/>
      <c r="Y70" s="1204"/>
      <c r="Z70" s="1205"/>
      <c r="AA70" s="1204"/>
      <c r="AB70" s="1205"/>
      <c r="AC70" s="1204"/>
      <c r="AD70" s="1205"/>
      <c r="AE70" s="1204"/>
      <c r="AF70" s="1205"/>
      <c r="AG70" s="1204"/>
      <c r="AH70" s="1205"/>
      <c r="AI70" s="1204"/>
      <c r="AJ70" s="1205"/>
      <c r="AK70" s="1204"/>
      <c r="AL70" s="1205"/>
      <c r="AM70" s="1204"/>
      <c r="AN70" s="1205"/>
      <c r="AO70" s="1204"/>
      <c r="AP70" s="1205"/>
      <c r="AQ70" s="1204"/>
      <c r="AR70" s="1205"/>
      <c r="AS70" s="1204"/>
      <c r="AT70" s="1205"/>
      <c r="AU70" s="1204"/>
      <c r="AV70" s="1205"/>
      <c r="AW70" s="1204"/>
      <c r="AX70" s="1205"/>
      <c r="AY70" s="1204"/>
      <c r="AZ70" s="1205"/>
      <c r="BA70" s="1204"/>
      <c r="BB70" s="1205"/>
      <c r="BC70" s="1204"/>
      <c r="BD70" s="1205"/>
      <c r="BE70" s="1204"/>
      <c r="BF70" s="1205"/>
      <c r="BG70" s="1204"/>
      <c r="BH70" s="1205"/>
      <c r="BI70" s="1204"/>
      <c r="BJ70" s="1205"/>
      <c r="BK70" s="1204"/>
      <c r="BL70" s="1205"/>
      <c r="BM70" s="1204"/>
      <c r="BN70" s="1205"/>
      <c r="BO70" s="1204"/>
      <c r="BP70" s="1205"/>
      <c r="BQ70" s="1204"/>
      <c r="BR70" s="1205"/>
      <c r="BS70" s="1204"/>
      <c r="BT70" s="1205"/>
      <c r="BU70" s="1204"/>
      <c r="BV70" s="1205"/>
      <c r="BW70" s="1204"/>
      <c r="BX70" s="1205"/>
      <c r="BY70" s="1204"/>
      <c r="BZ70" s="1205"/>
      <c r="CA70" s="1204"/>
      <c r="CB70" s="1205"/>
      <c r="CC70" s="1204"/>
      <c r="CD70" s="1205"/>
      <c r="CE70" s="1204"/>
      <c r="CF70" s="1205"/>
      <c r="CG70" s="1204"/>
      <c r="CH70" s="1205"/>
      <c r="CI70" s="1204"/>
      <c r="CJ70" s="1205"/>
      <c r="CK70" s="1204"/>
      <c r="CL70" s="1205"/>
      <c r="CM70" s="1204"/>
      <c r="CN70" s="1205"/>
      <c r="CO70" s="1204"/>
      <c r="CP70" s="1205"/>
      <c r="CQ70" s="1204"/>
      <c r="CR70" s="1205"/>
      <c r="CS70" s="1204"/>
      <c r="CT70" s="1205"/>
      <c r="CU70" s="1204"/>
      <c r="CV70" s="1205"/>
      <c r="CW70" s="1204"/>
      <c r="CX70" s="1205"/>
      <c r="CY70" s="1204"/>
      <c r="CZ70" s="1205"/>
      <c r="DA70" s="1204"/>
      <c r="DB70" s="1205"/>
      <c r="DC70" s="1204"/>
      <c r="DD70" s="1205"/>
      <c r="DE70" s="1204"/>
      <c r="DF70" s="1205"/>
      <c r="DG70" s="1204"/>
      <c r="DH70" s="1205"/>
      <c r="DI70" s="1204"/>
      <c r="DJ70" s="1205"/>
      <c r="DK70" s="1204"/>
      <c r="DL70" s="1205"/>
      <c r="DM70" s="1204"/>
      <c r="DN70" s="1205"/>
      <c r="DO70" s="1204"/>
      <c r="DP70" s="1205"/>
      <c r="DQ70" s="1204"/>
      <c r="DR70" s="1205"/>
      <c r="DS70" s="1204"/>
      <c r="DT70" s="1205"/>
      <c r="DU70" s="1204"/>
      <c r="DV70" s="1205"/>
      <c r="DW70" s="1204"/>
      <c r="DX70" s="1205"/>
      <c r="DY70" s="1204"/>
      <c r="DZ70" s="1205"/>
      <c r="EA70" s="1204"/>
      <c r="EB70" s="1205"/>
      <c r="EC70" s="1204"/>
      <c r="ED70" s="1205"/>
      <c r="EE70" s="1204"/>
      <c r="EF70" s="1205"/>
      <c r="EG70" s="1204"/>
      <c r="EH70" s="1205"/>
      <c r="EI70" s="1204"/>
      <c r="EJ70" s="1205"/>
      <c r="EK70" s="1204"/>
      <c r="EL70" s="1205"/>
      <c r="EM70" s="1204"/>
      <c r="EN70" s="1205"/>
      <c r="EO70" s="1204"/>
      <c r="EP70" s="1205"/>
      <c r="EQ70" s="1204"/>
      <c r="ER70" s="1205"/>
      <c r="ES70" s="1204"/>
      <c r="ET70" s="1205"/>
      <c r="EU70" s="1204"/>
      <c r="EV70" s="1205"/>
      <c r="EW70" s="1204"/>
      <c r="EX70" s="1205"/>
      <c r="EY70" s="1204"/>
      <c r="EZ70" s="1205"/>
      <c r="FA70" s="1204"/>
      <c r="FB70" s="1205"/>
      <c r="FC70" s="1204"/>
      <c r="FD70" s="1205"/>
      <c r="FE70" s="1204"/>
      <c r="FF70" s="1205"/>
      <c r="FG70" s="1204"/>
      <c r="FH70" s="1205"/>
      <c r="FI70" s="1204"/>
      <c r="FJ70" s="1205"/>
      <c r="FK70" s="1204"/>
      <c r="FL70" s="1205"/>
      <c r="FM70" s="1204"/>
      <c r="FN70" s="1205"/>
      <c r="FO70" s="1204"/>
      <c r="FP70" s="1205"/>
      <c r="FQ70" s="1204"/>
      <c r="FR70" s="1205"/>
      <c r="FS70" s="1204"/>
      <c r="FT70" s="1205"/>
      <c r="FU70" s="1204"/>
      <c r="FV70" s="1205"/>
      <c r="FW70" s="1204"/>
      <c r="FX70" s="1205"/>
      <c r="FY70" s="1204"/>
      <c r="FZ70" s="1205"/>
      <c r="GA70" s="1204"/>
      <c r="GB70" s="1205"/>
      <c r="GC70" s="1204"/>
      <c r="GD70" s="1205"/>
      <c r="GE70" s="1204"/>
      <c r="GF70" s="1205"/>
      <c r="GG70" s="1204"/>
      <c r="GH70" s="1205"/>
      <c r="GI70" s="1204"/>
      <c r="GJ70" s="1205"/>
      <c r="GK70" s="1204"/>
      <c r="GL70" s="1205"/>
      <c r="GM70" s="1204"/>
      <c r="GN70" s="1205"/>
      <c r="GO70" s="1204"/>
      <c r="GP70" s="1205"/>
      <c r="GQ70" s="1204"/>
      <c r="GR70" s="1205"/>
      <c r="GS70" s="1204"/>
      <c r="GT70" s="1205"/>
      <c r="GU70" s="1204"/>
      <c r="GV70" s="1205"/>
      <c r="GW70" s="1204"/>
      <c r="GX70" s="1205"/>
      <c r="GY70" s="1204"/>
      <c r="GZ70" s="1205"/>
      <c r="HA70" s="1204"/>
      <c r="HB70" s="1205"/>
      <c r="HC70" s="1204"/>
      <c r="HD70" s="1205"/>
      <c r="HE70" s="1204"/>
      <c r="HF70" s="1205"/>
      <c r="HG70" s="1204"/>
      <c r="HH70" s="1205"/>
      <c r="HI70" s="1204"/>
      <c r="HJ70" s="1205"/>
      <c r="HK70" s="1204"/>
      <c r="HL70" s="1205"/>
      <c r="HM70" s="1204"/>
      <c r="HN70" s="1205"/>
      <c r="HO70" s="1204"/>
      <c r="HP70" s="1205"/>
      <c r="HQ70" s="1204"/>
      <c r="HR70" s="1205"/>
      <c r="HS70" s="1204"/>
      <c r="HT70" s="1205"/>
      <c r="HU70" s="1204"/>
      <c r="HV70" s="1205"/>
      <c r="HW70" s="1204"/>
      <c r="HX70" s="1205"/>
      <c r="HY70" s="1204"/>
      <c r="HZ70" s="1205"/>
      <c r="IA70" s="1204"/>
      <c r="IB70" s="1205"/>
      <c r="IC70" s="1204"/>
      <c r="ID70" s="1205"/>
      <c r="IE70" s="1204"/>
      <c r="IF70" s="1205"/>
      <c r="IG70" s="1204"/>
      <c r="IH70" s="1205"/>
      <c r="II70" s="1204"/>
      <c r="IJ70" s="1205"/>
      <c r="IK70" s="1204"/>
      <c r="IL70" s="1205"/>
      <c r="IM70" s="1204"/>
      <c r="IN70" s="1205"/>
      <c r="IO70" s="1204"/>
      <c r="IP70" s="1205"/>
      <c r="IQ70" s="1204"/>
      <c r="IR70" s="1205"/>
      <c r="IS70" s="1204"/>
      <c r="IT70" s="1205"/>
      <c r="IU70" s="1204"/>
    </row>
    <row r="71" spans="1:255" ht="30" customHeight="1">
      <c r="A71" s="1197" t="s">
        <v>1139</v>
      </c>
      <c r="B71" s="1194">
        <v>1766.2440800000002</v>
      </c>
      <c r="C71" s="1194">
        <v>2144.2940199999998</v>
      </c>
      <c r="D71" s="1196">
        <v>2106.2379999999998</v>
      </c>
      <c r="E71" s="1194">
        <v>2996.1308899999999</v>
      </c>
      <c r="F71" s="1194">
        <v>408.24200000000002</v>
      </c>
      <c r="G71" s="1194">
        <v>1289.6805099999999</v>
      </c>
      <c r="H71" s="1194">
        <v>1513.6224999999999</v>
      </c>
      <c r="I71" s="1194">
        <v>981.49</v>
      </c>
      <c r="J71" s="1207">
        <v>2141.3175000000001</v>
      </c>
      <c r="K71" s="1207">
        <v>2557</v>
      </c>
      <c r="L71" s="1194">
        <v>1914.18451</v>
      </c>
      <c r="M71" s="1196">
        <v>2781.2957999999999</v>
      </c>
      <c r="N71" s="1194">
        <v>2000.3285000000001</v>
      </c>
      <c r="O71" s="1194">
        <v>1018.2919899999999</v>
      </c>
      <c r="P71" s="1199">
        <v>1530.0060000000001</v>
      </c>
      <c r="Q71" s="1231" t="s">
        <v>1140</v>
      </c>
      <c r="R71" s="1205"/>
      <c r="S71" s="1204"/>
      <c r="T71" s="1205"/>
      <c r="U71" s="1204"/>
      <c r="V71" s="1205"/>
      <c r="W71" s="1204"/>
      <c r="X71" s="1205"/>
      <c r="Y71" s="1204"/>
      <c r="Z71" s="1205"/>
      <c r="AA71" s="1204"/>
      <c r="AB71" s="1205"/>
      <c r="AC71" s="1204"/>
      <c r="AD71" s="1205"/>
      <c r="AE71" s="1204"/>
      <c r="AF71" s="1205"/>
      <c r="AG71" s="1204"/>
      <c r="AH71" s="1205"/>
      <c r="AI71" s="1204"/>
      <c r="AJ71" s="1205"/>
      <c r="AK71" s="1204"/>
      <c r="AL71" s="1205"/>
      <c r="AM71" s="1204"/>
      <c r="AN71" s="1205"/>
      <c r="AO71" s="1204"/>
      <c r="AP71" s="1205"/>
      <c r="AQ71" s="1204"/>
      <c r="AR71" s="1205"/>
      <c r="AS71" s="1204"/>
      <c r="AT71" s="1205"/>
      <c r="AU71" s="1204"/>
      <c r="AV71" s="1205"/>
      <c r="AW71" s="1204"/>
      <c r="AX71" s="1205"/>
      <c r="AY71" s="1204"/>
      <c r="AZ71" s="1205"/>
      <c r="BA71" s="1204"/>
      <c r="BB71" s="1205"/>
      <c r="BC71" s="1204"/>
      <c r="BD71" s="1205"/>
      <c r="BE71" s="1204"/>
      <c r="BF71" s="1205"/>
      <c r="BG71" s="1204"/>
      <c r="BH71" s="1205"/>
      <c r="BI71" s="1204"/>
      <c r="BJ71" s="1205"/>
      <c r="BK71" s="1204"/>
      <c r="BL71" s="1205"/>
      <c r="BM71" s="1204"/>
      <c r="BN71" s="1205"/>
      <c r="BO71" s="1204"/>
      <c r="BP71" s="1205"/>
      <c r="BQ71" s="1204"/>
      <c r="BR71" s="1205"/>
      <c r="BS71" s="1204"/>
      <c r="BT71" s="1205"/>
      <c r="BU71" s="1204"/>
      <c r="BV71" s="1205"/>
      <c r="BW71" s="1204"/>
      <c r="BX71" s="1205"/>
      <c r="BY71" s="1204"/>
      <c r="BZ71" s="1205"/>
      <c r="CA71" s="1204"/>
      <c r="CB71" s="1205"/>
      <c r="CC71" s="1204"/>
      <c r="CD71" s="1205"/>
      <c r="CE71" s="1204"/>
      <c r="CF71" s="1205"/>
      <c r="CG71" s="1204"/>
      <c r="CH71" s="1205"/>
      <c r="CI71" s="1204"/>
      <c r="CJ71" s="1205"/>
      <c r="CK71" s="1204"/>
      <c r="CL71" s="1205"/>
      <c r="CM71" s="1204"/>
      <c r="CN71" s="1205"/>
      <c r="CO71" s="1204"/>
      <c r="CP71" s="1205"/>
      <c r="CQ71" s="1204"/>
      <c r="CR71" s="1205"/>
      <c r="CS71" s="1204"/>
      <c r="CT71" s="1205"/>
      <c r="CU71" s="1204"/>
      <c r="CV71" s="1205"/>
      <c r="CW71" s="1204"/>
      <c r="CX71" s="1205"/>
      <c r="CY71" s="1204"/>
      <c r="CZ71" s="1205"/>
      <c r="DA71" s="1204"/>
      <c r="DB71" s="1205"/>
      <c r="DC71" s="1204"/>
      <c r="DD71" s="1205"/>
      <c r="DE71" s="1204"/>
      <c r="DF71" s="1205"/>
      <c r="DG71" s="1204"/>
      <c r="DH71" s="1205"/>
      <c r="DI71" s="1204"/>
      <c r="DJ71" s="1205"/>
      <c r="DK71" s="1204"/>
      <c r="DL71" s="1205"/>
      <c r="DM71" s="1204"/>
      <c r="DN71" s="1205"/>
      <c r="DO71" s="1204"/>
      <c r="DP71" s="1205"/>
      <c r="DQ71" s="1204"/>
      <c r="DR71" s="1205"/>
      <c r="DS71" s="1204"/>
      <c r="DT71" s="1205"/>
      <c r="DU71" s="1204"/>
      <c r="DV71" s="1205"/>
      <c r="DW71" s="1204"/>
      <c r="DX71" s="1205"/>
      <c r="DY71" s="1204"/>
      <c r="DZ71" s="1205"/>
      <c r="EA71" s="1204"/>
      <c r="EB71" s="1205"/>
      <c r="EC71" s="1204"/>
      <c r="ED71" s="1205"/>
      <c r="EE71" s="1204"/>
      <c r="EF71" s="1205"/>
      <c r="EG71" s="1204"/>
      <c r="EH71" s="1205"/>
      <c r="EI71" s="1204"/>
      <c r="EJ71" s="1205"/>
      <c r="EK71" s="1204"/>
      <c r="EL71" s="1205"/>
      <c r="EM71" s="1204"/>
      <c r="EN71" s="1205"/>
      <c r="EO71" s="1204"/>
      <c r="EP71" s="1205"/>
      <c r="EQ71" s="1204"/>
      <c r="ER71" s="1205"/>
      <c r="ES71" s="1204"/>
      <c r="ET71" s="1205"/>
      <c r="EU71" s="1204"/>
      <c r="EV71" s="1205"/>
      <c r="EW71" s="1204"/>
      <c r="EX71" s="1205"/>
      <c r="EY71" s="1204"/>
      <c r="EZ71" s="1205"/>
      <c r="FA71" s="1204"/>
      <c r="FB71" s="1205"/>
      <c r="FC71" s="1204"/>
      <c r="FD71" s="1205"/>
      <c r="FE71" s="1204"/>
      <c r="FF71" s="1205"/>
      <c r="FG71" s="1204"/>
      <c r="FH71" s="1205"/>
      <c r="FI71" s="1204"/>
      <c r="FJ71" s="1205"/>
      <c r="FK71" s="1204"/>
      <c r="FL71" s="1205"/>
      <c r="FM71" s="1204"/>
      <c r="FN71" s="1205"/>
      <c r="FO71" s="1204"/>
      <c r="FP71" s="1205"/>
      <c r="FQ71" s="1204"/>
      <c r="FR71" s="1205"/>
      <c r="FS71" s="1204"/>
      <c r="FT71" s="1205"/>
      <c r="FU71" s="1204"/>
      <c r="FV71" s="1205"/>
      <c r="FW71" s="1204"/>
      <c r="FX71" s="1205"/>
      <c r="FY71" s="1204"/>
      <c r="FZ71" s="1205"/>
      <c r="GA71" s="1204"/>
      <c r="GB71" s="1205"/>
      <c r="GC71" s="1204"/>
      <c r="GD71" s="1205"/>
      <c r="GE71" s="1204"/>
      <c r="GF71" s="1205"/>
      <c r="GG71" s="1204"/>
      <c r="GH71" s="1205"/>
      <c r="GI71" s="1204"/>
      <c r="GJ71" s="1205"/>
      <c r="GK71" s="1204"/>
      <c r="GL71" s="1205"/>
      <c r="GM71" s="1204"/>
      <c r="GN71" s="1205"/>
      <c r="GO71" s="1204"/>
      <c r="GP71" s="1205"/>
      <c r="GQ71" s="1204"/>
      <c r="GR71" s="1205"/>
      <c r="GS71" s="1204"/>
      <c r="GT71" s="1205"/>
      <c r="GU71" s="1204"/>
      <c r="GV71" s="1205"/>
      <c r="GW71" s="1204"/>
      <c r="GX71" s="1205"/>
      <c r="GY71" s="1204"/>
      <c r="GZ71" s="1205"/>
      <c r="HA71" s="1204"/>
      <c r="HB71" s="1205"/>
      <c r="HC71" s="1204"/>
      <c r="HD71" s="1205"/>
      <c r="HE71" s="1204"/>
      <c r="HF71" s="1205"/>
      <c r="HG71" s="1204"/>
      <c r="HH71" s="1205"/>
      <c r="HI71" s="1204"/>
      <c r="HJ71" s="1205"/>
      <c r="HK71" s="1204"/>
      <c r="HL71" s="1205"/>
      <c r="HM71" s="1204"/>
      <c r="HN71" s="1205"/>
      <c r="HO71" s="1204"/>
      <c r="HP71" s="1205"/>
      <c r="HQ71" s="1204"/>
      <c r="HR71" s="1205"/>
      <c r="HS71" s="1204"/>
      <c r="HT71" s="1205"/>
      <c r="HU71" s="1204"/>
      <c r="HV71" s="1205"/>
      <c r="HW71" s="1204"/>
      <c r="HX71" s="1205"/>
      <c r="HY71" s="1204"/>
      <c r="HZ71" s="1205"/>
      <c r="IA71" s="1204"/>
      <c r="IB71" s="1205"/>
      <c r="IC71" s="1204"/>
      <c r="ID71" s="1205"/>
      <c r="IE71" s="1204"/>
      <c r="IF71" s="1205"/>
      <c r="IG71" s="1204"/>
      <c r="IH71" s="1205"/>
      <c r="II71" s="1204"/>
      <c r="IJ71" s="1205"/>
      <c r="IK71" s="1204"/>
      <c r="IL71" s="1205"/>
      <c r="IM71" s="1204"/>
      <c r="IN71" s="1205"/>
      <c r="IO71" s="1204"/>
      <c r="IP71" s="1205"/>
      <c r="IQ71" s="1204"/>
      <c r="IR71" s="1205"/>
      <c r="IS71" s="1204"/>
      <c r="IT71" s="1205"/>
      <c r="IU71" s="1204"/>
    </row>
    <row r="72" spans="1:255" s="1200" customFormat="1" ht="30" customHeight="1">
      <c r="A72" s="1197" t="s">
        <v>1141</v>
      </c>
      <c r="B72" s="1194">
        <v>37.755000000000003</v>
      </c>
      <c r="C72" s="1194">
        <v>4031.3775000000001</v>
      </c>
      <c r="D72" s="1196">
        <v>4178.0555000000004</v>
      </c>
      <c r="E72" s="1194">
        <v>5020.75</v>
      </c>
      <c r="F72" s="1194">
        <v>316.03300000000002</v>
      </c>
      <c r="G72" s="1194">
        <v>1357.90725</v>
      </c>
      <c r="H72" s="1194">
        <v>1489.8005000000001</v>
      </c>
      <c r="I72" s="1194">
        <v>1154.6279999999999</v>
      </c>
      <c r="J72" s="1207">
        <v>2320.2750000000001</v>
      </c>
      <c r="K72" s="1208" t="s">
        <v>108</v>
      </c>
      <c r="L72" s="1198" t="s">
        <v>108</v>
      </c>
      <c r="M72" s="1199" t="s">
        <v>108</v>
      </c>
      <c r="N72" s="1194">
        <v>650.52599999999995</v>
      </c>
      <c r="O72" s="1194">
        <v>1187.1735000000001</v>
      </c>
      <c r="P72" s="1196">
        <v>1301.5495000000001</v>
      </c>
      <c r="Q72" s="1231" t="s">
        <v>1142</v>
      </c>
      <c r="R72" s="1205"/>
      <c r="S72" s="1204"/>
      <c r="T72" s="1205"/>
      <c r="U72" s="1204"/>
      <c r="V72" s="1205"/>
      <c r="W72" s="1204"/>
      <c r="X72" s="1205"/>
      <c r="Y72" s="1204"/>
      <c r="Z72" s="1205"/>
      <c r="AA72" s="1204"/>
      <c r="AB72" s="1205"/>
      <c r="AC72" s="1204"/>
      <c r="AD72" s="1205"/>
      <c r="AE72" s="1204"/>
      <c r="AF72" s="1205"/>
      <c r="AG72" s="1204"/>
      <c r="AH72" s="1205"/>
      <c r="AI72" s="1204"/>
      <c r="AJ72" s="1205"/>
      <c r="AK72" s="1204"/>
      <c r="AL72" s="1205"/>
      <c r="AM72" s="1204"/>
      <c r="AN72" s="1205"/>
      <c r="AO72" s="1204"/>
      <c r="AP72" s="1205"/>
      <c r="AQ72" s="1204"/>
      <c r="AR72" s="1205"/>
      <c r="AS72" s="1204"/>
      <c r="AT72" s="1205"/>
      <c r="AU72" s="1204"/>
      <c r="AV72" s="1205"/>
      <c r="AW72" s="1204"/>
      <c r="AX72" s="1205"/>
      <c r="AY72" s="1204"/>
      <c r="AZ72" s="1205"/>
      <c r="BA72" s="1204"/>
      <c r="BB72" s="1205"/>
      <c r="BC72" s="1204"/>
      <c r="BD72" s="1205"/>
      <c r="BE72" s="1204"/>
      <c r="BF72" s="1205"/>
      <c r="BG72" s="1204"/>
      <c r="BH72" s="1205"/>
      <c r="BI72" s="1204"/>
      <c r="BJ72" s="1205"/>
      <c r="BK72" s="1204"/>
      <c r="BL72" s="1205"/>
      <c r="BM72" s="1204"/>
      <c r="BN72" s="1205"/>
      <c r="BO72" s="1204"/>
      <c r="BP72" s="1205"/>
      <c r="BQ72" s="1204"/>
      <c r="BR72" s="1205"/>
      <c r="BS72" s="1204"/>
      <c r="BT72" s="1205"/>
      <c r="BU72" s="1204"/>
      <c r="BV72" s="1205"/>
      <c r="BW72" s="1204"/>
      <c r="BX72" s="1205"/>
      <c r="BY72" s="1204"/>
      <c r="BZ72" s="1205"/>
      <c r="CA72" s="1204"/>
      <c r="CB72" s="1205"/>
      <c r="CC72" s="1204"/>
      <c r="CD72" s="1205"/>
      <c r="CE72" s="1204"/>
      <c r="CF72" s="1205"/>
      <c r="CG72" s="1204"/>
      <c r="CH72" s="1205"/>
      <c r="CI72" s="1204"/>
      <c r="CJ72" s="1205"/>
      <c r="CK72" s="1204"/>
      <c r="CL72" s="1205"/>
      <c r="CM72" s="1204"/>
      <c r="CN72" s="1205"/>
      <c r="CO72" s="1204"/>
      <c r="CP72" s="1205"/>
      <c r="CQ72" s="1204"/>
      <c r="CR72" s="1205"/>
      <c r="CS72" s="1204"/>
      <c r="CT72" s="1205"/>
      <c r="CU72" s="1204"/>
      <c r="CV72" s="1205"/>
      <c r="CW72" s="1204"/>
      <c r="CX72" s="1205"/>
      <c r="CY72" s="1204"/>
      <c r="CZ72" s="1205"/>
      <c r="DA72" s="1204"/>
      <c r="DB72" s="1205"/>
      <c r="DC72" s="1204"/>
      <c r="DD72" s="1205"/>
      <c r="DE72" s="1204"/>
      <c r="DF72" s="1205"/>
      <c r="DG72" s="1204"/>
      <c r="DH72" s="1205"/>
      <c r="DI72" s="1204"/>
      <c r="DJ72" s="1205"/>
      <c r="DK72" s="1204"/>
      <c r="DL72" s="1205"/>
      <c r="DM72" s="1204"/>
      <c r="DN72" s="1205"/>
      <c r="DO72" s="1204"/>
      <c r="DP72" s="1205"/>
      <c r="DQ72" s="1204"/>
      <c r="DR72" s="1205"/>
      <c r="DS72" s="1204"/>
      <c r="DT72" s="1205"/>
      <c r="DU72" s="1204"/>
      <c r="DV72" s="1205"/>
      <c r="DW72" s="1204"/>
      <c r="DX72" s="1205"/>
      <c r="DY72" s="1204"/>
      <c r="DZ72" s="1205"/>
      <c r="EA72" s="1204"/>
      <c r="EB72" s="1205"/>
      <c r="EC72" s="1204"/>
      <c r="ED72" s="1205"/>
      <c r="EE72" s="1204"/>
      <c r="EF72" s="1205"/>
      <c r="EG72" s="1204"/>
      <c r="EH72" s="1205"/>
      <c r="EI72" s="1204"/>
      <c r="EJ72" s="1205"/>
      <c r="EK72" s="1204"/>
      <c r="EL72" s="1205"/>
      <c r="EM72" s="1204"/>
      <c r="EN72" s="1205"/>
      <c r="EO72" s="1204"/>
      <c r="EP72" s="1205"/>
      <c r="EQ72" s="1204"/>
      <c r="ER72" s="1205"/>
      <c r="ES72" s="1204"/>
      <c r="ET72" s="1205"/>
      <c r="EU72" s="1204"/>
      <c r="EV72" s="1205"/>
      <c r="EW72" s="1204"/>
      <c r="EX72" s="1205"/>
      <c r="EY72" s="1204"/>
      <c r="EZ72" s="1205"/>
      <c r="FA72" s="1204"/>
      <c r="FB72" s="1205"/>
      <c r="FC72" s="1204"/>
      <c r="FD72" s="1205"/>
      <c r="FE72" s="1204"/>
      <c r="FF72" s="1205"/>
      <c r="FG72" s="1204"/>
      <c r="FH72" s="1205"/>
      <c r="FI72" s="1204"/>
      <c r="FJ72" s="1205"/>
      <c r="FK72" s="1204"/>
      <c r="FL72" s="1205"/>
      <c r="FM72" s="1204"/>
      <c r="FN72" s="1205"/>
      <c r="FO72" s="1204"/>
      <c r="FP72" s="1205"/>
      <c r="FQ72" s="1204"/>
      <c r="FR72" s="1205"/>
      <c r="FS72" s="1204"/>
      <c r="FT72" s="1205"/>
      <c r="FU72" s="1204"/>
      <c r="FV72" s="1205"/>
      <c r="FW72" s="1204"/>
      <c r="FX72" s="1205"/>
      <c r="FY72" s="1204"/>
      <c r="FZ72" s="1205"/>
      <c r="GA72" s="1204"/>
      <c r="GB72" s="1205"/>
      <c r="GC72" s="1204"/>
      <c r="GD72" s="1205"/>
      <c r="GE72" s="1204"/>
      <c r="GF72" s="1205"/>
      <c r="GG72" s="1204"/>
      <c r="GH72" s="1205"/>
      <c r="GI72" s="1204"/>
      <c r="GJ72" s="1205"/>
      <c r="GK72" s="1204"/>
      <c r="GL72" s="1205"/>
      <c r="GM72" s="1204"/>
      <c r="GN72" s="1205"/>
      <c r="GO72" s="1204"/>
      <c r="GP72" s="1205"/>
      <c r="GQ72" s="1204"/>
      <c r="GR72" s="1205"/>
      <c r="GS72" s="1204"/>
      <c r="GT72" s="1205"/>
      <c r="GU72" s="1204"/>
      <c r="GV72" s="1205"/>
      <c r="GW72" s="1204"/>
      <c r="GX72" s="1205"/>
      <c r="GY72" s="1204"/>
      <c r="GZ72" s="1205"/>
      <c r="HA72" s="1204"/>
      <c r="HB72" s="1205"/>
      <c r="HC72" s="1204"/>
      <c r="HD72" s="1205"/>
      <c r="HE72" s="1204"/>
      <c r="HF72" s="1205"/>
      <c r="HG72" s="1204"/>
      <c r="HH72" s="1205"/>
      <c r="HI72" s="1204"/>
      <c r="HJ72" s="1205"/>
      <c r="HK72" s="1204"/>
      <c r="HL72" s="1205"/>
      <c r="HM72" s="1204"/>
      <c r="HN72" s="1205"/>
      <c r="HO72" s="1204"/>
      <c r="HP72" s="1205"/>
      <c r="HQ72" s="1204"/>
      <c r="HR72" s="1205"/>
      <c r="HS72" s="1204"/>
      <c r="HT72" s="1205"/>
      <c r="HU72" s="1204"/>
      <c r="HV72" s="1205"/>
      <c r="HW72" s="1204"/>
      <c r="HX72" s="1205"/>
      <c r="HY72" s="1204"/>
      <c r="HZ72" s="1205"/>
      <c r="IA72" s="1204"/>
      <c r="IB72" s="1205"/>
      <c r="IC72" s="1204"/>
      <c r="ID72" s="1205"/>
      <c r="IE72" s="1204"/>
      <c r="IF72" s="1205"/>
      <c r="IG72" s="1204"/>
      <c r="IH72" s="1205"/>
      <c r="II72" s="1204"/>
      <c r="IJ72" s="1205"/>
      <c r="IK72" s="1204"/>
      <c r="IL72" s="1205"/>
      <c r="IM72" s="1204"/>
      <c r="IN72" s="1205"/>
      <c r="IO72" s="1204"/>
      <c r="IP72" s="1205"/>
      <c r="IQ72" s="1204"/>
      <c r="IR72" s="1205"/>
      <c r="IS72" s="1204"/>
      <c r="IT72" s="1205"/>
      <c r="IU72" s="1204"/>
    </row>
    <row r="73" spans="1:255" ht="30" customHeight="1">
      <c r="A73" s="1197" t="s">
        <v>1143</v>
      </c>
      <c r="B73" s="1194">
        <v>41782.462159999995</v>
      </c>
      <c r="C73" s="1194">
        <v>60737.435109999999</v>
      </c>
      <c r="D73" s="1196">
        <v>25394.35932</v>
      </c>
      <c r="E73" s="1194">
        <v>46283.215939999995</v>
      </c>
      <c r="F73" s="1194">
        <v>12983.39697</v>
      </c>
      <c r="G73" s="1194">
        <v>34431.653920000004</v>
      </c>
      <c r="H73" s="1194">
        <v>45372.391049999998</v>
      </c>
      <c r="I73" s="1194">
        <v>23020.847530000003</v>
      </c>
      <c r="J73" s="1194">
        <v>46866.70339000001</v>
      </c>
      <c r="K73" s="1207">
        <v>29068.066650000001</v>
      </c>
      <c r="L73" s="1194">
        <v>26209.227760000002</v>
      </c>
      <c r="M73" s="1196">
        <v>29278.719969999998</v>
      </c>
      <c r="N73" s="1194">
        <v>38546.694179999999</v>
      </c>
      <c r="O73" s="1194">
        <v>24092.761710000002</v>
      </c>
      <c r="P73" s="1196">
        <v>41829.547100000003</v>
      </c>
      <c r="Q73" s="1231" t="s">
        <v>1144</v>
      </c>
      <c r="R73" s="1205"/>
      <c r="S73" s="1204"/>
      <c r="T73" s="1205"/>
      <c r="U73" s="1204"/>
      <c r="V73" s="1205"/>
      <c r="W73" s="1204"/>
      <c r="X73" s="1205"/>
      <c r="Y73" s="1204"/>
      <c r="Z73" s="1205"/>
      <c r="AA73" s="1204"/>
      <c r="AB73" s="1205"/>
      <c r="AC73" s="1204"/>
      <c r="AD73" s="1205"/>
      <c r="AE73" s="1204"/>
      <c r="AF73" s="1205"/>
      <c r="AG73" s="1204"/>
      <c r="AH73" s="1205"/>
      <c r="AI73" s="1204"/>
      <c r="AJ73" s="1205"/>
      <c r="AK73" s="1204"/>
      <c r="AL73" s="1205"/>
      <c r="AM73" s="1204"/>
      <c r="AN73" s="1205"/>
      <c r="AO73" s="1204"/>
      <c r="AP73" s="1205"/>
      <c r="AQ73" s="1204"/>
      <c r="AR73" s="1205"/>
      <c r="AS73" s="1204"/>
      <c r="AT73" s="1205"/>
      <c r="AU73" s="1204"/>
      <c r="AV73" s="1205"/>
      <c r="AW73" s="1204"/>
      <c r="AX73" s="1205"/>
      <c r="AY73" s="1204"/>
      <c r="AZ73" s="1205"/>
      <c r="BA73" s="1204"/>
      <c r="BB73" s="1205"/>
      <c r="BC73" s="1204"/>
      <c r="BD73" s="1205"/>
      <c r="BE73" s="1204"/>
      <c r="BF73" s="1205"/>
      <c r="BG73" s="1204"/>
      <c r="BH73" s="1205"/>
      <c r="BI73" s="1204"/>
      <c r="BJ73" s="1205"/>
      <c r="BK73" s="1204"/>
      <c r="BL73" s="1205"/>
      <c r="BM73" s="1204"/>
      <c r="BN73" s="1205"/>
      <c r="BO73" s="1204"/>
      <c r="BP73" s="1205"/>
      <c r="BQ73" s="1204"/>
      <c r="BR73" s="1205"/>
      <c r="BS73" s="1204"/>
      <c r="BT73" s="1205"/>
      <c r="BU73" s="1204"/>
      <c r="BV73" s="1205"/>
      <c r="BW73" s="1204"/>
      <c r="BX73" s="1205"/>
      <c r="BY73" s="1204"/>
      <c r="BZ73" s="1205"/>
      <c r="CA73" s="1204"/>
      <c r="CB73" s="1205"/>
      <c r="CC73" s="1204"/>
      <c r="CD73" s="1205"/>
      <c r="CE73" s="1204"/>
      <c r="CF73" s="1205"/>
      <c r="CG73" s="1204"/>
      <c r="CH73" s="1205"/>
      <c r="CI73" s="1204"/>
      <c r="CJ73" s="1205"/>
      <c r="CK73" s="1204"/>
      <c r="CL73" s="1205"/>
      <c r="CM73" s="1204"/>
      <c r="CN73" s="1205"/>
      <c r="CO73" s="1204"/>
      <c r="CP73" s="1205"/>
      <c r="CQ73" s="1204"/>
      <c r="CR73" s="1205"/>
      <c r="CS73" s="1204"/>
      <c r="CT73" s="1205"/>
      <c r="CU73" s="1204"/>
      <c r="CV73" s="1205"/>
      <c r="CW73" s="1204"/>
      <c r="CX73" s="1205"/>
      <c r="CY73" s="1204"/>
      <c r="CZ73" s="1205"/>
      <c r="DA73" s="1204"/>
      <c r="DB73" s="1205"/>
      <c r="DC73" s="1204"/>
      <c r="DD73" s="1205"/>
      <c r="DE73" s="1204"/>
      <c r="DF73" s="1205"/>
      <c r="DG73" s="1204"/>
      <c r="DH73" s="1205"/>
      <c r="DI73" s="1204"/>
      <c r="DJ73" s="1205"/>
      <c r="DK73" s="1204"/>
      <c r="DL73" s="1205"/>
      <c r="DM73" s="1204"/>
      <c r="DN73" s="1205"/>
      <c r="DO73" s="1204"/>
      <c r="DP73" s="1205"/>
      <c r="DQ73" s="1204"/>
      <c r="DR73" s="1205"/>
      <c r="DS73" s="1204"/>
      <c r="DT73" s="1205"/>
      <c r="DU73" s="1204"/>
      <c r="DV73" s="1205"/>
      <c r="DW73" s="1204"/>
      <c r="DX73" s="1205"/>
      <c r="DY73" s="1204"/>
      <c r="DZ73" s="1205"/>
      <c r="EA73" s="1204"/>
      <c r="EB73" s="1205"/>
      <c r="EC73" s="1204"/>
      <c r="ED73" s="1205"/>
      <c r="EE73" s="1204"/>
      <c r="EF73" s="1205"/>
      <c r="EG73" s="1204"/>
      <c r="EH73" s="1205"/>
      <c r="EI73" s="1204"/>
      <c r="EJ73" s="1205"/>
      <c r="EK73" s="1204"/>
      <c r="EL73" s="1205"/>
      <c r="EM73" s="1204"/>
      <c r="EN73" s="1205"/>
      <c r="EO73" s="1204"/>
      <c r="EP73" s="1205"/>
      <c r="EQ73" s="1204"/>
      <c r="ER73" s="1205"/>
      <c r="ES73" s="1204"/>
      <c r="ET73" s="1205"/>
      <c r="EU73" s="1204"/>
      <c r="EV73" s="1205"/>
      <c r="EW73" s="1204"/>
      <c r="EX73" s="1205"/>
      <c r="EY73" s="1204"/>
      <c r="EZ73" s="1205"/>
      <c r="FA73" s="1204"/>
      <c r="FB73" s="1205"/>
      <c r="FC73" s="1204"/>
      <c r="FD73" s="1205"/>
      <c r="FE73" s="1204"/>
      <c r="FF73" s="1205"/>
      <c r="FG73" s="1204"/>
      <c r="FH73" s="1205"/>
      <c r="FI73" s="1204"/>
      <c r="FJ73" s="1205"/>
      <c r="FK73" s="1204"/>
      <c r="FL73" s="1205"/>
      <c r="FM73" s="1204"/>
      <c r="FN73" s="1205"/>
      <c r="FO73" s="1204"/>
      <c r="FP73" s="1205"/>
      <c r="FQ73" s="1204"/>
      <c r="FR73" s="1205"/>
      <c r="FS73" s="1204"/>
      <c r="FT73" s="1205"/>
      <c r="FU73" s="1204"/>
      <c r="FV73" s="1205"/>
      <c r="FW73" s="1204"/>
      <c r="FX73" s="1205"/>
      <c r="FY73" s="1204"/>
      <c r="FZ73" s="1205"/>
      <c r="GA73" s="1204"/>
      <c r="GB73" s="1205"/>
      <c r="GC73" s="1204"/>
      <c r="GD73" s="1205"/>
      <c r="GE73" s="1204"/>
      <c r="GF73" s="1205"/>
      <c r="GG73" s="1204"/>
      <c r="GH73" s="1205"/>
      <c r="GI73" s="1204"/>
      <c r="GJ73" s="1205"/>
      <c r="GK73" s="1204"/>
      <c r="GL73" s="1205"/>
      <c r="GM73" s="1204"/>
      <c r="GN73" s="1205"/>
      <c r="GO73" s="1204"/>
      <c r="GP73" s="1205"/>
      <c r="GQ73" s="1204"/>
      <c r="GR73" s="1205"/>
      <c r="GS73" s="1204"/>
      <c r="GT73" s="1205"/>
      <c r="GU73" s="1204"/>
      <c r="GV73" s="1205"/>
      <c r="GW73" s="1204"/>
      <c r="GX73" s="1205"/>
      <c r="GY73" s="1204"/>
      <c r="GZ73" s="1205"/>
      <c r="HA73" s="1204"/>
      <c r="HB73" s="1205"/>
      <c r="HC73" s="1204"/>
      <c r="HD73" s="1205"/>
      <c r="HE73" s="1204"/>
      <c r="HF73" s="1205"/>
      <c r="HG73" s="1204"/>
      <c r="HH73" s="1205"/>
      <c r="HI73" s="1204"/>
      <c r="HJ73" s="1205"/>
      <c r="HK73" s="1204"/>
      <c r="HL73" s="1205"/>
      <c r="HM73" s="1204"/>
      <c r="HN73" s="1205"/>
      <c r="HO73" s="1204"/>
      <c r="HP73" s="1205"/>
      <c r="HQ73" s="1204"/>
      <c r="HR73" s="1205"/>
      <c r="HS73" s="1204"/>
      <c r="HT73" s="1205"/>
      <c r="HU73" s="1204"/>
      <c r="HV73" s="1205"/>
      <c r="HW73" s="1204"/>
      <c r="HX73" s="1205"/>
      <c r="HY73" s="1204"/>
      <c r="HZ73" s="1205"/>
      <c r="IA73" s="1204"/>
      <c r="IB73" s="1205"/>
      <c r="IC73" s="1204"/>
      <c r="ID73" s="1205"/>
      <c r="IE73" s="1204"/>
      <c r="IF73" s="1205"/>
      <c r="IG73" s="1204"/>
      <c r="IH73" s="1205"/>
      <c r="II73" s="1204"/>
      <c r="IJ73" s="1205"/>
      <c r="IK73" s="1204"/>
      <c r="IL73" s="1205"/>
      <c r="IM73" s="1204"/>
      <c r="IN73" s="1205"/>
      <c r="IO73" s="1204"/>
      <c r="IP73" s="1205"/>
      <c r="IQ73" s="1204"/>
      <c r="IR73" s="1205"/>
      <c r="IS73" s="1204"/>
      <c r="IT73" s="1205"/>
      <c r="IU73" s="1204"/>
    </row>
    <row r="74" spans="1:255" ht="30" customHeight="1">
      <c r="A74" s="1197" t="s">
        <v>1145</v>
      </c>
      <c r="B74" s="1194">
        <v>60565.15208</v>
      </c>
      <c r="C74" s="1194">
        <v>67771.159920000006</v>
      </c>
      <c r="D74" s="1196">
        <v>19862.305399999997</v>
      </c>
      <c r="E74" s="1194">
        <v>81688.250140000004</v>
      </c>
      <c r="F74" s="1194">
        <v>38930.100039999998</v>
      </c>
      <c r="G74" s="1194">
        <v>64037.001360000002</v>
      </c>
      <c r="H74" s="1194">
        <v>51581.654490000001</v>
      </c>
      <c r="I74" s="1194">
        <v>24107.793750000001</v>
      </c>
      <c r="J74" s="1207">
        <v>119197.44753000002</v>
      </c>
      <c r="K74" s="1207">
        <v>52987.845109999995</v>
      </c>
      <c r="L74" s="1194">
        <v>49060.311569999998</v>
      </c>
      <c r="M74" s="1196">
        <v>52999.216040000007</v>
      </c>
      <c r="N74" s="1194">
        <v>47743.210819999993</v>
      </c>
      <c r="O74" s="1194">
        <v>34521.303090000001</v>
      </c>
      <c r="P74" s="1196">
        <v>41633.066679999996</v>
      </c>
      <c r="Q74" s="1231" t="s">
        <v>1146</v>
      </c>
      <c r="R74" s="1205"/>
      <c r="S74" s="1204"/>
      <c r="T74" s="1205"/>
      <c r="U74" s="1204"/>
      <c r="V74" s="1205"/>
      <c r="W74" s="1204"/>
      <c r="X74" s="1205"/>
      <c r="Y74" s="1204"/>
      <c r="Z74" s="1205"/>
      <c r="AA74" s="1204"/>
      <c r="AB74" s="1205"/>
      <c r="AC74" s="1204"/>
      <c r="AD74" s="1205"/>
      <c r="AE74" s="1204"/>
      <c r="AF74" s="1205"/>
      <c r="AG74" s="1204"/>
      <c r="AH74" s="1205"/>
      <c r="AI74" s="1204"/>
      <c r="AJ74" s="1205"/>
      <c r="AK74" s="1204"/>
      <c r="AL74" s="1205"/>
      <c r="AM74" s="1204"/>
      <c r="AN74" s="1205"/>
      <c r="AO74" s="1204"/>
      <c r="AP74" s="1205"/>
      <c r="AQ74" s="1204"/>
      <c r="AR74" s="1205"/>
      <c r="AS74" s="1204"/>
      <c r="AT74" s="1205"/>
      <c r="AU74" s="1204"/>
      <c r="AV74" s="1205"/>
      <c r="AW74" s="1204"/>
      <c r="AX74" s="1205"/>
      <c r="AY74" s="1204"/>
      <c r="AZ74" s="1205"/>
      <c r="BA74" s="1204"/>
      <c r="BB74" s="1205"/>
      <c r="BC74" s="1204"/>
      <c r="BD74" s="1205"/>
      <c r="BE74" s="1204"/>
      <c r="BF74" s="1205"/>
      <c r="BG74" s="1204"/>
      <c r="BH74" s="1205"/>
      <c r="BI74" s="1204"/>
      <c r="BJ74" s="1205"/>
      <c r="BK74" s="1204"/>
      <c r="BL74" s="1205"/>
      <c r="BM74" s="1204"/>
      <c r="BN74" s="1205"/>
      <c r="BO74" s="1204"/>
      <c r="BP74" s="1205"/>
      <c r="BQ74" s="1204"/>
      <c r="BR74" s="1205"/>
      <c r="BS74" s="1204"/>
      <c r="BT74" s="1205"/>
      <c r="BU74" s="1204"/>
      <c r="BV74" s="1205"/>
      <c r="BW74" s="1204"/>
      <c r="BX74" s="1205"/>
      <c r="BY74" s="1204"/>
      <c r="BZ74" s="1205"/>
      <c r="CA74" s="1204"/>
      <c r="CB74" s="1205"/>
      <c r="CC74" s="1204"/>
      <c r="CD74" s="1205"/>
      <c r="CE74" s="1204"/>
      <c r="CF74" s="1205"/>
      <c r="CG74" s="1204"/>
      <c r="CH74" s="1205"/>
      <c r="CI74" s="1204"/>
      <c r="CJ74" s="1205"/>
      <c r="CK74" s="1204"/>
      <c r="CL74" s="1205"/>
      <c r="CM74" s="1204"/>
      <c r="CN74" s="1205"/>
      <c r="CO74" s="1204"/>
      <c r="CP74" s="1205"/>
      <c r="CQ74" s="1204"/>
      <c r="CR74" s="1205"/>
      <c r="CS74" s="1204"/>
      <c r="CT74" s="1205"/>
      <c r="CU74" s="1204"/>
      <c r="CV74" s="1205"/>
      <c r="CW74" s="1204"/>
      <c r="CX74" s="1205"/>
      <c r="CY74" s="1204"/>
      <c r="CZ74" s="1205"/>
      <c r="DA74" s="1204"/>
      <c r="DB74" s="1205"/>
      <c r="DC74" s="1204"/>
      <c r="DD74" s="1205"/>
      <c r="DE74" s="1204"/>
      <c r="DF74" s="1205"/>
      <c r="DG74" s="1204"/>
      <c r="DH74" s="1205"/>
      <c r="DI74" s="1204"/>
      <c r="DJ74" s="1205"/>
      <c r="DK74" s="1204"/>
      <c r="DL74" s="1205"/>
      <c r="DM74" s="1204"/>
      <c r="DN74" s="1205"/>
      <c r="DO74" s="1204"/>
      <c r="DP74" s="1205"/>
      <c r="DQ74" s="1204"/>
      <c r="DR74" s="1205"/>
      <c r="DS74" s="1204"/>
      <c r="DT74" s="1205"/>
      <c r="DU74" s="1204"/>
      <c r="DV74" s="1205"/>
      <c r="DW74" s="1204"/>
      <c r="DX74" s="1205"/>
      <c r="DY74" s="1204"/>
      <c r="DZ74" s="1205"/>
      <c r="EA74" s="1204"/>
      <c r="EB74" s="1205"/>
      <c r="EC74" s="1204"/>
      <c r="ED74" s="1205"/>
      <c r="EE74" s="1204"/>
      <c r="EF74" s="1205"/>
      <c r="EG74" s="1204"/>
      <c r="EH74" s="1205"/>
      <c r="EI74" s="1204"/>
      <c r="EJ74" s="1205"/>
      <c r="EK74" s="1204"/>
      <c r="EL74" s="1205"/>
      <c r="EM74" s="1204"/>
      <c r="EN74" s="1205"/>
      <c r="EO74" s="1204"/>
      <c r="EP74" s="1205"/>
      <c r="EQ74" s="1204"/>
      <c r="ER74" s="1205"/>
      <c r="ES74" s="1204"/>
      <c r="ET74" s="1205"/>
      <c r="EU74" s="1204"/>
      <c r="EV74" s="1205"/>
      <c r="EW74" s="1204"/>
      <c r="EX74" s="1205"/>
      <c r="EY74" s="1204"/>
      <c r="EZ74" s="1205"/>
      <c r="FA74" s="1204"/>
      <c r="FB74" s="1205"/>
      <c r="FC74" s="1204"/>
      <c r="FD74" s="1205"/>
      <c r="FE74" s="1204"/>
      <c r="FF74" s="1205"/>
      <c r="FG74" s="1204"/>
      <c r="FH74" s="1205"/>
      <c r="FI74" s="1204"/>
      <c r="FJ74" s="1205"/>
      <c r="FK74" s="1204"/>
      <c r="FL74" s="1205"/>
      <c r="FM74" s="1204"/>
      <c r="FN74" s="1205"/>
      <c r="FO74" s="1204"/>
      <c r="FP74" s="1205"/>
      <c r="FQ74" s="1204"/>
      <c r="FR74" s="1205"/>
      <c r="FS74" s="1204"/>
      <c r="FT74" s="1205"/>
      <c r="FU74" s="1204"/>
      <c r="FV74" s="1205"/>
      <c r="FW74" s="1204"/>
      <c r="FX74" s="1205"/>
      <c r="FY74" s="1204"/>
      <c r="FZ74" s="1205"/>
      <c r="GA74" s="1204"/>
      <c r="GB74" s="1205"/>
      <c r="GC74" s="1204"/>
      <c r="GD74" s="1205"/>
      <c r="GE74" s="1204"/>
      <c r="GF74" s="1205"/>
      <c r="GG74" s="1204"/>
      <c r="GH74" s="1205"/>
      <c r="GI74" s="1204"/>
      <c r="GJ74" s="1205"/>
      <c r="GK74" s="1204"/>
      <c r="GL74" s="1205"/>
      <c r="GM74" s="1204"/>
      <c r="GN74" s="1205"/>
      <c r="GO74" s="1204"/>
      <c r="GP74" s="1205"/>
      <c r="GQ74" s="1204"/>
      <c r="GR74" s="1205"/>
      <c r="GS74" s="1204"/>
      <c r="GT74" s="1205"/>
      <c r="GU74" s="1204"/>
      <c r="GV74" s="1205"/>
      <c r="GW74" s="1204"/>
      <c r="GX74" s="1205"/>
      <c r="GY74" s="1204"/>
      <c r="GZ74" s="1205"/>
      <c r="HA74" s="1204"/>
      <c r="HB74" s="1205"/>
      <c r="HC74" s="1204"/>
      <c r="HD74" s="1205"/>
      <c r="HE74" s="1204"/>
      <c r="HF74" s="1205"/>
      <c r="HG74" s="1204"/>
      <c r="HH74" s="1205"/>
      <c r="HI74" s="1204"/>
      <c r="HJ74" s="1205"/>
      <c r="HK74" s="1204"/>
      <c r="HL74" s="1205"/>
      <c r="HM74" s="1204"/>
      <c r="HN74" s="1205"/>
      <c r="HO74" s="1204"/>
      <c r="HP74" s="1205"/>
      <c r="HQ74" s="1204"/>
      <c r="HR74" s="1205"/>
      <c r="HS74" s="1204"/>
      <c r="HT74" s="1205"/>
      <c r="HU74" s="1204"/>
      <c r="HV74" s="1205"/>
      <c r="HW74" s="1204"/>
      <c r="HX74" s="1205"/>
      <c r="HY74" s="1204"/>
      <c r="HZ74" s="1205"/>
      <c r="IA74" s="1204"/>
      <c r="IB74" s="1205"/>
      <c r="IC74" s="1204"/>
      <c r="ID74" s="1205"/>
      <c r="IE74" s="1204"/>
      <c r="IF74" s="1205"/>
      <c r="IG74" s="1204"/>
      <c r="IH74" s="1205"/>
      <c r="II74" s="1204"/>
      <c r="IJ74" s="1205"/>
      <c r="IK74" s="1204"/>
      <c r="IL74" s="1205"/>
      <c r="IM74" s="1204"/>
      <c r="IN74" s="1205"/>
      <c r="IO74" s="1204"/>
      <c r="IP74" s="1205"/>
      <c r="IQ74" s="1204"/>
      <c r="IR74" s="1205"/>
      <c r="IS74" s="1204"/>
      <c r="IT74" s="1205"/>
      <c r="IU74" s="1204"/>
    </row>
    <row r="75" spans="1:255" ht="30" customHeight="1">
      <c r="A75" s="1197" t="s">
        <v>1147</v>
      </c>
      <c r="B75" s="1194">
        <v>217296.69375000001</v>
      </c>
      <c r="C75" s="1194">
        <v>263094.25594</v>
      </c>
      <c r="D75" s="1196">
        <v>117190.09695000001</v>
      </c>
      <c r="E75" s="1194">
        <v>242448.27657999998</v>
      </c>
      <c r="F75" s="1194">
        <v>134096.87635999999</v>
      </c>
      <c r="G75" s="1194">
        <v>262694.80365000002</v>
      </c>
      <c r="H75" s="1194">
        <v>261001.24844</v>
      </c>
      <c r="I75" s="1194">
        <v>155544.50319999998</v>
      </c>
      <c r="J75" s="1207">
        <v>369791.53398000001</v>
      </c>
      <c r="K75" s="1207">
        <v>171428.00081</v>
      </c>
      <c r="L75" s="1194">
        <v>172400.31968000002</v>
      </c>
      <c r="M75" s="1196">
        <v>149893.58387</v>
      </c>
      <c r="N75" s="1194">
        <v>240688.96753999998</v>
      </c>
      <c r="O75" s="1194">
        <v>133305.26645999998</v>
      </c>
      <c r="P75" s="1196">
        <v>223913.71234</v>
      </c>
      <c r="Q75" s="1231" t="s">
        <v>1148</v>
      </c>
      <c r="R75" s="1205"/>
      <c r="S75" s="1204"/>
      <c r="T75" s="1205"/>
      <c r="U75" s="1204"/>
      <c r="V75" s="1205"/>
      <c r="W75" s="1204"/>
      <c r="X75" s="1205"/>
      <c r="Y75" s="1204"/>
      <c r="Z75" s="1205"/>
      <c r="AA75" s="1204"/>
      <c r="AB75" s="1205"/>
      <c r="AC75" s="1204"/>
      <c r="AD75" s="1205"/>
      <c r="AE75" s="1204"/>
      <c r="AF75" s="1205"/>
      <c r="AG75" s="1204"/>
      <c r="AH75" s="1205"/>
      <c r="AI75" s="1204"/>
      <c r="AJ75" s="1205"/>
      <c r="AK75" s="1204"/>
      <c r="AL75" s="1205"/>
      <c r="AM75" s="1204"/>
      <c r="AN75" s="1205"/>
      <c r="AO75" s="1204"/>
      <c r="AP75" s="1205"/>
      <c r="AQ75" s="1204"/>
      <c r="AR75" s="1205"/>
      <c r="AS75" s="1204"/>
      <c r="AT75" s="1205"/>
      <c r="AU75" s="1204"/>
      <c r="AV75" s="1205"/>
      <c r="AW75" s="1204"/>
      <c r="AX75" s="1205"/>
      <c r="AY75" s="1204"/>
      <c r="AZ75" s="1205"/>
      <c r="BA75" s="1204"/>
      <c r="BB75" s="1205"/>
      <c r="BC75" s="1204"/>
      <c r="BD75" s="1205"/>
      <c r="BE75" s="1204"/>
      <c r="BF75" s="1205"/>
      <c r="BG75" s="1204"/>
      <c r="BH75" s="1205"/>
      <c r="BI75" s="1204"/>
      <c r="BJ75" s="1205"/>
      <c r="BK75" s="1204"/>
      <c r="BL75" s="1205"/>
      <c r="BM75" s="1204"/>
      <c r="BN75" s="1205"/>
      <c r="BO75" s="1204"/>
      <c r="BP75" s="1205"/>
      <c r="BQ75" s="1204"/>
      <c r="BR75" s="1205"/>
      <c r="BS75" s="1204"/>
      <c r="BT75" s="1205"/>
      <c r="BU75" s="1204"/>
      <c r="BV75" s="1205"/>
      <c r="BW75" s="1204"/>
      <c r="BX75" s="1205"/>
      <c r="BY75" s="1204"/>
      <c r="BZ75" s="1205"/>
      <c r="CA75" s="1204"/>
      <c r="CB75" s="1205"/>
      <c r="CC75" s="1204"/>
      <c r="CD75" s="1205"/>
      <c r="CE75" s="1204"/>
      <c r="CF75" s="1205"/>
      <c r="CG75" s="1204"/>
      <c r="CH75" s="1205"/>
      <c r="CI75" s="1204"/>
      <c r="CJ75" s="1205"/>
      <c r="CK75" s="1204"/>
      <c r="CL75" s="1205"/>
      <c r="CM75" s="1204"/>
      <c r="CN75" s="1205"/>
      <c r="CO75" s="1204"/>
      <c r="CP75" s="1205"/>
      <c r="CQ75" s="1204"/>
      <c r="CR75" s="1205"/>
      <c r="CS75" s="1204"/>
      <c r="CT75" s="1205"/>
      <c r="CU75" s="1204"/>
      <c r="CV75" s="1205"/>
      <c r="CW75" s="1204"/>
      <c r="CX75" s="1205"/>
      <c r="CY75" s="1204"/>
      <c r="CZ75" s="1205"/>
      <c r="DA75" s="1204"/>
      <c r="DB75" s="1205"/>
      <c r="DC75" s="1204"/>
      <c r="DD75" s="1205"/>
      <c r="DE75" s="1204"/>
      <c r="DF75" s="1205"/>
      <c r="DG75" s="1204"/>
      <c r="DH75" s="1205"/>
      <c r="DI75" s="1204"/>
      <c r="DJ75" s="1205"/>
      <c r="DK75" s="1204"/>
      <c r="DL75" s="1205"/>
      <c r="DM75" s="1204"/>
      <c r="DN75" s="1205"/>
      <c r="DO75" s="1204"/>
      <c r="DP75" s="1205"/>
      <c r="DQ75" s="1204"/>
      <c r="DR75" s="1205"/>
      <c r="DS75" s="1204"/>
      <c r="DT75" s="1205"/>
      <c r="DU75" s="1204"/>
      <c r="DV75" s="1205"/>
      <c r="DW75" s="1204"/>
      <c r="DX75" s="1205"/>
      <c r="DY75" s="1204"/>
      <c r="DZ75" s="1205"/>
      <c r="EA75" s="1204"/>
      <c r="EB75" s="1205"/>
      <c r="EC75" s="1204"/>
      <c r="ED75" s="1205"/>
      <c r="EE75" s="1204"/>
      <c r="EF75" s="1205"/>
      <c r="EG75" s="1204"/>
      <c r="EH75" s="1205"/>
      <c r="EI75" s="1204"/>
      <c r="EJ75" s="1205"/>
      <c r="EK75" s="1204"/>
      <c r="EL75" s="1205"/>
      <c r="EM75" s="1204"/>
      <c r="EN75" s="1205"/>
      <c r="EO75" s="1204"/>
      <c r="EP75" s="1205"/>
      <c r="EQ75" s="1204"/>
      <c r="ER75" s="1205"/>
      <c r="ES75" s="1204"/>
      <c r="ET75" s="1205"/>
      <c r="EU75" s="1204"/>
      <c r="EV75" s="1205"/>
      <c r="EW75" s="1204"/>
      <c r="EX75" s="1205"/>
      <c r="EY75" s="1204"/>
      <c r="EZ75" s="1205"/>
      <c r="FA75" s="1204"/>
      <c r="FB75" s="1205"/>
      <c r="FC75" s="1204"/>
      <c r="FD75" s="1205"/>
      <c r="FE75" s="1204"/>
      <c r="FF75" s="1205"/>
      <c r="FG75" s="1204"/>
      <c r="FH75" s="1205"/>
      <c r="FI75" s="1204"/>
      <c r="FJ75" s="1205"/>
      <c r="FK75" s="1204"/>
      <c r="FL75" s="1205"/>
      <c r="FM75" s="1204"/>
      <c r="FN75" s="1205"/>
      <c r="FO75" s="1204"/>
      <c r="FP75" s="1205"/>
      <c r="FQ75" s="1204"/>
      <c r="FR75" s="1205"/>
      <c r="FS75" s="1204"/>
      <c r="FT75" s="1205"/>
      <c r="FU75" s="1204"/>
      <c r="FV75" s="1205"/>
      <c r="FW75" s="1204"/>
      <c r="FX75" s="1205"/>
      <c r="FY75" s="1204"/>
      <c r="FZ75" s="1205"/>
      <c r="GA75" s="1204"/>
      <c r="GB75" s="1205"/>
      <c r="GC75" s="1204"/>
      <c r="GD75" s="1205"/>
      <c r="GE75" s="1204"/>
      <c r="GF75" s="1205"/>
      <c r="GG75" s="1204"/>
      <c r="GH75" s="1205"/>
      <c r="GI75" s="1204"/>
      <c r="GJ75" s="1205"/>
      <c r="GK75" s="1204"/>
      <c r="GL75" s="1205"/>
      <c r="GM75" s="1204"/>
      <c r="GN75" s="1205"/>
      <c r="GO75" s="1204"/>
      <c r="GP75" s="1205"/>
      <c r="GQ75" s="1204"/>
      <c r="GR75" s="1205"/>
      <c r="GS75" s="1204"/>
      <c r="GT75" s="1205"/>
      <c r="GU75" s="1204"/>
      <c r="GV75" s="1205"/>
      <c r="GW75" s="1204"/>
      <c r="GX75" s="1205"/>
      <c r="GY75" s="1204"/>
      <c r="GZ75" s="1205"/>
      <c r="HA75" s="1204"/>
      <c r="HB75" s="1205"/>
      <c r="HC75" s="1204"/>
      <c r="HD75" s="1205"/>
      <c r="HE75" s="1204"/>
      <c r="HF75" s="1205"/>
      <c r="HG75" s="1204"/>
      <c r="HH75" s="1205"/>
      <c r="HI75" s="1204"/>
      <c r="HJ75" s="1205"/>
      <c r="HK75" s="1204"/>
      <c r="HL75" s="1205"/>
      <c r="HM75" s="1204"/>
      <c r="HN75" s="1205"/>
      <c r="HO75" s="1204"/>
      <c r="HP75" s="1205"/>
      <c r="HQ75" s="1204"/>
      <c r="HR75" s="1205"/>
      <c r="HS75" s="1204"/>
      <c r="HT75" s="1205"/>
      <c r="HU75" s="1204"/>
      <c r="HV75" s="1205"/>
      <c r="HW75" s="1204"/>
      <c r="HX75" s="1205"/>
      <c r="HY75" s="1204"/>
      <c r="HZ75" s="1205"/>
      <c r="IA75" s="1204"/>
      <c r="IB75" s="1205"/>
      <c r="IC75" s="1204"/>
      <c r="ID75" s="1205"/>
      <c r="IE75" s="1204"/>
      <c r="IF75" s="1205"/>
      <c r="IG75" s="1204"/>
      <c r="IH75" s="1205"/>
      <c r="II75" s="1204"/>
      <c r="IJ75" s="1205"/>
      <c r="IK75" s="1204"/>
      <c r="IL75" s="1205"/>
      <c r="IM75" s="1204"/>
      <c r="IN75" s="1205"/>
      <c r="IO75" s="1204"/>
      <c r="IP75" s="1205"/>
      <c r="IQ75" s="1204"/>
      <c r="IR75" s="1205"/>
      <c r="IS75" s="1204"/>
      <c r="IT75" s="1205"/>
      <c r="IU75" s="1204"/>
    </row>
    <row r="76" spans="1:255" ht="30" customHeight="1">
      <c r="A76" s="1197" t="s">
        <v>1149</v>
      </c>
      <c r="B76" s="1194">
        <v>212355.50315999999</v>
      </c>
      <c r="C76" s="1194">
        <v>227202.61790000001</v>
      </c>
      <c r="D76" s="1196">
        <v>128277.82865</v>
      </c>
      <c r="E76" s="1194">
        <v>133611.19175</v>
      </c>
      <c r="F76" s="1194">
        <v>17772.08311</v>
      </c>
      <c r="G76" s="1194">
        <v>112053.65114</v>
      </c>
      <c r="H76" s="1194">
        <v>153035.06715000002</v>
      </c>
      <c r="I76" s="1194">
        <v>222407.16949</v>
      </c>
      <c r="J76" s="1207">
        <v>225333.68033999999</v>
      </c>
      <c r="K76" s="1207">
        <v>53095.12096</v>
      </c>
      <c r="L76" s="1194">
        <v>129236.82656999999</v>
      </c>
      <c r="M76" s="1196">
        <v>110251.57417000001</v>
      </c>
      <c r="N76" s="1194">
        <v>209184.19873999999</v>
      </c>
      <c r="O76" s="1194">
        <v>144135.19685000001</v>
      </c>
      <c r="P76" s="1196">
        <v>122783.54759999999</v>
      </c>
      <c r="Q76" s="1231" t="s">
        <v>1150</v>
      </c>
      <c r="R76" s="1205"/>
      <c r="S76" s="1204"/>
      <c r="T76" s="1205"/>
      <c r="U76" s="1204"/>
      <c r="V76" s="1205"/>
      <c r="W76" s="1204"/>
      <c r="X76" s="1205"/>
      <c r="Y76" s="1204"/>
      <c r="Z76" s="1205"/>
      <c r="AA76" s="1204"/>
      <c r="AB76" s="1205"/>
      <c r="AC76" s="1204"/>
      <c r="AD76" s="1205"/>
      <c r="AE76" s="1204"/>
      <c r="AF76" s="1205"/>
      <c r="AG76" s="1204"/>
      <c r="AH76" s="1205"/>
      <c r="AI76" s="1204"/>
      <c r="AJ76" s="1205"/>
      <c r="AK76" s="1204"/>
      <c r="AL76" s="1205"/>
      <c r="AM76" s="1204"/>
      <c r="AN76" s="1205"/>
      <c r="AO76" s="1204"/>
      <c r="AP76" s="1205"/>
      <c r="AQ76" s="1204"/>
      <c r="AR76" s="1205"/>
      <c r="AS76" s="1204"/>
      <c r="AT76" s="1205"/>
      <c r="AU76" s="1204"/>
      <c r="AV76" s="1205"/>
      <c r="AW76" s="1204"/>
      <c r="AX76" s="1205"/>
      <c r="AY76" s="1204"/>
      <c r="AZ76" s="1205"/>
      <c r="BA76" s="1204"/>
      <c r="BB76" s="1205"/>
      <c r="BC76" s="1204"/>
      <c r="BD76" s="1205"/>
      <c r="BE76" s="1204"/>
      <c r="BF76" s="1205"/>
      <c r="BG76" s="1204"/>
      <c r="BH76" s="1205"/>
      <c r="BI76" s="1204"/>
      <c r="BJ76" s="1205"/>
      <c r="BK76" s="1204"/>
      <c r="BL76" s="1205"/>
      <c r="BM76" s="1204"/>
      <c r="BN76" s="1205"/>
      <c r="BO76" s="1204"/>
      <c r="BP76" s="1205"/>
      <c r="BQ76" s="1204"/>
      <c r="BR76" s="1205"/>
      <c r="BS76" s="1204"/>
      <c r="BT76" s="1205"/>
      <c r="BU76" s="1204"/>
      <c r="BV76" s="1205"/>
      <c r="BW76" s="1204"/>
      <c r="BX76" s="1205"/>
      <c r="BY76" s="1204"/>
      <c r="BZ76" s="1205"/>
      <c r="CA76" s="1204"/>
      <c r="CB76" s="1205"/>
      <c r="CC76" s="1204"/>
      <c r="CD76" s="1205"/>
      <c r="CE76" s="1204"/>
      <c r="CF76" s="1205"/>
      <c r="CG76" s="1204"/>
      <c r="CH76" s="1205"/>
      <c r="CI76" s="1204"/>
      <c r="CJ76" s="1205"/>
      <c r="CK76" s="1204"/>
      <c r="CL76" s="1205"/>
      <c r="CM76" s="1204"/>
      <c r="CN76" s="1205"/>
      <c r="CO76" s="1204"/>
      <c r="CP76" s="1205"/>
      <c r="CQ76" s="1204"/>
      <c r="CR76" s="1205"/>
      <c r="CS76" s="1204"/>
      <c r="CT76" s="1205"/>
      <c r="CU76" s="1204"/>
      <c r="CV76" s="1205"/>
      <c r="CW76" s="1204"/>
      <c r="CX76" s="1205"/>
      <c r="CY76" s="1204"/>
      <c r="CZ76" s="1205"/>
      <c r="DA76" s="1204"/>
      <c r="DB76" s="1205"/>
      <c r="DC76" s="1204"/>
      <c r="DD76" s="1205"/>
      <c r="DE76" s="1204"/>
      <c r="DF76" s="1205"/>
      <c r="DG76" s="1204"/>
      <c r="DH76" s="1205"/>
      <c r="DI76" s="1204"/>
      <c r="DJ76" s="1205"/>
      <c r="DK76" s="1204"/>
      <c r="DL76" s="1205"/>
      <c r="DM76" s="1204"/>
      <c r="DN76" s="1205"/>
      <c r="DO76" s="1204"/>
      <c r="DP76" s="1205"/>
      <c r="DQ76" s="1204"/>
      <c r="DR76" s="1205"/>
      <c r="DS76" s="1204"/>
      <c r="DT76" s="1205"/>
      <c r="DU76" s="1204"/>
      <c r="DV76" s="1205"/>
      <c r="DW76" s="1204"/>
      <c r="DX76" s="1205"/>
      <c r="DY76" s="1204"/>
      <c r="DZ76" s="1205"/>
      <c r="EA76" s="1204"/>
      <c r="EB76" s="1205"/>
      <c r="EC76" s="1204"/>
      <c r="ED76" s="1205"/>
      <c r="EE76" s="1204"/>
      <c r="EF76" s="1205"/>
      <c r="EG76" s="1204"/>
      <c r="EH76" s="1205"/>
      <c r="EI76" s="1204"/>
      <c r="EJ76" s="1205"/>
      <c r="EK76" s="1204"/>
      <c r="EL76" s="1205"/>
      <c r="EM76" s="1204"/>
      <c r="EN76" s="1205"/>
      <c r="EO76" s="1204"/>
      <c r="EP76" s="1205"/>
      <c r="EQ76" s="1204"/>
      <c r="ER76" s="1205"/>
      <c r="ES76" s="1204"/>
      <c r="ET76" s="1205"/>
      <c r="EU76" s="1204"/>
      <c r="EV76" s="1205"/>
      <c r="EW76" s="1204"/>
      <c r="EX76" s="1205"/>
      <c r="EY76" s="1204"/>
      <c r="EZ76" s="1205"/>
      <c r="FA76" s="1204"/>
      <c r="FB76" s="1205"/>
      <c r="FC76" s="1204"/>
      <c r="FD76" s="1205"/>
      <c r="FE76" s="1204"/>
      <c r="FF76" s="1205"/>
      <c r="FG76" s="1204"/>
      <c r="FH76" s="1205"/>
      <c r="FI76" s="1204"/>
      <c r="FJ76" s="1205"/>
      <c r="FK76" s="1204"/>
      <c r="FL76" s="1205"/>
      <c r="FM76" s="1204"/>
      <c r="FN76" s="1205"/>
      <c r="FO76" s="1204"/>
      <c r="FP76" s="1205"/>
      <c r="FQ76" s="1204"/>
      <c r="FR76" s="1205"/>
      <c r="FS76" s="1204"/>
      <c r="FT76" s="1205"/>
      <c r="FU76" s="1204"/>
      <c r="FV76" s="1205"/>
      <c r="FW76" s="1204"/>
      <c r="FX76" s="1205"/>
      <c r="FY76" s="1204"/>
      <c r="FZ76" s="1205"/>
      <c r="GA76" s="1204"/>
      <c r="GB76" s="1205"/>
      <c r="GC76" s="1204"/>
      <c r="GD76" s="1205"/>
      <c r="GE76" s="1204"/>
      <c r="GF76" s="1205"/>
      <c r="GG76" s="1204"/>
      <c r="GH76" s="1205"/>
      <c r="GI76" s="1204"/>
      <c r="GJ76" s="1205"/>
      <c r="GK76" s="1204"/>
      <c r="GL76" s="1205"/>
      <c r="GM76" s="1204"/>
      <c r="GN76" s="1205"/>
      <c r="GO76" s="1204"/>
      <c r="GP76" s="1205"/>
      <c r="GQ76" s="1204"/>
      <c r="GR76" s="1205"/>
      <c r="GS76" s="1204"/>
      <c r="GT76" s="1205"/>
      <c r="GU76" s="1204"/>
      <c r="GV76" s="1205"/>
      <c r="GW76" s="1204"/>
      <c r="GX76" s="1205"/>
      <c r="GY76" s="1204"/>
      <c r="GZ76" s="1205"/>
      <c r="HA76" s="1204"/>
      <c r="HB76" s="1205"/>
      <c r="HC76" s="1204"/>
      <c r="HD76" s="1205"/>
      <c r="HE76" s="1204"/>
      <c r="HF76" s="1205"/>
      <c r="HG76" s="1204"/>
      <c r="HH76" s="1205"/>
      <c r="HI76" s="1204"/>
      <c r="HJ76" s="1205"/>
      <c r="HK76" s="1204"/>
      <c r="HL76" s="1205"/>
      <c r="HM76" s="1204"/>
      <c r="HN76" s="1205"/>
      <c r="HO76" s="1204"/>
      <c r="HP76" s="1205"/>
      <c r="HQ76" s="1204"/>
      <c r="HR76" s="1205"/>
      <c r="HS76" s="1204"/>
      <c r="HT76" s="1205"/>
      <c r="HU76" s="1204"/>
      <c r="HV76" s="1205"/>
      <c r="HW76" s="1204"/>
      <c r="HX76" s="1205"/>
      <c r="HY76" s="1204"/>
      <c r="HZ76" s="1205"/>
      <c r="IA76" s="1204"/>
      <c r="IB76" s="1205"/>
      <c r="IC76" s="1204"/>
      <c r="ID76" s="1205"/>
      <c r="IE76" s="1204"/>
      <c r="IF76" s="1205"/>
      <c r="IG76" s="1204"/>
      <c r="IH76" s="1205"/>
      <c r="II76" s="1204"/>
      <c r="IJ76" s="1205"/>
      <c r="IK76" s="1204"/>
      <c r="IL76" s="1205"/>
      <c r="IM76" s="1204"/>
      <c r="IN76" s="1205"/>
      <c r="IO76" s="1204"/>
      <c r="IP76" s="1205"/>
      <c r="IQ76" s="1204"/>
      <c r="IR76" s="1205"/>
      <c r="IS76" s="1204"/>
      <c r="IT76" s="1205"/>
      <c r="IU76" s="1204"/>
    </row>
    <row r="77" spans="1:255" ht="30" customHeight="1">
      <c r="A77" s="1197" t="s">
        <v>1151</v>
      </c>
      <c r="B77" s="1194">
        <v>12390.894</v>
      </c>
      <c r="C77" s="1194">
        <v>18328.9745</v>
      </c>
      <c r="D77" s="1196">
        <v>9179.6025000000009</v>
      </c>
      <c r="E77" s="1194">
        <v>11543.4805</v>
      </c>
      <c r="F77" s="1194">
        <v>6162.9184999999998</v>
      </c>
      <c r="G77" s="1194">
        <v>14963.117749999999</v>
      </c>
      <c r="H77" s="1194">
        <v>16368.1495</v>
      </c>
      <c r="I77" s="1194">
        <v>11050.2945</v>
      </c>
      <c r="J77" s="1207">
        <v>17370.154999999999</v>
      </c>
      <c r="K77" s="1207">
        <v>4325.2894999999999</v>
      </c>
      <c r="L77" s="1194">
        <v>1436.6015</v>
      </c>
      <c r="M77" s="1196">
        <v>1544.5905</v>
      </c>
      <c r="N77" s="1194">
        <v>10585.690500000001</v>
      </c>
      <c r="O77" s="1194">
        <v>10980.8665</v>
      </c>
      <c r="P77" s="1196">
        <v>9597.1589999999997</v>
      </c>
      <c r="Q77" s="1231" t="s">
        <v>1152</v>
      </c>
      <c r="R77" s="1205"/>
      <c r="S77" s="1204"/>
      <c r="T77" s="1205"/>
      <c r="U77" s="1204"/>
      <c r="V77" s="1205"/>
      <c r="W77" s="1204"/>
      <c r="X77" s="1205"/>
      <c r="Y77" s="1204"/>
      <c r="Z77" s="1205"/>
      <c r="AA77" s="1204"/>
      <c r="AB77" s="1205"/>
      <c r="AC77" s="1204"/>
      <c r="AD77" s="1205"/>
      <c r="AE77" s="1204"/>
      <c r="AF77" s="1205"/>
      <c r="AG77" s="1204"/>
      <c r="AH77" s="1205"/>
      <c r="AI77" s="1204"/>
      <c r="AJ77" s="1205"/>
      <c r="AK77" s="1204"/>
      <c r="AL77" s="1205"/>
      <c r="AM77" s="1204"/>
      <c r="AN77" s="1205"/>
      <c r="AO77" s="1204"/>
      <c r="AP77" s="1205"/>
      <c r="AQ77" s="1204"/>
      <c r="AR77" s="1205"/>
      <c r="AS77" s="1204"/>
      <c r="AT77" s="1205"/>
      <c r="AU77" s="1204"/>
      <c r="AV77" s="1205"/>
      <c r="AW77" s="1204"/>
      <c r="AX77" s="1205"/>
      <c r="AY77" s="1204"/>
      <c r="AZ77" s="1205"/>
      <c r="BA77" s="1204"/>
      <c r="BB77" s="1205"/>
      <c r="BC77" s="1204"/>
      <c r="BD77" s="1205"/>
      <c r="BE77" s="1204"/>
      <c r="BF77" s="1205"/>
      <c r="BG77" s="1204"/>
      <c r="BH77" s="1205"/>
      <c r="BI77" s="1204"/>
      <c r="BJ77" s="1205"/>
      <c r="BK77" s="1204"/>
      <c r="BL77" s="1205"/>
      <c r="BM77" s="1204"/>
      <c r="BN77" s="1205"/>
      <c r="BO77" s="1204"/>
      <c r="BP77" s="1205"/>
      <c r="BQ77" s="1204"/>
      <c r="BR77" s="1205"/>
      <c r="BS77" s="1204"/>
      <c r="BT77" s="1205"/>
      <c r="BU77" s="1204"/>
      <c r="BV77" s="1205"/>
      <c r="BW77" s="1204"/>
      <c r="BX77" s="1205"/>
      <c r="BY77" s="1204"/>
      <c r="BZ77" s="1205"/>
      <c r="CA77" s="1204"/>
      <c r="CB77" s="1205"/>
      <c r="CC77" s="1204"/>
      <c r="CD77" s="1205"/>
      <c r="CE77" s="1204"/>
      <c r="CF77" s="1205"/>
      <c r="CG77" s="1204"/>
      <c r="CH77" s="1205"/>
      <c r="CI77" s="1204"/>
      <c r="CJ77" s="1205"/>
      <c r="CK77" s="1204"/>
      <c r="CL77" s="1205"/>
      <c r="CM77" s="1204"/>
      <c r="CN77" s="1205"/>
      <c r="CO77" s="1204"/>
      <c r="CP77" s="1205"/>
      <c r="CQ77" s="1204"/>
      <c r="CR77" s="1205"/>
      <c r="CS77" s="1204"/>
      <c r="CT77" s="1205"/>
      <c r="CU77" s="1204"/>
      <c r="CV77" s="1205"/>
      <c r="CW77" s="1204"/>
      <c r="CX77" s="1205"/>
      <c r="CY77" s="1204"/>
      <c r="CZ77" s="1205"/>
      <c r="DA77" s="1204"/>
      <c r="DB77" s="1205"/>
      <c r="DC77" s="1204"/>
      <c r="DD77" s="1205"/>
      <c r="DE77" s="1204"/>
      <c r="DF77" s="1205"/>
      <c r="DG77" s="1204"/>
      <c r="DH77" s="1205"/>
      <c r="DI77" s="1204"/>
      <c r="DJ77" s="1205"/>
      <c r="DK77" s="1204"/>
      <c r="DL77" s="1205"/>
      <c r="DM77" s="1204"/>
      <c r="DN77" s="1205"/>
      <c r="DO77" s="1204"/>
      <c r="DP77" s="1205"/>
      <c r="DQ77" s="1204"/>
      <c r="DR77" s="1205"/>
      <c r="DS77" s="1204"/>
      <c r="DT77" s="1205"/>
      <c r="DU77" s="1204"/>
      <c r="DV77" s="1205"/>
      <c r="DW77" s="1204"/>
      <c r="DX77" s="1205"/>
      <c r="DY77" s="1204"/>
      <c r="DZ77" s="1205"/>
      <c r="EA77" s="1204"/>
      <c r="EB77" s="1205"/>
      <c r="EC77" s="1204"/>
      <c r="ED77" s="1205"/>
      <c r="EE77" s="1204"/>
      <c r="EF77" s="1205"/>
      <c r="EG77" s="1204"/>
      <c r="EH77" s="1205"/>
      <c r="EI77" s="1204"/>
      <c r="EJ77" s="1205"/>
      <c r="EK77" s="1204"/>
      <c r="EL77" s="1205"/>
      <c r="EM77" s="1204"/>
      <c r="EN77" s="1205"/>
      <c r="EO77" s="1204"/>
      <c r="EP77" s="1205"/>
      <c r="EQ77" s="1204"/>
      <c r="ER77" s="1205"/>
      <c r="ES77" s="1204"/>
      <c r="ET77" s="1205"/>
      <c r="EU77" s="1204"/>
      <c r="EV77" s="1205"/>
      <c r="EW77" s="1204"/>
      <c r="EX77" s="1205"/>
      <c r="EY77" s="1204"/>
      <c r="EZ77" s="1205"/>
      <c r="FA77" s="1204"/>
      <c r="FB77" s="1205"/>
      <c r="FC77" s="1204"/>
      <c r="FD77" s="1205"/>
      <c r="FE77" s="1204"/>
      <c r="FF77" s="1205"/>
      <c r="FG77" s="1204"/>
      <c r="FH77" s="1205"/>
      <c r="FI77" s="1204"/>
      <c r="FJ77" s="1205"/>
      <c r="FK77" s="1204"/>
      <c r="FL77" s="1205"/>
      <c r="FM77" s="1204"/>
      <c r="FN77" s="1205"/>
      <c r="FO77" s="1204"/>
      <c r="FP77" s="1205"/>
      <c r="FQ77" s="1204"/>
      <c r="FR77" s="1205"/>
      <c r="FS77" s="1204"/>
      <c r="FT77" s="1205"/>
      <c r="FU77" s="1204"/>
      <c r="FV77" s="1205"/>
      <c r="FW77" s="1204"/>
      <c r="FX77" s="1205"/>
      <c r="FY77" s="1204"/>
      <c r="FZ77" s="1205"/>
      <c r="GA77" s="1204"/>
      <c r="GB77" s="1205"/>
      <c r="GC77" s="1204"/>
      <c r="GD77" s="1205"/>
      <c r="GE77" s="1204"/>
      <c r="GF77" s="1205"/>
      <c r="GG77" s="1204"/>
      <c r="GH77" s="1205"/>
      <c r="GI77" s="1204"/>
      <c r="GJ77" s="1205"/>
      <c r="GK77" s="1204"/>
      <c r="GL77" s="1205"/>
      <c r="GM77" s="1204"/>
      <c r="GN77" s="1205"/>
      <c r="GO77" s="1204"/>
      <c r="GP77" s="1205"/>
      <c r="GQ77" s="1204"/>
      <c r="GR77" s="1205"/>
      <c r="GS77" s="1204"/>
      <c r="GT77" s="1205"/>
      <c r="GU77" s="1204"/>
      <c r="GV77" s="1205"/>
      <c r="GW77" s="1204"/>
      <c r="GX77" s="1205"/>
      <c r="GY77" s="1204"/>
      <c r="GZ77" s="1205"/>
      <c r="HA77" s="1204"/>
      <c r="HB77" s="1205"/>
      <c r="HC77" s="1204"/>
      <c r="HD77" s="1205"/>
      <c r="HE77" s="1204"/>
      <c r="HF77" s="1205"/>
      <c r="HG77" s="1204"/>
      <c r="HH77" s="1205"/>
      <c r="HI77" s="1204"/>
      <c r="HJ77" s="1205"/>
      <c r="HK77" s="1204"/>
      <c r="HL77" s="1205"/>
      <c r="HM77" s="1204"/>
      <c r="HN77" s="1205"/>
      <c r="HO77" s="1204"/>
      <c r="HP77" s="1205"/>
      <c r="HQ77" s="1204"/>
      <c r="HR77" s="1205"/>
      <c r="HS77" s="1204"/>
      <c r="HT77" s="1205"/>
      <c r="HU77" s="1204"/>
      <c r="HV77" s="1205"/>
      <c r="HW77" s="1204"/>
      <c r="HX77" s="1205"/>
      <c r="HY77" s="1204"/>
      <c r="HZ77" s="1205"/>
      <c r="IA77" s="1204"/>
      <c r="IB77" s="1205"/>
      <c r="IC77" s="1204"/>
      <c r="ID77" s="1205"/>
      <c r="IE77" s="1204"/>
      <c r="IF77" s="1205"/>
      <c r="IG77" s="1204"/>
      <c r="IH77" s="1205"/>
      <c r="II77" s="1204"/>
      <c r="IJ77" s="1205"/>
      <c r="IK77" s="1204"/>
      <c r="IL77" s="1205"/>
      <c r="IM77" s="1204"/>
      <c r="IN77" s="1205"/>
      <c r="IO77" s="1204"/>
      <c r="IP77" s="1205"/>
      <c r="IQ77" s="1204"/>
      <c r="IR77" s="1205"/>
      <c r="IS77" s="1204"/>
      <c r="IT77" s="1205"/>
      <c r="IU77" s="1204"/>
    </row>
    <row r="78" spans="1:255" s="1200" customFormat="1" ht="30" customHeight="1">
      <c r="A78" s="1197" t="s">
        <v>1153</v>
      </c>
      <c r="B78" s="1194">
        <v>3124.1289999999999</v>
      </c>
      <c r="C78" s="1194">
        <v>4790.8649999999998</v>
      </c>
      <c r="D78" s="1196">
        <v>3434.3101699999997</v>
      </c>
      <c r="E78" s="1194">
        <v>4834.6180000000004</v>
      </c>
      <c r="F78" s="1194">
        <v>986.94949999999994</v>
      </c>
      <c r="G78" s="1194">
        <v>1572.7684999999999</v>
      </c>
      <c r="H78" s="1194">
        <v>3283.0839999999998</v>
      </c>
      <c r="I78" s="1194">
        <v>2946.8525</v>
      </c>
      <c r="J78" s="1207">
        <v>10340.961509999999</v>
      </c>
      <c r="K78" s="1207">
        <v>723.39350000000002</v>
      </c>
      <c r="L78" s="1194">
        <v>728.66200000000003</v>
      </c>
      <c r="M78" s="1196">
        <v>1187.7315000000001</v>
      </c>
      <c r="N78" s="1194">
        <v>3392.4445000000001</v>
      </c>
      <c r="O78" s="1194">
        <v>1515.5005000000001</v>
      </c>
      <c r="P78" s="1196">
        <v>3502.8580000000002</v>
      </c>
      <c r="Q78" s="1231" t="s">
        <v>1154</v>
      </c>
      <c r="R78" s="1205"/>
      <c r="S78" s="1204"/>
      <c r="T78" s="1205"/>
      <c r="U78" s="1204"/>
      <c r="V78" s="1205"/>
      <c r="W78" s="1204"/>
      <c r="X78" s="1205"/>
      <c r="Y78" s="1204"/>
      <c r="Z78" s="1205"/>
      <c r="AA78" s="1204"/>
      <c r="AB78" s="1205"/>
      <c r="AC78" s="1204"/>
      <c r="AD78" s="1205"/>
      <c r="AE78" s="1204"/>
      <c r="AF78" s="1205"/>
      <c r="AG78" s="1204"/>
      <c r="AH78" s="1205"/>
      <c r="AI78" s="1204"/>
      <c r="AJ78" s="1205"/>
      <c r="AK78" s="1204"/>
      <c r="AL78" s="1205"/>
      <c r="AM78" s="1204"/>
      <c r="AN78" s="1205"/>
      <c r="AO78" s="1204"/>
      <c r="AP78" s="1205"/>
      <c r="AQ78" s="1204"/>
      <c r="AR78" s="1205"/>
      <c r="AS78" s="1204"/>
      <c r="AT78" s="1205"/>
      <c r="AU78" s="1204"/>
      <c r="AV78" s="1205"/>
      <c r="AW78" s="1204"/>
      <c r="AX78" s="1205"/>
      <c r="AY78" s="1204"/>
      <c r="AZ78" s="1205"/>
      <c r="BA78" s="1204"/>
      <c r="BB78" s="1205"/>
      <c r="BC78" s="1204"/>
      <c r="BD78" s="1205"/>
      <c r="BE78" s="1204"/>
      <c r="BF78" s="1205"/>
      <c r="BG78" s="1204"/>
      <c r="BH78" s="1205"/>
      <c r="BI78" s="1204"/>
      <c r="BJ78" s="1205"/>
      <c r="BK78" s="1204"/>
      <c r="BL78" s="1205"/>
      <c r="BM78" s="1204"/>
      <c r="BN78" s="1205"/>
      <c r="BO78" s="1204"/>
      <c r="BP78" s="1205"/>
      <c r="BQ78" s="1204"/>
      <c r="BR78" s="1205"/>
      <c r="BS78" s="1204"/>
      <c r="BT78" s="1205"/>
      <c r="BU78" s="1204"/>
      <c r="BV78" s="1205"/>
      <c r="BW78" s="1204"/>
      <c r="BX78" s="1205"/>
      <c r="BY78" s="1204"/>
      <c r="BZ78" s="1205"/>
      <c r="CA78" s="1204"/>
      <c r="CB78" s="1205"/>
      <c r="CC78" s="1204"/>
      <c r="CD78" s="1205"/>
      <c r="CE78" s="1204"/>
      <c r="CF78" s="1205"/>
      <c r="CG78" s="1204"/>
      <c r="CH78" s="1205"/>
      <c r="CI78" s="1204"/>
      <c r="CJ78" s="1205"/>
      <c r="CK78" s="1204"/>
      <c r="CL78" s="1205"/>
      <c r="CM78" s="1204"/>
      <c r="CN78" s="1205"/>
      <c r="CO78" s="1204"/>
      <c r="CP78" s="1205"/>
      <c r="CQ78" s="1204"/>
      <c r="CR78" s="1205"/>
      <c r="CS78" s="1204"/>
      <c r="CT78" s="1205"/>
      <c r="CU78" s="1204"/>
      <c r="CV78" s="1205"/>
      <c r="CW78" s="1204"/>
      <c r="CX78" s="1205"/>
      <c r="CY78" s="1204"/>
      <c r="CZ78" s="1205"/>
      <c r="DA78" s="1204"/>
      <c r="DB78" s="1205"/>
      <c r="DC78" s="1204"/>
      <c r="DD78" s="1205"/>
      <c r="DE78" s="1204"/>
      <c r="DF78" s="1205"/>
      <c r="DG78" s="1204"/>
      <c r="DH78" s="1205"/>
      <c r="DI78" s="1204"/>
      <c r="DJ78" s="1205"/>
      <c r="DK78" s="1204"/>
      <c r="DL78" s="1205"/>
      <c r="DM78" s="1204"/>
      <c r="DN78" s="1205"/>
      <c r="DO78" s="1204"/>
      <c r="DP78" s="1205"/>
      <c r="DQ78" s="1204"/>
      <c r="DR78" s="1205"/>
      <c r="DS78" s="1204"/>
      <c r="DT78" s="1205"/>
      <c r="DU78" s="1204"/>
      <c r="DV78" s="1205"/>
      <c r="DW78" s="1204"/>
      <c r="DX78" s="1205"/>
      <c r="DY78" s="1204"/>
      <c r="DZ78" s="1205"/>
      <c r="EA78" s="1204"/>
      <c r="EB78" s="1205"/>
      <c r="EC78" s="1204"/>
      <c r="ED78" s="1205"/>
      <c r="EE78" s="1204"/>
      <c r="EF78" s="1205"/>
      <c r="EG78" s="1204"/>
      <c r="EH78" s="1205"/>
      <c r="EI78" s="1204"/>
      <c r="EJ78" s="1205"/>
      <c r="EK78" s="1204"/>
      <c r="EL78" s="1205"/>
      <c r="EM78" s="1204"/>
      <c r="EN78" s="1205"/>
      <c r="EO78" s="1204"/>
      <c r="EP78" s="1205"/>
      <c r="EQ78" s="1204"/>
      <c r="ER78" s="1205"/>
      <c r="ES78" s="1204"/>
      <c r="ET78" s="1205"/>
      <c r="EU78" s="1204"/>
      <c r="EV78" s="1205"/>
      <c r="EW78" s="1204"/>
      <c r="EX78" s="1205"/>
      <c r="EY78" s="1204"/>
      <c r="EZ78" s="1205"/>
      <c r="FA78" s="1204"/>
      <c r="FB78" s="1205"/>
      <c r="FC78" s="1204"/>
      <c r="FD78" s="1205"/>
      <c r="FE78" s="1204"/>
      <c r="FF78" s="1205"/>
      <c r="FG78" s="1204"/>
      <c r="FH78" s="1205"/>
      <c r="FI78" s="1204"/>
      <c r="FJ78" s="1205"/>
      <c r="FK78" s="1204"/>
      <c r="FL78" s="1205"/>
      <c r="FM78" s="1204"/>
      <c r="FN78" s="1205"/>
      <c r="FO78" s="1204"/>
      <c r="FP78" s="1205"/>
      <c r="FQ78" s="1204"/>
      <c r="FR78" s="1205"/>
      <c r="FS78" s="1204"/>
      <c r="FT78" s="1205"/>
      <c r="FU78" s="1204"/>
      <c r="FV78" s="1205"/>
      <c r="FW78" s="1204"/>
      <c r="FX78" s="1205"/>
      <c r="FY78" s="1204"/>
      <c r="FZ78" s="1205"/>
      <c r="GA78" s="1204"/>
      <c r="GB78" s="1205"/>
      <c r="GC78" s="1204"/>
      <c r="GD78" s="1205"/>
      <c r="GE78" s="1204"/>
      <c r="GF78" s="1205"/>
      <c r="GG78" s="1204"/>
      <c r="GH78" s="1205"/>
      <c r="GI78" s="1204"/>
      <c r="GJ78" s="1205"/>
      <c r="GK78" s="1204"/>
      <c r="GL78" s="1205"/>
      <c r="GM78" s="1204"/>
      <c r="GN78" s="1205"/>
      <c r="GO78" s="1204"/>
      <c r="GP78" s="1205"/>
      <c r="GQ78" s="1204"/>
      <c r="GR78" s="1205"/>
      <c r="GS78" s="1204"/>
      <c r="GT78" s="1205"/>
      <c r="GU78" s="1204"/>
      <c r="GV78" s="1205"/>
      <c r="GW78" s="1204"/>
      <c r="GX78" s="1205"/>
      <c r="GY78" s="1204"/>
      <c r="GZ78" s="1205"/>
      <c r="HA78" s="1204"/>
      <c r="HB78" s="1205"/>
      <c r="HC78" s="1204"/>
      <c r="HD78" s="1205"/>
      <c r="HE78" s="1204"/>
      <c r="HF78" s="1205"/>
      <c r="HG78" s="1204"/>
      <c r="HH78" s="1205"/>
      <c r="HI78" s="1204"/>
      <c r="HJ78" s="1205"/>
      <c r="HK78" s="1204"/>
      <c r="HL78" s="1205"/>
      <c r="HM78" s="1204"/>
      <c r="HN78" s="1205"/>
      <c r="HO78" s="1204"/>
      <c r="HP78" s="1205"/>
      <c r="HQ78" s="1204"/>
      <c r="HR78" s="1205"/>
      <c r="HS78" s="1204"/>
      <c r="HT78" s="1205"/>
      <c r="HU78" s="1204"/>
      <c r="HV78" s="1205"/>
      <c r="HW78" s="1204"/>
      <c r="HX78" s="1205"/>
      <c r="HY78" s="1204"/>
      <c r="HZ78" s="1205"/>
      <c r="IA78" s="1204"/>
      <c r="IB78" s="1205"/>
      <c r="IC78" s="1204"/>
      <c r="ID78" s="1205"/>
      <c r="IE78" s="1204"/>
      <c r="IF78" s="1205"/>
      <c r="IG78" s="1204"/>
      <c r="IH78" s="1205"/>
      <c r="II78" s="1204"/>
      <c r="IJ78" s="1205"/>
      <c r="IK78" s="1204"/>
      <c r="IL78" s="1205"/>
      <c r="IM78" s="1204"/>
      <c r="IN78" s="1205"/>
      <c r="IO78" s="1204"/>
      <c r="IP78" s="1205"/>
      <c r="IQ78" s="1204"/>
      <c r="IR78" s="1205"/>
      <c r="IS78" s="1204"/>
      <c r="IT78" s="1205"/>
      <c r="IU78" s="1204"/>
    </row>
    <row r="79" spans="1:255" s="1200" customFormat="1" ht="30" customHeight="1">
      <c r="A79" s="1197" t="s">
        <v>1155</v>
      </c>
      <c r="B79" s="1194">
        <v>13114.972</v>
      </c>
      <c r="C79" s="1194">
        <v>20988.661270000001</v>
      </c>
      <c r="D79" s="1196">
        <v>17202.619489999997</v>
      </c>
      <c r="E79" s="1194">
        <v>28587.09591</v>
      </c>
      <c r="F79" s="1194">
        <v>21489.61462</v>
      </c>
      <c r="G79" s="1194">
        <v>31489.23761</v>
      </c>
      <c r="H79" s="1194">
        <v>30873.73501</v>
      </c>
      <c r="I79" s="1194">
        <v>11371.338</v>
      </c>
      <c r="J79" s="1207">
        <v>18055.869989999999</v>
      </c>
      <c r="K79" s="1207">
        <v>12578.804990000001</v>
      </c>
      <c r="L79" s="1194">
        <v>11672.516960000001</v>
      </c>
      <c r="M79" s="1196">
        <v>7561.3330300000007</v>
      </c>
      <c r="N79" s="1194">
        <v>11542.527529999999</v>
      </c>
      <c r="O79" s="1194">
        <v>10871.219499999999</v>
      </c>
      <c r="P79" s="1196">
        <v>14060.284009999999</v>
      </c>
      <c r="Q79" s="1231" t="s">
        <v>1156</v>
      </c>
      <c r="R79" s="1205"/>
      <c r="S79" s="1204"/>
      <c r="T79" s="1205"/>
      <c r="U79" s="1204"/>
      <c r="V79" s="1205"/>
      <c r="W79" s="1204"/>
      <c r="X79" s="1205"/>
      <c r="Y79" s="1204"/>
      <c r="Z79" s="1205"/>
      <c r="AA79" s="1204"/>
      <c r="AB79" s="1205"/>
      <c r="AC79" s="1204"/>
      <c r="AD79" s="1205"/>
      <c r="AE79" s="1204"/>
      <c r="AF79" s="1205"/>
      <c r="AG79" s="1204"/>
      <c r="AH79" s="1205"/>
      <c r="AI79" s="1204"/>
      <c r="AJ79" s="1205"/>
      <c r="AK79" s="1204"/>
      <c r="AL79" s="1205"/>
      <c r="AM79" s="1204"/>
      <c r="AN79" s="1205"/>
      <c r="AO79" s="1204"/>
      <c r="AP79" s="1205"/>
      <c r="AQ79" s="1204"/>
      <c r="AR79" s="1205"/>
      <c r="AS79" s="1204"/>
      <c r="AT79" s="1205"/>
      <c r="AU79" s="1204"/>
      <c r="AV79" s="1205"/>
      <c r="AW79" s="1204"/>
      <c r="AX79" s="1205"/>
      <c r="AY79" s="1204"/>
      <c r="AZ79" s="1205"/>
      <c r="BA79" s="1204"/>
      <c r="BB79" s="1205"/>
      <c r="BC79" s="1204"/>
      <c r="BD79" s="1205"/>
      <c r="BE79" s="1204"/>
      <c r="BF79" s="1205"/>
      <c r="BG79" s="1204"/>
      <c r="BH79" s="1205"/>
      <c r="BI79" s="1204"/>
      <c r="BJ79" s="1205"/>
      <c r="BK79" s="1204"/>
      <c r="BL79" s="1205"/>
      <c r="BM79" s="1204"/>
      <c r="BN79" s="1205"/>
      <c r="BO79" s="1204"/>
      <c r="BP79" s="1205"/>
      <c r="BQ79" s="1204"/>
      <c r="BR79" s="1205"/>
      <c r="BS79" s="1204"/>
      <c r="BT79" s="1205"/>
      <c r="BU79" s="1204"/>
      <c r="BV79" s="1205"/>
      <c r="BW79" s="1204"/>
      <c r="BX79" s="1205"/>
      <c r="BY79" s="1204"/>
      <c r="BZ79" s="1205"/>
      <c r="CA79" s="1204"/>
      <c r="CB79" s="1205"/>
      <c r="CC79" s="1204"/>
      <c r="CD79" s="1205"/>
      <c r="CE79" s="1204"/>
      <c r="CF79" s="1205"/>
      <c r="CG79" s="1204"/>
      <c r="CH79" s="1205"/>
      <c r="CI79" s="1204"/>
      <c r="CJ79" s="1205"/>
      <c r="CK79" s="1204"/>
      <c r="CL79" s="1205"/>
      <c r="CM79" s="1204"/>
      <c r="CN79" s="1205"/>
      <c r="CO79" s="1204"/>
      <c r="CP79" s="1205"/>
      <c r="CQ79" s="1204"/>
      <c r="CR79" s="1205"/>
      <c r="CS79" s="1204"/>
      <c r="CT79" s="1205"/>
      <c r="CU79" s="1204"/>
      <c r="CV79" s="1205"/>
      <c r="CW79" s="1204"/>
      <c r="CX79" s="1205"/>
      <c r="CY79" s="1204"/>
      <c r="CZ79" s="1205"/>
      <c r="DA79" s="1204"/>
      <c r="DB79" s="1205"/>
      <c r="DC79" s="1204"/>
      <c r="DD79" s="1205"/>
      <c r="DE79" s="1204"/>
      <c r="DF79" s="1205"/>
      <c r="DG79" s="1204"/>
      <c r="DH79" s="1205"/>
      <c r="DI79" s="1204"/>
      <c r="DJ79" s="1205"/>
      <c r="DK79" s="1204"/>
      <c r="DL79" s="1205"/>
      <c r="DM79" s="1204"/>
      <c r="DN79" s="1205"/>
      <c r="DO79" s="1204"/>
      <c r="DP79" s="1205"/>
      <c r="DQ79" s="1204"/>
      <c r="DR79" s="1205"/>
      <c r="DS79" s="1204"/>
      <c r="DT79" s="1205"/>
      <c r="DU79" s="1204"/>
      <c r="DV79" s="1205"/>
      <c r="DW79" s="1204"/>
      <c r="DX79" s="1205"/>
      <c r="DY79" s="1204"/>
      <c r="DZ79" s="1205"/>
      <c r="EA79" s="1204"/>
      <c r="EB79" s="1205"/>
      <c r="EC79" s="1204"/>
      <c r="ED79" s="1205"/>
      <c r="EE79" s="1204"/>
      <c r="EF79" s="1205"/>
      <c r="EG79" s="1204"/>
      <c r="EH79" s="1205"/>
      <c r="EI79" s="1204"/>
      <c r="EJ79" s="1205"/>
      <c r="EK79" s="1204"/>
      <c r="EL79" s="1205"/>
      <c r="EM79" s="1204"/>
      <c r="EN79" s="1205"/>
      <c r="EO79" s="1204"/>
      <c r="EP79" s="1205"/>
      <c r="EQ79" s="1204"/>
      <c r="ER79" s="1205"/>
      <c r="ES79" s="1204"/>
      <c r="ET79" s="1205"/>
      <c r="EU79" s="1204"/>
      <c r="EV79" s="1205"/>
      <c r="EW79" s="1204"/>
      <c r="EX79" s="1205"/>
      <c r="EY79" s="1204"/>
      <c r="EZ79" s="1205"/>
      <c r="FA79" s="1204"/>
      <c r="FB79" s="1205"/>
      <c r="FC79" s="1204"/>
      <c r="FD79" s="1205"/>
      <c r="FE79" s="1204"/>
      <c r="FF79" s="1205"/>
      <c r="FG79" s="1204"/>
      <c r="FH79" s="1205"/>
      <c r="FI79" s="1204"/>
      <c r="FJ79" s="1205"/>
      <c r="FK79" s="1204"/>
      <c r="FL79" s="1205"/>
      <c r="FM79" s="1204"/>
      <c r="FN79" s="1205"/>
      <c r="FO79" s="1204"/>
      <c r="FP79" s="1205"/>
      <c r="FQ79" s="1204"/>
      <c r="FR79" s="1205"/>
      <c r="FS79" s="1204"/>
      <c r="FT79" s="1205"/>
      <c r="FU79" s="1204"/>
      <c r="FV79" s="1205"/>
      <c r="FW79" s="1204"/>
      <c r="FX79" s="1205"/>
      <c r="FY79" s="1204"/>
      <c r="FZ79" s="1205"/>
      <c r="GA79" s="1204"/>
      <c r="GB79" s="1205"/>
      <c r="GC79" s="1204"/>
      <c r="GD79" s="1205"/>
      <c r="GE79" s="1204"/>
      <c r="GF79" s="1205"/>
      <c r="GG79" s="1204"/>
      <c r="GH79" s="1205"/>
      <c r="GI79" s="1204"/>
      <c r="GJ79" s="1205"/>
      <c r="GK79" s="1204"/>
      <c r="GL79" s="1205"/>
      <c r="GM79" s="1204"/>
      <c r="GN79" s="1205"/>
      <c r="GO79" s="1204"/>
      <c r="GP79" s="1205"/>
      <c r="GQ79" s="1204"/>
      <c r="GR79" s="1205"/>
      <c r="GS79" s="1204"/>
      <c r="GT79" s="1205"/>
      <c r="GU79" s="1204"/>
      <c r="GV79" s="1205"/>
      <c r="GW79" s="1204"/>
      <c r="GX79" s="1205"/>
      <c r="GY79" s="1204"/>
      <c r="GZ79" s="1205"/>
      <c r="HA79" s="1204"/>
      <c r="HB79" s="1205"/>
      <c r="HC79" s="1204"/>
      <c r="HD79" s="1205"/>
      <c r="HE79" s="1204"/>
      <c r="HF79" s="1205"/>
      <c r="HG79" s="1204"/>
      <c r="HH79" s="1205"/>
      <c r="HI79" s="1204"/>
      <c r="HJ79" s="1205"/>
      <c r="HK79" s="1204"/>
      <c r="HL79" s="1205"/>
      <c r="HM79" s="1204"/>
      <c r="HN79" s="1205"/>
      <c r="HO79" s="1204"/>
      <c r="HP79" s="1205"/>
      <c r="HQ79" s="1204"/>
      <c r="HR79" s="1205"/>
      <c r="HS79" s="1204"/>
      <c r="HT79" s="1205"/>
      <c r="HU79" s="1204"/>
      <c r="HV79" s="1205"/>
      <c r="HW79" s="1204"/>
      <c r="HX79" s="1205"/>
      <c r="HY79" s="1204"/>
      <c r="HZ79" s="1205"/>
      <c r="IA79" s="1204"/>
      <c r="IB79" s="1205"/>
      <c r="IC79" s="1204"/>
      <c r="ID79" s="1205"/>
      <c r="IE79" s="1204"/>
      <c r="IF79" s="1205"/>
      <c r="IG79" s="1204"/>
      <c r="IH79" s="1205"/>
      <c r="II79" s="1204"/>
      <c r="IJ79" s="1205"/>
      <c r="IK79" s="1204"/>
      <c r="IL79" s="1205"/>
      <c r="IM79" s="1204"/>
      <c r="IN79" s="1205"/>
      <c r="IO79" s="1204"/>
      <c r="IP79" s="1205"/>
      <c r="IQ79" s="1204"/>
      <c r="IR79" s="1205"/>
      <c r="IS79" s="1204"/>
      <c r="IT79" s="1205"/>
      <c r="IU79" s="1204"/>
    </row>
    <row r="80" spans="1:255" ht="30" customHeight="1">
      <c r="A80" s="1197" t="s">
        <v>1157</v>
      </c>
      <c r="B80" s="1194">
        <v>7803.4795000000004</v>
      </c>
      <c r="C80" s="1194">
        <v>10016.876</v>
      </c>
      <c r="D80" s="1196">
        <v>8325.8880000000008</v>
      </c>
      <c r="E80" s="1194">
        <v>14566.0695</v>
      </c>
      <c r="F80" s="1194">
        <v>6064.8715000000002</v>
      </c>
      <c r="G80" s="1194">
        <v>6948.4904999999999</v>
      </c>
      <c r="H80" s="1194">
        <v>7501.8339999999998</v>
      </c>
      <c r="I80" s="1194">
        <v>7058.6772499999997</v>
      </c>
      <c r="J80" s="1207">
        <v>20812.816500000001</v>
      </c>
      <c r="K80" s="1207">
        <v>4792.8429999999998</v>
      </c>
      <c r="L80" s="1194">
        <v>4447.0720000000001</v>
      </c>
      <c r="M80" s="1196">
        <v>4404.1719999999996</v>
      </c>
      <c r="N80" s="1194">
        <v>10177.114250000001</v>
      </c>
      <c r="O80" s="1194">
        <v>7977.1715000000004</v>
      </c>
      <c r="P80" s="1196">
        <v>14041.30449</v>
      </c>
      <c r="Q80" s="1231" t="s">
        <v>1158</v>
      </c>
      <c r="R80" s="1205"/>
      <c r="S80" s="1204"/>
      <c r="T80" s="1205"/>
      <c r="U80" s="1204"/>
      <c r="V80" s="1205"/>
      <c r="W80" s="1204"/>
      <c r="X80" s="1205"/>
      <c r="Y80" s="1204"/>
      <c r="Z80" s="1205"/>
      <c r="AA80" s="1204"/>
      <c r="AB80" s="1205"/>
      <c r="AC80" s="1204"/>
      <c r="AD80" s="1205"/>
      <c r="AE80" s="1204"/>
      <c r="AF80" s="1205"/>
      <c r="AG80" s="1204"/>
      <c r="AH80" s="1205"/>
      <c r="AI80" s="1204"/>
      <c r="AJ80" s="1205"/>
      <c r="AK80" s="1204"/>
      <c r="AL80" s="1205"/>
      <c r="AM80" s="1204"/>
      <c r="AN80" s="1205"/>
      <c r="AO80" s="1204"/>
      <c r="AP80" s="1205"/>
      <c r="AQ80" s="1204"/>
      <c r="AR80" s="1205"/>
      <c r="AS80" s="1204"/>
      <c r="AT80" s="1205"/>
      <c r="AU80" s="1204"/>
      <c r="AV80" s="1205"/>
      <c r="AW80" s="1204"/>
      <c r="AX80" s="1205"/>
      <c r="AY80" s="1204"/>
      <c r="AZ80" s="1205"/>
      <c r="BA80" s="1204"/>
      <c r="BB80" s="1205"/>
      <c r="BC80" s="1204"/>
      <c r="BD80" s="1205"/>
      <c r="BE80" s="1204"/>
      <c r="BF80" s="1205"/>
      <c r="BG80" s="1204"/>
      <c r="BH80" s="1205"/>
      <c r="BI80" s="1204"/>
      <c r="BJ80" s="1205"/>
      <c r="BK80" s="1204"/>
      <c r="BL80" s="1205"/>
      <c r="BM80" s="1204"/>
      <c r="BN80" s="1205"/>
      <c r="BO80" s="1204"/>
      <c r="BP80" s="1205"/>
      <c r="BQ80" s="1204"/>
      <c r="BR80" s="1205"/>
      <c r="BS80" s="1204"/>
      <c r="BT80" s="1205"/>
      <c r="BU80" s="1204"/>
      <c r="BV80" s="1205"/>
      <c r="BW80" s="1204"/>
      <c r="BX80" s="1205"/>
      <c r="BY80" s="1204"/>
      <c r="BZ80" s="1205"/>
      <c r="CA80" s="1204"/>
      <c r="CB80" s="1205"/>
      <c r="CC80" s="1204"/>
      <c r="CD80" s="1205"/>
      <c r="CE80" s="1204"/>
      <c r="CF80" s="1205"/>
      <c r="CG80" s="1204"/>
      <c r="CH80" s="1205"/>
      <c r="CI80" s="1204"/>
      <c r="CJ80" s="1205"/>
      <c r="CK80" s="1204"/>
      <c r="CL80" s="1205"/>
      <c r="CM80" s="1204"/>
      <c r="CN80" s="1205"/>
      <c r="CO80" s="1204"/>
      <c r="CP80" s="1205"/>
      <c r="CQ80" s="1204"/>
      <c r="CR80" s="1205"/>
      <c r="CS80" s="1204"/>
      <c r="CT80" s="1205"/>
      <c r="CU80" s="1204"/>
      <c r="CV80" s="1205"/>
      <c r="CW80" s="1204"/>
      <c r="CX80" s="1205"/>
      <c r="CY80" s="1204"/>
      <c r="CZ80" s="1205"/>
      <c r="DA80" s="1204"/>
      <c r="DB80" s="1205"/>
      <c r="DC80" s="1204"/>
      <c r="DD80" s="1205"/>
      <c r="DE80" s="1204"/>
      <c r="DF80" s="1205"/>
      <c r="DG80" s="1204"/>
      <c r="DH80" s="1205"/>
      <c r="DI80" s="1204"/>
      <c r="DJ80" s="1205"/>
      <c r="DK80" s="1204"/>
      <c r="DL80" s="1205"/>
      <c r="DM80" s="1204"/>
      <c r="DN80" s="1205"/>
      <c r="DO80" s="1204"/>
      <c r="DP80" s="1205"/>
      <c r="DQ80" s="1204"/>
      <c r="DR80" s="1205"/>
      <c r="DS80" s="1204"/>
      <c r="DT80" s="1205"/>
      <c r="DU80" s="1204"/>
      <c r="DV80" s="1205"/>
      <c r="DW80" s="1204"/>
      <c r="DX80" s="1205"/>
      <c r="DY80" s="1204"/>
      <c r="DZ80" s="1205"/>
      <c r="EA80" s="1204"/>
      <c r="EB80" s="1205"/>
      <c r="EC80" s="1204"/>
      <c r="ED80" s="1205"/>
      <c r="EE80" s="1204"/>
      <c r="EF80" s="1205"/>
      <c r="EG80" s="1204"/>
      <c r="EH80" s="1205"/>
      <c r="EI80" s="1204"/>
      <c r="EJ80" s="1205"/>
      <c r="EK80" s="1204"/>
      <c r="EL80" s="1205"/>
      <c r="EM80" s="1204"/>
      <c r="EN80" s="1205"/>
      <c r="EO80" s="1204"/>
      <c r="EP80" s="1205"/>
      <c r="EQ80" s="1204"/>
      <c r="ER80" s="1205"/>
      <c r="ES80" s="1204"/>
      <c r="ET80" s="1205"/>
      <c r="EU80" s="1204"/>
      <c r="EV80" s="1205"/>
      <c r="EW80" s="1204"/>
      <c r="EX80" s="1205"/>
      <c r="EY80" s="1204"/>
      <c r="EZ80" s="1205"/>
      <c r="FA80" s="1204"/>
      <c r="FB80" s="1205"/>
      <c r="FC80" s="1204"/>
      <c r="FD80" s="1205"/>
      <c r="FE80" s="1204"/>
      <c r="FF80" s="1205"/>
      <c r="FG80" s="1204"/>
      <c r="FH80" s="1205"/>
      <c r="FI80" s="1204"/>
      <c r="FJ80" s="1205"/>
      <c r="FK80" s="1204"/>
      <c r="FL80" s="1205"/>
      <c r="FM80" s="1204"/>
      <c r="FN80" s="1205"/>
      <c r="FO80" s="1204"/>
      <c r="FP80" s="1205"/>
      <c r="FQ80" s="1204"/>
      <c r="FR80" s="1205"/>
      <c r="FS80" s="1204"/>
      <c r="FT80" s="1205"/>
      <c r="FU80" s="1204"/>
      <c r="FV80" s="1205"/>
      <c r="FW80" s="1204"/>
      <c r="FX80" s="1205"/>
      <c r="FY80" s="1204"/>
      <c r="FZ80" s="1205"/>
      <c r="GA80" s="1204"/>
      <c r="GB80" s="1205"/>
      <c r="GC80" s="1204"/>
      <c r="GD80" s="1205"/>
      <c r="GE80" s="1204"/>
      <c r="GF80" s="1205"/>
      <c r="GG80" s="1204"/>
      <c r="GH80" s="1205"/>
      <c r="GI80" s="1204"/>
      <c r="GJ80" s="1205"/>
      <c r="GK80" s="1204"/>
      <c r="GL80" s="1205"/>
      <c r="GM80" s="1204"/>
      <c r="GN80" s="1205"/>
      <c r="GO80" s="1204"/>
      <c r="GP80" s="1205"/>
      <c r="GQ80" s="1204"/>
      <c r="GR80" s="1205"/>
      <c r="GS80" s="1204"/>
      <c r="GT80" s="1205"/>
      <c r="GU80" s="1204"/>
      <c r="GV80" s="1205"/>
      <c r="GW80" s="1204"/>
      <c r="GX80" s="1205"/>
      <c r="GY80" s="1204"/>
      <c r="GZ80" s="1205"/>
      <c r="HA80" s="1204"/>
      <c r="HB80" s="1205"/>
      <c r="HC80" s="1204"/>
      <c r="HD80" s="1205"/>
      <c r="HE80" s="1204"/>
      <c r="HF80" s="1205"/>
      <c r="HG80" s="1204"/>
      <c r="HH80" s="1205"/>
      <c r="HI80" s="1204"/>
      <c r="HJ80" s="1205"/>
      <c r="HK80" s="1204"/>
      <c r="HL80" s="1205"/>
      <c r="HM80" s="1204"/>
      <c r="HN80" s="1205"/>
      <c r="HO80" s="1204"/>
      <c r="HP80" s="1205"/>
      <c r="HQ80" s="1204"/>
      <c r="HR80" s="1205"/>
      <c r="HS80" s="1204"/>
      <c r="HT80" s="1205"/>
      <c r="HU80" s="1204"/>
      <c r="HV80" s="1205"/>
      <c r="HW80" s="1204"/>
      <c r="HX80" s="1205"/>
      <c r="HY80" s="1204"/>
      <c r="HZ80" s="1205"/>
      <c r="IA80" s="1204"/>
      <c r="IB80" s="1205"/>
      <c r="IC80" s="1204"/>
      <c r="ID80" s="1205"/>
      <c r="IE80" s="1204"/>
      <c r="IF80" s="1205"/>
      <c r="IG80" s="1204"/>
      <c r="IH80" s="1205"/>
      <c r="II80" s="1204"/>
      <c r="IJ80" s="1205"/>
      <c r="IK80" s="1204"/>
      <c r="IL80" s="1205"/>
      <c r="IM80" s="1204"/>
      <c r="IN80" s="1205"/>
      <c r="IO80" s="1204"/>
      <c r="IP80" s="1205"/>
      <c r="IQ80" s="1204"/>
      <c r="IR80" s="1205"/>
      <c r="IS80" s="1204"/>
      <c r="IT80" s="1205"/>
      <c r="IU80" s="1204"/>
    </row>
    <row r="81" spans="1:255" ht="30" customHeight="1">
      <c r="A81" s="1197" t="s">
        <v>1159</v>
      </c>
      <c r="B81" s="1194">
        <v>11434.916999999999</v>
      </c>
      <c r="C81" s="1194">
        <v>21741.369500000001</v>
      </c>
      <c r="D81" s="1196">
        <v>13520.871499999999</v>
      </c>
      <c r="E81" s="1194">
        <v>16237.733990000001</v>
      </c>
      <c r="F81" s="1194">
        <v>9378.9869999999992</v>
      </c>
      <c r="G81" s="1194">
        <v>11008.932000000001</v>
      </c>
      <c r="H81" s="1194">
        <v>16312.371999999999</v>
      </c>
      <c r="I81" s="1194">
        <v>17041.903999999999</v>
      </c>
      <c r="J81" s="1207">
        <v>27687.98</v>
      </c>
      <c r="K81" s="1207">
        <v>4126.29</v>
      </c>
      <c r="L81" s="1194">
        <v>4258.29</v>
      </c>
      <c r="M81" s="1196">
        <v>7019.7510000000002</v>
      </c>
      <c r="N81" s="1194">
        <v>13083.17201</v>
      </c>
      <c r="O81" s="1194">
        <v>11478.314490000001</v>
      </c>
      <c r="P81" s="1196">
        <v>16675.561010000001</v>
      </c>
      <c r="Q81" s="1231" t="s">
        <v>1160</v>
      </c>
      <c r="R81" s="1205"/>
      <c r="S81" s="1204"/>
      <c r="T81" s="1205"/>
      <c r="U81" s="1204"/>
      <c r="V81" s="1205"/>
      <c r="W81" s="1204"/>
      <c r="X81" s="1205"/>
      <c r="Y81" s="1204"/>
      <c r="Z81" s="1205"/>
      <c r="AA81" s="1204"/>
      <c r="AB81" s="1205"/>
      <c r="AC81" s="1204"/>
      <c r="AD81" s="1205"/>
      <c r="AE81" s="1204"/>
      <c r="AF81" s="1205"/>
      <c r="AG81" s="1204"/>
      <c r="AH81" s="1205"/>
      <c r="AI81" s="1204"/>
      <c r="AJ81" s="1205"/>
      <c r="AK81" s="1204"/>
      <c r="AL81" s="1205"/>
      <c r="AM81" s="1204"/>
      <c r="AN81" s="1205"/>
      <c r="AO81" s="1204"/>
      <c r="AP81" s="1205"/>
      <c r="AQ81" s="1204"/>
      <c r="AR81" s="1205"/>
      <c r="AS81" s="1204"/>
      <c r="AT81" s="1205"/>
      <c r="AU81" s="1204"/>
      <c r="AV81" s="1205"/>
      <c r="AW81" s="1204"/>
      <c r="AX81" s="1205"/>
      <c r="AY81" s="1204"/>
      <c r="AZ81" s="1205"/>
      <c r="BA81" s="1204"/>
      <c r="BB81" s="1205"/>
      <c r="BC81" s="1204"/>
      <c r="BD81" s="1205"/>
      <c r="BE81" s="1204"/>
      <c r="BF81" s="1205"/>
      <c r="BG81" s="1204"/>
      <c r="BH81" s="1205"/>
      <c r="BI81" s="1204"/>
      <c r="BJ81" s="1205"/>
      <c r="BK81" s="1204"/>
      <c r="BL81" s="1205"/>
      <c r="BM81" s="1204"/>
      <c r="BN81" s="1205"/>
      <c r="BO81" s="1204"/>
      <c r="BP81" s="1205"/>
      <c r="BQ81" s="1204"/>
      <c r="BR81" s="1205"/>
      <c r="BS81" s="1204"/>
      <c r="BT81" s="1205"/>
      <c r="BU81" s="1204"/>
      <c r="BV81" s="1205"/>
      <c r="BW81" s="1204"/>
      <c r="BX81" s="1205"/>
      <c r="BY81" s="1204"/>
      <c r="BZ81" s="1205"/>
      <c r="CA81" s="1204"/>
      <c r="CB81" s="1205"/>
      <c r="CC81" s="1204"/>
      <c r="CD81" s="1205"/>
      <c r="CE81" s="1204"/>
      <c r="CF81" s="1205"/>
      <c r="CG81" s="1204"/>
      <c r="CH81" s="1205"/>
      <c r="CI81" s="1204"/>
      <c r="CJ81" s="1205"/>
      <c r="CK81" s="1204"/>
      <c r="CL81" s="1205"/>
      <c r="CM81" s="1204"/>
      <c r="CN81" s="1205"/>
      <c r="CO81" s="1204"/>
      <c r="CP81" s="1205"/>
      <c r="CQ81" s="1204"/>
      <c r="CR81" s="1205"/>
      <c r="CS81" s="1204"/>
      <c r="CT81" s="1205"/>
      <c r="CU81" s="1204"/>
      <c r="CV81" s="1205"/>
      <c r="CW81" s="1204"/>
      <c r="CX81" s="1205"/>
      <c r="CY81" s="1204"/>
      <c r="CZ81" s="1205"/>
      <c r="DA81" s="1204"/>
      <c r="DB81" s="1205"/>
      <c r="DC81" s="1204"/>
      <c r="DD81" s="1205"/>
      <c r="DE81" s="1204"/>
      <c r="DF81" s="1205"/>
      <c r="DG81" s="1204"/>
      <c r="DH81" s="1205"/>
      <c r="DI81" s="1204"/>
      <c r="DJ81" s="1205"/>
      <c r="DK81" s="1204"/>
      <c r="DL81" s="1205"/>
      <c r="DM81" s="1204"/>
      <c r="DN81" s="1205"/>
      <c r="DO81" s="1204"/>
      <c r="DP81" s="1205"/>
      <c r="DQ81" s="1204"/>
      <c r="DR81" s="1205"/>
      <c r="DS81" s="1204"/>
      <c r="DT81" s="1205"/>
      <c r="DU81" s="1204"/>
      <c r="DV81" s="1205"/>
      <c r="DW81" s="1204"/>
      <c r="DX81" s="1205"/>
      <c r="DY81" s="1204"/>
      <c r="DZ81" s="1205"/>
      <c r="EA81" s="1204"/>
      <c r="EB81" s="1205"/>
      <c r="EC81" s="1204"/>
      <c r="ED81" s="1205"/>
      <c r="EE81" s="1204"/>
      <c r="EF81" s="1205"/>
      <c r="EG81" s="1204"/>
      <c r="EH81" s="1205"/>
      <c r="EI81" s="1204"/>
      <c r="EJ81" s="1205"/>
      <c r="EK81" s="1204"/>
      <c r="EL81" s="1205"/>
      <c r="EM81" s="1204"/>
      <c r="EN81" s="1205"/>
      <c r="EO81" s="1204"/>
      <c r="EP81" s="1205"/>
      <c r="EQ81" s="1204"/>
      <c r="ER81" s="1205"/>
      <c r="ES81" s="1204"/>
      <c r="ET81" s="1205"/>
      <c r="EU81" s="1204"/>
      <c r="EV81" s="1205"/>
      <c r="EW81" s="1204"/>
      <c r="EX81" s="1205"/>
      <c r="EY81" s="1204"/>
      <c r="EZ81" s="1205"/>
      <c r="FA81" s="1204"/>
      <c r="FB81" s="1205"/>
      <c r="FC81" s="1204"/>
      <c r="FD81" s="1205"/>
      <c r="FE81" s="1204"/>
      <c r="FF81" s="1205"/>
      <c r="FG81" s="1204"/>
      <c r="FH81" s="1205"/>
      <c r="FI81" s="1204"/>
      <c r="FJ81" s="1205"/>
      <c r="FK81" s="1204"/>
      <c r="FL81" s="1205"/>
      <c r="FM81" s="1204"/>
      <c r="FN81" s="1205"/>
      <c r="FO81" s="1204"/>
      <c r="FP81" s="1205"/>
      <c r="FQ81" s="1204"/>
      <c r="FR81" s="1205"/>
      <c r="FS81" s="1204"/>
      <c r="FT81" s="1205"/>
      <c r="FU81" s="1204"/>
      <c r="FV81" s="1205"/>
      <c r="FW81" s="1204"/>
      <c r="FX81" s="1205"/>
      <c r="FY81" s="1204"/>
      <c r="FZ81" s="1205"/>
      <c r="GA81" s="1204"/>
      <c r="GB81" s="1205"/>
      <c r="GC81" s="1204"/>
      <c r="GD81" s="1205"/>
      <c r="GE81" s="1204"/>
      <c r="GF81" s="1205"/>
      <c r="GG81" s="1204"/>
      <c r="GH81" s="1205"/>
      <c r="GI81" s="1204"/>
      <c r="GJ81" s="1205"/>
      <c r="GK81" s="1204"/>
      <c r="GL81" s="1205"/>
      <c r="GM81" s="1204"/>
      <c r="GN81" s="1205"/>
      <c r="GO81" s="1204"/>
      <c r="GP81" s="1205"/>
      <c r="GQ81" s="1204"/>
      <c r="GR81" s="1205"/>
      <c r="GS81" s="1204"/>
      <c r="GT81" s="1205"/>
      <c r="GU81" s="1204"/>
      <c r="GV81" s="1205"/>
      <c r="GW81" s="1204"/>
      <c r="GX81" s="1205"/>
      <c r="GY81" s="1204"/>
      <c r="GZ81" s="1205"/>
      <c r="HA81" s="1204"/>
      <c r="HB81" s="1205"/>
      <c r="HC81" s="1204"/>
      <c r="HD81" s="1205"/>
      <c r="HE81" s="1204"/>
      <c r="HF81" s="1205"/>
      <c r="HG81" s="1204"/>
      <c r="HH81" s="1205"/>
      <c r="HI81" s="1204"/>
      <c r="HJ81" s="1205"/>
      <c r="HK81" s="1204"/>
      <c r="HL81" s="1205"/>
      <c r="HM81" s="1204"/>
      <c r="HN81" s="1205"/>
      <c r="HO81" s="1204"/>
      <c r="HP81" s="1205"/>
      <c r="HQ81" s="1204"/>
      <c r="HR81" s="1205"/>
      <c r="HS81" s="1204"/>
      <c r="HT81" s="1205"/>
      <c r="HU81" s="1204"/>
      <c r="HV81" s="1205"/>
      <c r="HW81" s="1204"/>
      <c r="HX81" s="1205"/>
      <c r="HY81" s="1204"/>
      <c r="HZ81" s="1205"/>
      <c r="IA81" s="1204"/>
      <c r="IB81" s="1205"/>
      <c r="IC81" s="1204"/>
      <c r="ID81" s="1205"/>
      <c r="IE81" s="1204"/>
      <c r="IF81" s="1205"/>
      <c r="IG81" s="1204"/>
      <c r="IH81" s="1205"/>
      <c r="II81" s="1204"/>
      <c r="IJ81" s="1205"/>
      <c r="IK81" s="1204"/>
      <c r="IL81" s="1205"/>
      <c r="IM81" s="1204"/>
      <c r="IN81" s="1205"/>
      <c r="IO81" s="1204"/>
      <c r="IP81" s="1205"/>
      <c r="IQ81" s="1204"/>
      <c r="IR81" s="1205"/>
      <c r="IS81" s="1204"/>
      <c r="IT81" s="1205"/>
      <c r="IU81" s="1204"/>
    </row>
    <row r="82" spans="1:255" ht="30" customHeight="1">
      <c r="A82" s="1197" t="s">
        <v>1161</v>
      </c>
      <c r="B82" s="1194">
        <v>11781.68792</v>
      </c>
      <c r="C82" s="1194">
        <v>17994.423999999999</v>
      </c>
      <c r="D82" s="1196">
        <v>9482.9930000000004</v>
      </c>
      <c r="E82" s="1194">
        <v>39768.645499999999</v>
      </c>
      <c r="F82" s="1194">
        <v>31476.3315</v>
      </c>
      <c r="G82" s="1194">
        <v>27614.123500000002</v>
      </c>
      <c r="H82" s="1194">
        <v>15738.68</v>
      </c>
      <c r="I82" s="1194">
        <v>14164.0805</v>
      </c>
      <c r="J82" s="1207">
        <v>11995.305</v>
      </c>
      <c r="K82" s="1207">
        <v>6174.8914999999997</v>
      </c>
      <c r="L82" s="1194">
        <v>4479.4269999999997</v>
      </c>
      <c r="M82" s="1196">
        <v>6102.2354999999998</v>
      </c>
      <c r="N82" s="1194">
        <v>7835.9345000000003</v>
      </c>
      <c r="O82" s="1194">
        <v>11172.143</v>
      </c>
      <c r="P82" s="1196">
        <v>9435.3135000000002</v>
      </c>
      <c r="Q82" s="1231" t="s">
        <v>1162</v>
      </c>
      <c r="R82" s="1205"/>
      <c r="S82" s="1204"/>
      <c r="T82" s="1205"/>
      <c r="U82" s="1204"/>
      <c r="V82" s="1205"/>
      <c r="W82" s="1204"/>
      <c r="X82" s="1205"/>
      <c r="Y82" s="1204"/>
      <c r="Z82" s="1205"/>
      <c r="AA82" s="1204"/>
      <c r="AB82" s="1205"/>
      <c r="AC82" s="1204"/>
      <c r="AD82" s="1205"/>
      <c r="AE82" s="1204"/>
      <c r="AF82" s="1205"/>
      <c r="AG82" s="1204"/>
      <c r="AH82" s="1205"/>
      <c r="AI82" s="1204"/>
      <c r="AJ82" s="1205"/>
      <c r="AK82" s="1204"/>
      <c r="AL82" s="1205"/>
      <c r="AM82" s="1204"/>
      <c r="AN82" s="1205"/>
      <c r="AO82" s="1204"/>
      <c r="AP82" s="1205"/>
      <c r="AQ82" s="1204"/>
      <c r="AR82" s="1205"/>
      <c r="AS82" s="1204"/>
      <c r="AT82" s="1205"/>
      <c r="AU82" s="1204"/>
      <c r="AV82" s="1205"/>
      <c r="AW82" s="1204"/>
      <c r="AX82" s="1205"/>
      <c r="AY82" s="1204"/>
      <c r="AZ82" s="1205"/>
      <c r="BA82" s="1204"/>
      <c r="BB82" s="1205"/>
      <c r="BC82" s="1204"/>
      <c r="BD82" s="1205"/>
      <c r="BE82" s="1204"/>
      <c r="BF82" s="1205"/>
      <c r="BG82" s="1204"/>
      <c r="BH82" s="1205"/>
      <c r="BI82" s="1204"/>
      <c r="BJ82" s="1205"/>
      <c r="BK82" s="1204"/>
      <c r="BL82" s="1205"/>
      <c r="BM82" s="1204"/>
      <c r="BN82" s="1205"/>
      <c r="BO82" s="1204"/>
      <c r="BP82" s="1205"/>
      <c r="BQ82" s="1204"/>
      <c r="BR82" s="1205"/>
      <c r="BS82" s="1204"/>
      <c r="BT82" s="1205"/>
      <c r="BU82" s="1204"/>
      <c r="BV82" s="1205"/>
      <c r="BW82" s="1204"/>
      <c r="BX82" s="1205"/>
      <c r="BY82" s="1204"/>
      <c r="BZ82" s="1205"/>
      <c r="CA82" s="1204"/>
      <c r="CB82" s="1205"/>
      <c r="CC82" s="1204"/>
      <c r="CD82" s="1205"/>
      <c r="CE82" s="1204"/>
      <c r="CF82" s="1205"/>
      <c r="CG82" s="1204"/>
      <c r="CH82" s="1205"/>
      <c r="CI82" s="1204"/>
      <c r="CJ82" s="1205"/>
      <c r="CK82" s="1204"/>
      <c r="CL82" s="1205"/>
      <c r="CM82" s="1204"/>
      <c r="CN82" s="1205"/>
      <c r="CO82" s="1204"/>
      <c r="CP82" s="1205"/>
      <c r="CQ82" s="1204"/>
      <c r="CR82" s="1205"/>
      <c r="CS82" s="1204"/>
      <c r="CT82" s="1205"/>
      <c r="CU82" s="1204"/>
      <c r="CV82" s="1205"/>
      <c r="CW82" s="1204"/>
      <c r="CX82" s="1205"/>
      <c r="CY82" s="1204"/>
      <c r="CZ82" s="1205"/>
      <c r="DA82" s="1204"/>
      <c r="DB82" s="1205"/>
      <c r="DC82" s="1204"/>
      <c r="DD82" s="1205"/>
      <c r="DE82" s="1204"/>
      <c r="DF82" s="1205"/>
      <c r="DG82" s="1204"/>
      <c r="DH82" s="1205"/>
      <c r="DI82" s="1204"/>
      <c r="DJ82" s="1205"/>
      <c r="DK82" s="1204"/>
      <c r="DL82" s="1205"/>
      <c r="DM82" s="1204"/>
      <c r="DN82" s="1205"/>
      <c r="DO82" s="1204"/>
      <c r="DP82" s="1205"/>
      <c r="DQ82" s="1204"/>
      <c r="DR82" s="1205"/>
      <c r="DS82" s="1204"/>
      <c r="DT82" s="1205"/>
      <c r="DU82" s="1204"/>
      <c r="DV82" s="1205"/>
      <c r="DW82" s="1204"/>
      <c r="DX82" s="1205"/>
      <c r="DY82" s="1204"/>
      <c r="DZ82" s="1205"/>
      <c r="EA82" s="1204"/>
      <c r="EB82" s="1205"/>
      <c r="EC82" s="1204"/>
      <c r="ED82" s="1205"/>
      <c r="EE82" s="1204"/>
      <c r="EF82" s="1205"/>
      <c r="EG82" s="1204"/>
      <c r="EH82" s="1205"/>
      <c r="EI82" s="1204"/>
      <c r="EJ82" s="1205"/>
      <c r="EK82" s="1204"/>
      <c r="EL82" s="1205"/>
      <c r="EM82" s="1204"/>
      <c r="EN82" s="1205"/>
      <c r="EO82" s="1204"/>
      <c r="EP82" s="1205"/>
      <c r="EQ82" s="1204"/>
      <c r="ER82" s="1205"/>
      <c r="ES82" s="1204"/>
      <c r="ET82" s="1205"/>
      <c r="EU82" s="1204"/>
      <c r="EV82" s="1205"/>
      <c r="EW82" s="1204"/>
      <c r="EX82" s="1205"/>
      <c r="EY82" s="1204"/>
      <c r="EZ82" s="1205"/>
      <c r="FA82" s="1204"/>
      <c r="FB82" s="1205"/>
      <c r="FC82" s="1204"/>
      <c r="FD82" s="1205"/>
      <c r="FE82" s="1204"/>
      <c r="FF82" s="1205"/>
      <c r="FG82" s="1204"/>
      <c r="FH82" s="1205"/>
      <c r="FI82" s="1204"/>
      <c r="FJ82" s="1205"/>
      <c r="FK82" s="1204"/>
      <c r="FL82" s="1205"/>
      <c r="FM82" s="1204"/>
      <c r="FN82" s="1205"/>
      <c r="FO82" s="1204"/>
      <c r="FP82" s="1205"/>
      <c r="FQ82" s="1204"/>
      <c r="FR82" s="1205"/>
      <c r="FS82" s="1204"/>
      <c r="FT82" s="1205"/>
      <c r="FU82" s="1204"/>
      <c r="FV82" s="1205"/>
      <c r="FW82" s="1204"/>
      <c r="FX82" s="1205"/>
      <c r="FY82" s="1204"/>
      <c r="FZ82" s="1205"/>
      <c r="GA82" s="1204"/>
      <c r="GB82" s="1205"/>
      <c r="GC82" s="1204"/>
      <c r="GD82" s="1205"/>
      <c r="GE82" s="1204"/>
      <c r="GF82" s="1205"/>
      <c r="GG82" s="1204"/>
      <c r="GH82" s="1205"/>
      <c r="GI82" s="1204"/>
      <c r="GJ82" s="1205"/>
      <c r="GK82" s="1204"/>
      <c r="GL82" s="1205"/>
      <c r="GM82" s="1204"/>
      <c r="GN82" s="1205"/>
      <c r="GO82" s="1204"/>
      <c r="GP82" s="1205"/>
      <c r="GQ82" s="1204"/>
      <c r="GR82" s="1205"/>
      <c r="GS82" s="1204"/>
      <c r="GT82" s="1205"/>
      <c r="GU82" s="1204"/>
      <c r="GV82" s="1205"/>
      <c r="GW82" s="1204"/>
      <c r="GX82" s="1205"/>
      <c r="GY82" s="1204"/>
      <c r="GZ82" s="1205"/>
      <c r="HA82" s="1204"/>
      <c r="HB82" s="1205"/>
      <c r="HC82" s="1204"/>
      <c r="HD82" s="1205"/>
      <c r="HE82" s="1204"/>
      <c r="HF82" s="1205"/>
      <c r="HG82" s="1204"/>
      <c r="HH82" s="1205"/>
      <c r="HI82" s="1204"/>
      <c r="HJ82" s="1205"/>
      <c r="HK82" s="1204"/>
      <c r="HL82" s="1205"/>
      <c r="HM82" s="1204"/>
      <c r="HN82" s="1205"/>
      <c r="HO82" s="1204"/>
      <c r="HP82" s="1205"/>
      <c r="HQ82" s="1204"/>
      <c r="HR82" s="1205"/>
      <c r="HS82" s="1204"/>
      <c r="HT82" s="1205"/>
      <c r="HU82" s="1204"/>
      <c r="HV82" s="1205"/>
      <c r="HW82" s="1204"/>
      <c r="HX82" s="1205"/>
      <c r="HY82" s="1204"/>
      <c r="HZ82" s="1205"/>
      <c r="IA82" s="1204"/>
      <c r="IB82" s="1205"/>
      <c r="IC82" s="1204"/>
      <c r="ID82" s="1205"/>
      <c r="IE82" s="1204"/>
      <c r="IF82" s="1205"/>
      <c r="IG82" s="1204"/>
      <c r="IH82" s="1205"/>
      <c r="II82" s="1204"/>
      <c r="IJ82" s="1205"/>
      <c r="IK82" s="1204"/>
      <c r="IL82" s="1205"/>
      <c r="IM82" s="1204"/>
      <c r="IN82" s="1205"/>
      <c r="IO82" s="1204"/>
      <c r="IP82" s="1205"/>
      <c r="IQ82" s="1204"/>
      <c r="IR82" s="1205"/>
      <c r="IS82" s="1204"/>
      <c r="IT82" s="1205"/>
      <c r="IU82" s="1204"/>
    </row>
    <row r="83" spans="1:255" s="1200" customFormat="1" ht="30" customHeight="1">
      <c r="A83" s="1209" t="s">
        <v>500</v>
      </c>
      <c r="B83" s="1202">
        <f>SUM(B64:B82)</f>
        <v>783262.58077999996</v>
      </c>
      <c r="C83" s="1202">
        <f>SUM(C64:C82)</f>
        <v>993939.7106600001</v>
      </c>
      <c r="D83" s="1203">
        <f>SUM(D64:D82)</f>
        <v>530488.83631999989</v>
      </c>
      <c r="E83" s="1202">
        <f t="shared" ref="E83:P83" si="1">SUM(E64:E82)</f>
        <v>871092.80652999994</v>
      </c>
      <c r="F83" s="1202">
        <f t="shared" si="1"/>
        <v>376567.81293000001</v>
      </c>
      <c r="G83" s="1202">
        <f t="shared" si="1"/>
        <v>731981.88504999992</v>
      </c>
      <c r="H83" s="1202">
        <f t="shared" si="1"/>
        <v>844472.57751000009</v>
      </c>
      <c r="I83" s="1202">
        <f t="shared" si="1"/>
        <v>630771.81836999988</v>
      </c>
      <c r="J83" s="1202">
        <f t="shared" si="1"/>
        <v>1068917.0090600001</v>
      </c>
      <c r="K83" s="1202">
        <f t="shared" si="1"/>
        <v>452436.94169000001</v>
      </c>
      <c r="L83" s="1202">
        <f t="shared" si="1"/>
        <v>525022.43144999992</v>
      </c>
      <c r="M83" s="1203">
        <f t="shared" si="1"/>
        <v>484331.73191999999</v>
      </c>
      <c r="N83" s="1202">
        <f t="shared" si="1"/>
        <v>775986.05958999984</v>
      </c>
      <c r="O83" s="1202">
        <f t="shared" si="1"/>
        <v>506658.32870000001</v>
      </c>
      <c r="P83" s="1203">
        <f t="shared" si="1"/>
        <v>642150.29677999986</v>
      </c>
      <c r="Q83" s="1232" t="s">
        <v>530</v>
      </c>
      <c r="R83" s="1205"/>
      <c r="S83" s="1204"/>
      <c r="T83" s="1205"/>
      <c r="U83" s="1204"/>
      <c r="V83" s="1205"/>
      <c r="W83" s="1204"/>
      <c r="X83" s="1205"/>
      <c r="Y83" s="1204"/>
      <c r="Z83" s="1205"/>
      <c r="AA83" s="1204"/>
      <c r="AB83" s="1205"/>
      <c r="AC83" s="1204"/>
      <c r="AD83" s="1205"/>
      <c r="AE83" s="1204"/>
      <c r="AF83" s="1205"/>
      <c r="AG83" s="1204"/>
      <c r="AH83" s="1205"/>
      <c r="AI83" s="1204"/>
      <c r="AJ83" s="1205"/>
      <c r="AK83" s="1204"/>
      <c r="AL83" s="1205"/>
      <c r="AM83" s="1204"/>
      <c r="AN83" s="1205"/>
      <c r="AO83" s="1204"/>
      <c r="AP83" s="1205"/>
      <c r="AQ83" s="1204"/>
      <c r="AR83" s="1205"/>
      <c r="AS83" s="1204"/>
      <c r="AT83" s="1205"/>
      <c r="AU83" s="1204"/>
      <c r="AV83" s="1205"/>
      <c r="AW83" s="1204"/>
      <c r="AX83" s="1205"/>
      <c r="AY83" s="1204"/>
      <c r="AZ83" s="1205"/>
      <c r="BA83" s="1204"/>
      <c r="BB83" s="1205"/>
      <c r="BC83" s="1204"/>
      <c r="BD83" s="1205"/>
      <c r="BE83" s="1204"/>
      <c r="BF83" s="1205"/>
      <c r="BG83" s="1204"/>
      <c r="BH83" s="1205"/>
      <c r="BI83" s="1204"/>
      <c r="BJ83" s="1205"/>
      <c r="BK83" s="1204"/>
      <c r="BL83" s="1205"/>
      <c r="BM83" s="1204"/>
      <c r="BN83" s="1205"/>
      <c r="BO83" s="1204"/>
      <c r="BP83" s="1205"/>
      <c r="BQ83" s="1204"/>
      <c r="BR83" s="1205"/>
      <c r="BS83" s="1204"/>
      <c r="BT83" s="1205"/>
      <c r="BU83" s="1204"/>
      <c r="BV83" s="1205"/>
      <c r="BW83" s="1204"/>
      <c r="BX83" s="1205"/>
      <c r="BY83" s="1204"/>
      <c r="BZ83" s="1205"/>
      <c r="CA83" s="1204"/>
      <c r="CB83" s="1205"/>
      <c r="CC83" s="1204"/>
      <c r="CD83" s="1205"/>
      <c r="CE83" s="1204"/>
      <c r="CF83" s="1205"/>
      <c r="CG83" s="1204"/>
      <c r="CH83" s="1205"/>
      <c r="CI83" s="1204"/>
      <c r="CJ83" s="1205"/>
      <c r="CK83" s="1204"/>
      <c r="CL83" s="1205"/>
      <c r="CM83" s="1204"/>
      <c r="CN83" s="1205"/>
      <c r="CO83" s="1204"/>
      <c r="CP83" s="1205"/>
      <c r="CQ83" s="1204"/>
      <c r="CR83" s="1205"/>
      <c r="CS83" s="1204"/>
      <c r="CT83" s="1205"/>
      <c r="CU83" s="1204"/>
      <c r="CV83" s="1205"/>
      <c r="CW83" s="1204"/>
      <c r="CX83" s="1205"/>
      <c r="CY83" s="1204"/>
      <c r="CZ83" s="1205"/>
      <c r="DA83" s="1204"/>
      <c r="DB83" s="1205"/>
      <c r="DC83" s="1204"/>
      <c r="DD83" s="1205"/>
      <c r="DE83" s="1204"/>
      <c r="DF83" s="1205"/>
      <c r="DG83" s="1204"/>
      <c r="DH83" s="1205"/>
      <c r="DI83" s="1204"/>
      <c r="DJ83" s="1205"/>
      <c r="DK83" s="1204"/>
      <c r="DL83" s="1205"/>
      <c r="DM83" s="1204"/>
      <c r="DN83" s="1205"/>
      <c r="DO83" s="1204"/>
      <c r="DP83" s="1205"/>
      <c r="DQ83" s="1204"/>
      <c r="DR83" s="1205"/>
      <c r="DS83" s="1204"/>
      <c r="DT83" s="1205"/>
      <c r="DU83" s="1204"/>
      <c r="DV83" s="1205"/>
      <c r="DW83" s="1204"/>
      <c r="DX83" s="1205"/>
      <c r="DY83" s="1204"/>
      <c r="DZ83" s="1205"/>
      <c r="EA83" s="1204"/>
      <c r="EB83" s="1205"/>
      <c r="EC83" s="1204"/>
      <c r="ED83" s="1205"/>
      <c r="EE83" s="1204"/>
      <c r="EF83" s="1205"/>
      <c r="EG83" s="1204"/>
      <c r="EH83" s="1205"/>
      <c r="EI83" s="1204"/>
      <c r="EJ83" s="1205"/>
      <c r="EK83" s="1204"/>
      <c r="EL83" s="1205"/>
      <c r="EM83" s="1204"/>
      <c r="EN83" s="1205"/>
      <c r="EO83" s="1204"/>
      <c r="EP83" s="1205"/>
      <c r="EQ83" s="1204"/>
      <c r="ER83" s="1205"/>
      <c r="ES83" s="1204"/>
      <c r="ET83" s="1205"/>
      <c r="EU83" s="1204"/>
      <c r="EV83" s="1205"/>
      <c r="EW83" s="1204"/>
      <c r="EX83" s="1205"/>
      <c r="EY83" s="1204"/>
      <c r="EZ83" s="1205"/>
      <c r="FA83" s="1204"/>
      <c r="FB83" s="1205"/>
      <c r="FC83" s="1204"/>
      <c r="FD83" s="1205"/>
      <c r="FE83" s="1204"/>
      <c r="FF83" s="1205"/>
      <c r="FG83" s="1204"/>
      <c r="FH83" s="1205"/>
      <c r="FI83" s="1204"/>
      <c r="FJ83" s="1205"/>
      <c r="FK83" s="1204"/>
      <c r="FL83" s="1205"/>
      <c r="FM83" s="1204"/>
      <c r="FN83" s="1205"/>
      <c r="FO83" s="1204"/>
      <c r="FP83" s="1205"/>
      <c r="FQ83" s="1204"/>
      <c r="FR83" s="1205"/>
      <c r="FS83" s="1204"/>
      <c r="FT83" s="1205"/>
      <c r="FU83" s="1204"/>
      <c r="FV83" s="1205"/>
      <c r="FW83" s="1204"/>
      <c r="FX83" s="1205"/>
      <c r="FY83" s="1204"/>
      <c r="FZ83" s="1205"/>
      <c r="GA83" s="1204"/>
      <c r="GB83" s="1205"/>
      <c r="GC83" s="1204"/>
      <c r="GD83" s="1205"/>
      <c r="GE83" s="1204"/>
      <c r="GF83" s="1205"/>
      <c r="GG83" s="1204"/>
      <c r="GH83" s="1205"/>
      <c r="GI83" s="1204"/>
      <c r="GJ83" s="1205"/>
      <c r="GK83" s="1204"/>
      <c r="GL83" s="1205"/>
      <c r="GM83" s="1204"/>
      <c r="GN83" s="1205"/>
      <c r="GO83" s="1204"/>
      <c r="GP83" s="1205"/>
      <c r="GQ83" s="1204"/>
      <c r="GR83" s="1205"/>
      <c r="GS83" s="1204"/>
      <c r="GT83" s="1205"/>
      <c r="GU83" s="1204"/>
      <c r="GV83" s="1205"/>
      <c r="GW83" s="1204"/>
      <c r="GX83" s="1205"/>
      <c r="GY83" s="1204"/>
      <c r="GZ83" s="1205"/>
      <c r="HA83" s="1204"/>
      <c r="HB83" s="1205"/>
      <c r="HC83" s="1204"/>
      <c r="HD83" s="1205"/>
      <c r="HE83" s="1204"/>
      <c r="HF83" s="1205"/>
      <c r="HG83" s="1204"/>
      <c r="HH83" s="1205"/>
      <c r="HI83" s="1204"/>
      <c r="HJ83" s="1205"/>
      <c r="HK83" s="1204"/>
      <c r="HL83" s="1205"/>
      <c r="HM83" s="1204"/>
      <c r="HN83" s="1205"/>
      <c r="HO83" s="1204"/>
      <c r="HP83" s="1205"/>
      <c r="HQ83" s="1204"/>
      <c r="HR83" s="1205"/>
      <c r="HS83" s="1204"/>
      <c r="HT83" s="1205"/>
      <c r="HU83" s="1204"/>
      <c r="HV83" s="1205"/>
      <c r="HW83" s="1204"/>
      <c r="HX83" s="1205"/>
      <c r="HY83" s="1204"/>
      <c r="HZ83" s="1205"/>
      <c r="IA83" s="1204"/>
      <c r="IB83" s="1205"/>
      <c r="IC83" s="1204"/>
      <c r="ID83" s="1205"/>
      <c r="IE83" s="1204"/>
      <c r="IF83" s="1205"/>
      <c r="IG83" s="1204"/>
      <c r="IH83" s="1205"/>
      <c r="II83" s="1204"/>
      <c r="IJ83" s="1205"/>
      <c r="IK83" s="1204"/>
      <c r="IL83" s="1205"/>
      <c r="IM83" s="1204"/>
      <c r="IN83" s="1205"/>
      <c r="IO83" s="1204"/>
      <c r="IP83" s="1205"/>
      <c r="IQ83" s="1204"/>
      <c r="IR83" s="1205"/>
      <c r="IS83" s="1204"/>
      <c r="IT83" s="1205"/>
      <c r="IU83" s="1204"/>
    </row>
    <row r="84" spans="1:255" ht="27" customHeight="1">
      <c r="A84" s="1210" t="s">
        <v>1163</v>
      </c>
      <c r="B84" s="1204"/>
      <c r="C84" s="1205"/>
      <c r="D84" s="1204"/>
      <c r="E84" s="1205"/>
      <c r="F84" s="1204"/>
      <c r="G84" s="1205"/>
      <c r="H84" s="1204"/>
      <c r="I84" s="1205"/>
      <c r="J84" s="1204"/>
      <c r="K84" s="1205"/>
      <c r="L84" s="1204"/>
      <c r="M84" s="1205"/>
      <c r="N84" s="1204"/>
      <c r="O84" s="1205"/>
      <c r="P84" s="1204"/>
      <c r="Q84" s="1204" t="s">
        <v>1164</v>
      </c>
      <c r="R84" s="1205"/>
      <c r="S84" s="1204"/>
      <c r="T84" s="1205"/>
      <c r="U84" s="1204"/>
      <c r="V84" s="1205"/>
      <c r="W84" s="1204"/>
      <c r="X84" s="1205"/>
      <c r="Y84" s="1204"/>
      <c r="Z84" s="1205"/>
      <c r="AA84" s="1204"/>
      <c r="AB84" s="1205"/>
      <c r="AC84" s="1204"/>
      <c r="AD84" s="1205"/>
      <c r="AE84" s="1204"/>
      <c r="AF84" s="1205"/>
      <c r="AG84" s="1204"/>
      <c r="AH84" s="1205"/>
      <c r="AI84" s="1204"/>
      <c r="AJ84" s="1205"/>
      <c r="AK84" s="1204"/>
      <c r="AL84" s="1205"/>
      <c r="AM84" s="1204"/>
      <c r="AN84" s="1205"/>
      <c r="AO84" s="1204"/>
      <c r="AP84" s="1205"/>
      <c r="AQ84" s="1204"/>
      <c r="AR84" s="1205"/>
      <c r="AS84" s="1204"/>
      <c r="AT84" s="1205"/>
      <c r="AU84" s="1204"/>
      <c r="AV84" s="1205"/>
      <c r="AW84" s="1204"/>
      <c r="AX84" s="1205"/>
      <c r="AY84" s="1204"/>
      <c r="AZ84" s="1205"/>
      <c r="BA84" s="1204"/>
      <c r="BB84" s="1205"/>
      <c r="BC84" s="1204"/>
      <c r="BD84" s="1205"/>
      <c r="BE84" s="1204"/>
      <c r="BF84" s="1205"/>
      <c r="BG84" s="1204"/>
      <c r="BH84" s="1205"/>
      <c r="BI84" s="1204"/>
      <c r="BJ84" s="1205"/>
      <c r="BK84" s="1204"/>
      <c r="BL84" s="1205"/>
      <c r="BM84" s="1204"/>
      <c r="BN84" s="1205"/>
      <c r="BO84" s="1204"/>
      <c r="BP84" s="1205"/>
      <c r="BQ84" s="1204"/>
      <c r="BR84" s="1205"/>
      <c r="BS84" s="1204"/>
      <c r="BT84" s="1205"/>
      <c r="BU84" s="1204"/>
      <c r="BV84" s="1205"/>
      <c r="BW84" s="1204"/>
      <c r="BX84" s="1205"/>
      <c r="BY84" s="1204"/>
      <c r="BZ84" s="1205"/>
      <c r="CA84" s="1204"/>
      <c r="CB84" s="1205"/>
      <c r="CC84" s="1204"/>
      <c r="CD84" s="1205"/>
      <c r="CE84" s="1204"/>
      <c r="CF84" s="1205"/>
      <c r="CG84" s="1204"/>
      <c r="CH84" s="1205"/>
      <c r="CI84" s="1204"/>
      <c r="CJ84" s="1205"/>
      <c r="CK84" s="1204"/>
      <c r="CL84" s="1205"/>
      <c r="CM84" s="1204"/>
      <c r="CN84" s="1205"/>
      <c r="CO84" s="1204"/>
      <c r="CP84" s="1205"/>
      <c r="CQ84" s="1204"/>
      <c r="CR84" s="1205"/>
      <c r="CS84" s="1204"/>
      <c r="CT84" s="1205"/>
      <c r="CU84" s="1204"/>
      <c r="CV84" s="1205"/>
      <c r="CW84" s="1204"/>
      <c r="CX84" s="1205"/>
      <c r="CY84" s="1204"/>
      <c r="CZ84" s="1205"/>
      <c r="DA84" s="1204"/>
      <c r="DB84" s="1205"/>
      <c r="DC84" s="1204"/>
      <c r="DD84" s="1205"/>
      <c r="DE84" s="1204"/>
      <c r="DF84" s="1205"/>
      <c r="DG84" s="1204"/>
      <c r="DH84" s="1205"/>
      <c r="DI84" s="1204"/>
      <c r="DJ84" s="1205"/>
      <c r="DK84" s="1204"/>
      <c r="DL84" s="1205"/>
      <c r="DM84" s="1204"/>
      <c r="DN84" s="1205"/>
      <c r="DO84" s="1204"/>
      <c r="DP84" s="1205"/>
      <c r="DQ84" s="1204"/>
      <c r="DR84" s="1205"/>
      <c r="DS84" s="1204"/>
      <c r="DT84" s="1205"/>
      <c r="DU84" s="1204"/>
      <c r="DV84" s="1205"/>
      <c r="DW84" s="1204"/>
      <c r="DX84" s="1205"/>
      <c r="DY84" s="1204"/>
      <c r="DZ84" s="1205"/>
      <c r="EA84" s="1204"/>
      <c r="EB84" s="1205"/>
      <c r="EC84" s="1204"/>
      <c r="ED84" s="1205"/>
      <c r="EE84" s="1204"/>
      <c r="EF84" s="1205"/>
      <c r="EG84" s="1204"/>
      <c r="EH84" s="1205"/>
      <c r="EI84" s="1204"/>
      <c r="EJ84" s="1205"/>
      <c r="EK84" s="1204"/>
      <c r="EL84" s="1205"/>
      <c r="EM84" s="1204"/>
      <c r="EN84" s="1205"/>
      <c r="EO84" s="1204"/>
      <c r="EP84" s="1205"/>
      <c r="EQ84" s="1204"/>
      <c r="ER84" s="1205"/>
      <c r="ES84" s="1204"/>
      <c r="ET84" s="1205"/>
      <c r="EU84" s="1204"/>
      <c r="EV84" s="1205"/>
      <c r="EW84" s="1204"/>
      <c r="EX84" s="1205"/>
      <c r="EY84" s="1204"/>
      <c r="EZ84" s="1205"/>
      <c r="FA84" s="1204"/>
      <c r="FB84" s="1205"/>
      <c r="FC84" s="1204"/>
      <c r="FD84" s="1205"/>
      <c r="FE84" s="1204"/>
      <c r="FF84" s="1205"/>
      <c r="FG84" s="1204"/>
      <c r="FH84" s="1205"/>
      <c r="FI84" s="1204"/>
      <c r="FJ84" s="1205"/>
      <c r="FK84" s="1204"/>
      <c r="FL84" s="1205"/>
      <c r="FM84" s="1204"/>
      <c r="FN84" s="1205"/>
      <c r="FO84" s="1204"/>
      <c r="FP84" s="1205"/>
      <c r="FQ84" s="1204"/>
      <c r="FR84" s="1205"/>
      <c r="FS84" s="1204"/>
      <c r="FT84" s="1205"/>
      <c r="FU84" s="1204"/>
      <c r="FV84" s="1205"/>
      <c r="FW84" s="1204"/>
      <c r="FX84" s="1205"/>
      <c r="FY84" s="1204"/>
      <c r="FZ84" s="1205"/>
      <c r="GA84" s="1204"/>
      <c r="GB84" s="1205"/>
      <c r="GC84" s="1204"/>
      <c r="GD84" s="1205"/>
      <c r="GE84" s="1204"/>
      <c r="GF84" s="1205"/>
      <c r="GG84" s="1204"/>
      <c r="GH84" s="1205"/>
      <c r="GI84" s="1204"/>
      <c r="GJ84" s="1205"/>
      <c r="GK84" s="1204"/>
      <c r="GL84" s="1205"/>
      <c r="GM84" s="1204"/>
      <c r="GN84" s="1205"/>
      <c r="GO84" s="1204"/>
      <c r="GP84" s="1205"/>
      <c r="GQ84" s="1204"/>
      <c r="GR84" s="1205"/>
      <c r="GS84" s="1204"/>
      <c r="GT84" s="1205"/>
      <c r="GU84" s="1204"/>
      <c r="GV84" s="1205"/>
      <c r="GW84" s="1204"/>
      <c r="GX84" s="1205"/>
      <c r="GY84" s="1204"/>
      <c r="GZ84" s="1205"/>
      <c r="HA84" s="1204"/>
      <c r="HB84" s="1205"/>
      <c r="HC84" s="1204"/>
      <c r="HD84" s="1205"/>
      <c r="HE84" s="1204"/>
      <c r="HF84" s="1205"/>
      <c r="HG84" s="1204"/>
      <c r="HH84" s="1205"/>
      <c r="HI84" s="1204"/>
      <c r="HJ84" s="1205"/>
      <c r="HK84" s="1204"/>
      <c r="HL84" s="1205"/>
      <c r="HM84" s="1204"/>
      <c r="HN84" s="1205"/>
      <c r="HO84" s="1204"/>
      <c r="HP84" s="1205"/>
      <c r="HQ84" s="1204"/>
      <c r="HR84" s="1205"/>
      <c r="HS84" s="1204"/>
      <c r="HT84" s="1205"/>
      <c r="HU84" s="1204"/>
      <c r="HV84" s="1205"/>
      <c r="HW84" s="1204"/>
      <c r="HX84" s="1205"/>
      <c r="HY84" s="1204"/>
      <c r="HZ84" s="1205"/>
      <c r="IA84" s="1204"/>
      <c r="IB84" s="1205"/>
      <c r="IC84" s="1204"/>
      <c r="ID84" s="1205"/>
      <c r="IE84" s="1204"/>
      <c r="IF84" s="1205"/>
      <c r="IG84" s="1204"/>
      <c r="IH84" s="1205"/>
      <c r="II84" s="1204"/>
      <c r="IJ84" s="1205"/>
      <c r="IK84" s="1204"/>
      <c r="IL84" s="1205"/>
      <c r="IM84" s="1204"/>
      <c r="IN84" s="1205"/>
      <c r="IO84" s="1204"/>
      <c r="IP84" s="1205"/>
      <c r="IQ84" s="1204"/>
      <c r="IR84" s="1205"/>
      <c r="IS84" s="1204"/>
      <c r="IT84" s="1205"/>
      <c r="IU84" s="1204"/>
    </row>
    <row r="85" spans="1:255" ht="14.1" customHeight="1">
      <c r="A85" s="1205"/>
      <c r="B85" s="1204"/>
      <c r="C85" s="1205"/>
      <c r="D85" s="1204"/>
      <c r="E85" s="1205"/>
      <c r="F85" s="1204"/>
      <c r="G85" s="1205"/>
      <c r="H85" s="1204"/>
      <c r="I85" s="1205"/>
      <c r="J85" s="1204"/>
      <c r="K85" s="1205"/>
      <c r="L85" s="1204"/>
      <c r="M85" s="1205"/>
      <c r="N85" s="1204"/>
      <c r="O85" s="1205"/>
      <c r="P85" s="1204"/>
      <c r="Q85" s="1204"/>
      <c r="R85" s="1205"/>
      <c r="S85" s="1204"/>
      <c r="T85" s="1205"/>
      <c r="U85" s="1204"/>
      <c r="V85" s="1205"/>
      <c r="W85" s="1204"/>
      <c r="X85" s="1205"/>
      <c r="Y85" s="1204"/>
      <c r="Z85" s="1205"/>
      <c r="AA85" s="1204"/>
      <c r="AB85" s="1205"/>
      <c r="AC85" s="1204"/>
      <c r="AD85" s="1205"/>
      <c r="AE85" s="1204"/>
      <c r="AF85" s="1205"/>
      <c r="AG85" s="1204"/>
      <c r="AH85" s="1205"/>
      <c r="AI85" s="1204"/>
      <c r="AJ85" s="1205"/>
      <c r="AK85" s="1204"/>
      <c r="AL85" s="1205"/>
      <c r="AM85" s="1204"/>
      <c r="AN85" s="1205"/>
      <c r="AO85" s="1204"/>
      <c r="AP85" s="1205"/>
      <c r="AQ85" s="1204"/>
      <c r="AR85" s="1205"/>
      <c r="AS85" s="1204"/>
      <c r="AT85" s="1205"/>
      <c r="AU85" s="1204"/>
      <c r="AV85" s="1205"/>
      <c r="AW85" s="1204"/>
      <c r="AX85" s="1205"/>
      <c r="AY85" s="1204"/>
      <c r="AZ85" s="1205"/>
      <c r="BA85" s="1204"/>
      <c r="BB85" s="1205"/>
      <c r="BC85" s="1204"/>
      <c r="BD85" s="1205"/>
      <c r="BE85" s="1204"/>
      <c r="BF85" s="1205"/>
      <c r="BG85" s="1204"/>
      <c r="BH85" s="1205"/>
      <c r="BI85" s="1204"/>
      <c r="BJ85" s="1205"/>
      <c r="BK85" s="1204"/>
      <c r="BL85" s="1205"/>
      <c r="BM85" s="1204"/>
      <c r="BN85" s="1205"/>
      <c r="BO85" s="1204"/>
      <c r="BP85" s="1205"/>
      <c r="BQ85" s="1204"/>
      <c r="BR85" s="1205"/>
      <c r="BS85" s="1204"/>
      <c r="BT85" s="1205"/>
      <c r="BU85" s="1204"/>
      <c r="BV85" s="1205"/>
      <c r="BW85" s="1204"/>
      <c r="BX85" s="1205"/>
      <c r="BY85" s="1204"/>
      <c r="BZ85" s="1205"/>
      <c r="CA85" s="1204"/>
      <c r="CB85" s="1205"/>
      <c r="CC85" s="1204"/>
      <c r="CD85" s="1205"/>
      <c r="CE85" s="1204"/>
      <c r="CF85" s="1205"/>
      <c r="CG85" s="1204"/>
      <c r="CH85" s="1205"/>
      <c r="CI85" s="1204"/>
      <c r="CJ85" s="1205"/>
      <c r="CK85" s="1204"/>
      <c r="CL85" s="1205"/>
      <c r="CM85" s="1204"/>
      <c r="CN85" s="1205"/>
      <c r="CO85" s="1204"/>
      <c r="CP85" s="1205"/>
      <c r="CQ85" s="1204"/>
      <c r="CR85" s="1205"/>
      <c r="CS85" s="1204"/>
      <c r="CT85" s="1205"/>
      <c r="CU85" s="1204"/>
      <c r="CV85" s="1205"/>
      <c r="CW85" s="1204"/>
      <c r="CX85" s="1205"/>
      <c r="CY85" s="1204"/>
      <c r="CZ85" s="1205"/>
      <c r="DA85" s="1204"/>
      <c r="DB85" s="1205"/>
      <c r="DC85" s="1204"/>
      <c r="DD85" s="1205"/>
      <c r="DE85" s="1204"/>
      <c r="DF85" s="1205"/>
      <c r="DG85" s="1204"/>
      <c r="DH85" s="1205"/>
      <c r="DI85" s="1204"/>
      <c r="DJ85" s="1205"/>
      <c r="DK85" s="1204"/>
      <c r="DL85" s="1205"/>
      <c r="DM85" s="1204"/>
      <c r="DN85" s="1205"/>
      <c r="DO85" s="1204"/>
      <c r="DP85" s="1205"/>
      <c r="DQ85" s="1204"/>
      <c r="DR85" s="1205"/>
      <c r="DS85" s="1204"/>
      <c r="DT85" s="1205"/>
      <c r="DU85" s="1204"/>
      <c r="DV85" s="1205"/>
      <c r="DW85" s="1204"/>
      <c r="DX85" s="1205"/>
      <c r="DY85" s="1204"/>
      <c r="DZ85" s="1205"/>
      <c r="EA85" s="1204"/>
      <c r="EB85" s="1205"/>
      <c r="EC85" s="1204"/>
      <c r="ED85" s="1205"/>
      <c r="EE85" s="1204"/>
      <c r="EF85" s="1205"/>
      <c r="EG85" s="1204"/>
      <c r="EH85" s="1205"/>
      <c r="EI85" s="1204"/>
      <c r="EJ85" s="1205"/>
      <c r="EK85" s="1204"/>
      <c r="EL85" s="1205"/>
      <c r="EM85" s="1204"/>
      <c r="EN85" s="1205"/>
      <c r="EO85" s="1204"/>
      <c r="EP85" s="1205"/>
      <c r="EQ85" s="1204"/>
      <c r="ER85" s="1205"/>
      <c r="ES85" s="1204"/>
      <c r="ET85" s="1205"/>
      <c r="EU85" s="1204"/>
      <c r="EV85" s="1205"/>
      <c r="EW85" s="1204"/>
      <c r="EX85" s="1205"/>
      <c r="EY85" s="1204"/>
      <c r="EZ85" s="1205"/>
      <c r="FA85" s="1204"/>
      <c r="FB85" s="1205"/>
      <c r="FC85" s="1204"/>
      <c r="FD85" s="1205"/>
      <c r="FE85" s="1204"/>
      <c r="FF85" s="1205"/>
      <c r="FG85" s="1204"/>
      <c r="FH85" s="1205"/>
      <c r="FI85" s="1204"/>
      <c r="FJ85" s="1205"/>
      <c r="FK85" s="1204"/>
      <c r="FL85" s="1205"/>
      <c r="FM85" s="1204"/>
      <c r="FN85" s="1205"/>
      <c r="FO85" s="1204"/>
      <c r="FP85" s="1205"/>
      <c r="FQ85" s="1204"/>
      <c r="FR85" s="1205"/>
      <c r="FS85" s="1204"/>
      <c r="FT85" s="1205"/>
      <c r="FU85" s="1204"/>
      <c r="FV85" s="1205"/>
      <c r="FW85" s="1204"/>
      <c r="FX85" s="1205"/>
      <c r="FY85" s="1204"/>
      <c r="FZ85" s="1205"/>
      <c r="GA85" s="1204"/>
      <c r="GB85" s="1205"/>
      <c r="GC85" s="1204"/>
      <c r="GD85" s="1205"/>
      <c r="GE85" s="1204"/>
      <c r="GF85" s="1205"/>
      <c r="GG85" s="1204"/>
      <c r="GH85" s="1205"/>
      <c r="GI85" s="1204"/>
      <c r="GJ85" s="1205"/>
      <c r="GK85" s="1204"/>
      <c r="GL85" s="1205"/>
      <c r="GM85" s="1204"/>
      <c r="GN85" s="1205"/>
      <c r="GO85" s="1204"/>
      <c r="GP85" s="1205"/>
      <c r="GQ85" s="1204"/>
      <c r="GR85" s="1205"/>
      <c r="GS85" s="1204"/>
      <c r="GT85" s="1205"/>
      <c r="GU85" s="1204"/>
      <c r="GV85" s="1205"/>
      <c r="GW85" s="1204"/>
      <c r="GX85" s="1205"/>
      <c r="GY85" s="1204"/>
      <c r="GZ85" s="1205"/>
      <c r="HA85" s="1204"/>
      <c r="HB85" s="1205"/>
      <c r="HC85" s="1204"/>
      <c r="HD85" s="1205"/>
      <c r="HE85" s="1204"/>
      <c r="HF85" s="1205"/>
      <c r="HG85" s="1204"/>
      <c r="HH85" s="1205"/>
      <c r="HI85" s="1204"/>
      <c r="HJ85" s="1205"/>
      <c r="HK85" s="1204"/>
      <c r="HL85" s="1205"/>
      <c r="HM85" s="1204"/>
      <c r="HN85" s="1205"/>
      <c r="HO85" s="1204"/>
      <c r="HP85" s="1205"/>
      <c r="HQ85" s="1204"/>
      <c r="HR85" s="1205"/>
      <c r="HS85" s="1204"/>
      <c r="HT85" s="1205"/>
      <c r="HU85" s="1204"/>
      <c r="HV85" s="1205"/>
      <c r="HW85" s="1204"/>
      <c r="HX85" s="1205"/>
      <c r="HY85" s="1204"/>
      <c r="HZ85" s="1205"/>
      <c r="IA85" s="1204"/>
      <c r="IB85" s="1205"/>
      <c r="IC85" s="1204"/>
      <c r="ID85" s="1205"/>
      <c r="IE85" s="1204"/>
      <c r="IF85" s="1205"/>
      <c r="IG85" s="1204"/>
      <c r="IH85" s="1205"/>
      <c r="II85" s="1204"/>
      <c r="IJ85" s="1205"/>
      <c r="IK85" s="1204"/>
      <c r="IL85" s="1205"/>
      <c r="IM85" s="1204"/>
      <c r="IN85" s="1205"/>
      <c r="IO85" s="1204"/>
      <c r="IP85" s="1205"/>
      <c r="IQ85" s="1204"/>
      <c r="IR85" s="1205"/>
      <c r="IS85" s="1204"/>
      <c r="IT85" s="1205"/>
      <c r="IU85" s="1204"/>
    </row>
    <row r="86" spans="1:255" ht="14.1" customHeight="1">
      <c r="A86" s="1205"/>
      <c r="B86" s="1204"/>
      <c r="C86" s="1205"/>
      <c r="D86" s="1204"/>
      <c r="E86" s="1205"/>
      <c r="F86" s="1204"/>
      <c r="G86" s="1205"/>
      <c r="H86" s="1204"/>
      <c r="I86" s="1205"/>
      <c r="J86" s="1204"/>
      <c r="K86" s="1205"/>
      <c r="L86" s="1204"/>
      <c r="M86" s="1205"/>
      <c r="N86" s="1204"/>
      <c r="O86" s="1205"/>
      <c r="P86" s="1204"/>
      <c r="Q86" s="1204"/>
      <c r="R86" s="1205"/>
      <c r="S86" s="1204"/>
      <c r="T86" s="1205"/>
      <c r="U86" s="1204"/>
      <c r="V86" s="1205"/>
      <c r="W86" s="1204"/>
      <c r="X86" s="1205"/>
      <c r="Y86" s="1204"/>
      <c r="Z86" s="1205"/>
      <c r="AA86" s="1204"/>
      <c r="AB86" s="1205"/>
      <c r="AC86" s="1204"/>
      <c r="AD86" s="1205"/>
      <c r="AE86" s="1204"/>
      <c r="AF86" s="1205"/>
      <c r="AG86" s="1204"/>
      <c r="AH86" s="1205"/>
      <c r="AI86" s="1204"/>
      <c r="AJ86" s="1205"/>
      <c r="AK86" s="1204"/>
      <c r="AL86" s="1205"/>
      <c r="AM86" s="1204"/>
      <c r="AN86" s="1205"/>
      <c r="AO86" s="1204"/>
      <c r="AP86" s="1205"/>
      <c r="AQ86" s="1204"/>
      <c r="AR86" s="1205"/>
      <c r="AS86" s="1204"/>
      <c r="AT86" s="1205"/>
      <c r="AU86" s="1204"/>
      <c r="AV86" s="1205"/>
      <c r="AW86" s="1204"/>
      <c r="AX86" s="1205"/>
      <c r="AY86" s="1204"/>
      <c r="AZ86" s="1205"/>
      <c r="BA86" s="1204"/>
      <c r="BB86" s="1205"/>
      <c r="BC86" s="1204"/>
      <c r="BD86" s="1205"/>
      <c r="BE86" s="1204"/>
      <c r="BF86" s="1205"/>
      <c r="BG86" s="1204"/>
      <c r="BH86" s="1205"/>
      <c r="BI86" s="1204"/>
      <c r="BJ86" s="1205"/>
      <c r="BK86" s="1204"/>
      <c r="BL86" s="1205"/>
      <c r="BM86" s="1204"/>
      <c r="BN86" s="1205"/>
      <c r="BO86" s="1204"/>
      <c r="BP86" s="1205"/>
      <c r="BQ86" s="1204"/>
      <c r="BR86" s="1205"/>
      <c r="BS86" s="1204"/>
      <c r="BT86" s="1205"/>
      <c r="BU86" s="1204"/>
      <c r="BV86" s="1205"/>
      <c r="BW86" s="1204"/>
      <c r="BX86" s="1205"/>
      <c r="BY86" s="1204"/>
      <c r="BZ86" s="1205"/>
      <c r="CA86" s="1204"/>
      <c r="CB86" s="1205"/>
      <c r="CC86" s="1204"/>
      <c r="CD86" s="1205"/>
      <c r="CE86" s="1204"/>
      <c r="CF86" s="1205"/>
      <c r="CG86" s="1204"/>
      <c r="CH86" s="1205"/>
      <c r="CI86" s="1204"/>
      <c r="CJ86" s="1205"/>
      <c r="CK86" s="1204"/>
      <c r="CL86" s="1205"/>
      <c r="CM86" s="1204"/>
      <c r="CN86" s="1205"/>
      <c r="CO86" s="1204"/>
      <c r="CP86" s="1205"/>
      <c r="CQ86" s="1204"/>
      <c r="CR86" s="1205"/>
      <c r="CS86" s="1204"/>
      <c r="CT86" s="1205"/>
      <c r="CU86" s="1204"/>
      <c r="CV86" s="1205"/>
      <c r="CW86" s="1204"/>
      <c r="CX86" s="1205"/>
      <c r="CY86" s="1204"/>
      <c r="CZ86" s="1205"/>
      <c r="DA86" s="1204"/>
      <c r="DB86" s="1205"/>
      <c r="DC86" s="1204"/>
      <c r="DD86" s="1205"/>
      <c r="DE86" s="1204"/>
      <c r="DF86" s="1205"/>
      <c r="DG86" s="1204"/>
      <c r="DH86" s="1205"/>
      <c r="DI86" s="1204"/>
      <c r="DJ86" s="1205"/>
      <c r="DK86" s="1204"/>
      <c r="DL86" s="1205"/>
      <c r="DM86" s="1204"/>
      <c r="DN86" s="1205"/>
      <c r="DO86" s="1204"/>
      <c r="DP86" s="1205"/>
      <c r="DQ86" s="1204"/>
      <c r="DR86" s="1205"/>
      <c r="DS86" s="1204"/>
      <c r="DT86" s="1205"/>
      <c r="DU86" s="1204"/>
      <c r="DV86" s="1205"/>
      <c r="DW86" s="1204"/>
      <c r="DX86" s="1205"/>
      <c r="DY86" s="1204"/>
      <c r="DZ86" s="1205"/>
      <c r="EA86" s="1204"/>
      <c r="EB86" s="1205"/>
      <c r="EC86" s="1204"/>
      <c r="ED86" s="1205"/>
      <c r="EE86" s="1204"/>
      <c r="EF86" s="1205"/>
      <c r="EG86" s="1204"/>
      <c r="EH86" s="1205"/>
      <c r="EI86" s="1204"/>
      <c r="EJ86" s="1205"/>
      <c r="EK86" s="1204"/>
      <c r="EL86" s="1205"/>
      <c r="EM86" s="1204"/>
      <c r="EN86" s="1205"/>
      <c r="EO86" s="1204"/>
      <c r="EP86" s="1205"/>
      <c r="EQ86" s="1204"/>
      <c r="ER86" s="1205"/>
      <c r="ES86" s="1204"/>
      <c r="ET86" s="1205"/>
      <c r="EU86" s="1204"/>
      <c r="EV86" s="1205"/>
      <c r="EW86" s="1204"/>
      <c r="EX86" s="1205"/>
      <c r="EY86" s="1204"/>
      <c r="EZ86" s="1205"/>
      <c r="FA86" s="1204"/>
      <c r="FB86" s="1205"/>
      <c r="FC86" s="1204"/>
      <c r="FD86" s="1205"/>
      <c r="FE86" s="1204"/>
      <c r="FF86" s="1205"/>
      <c r="FG86" s="1204"/>
      <c r="FH86" s="1205"/>
      <c r="FI86" s="1204"/>
      <c r="FJ86" s="1205"/>
      <c r="FK86" s="1204"/>
      <c r="FL86" s="1205"/>
      <c r="FM86" s="1204"/>
      <c r="FN86" s="1205"/>
      <c r="FO86" s="1204"/>
      <c r="FP86" s="1205"/>
      <c r="FQ86" s="1204"/>
      <c r="FR86" s="1205"/>
      <c r="FS86" s="1204"/>
      <c r="FT86" s="1205"/>
      <c r="FU86" s="1204"/>
      <c r="FV86" s="1205"/>
      <c r="FW86" s="1204"/>
      <c r="FX86" s="1205"/>
      <c r="FY86" s="1204"/>
      <c r="FZ86" s="1205"/>
      <c r="GA86" s="1204"/>
      <c r="GB86" s="1205"/>
      <c r="GC86" s="1204"/>
      <c r="GD86" s="1205"/>
      <c r="GE86" s="1204"/>
      <c r="GF86" s="1205"/>
      <c r="GG86" s="1204"/>
      <c r="GH86" s="1205"/>
      <c r="GI86" s="1204"/>
      <c r="GJ86" s="1205"/>
      <c r="GK86" s="1204"/>
      <c r="GL86" s="1205"/>
      <c r="GM86" s="1204"/>
      <c r="GN86" s="1205"/>
      <c r="GO86" s="1204"/>
      <c r="GP86" s="1205"/>
      <c r="GQ86" s="1204"/>
      <c r="GR86" s="1205"/>
      <c r="GS86" s="1204"/>
      <c r="GT86" s="1205"/>
      <c r="GU86" s="1204"/>
      <c r="GV86" s="1205"/>
      <c r="GW86" s="1204"/>
      <c r="GX86" s="1205"/>
      <c r="GY86" s="1204"/>
      <c r="GZ86" s="1205"/>
      <c r="HA86" s="1204"/>
      <c r="HB86" s="1205"/>
      <c r="HC86" s="1204"/>
      <c r="HD86" s="1205"/>
      <c r="HE86" s="1204"/>
      <c r="HF86" s="1205"/>
      <c r="HG86" s="1204"/>
      <c r="HH86" s="1205"/>
      <c r="HI86" s="1204"/>
      <c r="HJ86" s="1205"/>
      <c r="HK86" s="1204"/>
      <c r="HL86" s="1205"/>
      <c r="HM86" s="1204"/>
      <c r="HN86" s="1205"/>
      <c r="HO86" s="1204"/>
      <c r="HP86" s="1205"/>
      <c r="HQ86" s="1204"/>
      <c r="HR86" s="1205"/>
      <c r="HS86" s="1204"/>
      <c r="HT86" s="1205"/>
      <c r="HU86" s="1204"/>
      <c r="HV86" s="1205"/>
      <c r="HW86" s="1204"/>
      <c r="HX86" s="1205"/>
      <c r="HY86" s="1204"/>
      <c r="HZ86" s="1205"/>
      <c r="IA86" s="1204"/>
      <c r="IB86" s="1205"/>
      <c r="IC86" s="1204"/>
      <c r="ID86" s="1205"/>
      <c r="IE86" s="1204"/>
      <c r="IF86" s="1205"/>
      <c r="IG86" s="1204"/>
      <c r="IH86" s="1205"/>
      <c r="II86" s="1204"/>
      <c r="IJ86" s="1205"/>
      <c r="IK86" s="1204"/>
      <c r="IL86" s="1205"/>
      <c r="IM86" s="1204"/>
      <c r="IN86" s="1205"/>
      <c r="IO86" s="1204"/>
      <c r="IP86" s="1205"/>
      <c r="IQ86" s="1204"/>
      <c r="IR86" s="1205"/>
      <c r="IS86" s="1204"/>
      <c r="IT86" s="1205"/>
      <c r="IU86" s="1204"/>
    </row>
    <row r="87" spans="1:255" ht="14.1" customHeight="1">
      <c r="A87" s="1205"/>
      <c r="B87" s="1204"/>
      <c r="C87" s="1205"/>
      <c r="D87" s="1204"/>
      <c r="E87" s="1205"/>
      <c r="F87" s="1204"/>
      <c r="G87" s="1205"/>
      <c r="H87" s="1204"/>
      <c r="I87" s="1205"/>
      <c r="J87" s="1204"/>
      <c r="K87" s="1205"/>
      <c r="L87" s="1204"/>
      <c r="M87" s="1205"/>
      <c r="N87" s="1204"/>
      <c r="O87" s="1205"/>
      <c r="P87" s="1204"/>
      <c r="Q87" s="1204"/>
      <c r="R87" s="1205"/>
      <c r="S87" s="1204"/>
      <c r="T87" s="1205"/>
      <c r="U87" s="1204"/>
      <c r="V87" s="1205"/>
      <c r="W87" s="1204"/>
      <c r="X87" s="1205"/>
      <c r="Y87" s="1204"/>
      <c r="Z87" s="1205"/>
      <c r="AA87" s="1204"/>
      <c r="AB87" s="1205"/>
      <c r="AC87" s="1204"/>
      <c r="AD87" s="1205"/>
      <c r="AE87" s="1204"/>
      <c r="AF87" s="1205"/>
      <c r="AG87" s="1204"/>
      <c r="AH87" s="1205"/>
      <c r="AI87" s="1204"/>
      <c r="AJ87" s="1205"/>
      <c r="AK87" s="1204"/>
      <c r="AL87" s="1205"/>
      <c r="AM87" s="1204"/>
      <c r="AN87" s="1205"/>
      <c r="AO87" s="1204"/>
      <c r="AP87" s="1205"/>
      <c r="AQ87" s="1204"/>
      <c r="AR87" s="1205"/>
      <c r="AS87" s="1204"/>
      <c r="AT87" s="1205"/>
      <c r="AU87" s="1204"/>
      <c r="AV87" s="1205"/>
      <c r="AW87" s="1204"/>
      <c r="AX87" s="1205"/>
      <c r="AY87" s="1204"/>
      <c r="AZ87" s="1205"/>
      <c r="BA87" s="1204"/>
      <c r="BB87" s="1205"/>
      <c r="BC87" s="1204"/>
      <c r="BD87" s="1205"/>
      <c r="BE87" s="1204"/>
      <c r="BF87" s="1205"/>
      <c r="BG87" s="1204"/>
      <c r="BH87" s="1205"/>
      <c r="BI87" s="1204"/>
      <c r="BJ87" s="1205"/>
      <c r="BK87" s="1204"/>
      <c r="BL87" s="1205"/>
      <c r="BM87" s="1204"/>
      <c r="BN87" s="1205"/>
      <c r="BO87" s="1204"/>
      <c r="BP87" s="1205"/>
      <c r="BQ87" s="1204"/>
      <c r="BR87" s="1205"/>
      <c r="BS87" s="1204"/>
      <c r="BT87" s="1205"/>
      <c r="BU87" s="1204"/>
      <c r="BV87" s="1205"/>
      <c r="BW87" s="1204"/>
      <c r="BX87" s="1205"/>
      <c r="BY87" s="1204"/>
      <c r="BZ87" s="1205"/>
      <c r="CA87" s="1204"/>
      <c r="CB87" s="1205"/>
      <c r="CC87" s="1204"/>
      <c r="CD87" s="1205"/>
      <c r="CE87" s="1204"/>
      <c r="CF87" s="1205"/>
      <c r="CG87" s="1204"/>
      <c r="CH87" s="1205"/>
      <c r="CI87" s="1204"/>
      <c r="CJ87" s="1205"/>
      <c r="CK87" s="1204"/>
      <c r="CL87" s="1205"/>
      <c r="CM87" s="1204"/>
      <c r="CN87" s="1205"/>
      <c r="CO87" s="1204"/>
      <c r="CP87" s="1205"/>
      <c r="CQ87" s="1204"/>
      <c r="CR87" s="1205"/>
      <c r="CS87" s="1204"/>
      <c r="CT87" s="1205"/>
      <c r="CU87" s="1204"/>
      <c r="CV87" s="1205"/>
      <c r="CW87" s="1204"/>
      <c r="CX87" s="1205"/>
      <c r="CY87" s="1204"/>
      <c r="CZ87" s="1205"/>
      <c r="DA87" s="1204"/>
      <c r="DB87" s="1205"/>
      <c r="DC87" s="1204"/>
      <c r="DD87" s="1205"/>
      <c r="DE87" s="1204"/>
      <c r="DF87" s="1205"/>
      <c r="DG87" s="1204"/>
      <c r="DH87" s="1205"/>
      <c r="DI87" s="1204"/>
      <c r="DJ87" s="1205"/>
      <c r="DK87" s="1204"/>
      <c r="DL87" s="1205"/>
      <c r="DM87" s="1204"/>
      <c r="DN87" s="1205"/>
      <c r="DO87" s="1204"/>
      <c r="DP87" s="1205"/>
      <c r="DQ87" s="1204"/>
      <c r="DR87" s="1205"/>
      <c r="DS87" s="1204"/>
      <c r="DT87" s="1205"/>
      <c r="DU87" s="1204"/>
      <c r="DV87" s="1205"/>
      <c r="DW87" s="1204"/>
      <c r="DX87" s="1205"/>
      <c r="DY87" s="1204"/>
      <c r="DZ87" s="1205"/>
      <c r="EA87" s="1204"/>
      <c r="EB87" s="1205"/>
      <c r="EC87" s="1204"/>
      <c r="ED87" s="1205"/>
      <c r="EE87" s="1204"/>
      <c r="EF87" s="1205"/>
      <c r="EG87" s="1204"/>
      <c r="EH87" s="1205"/>
      <c r="EI87" s="1204"/>
      <c r="EJ87" s="1205"/>
      <c r="EK87" s="1204"/>
      <c r="EL87" s="1205"/>
      <c r="EM87" s="1204"/>
      <c r="EN87" s="1205"/>
      <c r="EO87" s="1204"/>
      <c r="EP87" s="1205"/>
      <c r="EQ87" s="1204"/>
      <c r="ER87" s="1205"/>
      <c r="ES87" s="1204"/>
      <c r="ET87" s="1205"/>
      <c r="EU87" s="1204"/>
      <c r="EV87" s="1205"/>
      <c r="EW87" s="1204"/>
      <c r="EX87" s="1205"/>
      <c r="EY87" s="1204"/>
      <c r="EZ87" s="1205"/>
      <c r="FA87" s="1204"/>
      <c r="FB87" s="1205"/>
      <c r="FC87" s="1204"/>
      <c r="FD87" s="1205"/>
      <c r="FE87" s="1204"/>
      <c r="FF87" s="1205"/>
      <c r="FG87" s="1204"/>
      <c r="FH87" s="1205"/>
      <c r="FI87" s="1204"/>
      <c r="FJ87" s="1205"/>
      <c r="FK87" s="1204"/>
      <c r="FL87" s="1205"/>
      <c r="FM87" s="1204"/>
      <c r="FN87" s="1205"/>
      <c r="FO87" s="1204"/>
      <c r="FP87" s="1205"/>
      <c r="FQ87" s="1204"/>
      <c r="FR87" s="1205"/>
      <c r="FS87" s="1204"/>
      <c r="FT87" s="1205"/>
      <c r="FU87" s="1204"/>
      <c r="FV87" s="1205"/>
      <c r="FW87" s="1204"/>
      <c r="FX87" s="1205"/>
      <c r="FY87" s="1204"/>
      <c r="FZ87" s="1205"/>
      <c r="GA87" s="1204"/>
      <c r="GB87" s="1205"/>
      <c r="GC87" s="1204"/>
      <c r="GD87" s="1205"/>
      <c r="GE87" s="1204"/>
      <c r="GF87" s="1205"/>
      <c r="GG87" s="1204"/>
      <c r="GH87" s="1205"/>
      <c r="GI87" s="1204"/>
      <c r="GJ87" s="1205"/>
      <c r="GK87" s="1204"/>
      <c r="GL87" s="1205"/>
      <c r="GM87" s="1204"/>
      <c r="GN87" s="1205"/>
      <c r="GO87" s="1204"/>
      <c r="GP87" s="1205"/>
      <c r="GQ87" s="1204"/>
      <c r="GR87" s="1205"/>
      <c r="GS87" s="1204"/>
      <c r="GT87" s="1205"/>
      <c r="GU87" s="1204"/>
      <c r="GV87" s="1205"/>
      <c r="GW87" s="1204"/>
      <c r="GX87" s="1205"/>
      <c r="GY87" s="1204"/>
      <c r="GZ87" s="1205"/>
      <c r="HA87" s="1204"/>
      <c r="HB87" s="1205"/>
      <c r="HC87" s="1204"/>
      <c r="HD87" s="1205"/>
      <c r="HE87" s="1204"/>
      <c r="HF87" s="1205"/>
      <c r="HG87" s="1204"/>
      <c r="HH87" s="1205"/>
      <c r="HI87" s="1204"/>
      <c r="HJ87" s="1205"/>
      <c r="HK87" s="1204"/>
      <c r="HL87" s="1205"/>
      <c r="HM87" s="1204"/>
      <c r="HN87" s="1205"/>
      <c r="HO87" s="1204"/>
      <c r="HP87" s="1205"/>
      <c r="HQ87" s="1204"/>
      <c r="HR87" s="1205"/>
      <c r="HS87" s="1204"/>
      <c r="HT87" s="1205"/>
      <c r="HU87" s="1204"/>
      <c r="HV87" s="1205"/>
      <c r="HW87" s="1204"/>
      <c r="HX87" s="1205"/>
      <c r="HY87" s="1204"/>
      <c r="HZ87" s="1205"/>
      <c r="IA87" s="1204"/>
      <c r="IB87" s="1205"/>
      <c r="IC87" s="1204"/>
      <c r="ID87" s="1205"/>
      <c r="IE87" s="1204"/>
      <c r="IF87" s="1205"/>
      <c r="IG87" s="1204"/>
      <c r="IH87" s="1205"/>
      <c r="II87" s="1204"/>
      <c r="IJ87" s="1205"/>
      <c r="IK87" s="1204"/>
      <c r="IL87" s="1205"/>
      <c r="IM87" s="1204"/>
      <c r="IN87" s="1205"/>
      <c r="IO87" s="1204"/>
      <c r="IP87" s="1205"/>
      <c r="IQ87" s="1204"/>
      <c r="IR87" s="1205"/>
      <c r="IS87" s="1204"/>
      <c r="IT87" s="1205"/>
      <c r="IU87" s="1204"/>
    </row>
    <row r="88" spans="1:255" ht="14.1" customHeight="1">
      <c r="B88" s="1204"/>
      <c r="C88" s="1205"/>
      <c r="D88" s="1204"/>
      <c r="E88" s="1205"/>
      <c r="F88" s="1204"/>
      <c r="G88" s="1205"/>
      <c r="H88" s="1204"/>
      <c r="I88" s="1205"/>
      <c r="J88" s="1204"/>
      <c r="K88" s="1205"/>
      <c r="L88" s="1204"/>
      <c r="M88" s="1205"/>
      <c r="N88" s="1204"/>
      <c r="O88" s="1205"/>
      <c r="P88" s="1204"/>
      <c r="Q88" s="1204"/>
      <c r="R88" s="1205"/>
      <c r="S88" s="1204"/>
      <c r="T88" s="1205"/>
      <c r="U88" s="1204"/>
      <c r="V88" s="1205"/>
      <c r="W88" s="1204"/>
      <c r="X88" s="1205"/>
      <c r="Y88" s="1204"/>
      <c r="Z88" s="1205"/>
      <c r="AA88" s="1204"/>
      <c r="AB88" s="1205"/>
      <c r="AC88" s="1204"/>
      <c r="AD88" s="1205"/>
      <c r="AE88" s="1204"/>
      <c r="AF88" s="1205"/>
      <c r="AG88" s="1204"/>
      <c r="AH88" s="1205"/>
      <c r="AI88" s="1204"/>
      <c r="AJ88" s="1205"/>
      <c r="AK88" s="1204"/>
      <c r="AL88" s="1205"/>
      <c r="AM88" s="1204"/>
      <c r="AN88" s="1205"/>
      <c r="AO88" s="1204"/>
      <c r="AP88" s="1205"/>
      <c r="AQ88" s="1204"/>
      <c r="AR88" s="1205"/>
      <c r="AS88" s="1204"/>
      <c r="AT88" s="1205"/>
      <c r="AU88" s="1204"/>
      <c r="AV88" s="1205"/>
      <c r="AW88" s="1204"/>
      <c r="AX88" s="1205"/>
      <c r="AY88" s="1204"/>
      <c r="AZ88" s="1205"/>
      <c r="BA88" s="1204"/>
      <c r="BB88" s="1205"/>
      <c r="BC88" s="1204"/>
      <c r="BD88" s="1205"/>
      <c r="BE88" s="1204"/>
      <c r="BF88" s="1205"/>
      <c r="BG88" s="1204"/>
      <c r="BH88" s="1205"/>
      <c r="BI88" s="1204"/>
      <c r="BJ88" s="1205"/>
      <c r="BK88" s="1204"/>
      <c r="BL88" s="1205"/>
      <c r="BM88" s="1204"/>
      <c r="BN88" s="1205"/>
      <c r="BO88" s="1204"/>
      <c r="BP88" s="1205"/>
      <c r="BQ88" s="1204"/>
      <c r="BR88" s="1205"/>
      <c r="BS88" s="1204"/>
      <c r="BT88" s="1205"/>
      <c r="BU88" s="1204"/>
      <c r="BV88" s="1205"/>
      <c r="BW88" s="1204"/>
      <c r="BX88" s="1205"/>
      <c r="BY88" s="1204"/>
      <c r="BZ88" s="1205"/>
      <c r="CA88" s="1204"/>
      <c r="CB88" s="1205"/>
      <c r="CC88" s="1204"/>
      <c r="CD88" s="1205"/>
      <c r="CE88" s="1204"/>
      <c r="CF88" s="1205"/>
      <c r="CG88" s="1204"/>
      <c r="CH88" s="1205"/>
      <c r="CI88" s="1204"/>
      <c r="CJ88" s="1205"/>
      <c r="CK88" s="1204"/>
      <c r="CL88" s="1205"/>
      <c r="CM88" s="1204"/>
      <c r="CN88" s="1205"/>
      <c r="CO88" s="1204"/>
      <c r="CP88" s="1205"/>
      <c r="CQ88" s="1204"/>
      <c r="CR88" s="1205"/>
      <c r="CS88" s="1204"/>
      <c r="CT88" s="1205"/>
      <c r="CU88" s="1204"/>
      <c r="CV88" s="1205"/>
      <c r="CW88" s="1204"/>
      <c r="CX88" s="1205"/>
      <c r="CY88" s="1204"/>
      <c r="CZ88" s="1205"/>
      <c r="DA88" s="1204"/>
      <c r="DB88" s="1205"/>
      <c r="DC88" s="1204"/>
      <c r="DD88" s="1205"/>
      <c r="DE88" s="1204"/>
      <c r="DF88" s="1205"/>
      <c r="DG88" s="1204"/>
      <c r="DH88" s="1205"/>
      <c r="DI88" s="1204"/>
      <c r="DJ88" s="1205"/>
      <c r="DK88" s="1204"/>
      <c r="DL88" s="1205"/>
      <c r="DM88" s="1204"/>
      <c r="DN88" s="1205"/>
      <c r="DO88" s="1204"/>
      <c r="DP88" s="1205"/>
      <c r="DQ88" s="1204"/>
      <c r="DR88" s="1205"/>
      <c r="DS88" s="1204"/>
      <c r="DT88" s="1205"/>
      <c r="DU88" s="1204"/>
      <c r="DV88" s="1205"/>
      <c r="DW88" s="1204"/>
      <c r="DX88" s="1205"/>
      <c r="DY88" s="1204"/>
      <c r="DZ88" s="1205"/>
      <c r="EA88" s="1204"/>
      <c r="EB88" s="1205"/>
      <c r="EC88" s="1204"/>
      <c r="ED88" s="1205"/>
      <c r="EE88" s="1204"/>
      <c r="EF88" s="1205"/>
      <c r="EG88" s="1204"/>
      <c r="EH88" s="1205"/>
      <c r="EI88" s="1204"/>
      <c r="EJ88" s="1205"/>
      <c r="EK88" s="1204"/>
      <c r="EL88" s="1205"/>
      <c r="EM88" s="1204"/>
      <c r="EN88" s="1205"/>
      <c r="EO88" s="1204"/>
      <c r="EP88" s="1205"/>
      <c r="EQ88" s="1204"/>
      <c r="ER88" s="1205"/>
      <c r="ES88" s="1204"/>
      <c r="ET88" s="1205"/>
      <c r="EU88" s="1204"/>
      <c r="EV88" s="1205"/>
      <c r="EW88" s="1204"/>
      <c r="EX88" s="1205"/>
      <c r="EY88" s="1204"/>
      <c r="EZ88" s="1205"/>
      <c r="FA88" s="1204"/>
      <c r="FB88" s="1205"/>
      <c r="FC88" s="1204"/>
      <c r="FD88" s="1205"/>
      <c r="FE88" s="1204"/>
      <c r="FF88" s="1205"/>
      <c r="FG88" s="1204"/>
      <c r="FH88" s="1205"/>
      <c r="FI88" s="1204"/>
      <c r="FJ88" s="1205"/>
      <c r="FK88" s="1204"/>
      <c r="FL88" s="1205"/>
      <c r="FM88" s="1204"/>
      <c r="FN88" s="1205"/>
      <c r="FO88" s="1204"/>
      <c r="FP88" s="1205"/>
      <c r="FQ88" s="1204"/>
      <c r="FR88" s="1205"/>
      <c r="FS88" s="1204"/>
      <c r="FT88" s="1205"/>
      <c r="FU88" s="1204"/>
      <c r="FV88" s="1205"/>
      <c r="FW88" s="1204"/>
      <c r="FX88" s="1205"/>
      <c r="FY88" s="1204"/>
      <c r="FZ88" s="1205"/>
      <c r="GA88" s="1204"/>
      <c r="GB88" s="1205"/>
      <c r="GC88" s="1204"/>
      <c r="GD88" s="1205"/>
      <c r="GE88" s="1204"/>
      <c r="GF88" s="1205"/>
      <c r="GG88" s="1204"/>
      <c r="GH88" s="1205"/>
      <c r="GI88" s="1204"/>
      <c r="GJ88" s="1205"/>
      <c r="GK88" s="1204"/>
      <c r="GL88" s="1205"/>
      <c r="GM88" s="1204"/>
      <c r="GN88" s="1205"/>
      <c r="GO88" s="1204"/>
      <c r="GP88" s="1205"/>
      <c r="GQ88" s="1204"/>
      <c r="GR88" s="1205"/>
      <c r="GS88" s="1204"/>
      <c r="GT88" s="1205"/>
      <c r="GU88" s="1204"/>
      <c r="GV88" s="1205"/>
      <c r="GW88" s="1204"/>
      <c r="GX88" s="1205"/>
      <c r="GY88" s="1204"/>
      <c r="GZ88" s="1205"/>
      <c r="HA88" s="1204"/>
      <c r="HB88" s="1205"/>
      <c r="HC88" s="1204"/>
      <c r="HD88" s="1205"/>
      <c r="HE88" s="1204"/>
      <c r="HF88" s="1205"/>
      <c r="HG88" s="1204"/>
      <c r="HH88" s="1205"/>
      <c r="HI88" s="1204"/>
      <c r="HJ88" s="1205"/>
      <c r="HK88" s="1204"/>
      <c r="HL88" s="1205"/>
      <c r="HM88" s="1204"/>
      <c r="HN88" s="1205"/>
      <c r="HO88" s="1204"/>
      <c r="HP88" s="1205"/>
      <c r="HQ88" s="1204"/>
      <c r="HR88" s="1205"/>
      <c r="HS88" s="1204"/>
      <c r="HT88" s="1205"/>
      <c r="HU88" s="1204"/>
      <c r="HV88" s="1205"/>
      <c r="HW88" s="1204"/>
      <c r="HX88" s="1205"/>
      <c r="HY88" s="1204"/>
      <c r="HZ88" s="1205"/>
      <c r="IA88" s="1204"/>
      <c r="IB88" s="1205"/>
      <c r="IC88" s="1204"/>
      <c r="ID88" s="1205"/>
      <c r="IE88" s="1204"/>
      <c r="IF88" s="1205"/>
      <c r="IG88" s="1204"/>
      <c r="IH88" s="1205"/>
      <c r="II88" s="1204"/>
      <c r="IJ88" s="1205"/>
      <c r="IK88" s="1204"/>
      <c r="IL88" s="1205"/>
      <c r="IM88" s="1204"/>
      <c r="IN88" s="1205"/>
      <c r="IO88" s="1204"/>
      <c r="IP88" s="1205"/>
      <c r="IQ88" s="1204"/>
      <c r="IR88" s="1205"/>
      <c r="IS88" s="1204"/>
      <c r="IT88" s="1205"/>
      <c r="IU88" s="1204"/>
    </row>
    <row r="89" spans="1:255" s="1200" customFormat="1" ht="14.1" customHeight="1">
      <c r="A89" s="1211"/>
      <c r="B89" s="1212"/>
      <c r="C89" s="1212"/>
      <c r="D89" s="1212"/>
      <c r="E89" s="1212"/>
      <c r="F89" s="1212"/>
      <c r="G89" s="1171"/>
      <c r="H89" s="1212"/>
      <c r="I89" s="1212"/>
      <c r="J89" s="1171"/>
      <c r="K89" s="1212"/>
      <c r="L89" s="1212"/>
      <c r="M89" s="1171"/>
      <c r="N89" s="1171"/>
      <c r="O89" s="1212"/>
      <c r="P89" s="1212"/>
      <c r="Q89" s="1213"/>
    </row>
    <row r="90" spans="1:255" ht="14.1" customHeight="1"/>
    <row r="91" spans="1:255" ht="14.1" customHeight="1"/>
    <row r="92" spans="1:255" ht="14.1" customHeight="1"/>
  </sheetData>
  <sheetProtection selectLockedCells="1" selectUnlockedCells="1"/>
  <mergeCells count="8">
    <mergeCell ref="A5:A8"/>
    <mergeCell ref="B5:J6"/>
    <mergeCell ref="K5:P6"/>
    <mergeCell ref="Q5:Q8"/>
    <mergeCell ref="A60:A63"/>
    <mergeCell ref="B60:J61"/>
    <mergeCell ref="K60:P61"/>
    <mergeCell ref="Q60:Q63"/>
  </mergeCells>
  <pageMargins left="0.19652777777777777" right="0.19652777777777777" top="0.39374999999999999" bottom="0.19652777777777777" header="0.51180555555555551" footer="0.51180555555555551"/>
  <pageSetup paperSize="9" scale="51" firstPageNumber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933FF"/>
  </sheetPr>
  <dimension ref="A1:S85"/>
  <sheetViews>
    <sheetView showGridLines="0" view="pageLayout" topLeftCell="A16" zoomScale="50" zoomScaleNormal="50" zoomScalePageLayoutView="50" workbookViewId="0">
      <selection activeCell="M55" sqref="M55"/>
    </sheetView>
  </sheetViews>
  <sheetFormatPr baseColWidth="10" defaultRowHeight="15"/>
  <cols>
    <col min="1" max="1" width="47.85546875" style="1789" customWidth="1"/>
    <col min="2" max="6" width="11.5703125" style="1639" customWidth="1"/>
    <col min="7" max="7" width="11.5703125" style="1638" customWidth="1"/>
    <col min="8" max="9" width="11.5703125" style="1639" customWidth="1"/>
    <col min="10" max="10" width="11.5703125" style="1638" customWidth="1"/>
    <col min="11" max="12" width="11.5703125" style="1639" customWidth="1"/>
    <col min="13" max="14" width="11.5703125" style="1638" customWidth="1"/>
    <col min="15" max="16" width="11.5703125" style="1639" customWidth="1"/>
    <col min="17" max="17" width="55" style="1789" customWidth="1"/>
    <col min="18" max="30" width="11" style="1789" customWidth="1"/>
    <col min="31" max="253" width="11.42578125" style="1789"/>
    <col min="254" max="254" width="47" style="1789" customWidth="1"/>
    <col min="255" max="270" width="12.140625" style="1789" customWidth="1"/>
    <col min="271" max="271" width="1.85546875" style="1789" customWidth="1"/>
    <col min="272" max="272" width="25.5703125" style="1789" customWidth="1"/>
    <col min="273" max="273" width="9" style="1789" customWidth="1"/>
    <col min="274" max="286" width="11" style="1789" customWidth="1"/>
    <col min="287" max="509" width="11.42578125" style="1789"/>
    <col min="510" max="510" width="47" style="1789" customWidth="1"/>
    <col min="511" max="526" width="12.140625" style="1789" customWidth="1"/>
    <col min="527" max="527" width="1.85546875" style="1789" customWidth="1"/>
    <col min="528" max="528" width="25.5703125" style="1789" customWidth="1"/>
    <col min="529" max="529" width="9" style="1789" customWidth="1"/>
    <col min="530" max="542" width="11" style="1789" customWidth="1"/>
    <col min="543" max="765" width="11.42578125" style="1789"/>
    <col min="766" max="766" width="47" style="1789" customWidth="1"/>
    <col min="767" max="782" width="12.140625" style="1789" customWidth="1"/>
    <col min="783" max="783" width="1.85546875" style="1789" customWidth="1"/>
    <col min="784" max="784" width="25.5703125" style="1789" customWidth="1"/>
    <col min="785" max="785" width="9" style="1789" customWidth="1"/>
    <col min="786" max="798" width="11" style="1789" customWidth="1"/>
    <col min="799" max="1021" width="11.42578125" style="1789"/>
    <col min="1022" max="1022" width="47" style="1789" customWidth="1"/>
    <col min="1023" max="1038" width="12.140625" style="1789" customWidth="1"/>
    <col min="1039" max="1039" width="1.85546875" style="1789" customWidth="1"/>
    <col min="1040" max="1040" width="25.5703125" style="1789" customWidth="1"/>
    <col min="1041" max="1041" width="9" style="1789" customWidth="1"/>
    <col min="1042" max="1054" width="11" style="1789" customWidth="1"/>
    <col min="1055" max="1277" width="11.42578125" style="1789"/>
    <col min="1278" max="1278" width="47" style="1789" customWidth="1"/>
    <col min="1279" max="1294" width="12.140625" style="1789" customWidth="1"/>
    <col min="1295" max="1295" width="1.85546875" style="1789" customWidth="1"/>
    <col min="1296" max="1296" width="25.5703125" style="1789" customWidth="1"/>
    <col min="1297" max="1297" width="9" style="1789" customWidth="1"/>
    <col min="1298" max="1310" width="11" style="1789" customWidth="1"/>
    <col min="1311" max="1533" width="11.42578125" style="1789"/>
    <col min="1534" max="1534" width="47" style="1789" customWidth="1"/>
    <col min="1535" max="1550" width="12.140625" style="1789" customWidth="1"/>
    <col min="1551" max="1551" width="1.85546875" style="1789" customWidth="1"/>
    <col min="1552" max="1552" width="25.5703125" style="1789" customWidth="1"/>
    <col min="1553" max="1553" width="9" style="1789" customWidth="1"/>
    <col min="1554" max="1566" width="11" style="1789" customWidth="1"/>
    <col min="1567" max="1789" width="11.42578125" style="1789"/>
    <col min="1790" max="1790" width="47" style="1789" customWidth="1"/>
    <col min="1791" max="1806" width="12.140625" style="1789" customWidth="1"/>
    <col min="1807" max="1807" width="1.85546875" style="1789" customWidth="1"/>
    <col min="1808" max="1808" width="25.5703125" style="1789" customWidth="1"/>
    <col min="1809" max="1809" width="9" style="1789" customWidth="1"/>
    <col min="1810" max="1822" width="11" style="1789" customWidth="1"/>
    <col min="1823" max="2045" width="11.42578125" style="1789"/>
    <col min="2046" max="2046" width="47" style="1789" customWidth="1"/>
    <col min="2047" max="2062" width="12.140625" style="1789" customWidth="1"/>
    <col min="2063" max="2063" width="1.85546875" style="1789" customWidth="1"/>
    <col min="2064" max="2064" width="25.5703125" style="1789" customWidth="1"/>
    <col min="2065" max="2065" width="9" style="1789" customWidth="1"/>
    <col min="2066" max="2078" width="11" style="1789" customWidth="1"/>
    <col min="2079" max="2301" width="11.42578125" style="1789"/>
    <col min="2302" max="2302" width="47" style="1789" customWidth="1"/>
    <col min="2303" max="2318" width="12.140625" style="1789" customWidth="1"/>
    <col min="2319" max="2319" width="1.85546875" style="1789" customWidth="1"/>
    <col min="2320" max="2320" width="25.5703125" style="1789" customWidth="1"/>
    <col min="2321" max="2321" width="9" style="1789" customWidth="1"/>
    <col min="2322" max="2334" width="11" style="1789" customWidth="1"/>
    <col min="2335" max="2557" width="11.42578125" style="1789"/>
    <col min="2558" max="2558" width="47" style="1789" customWidth="1"/>
    <col min="2559" max="2574" width="12.140625" style="1789" customWidth="1"/>
    <col min="2575" max="2575" width="1.85546875" style="1789" customWidth="1"/>
    <col min="2576" max="2576" width="25.5703125" style="1789" customWidth="1"/>
    <col min="2577" max="2577" width="9" style="1789" customWidth="1"/>
    <col min="2578" max="2590" width="11" style="1789" customWidth="1"/>
    <col min="2591" max="2813" width="11.42578125" style="1789"/>
    <col min="2814" max="2814" width="47" style="1789" customWidth="1"/>
    <col min="2815" max="2830" width="12.140625" style="1789" customWidth="1"/>
    <col min="2831" max="2831" width="1.85546875" style="1789" customWidth="1"/>
    <col min="2832" max="2832" width="25.5703125" style="1789" customWidth="1"/>
    <col min="2833" max="2833" width="9" style="1789" customWidth="1"/>
    <col min="2834" max="2846" width="11" style="1789" customWidth="1"/>
    <col min="2847" max="3069" width="11.42578125" style="1789"/>
    <col min="3070" max="3070" width="47" style="1789" customWidth="1"/>
    <col min="3071" max="3086" width="12.140625" style="1789" customWidth="1"/>
    <col min="3087" max="3087" width="1.85546875" style="1789" customWidth="1"/>
    <col min="3088" max="3088" width="25.5703125" style="1789" customWidth="1"/>
    <col min="3089" max="3089" width="9" style="1789" customWidth="1"/>
    <col min="3090" max="3102" width="11" style="1789" customWidth="1"/>
    <col min="3103" max="3325" width="11.42578125" style="1789"/>
    <col min="3326" max="3326" width="47" style="1789" customWidth="1"/>
    <col min="3327" max="3342" width="12.140625" style="1789" customWidth="1"/>
    <col min="3343" max="3343" width="1.85546875" style="1789" customWidth="1"/>
    <col min="3344" max="3344" width="25.5703125" style="1789" customWidth="1"/>
    <col min="3345" max="3345" width="9" style="1789" customWidth="1"/>
    <col min="3346" max="3358" width="11" style="1789" customWidth="1"/>
    <col min="3359" max="3581" width="11.42578125" style="1789"/>
    <col min="3582" max="3582" width="47" style="1789" customWidth="1"/>
    <col min="3583" max="3598" width="12.140625" style="1789" customWidth="1"/>
    <col min="3599" max="3599" width="1.85546875" style="1789" customWidth="1"/>
    <col min="3600" max="3600" width="25.5703125" style="1789" customWidth="1"/>
    <col min="3601" max="3601" width="9" style="1789" customWidth="1"/>
    <col min="3602" max="3614" width="11" style="1789" customWidth="1"/>
    <col min="3615" max="3837" width="11.42578125" style="1789"/>
    <col min="3838" max="3838" width="47" style="1789" customWidth="1"/>
    <col min="3839" max="3854" width="12.140625" style="1789" customWidth="1"/>
    <col min="3855" max="3855" width="1.85546875" style="1789" customWidth="1"/>
    <col min="3856" max="3856" width="25.5703125" style="1789" customWidth="1"/>
    <col min="3857" max="3857" width="9" style="1789" customWidth="1"/>
    <col min="3858" max="3870" width="11" style="1789" customWidth="1"/>
    <col min="3871" max="4093" width="11.42578125" style="1789"/>
    <col min="4094" max="4094" width="47" style="1789" customWidth="1"/>
    <col min="4095" max="4110" width="12.140625" style="1789" customWidth="1"/>
    <col min="4111" max="4111" width="1.85546875" style="1789" customWidth="1"/>
    <col min="4112" max="4112" width="25.5703125" style="1789" customWidth="1"/>
    <col min="4113" max="4113" width="9" style="1789" customWidth="1"/>
    <col min="4114" max="4126" width="11" style="1789" customWidth="1"/>
    <col min="4127" max="4349" width="11.42578125" style="1789"/>
    <col min="4350" max="4350" width="47" style="1789" customWidth="1"/>
    <col min="4351" max="4366" width="12.140625" style="1789" customWidth="1"/>
    <col min="4367" max="4367" width="1.85546875" style="1789" customWidth="1"/>
    <col min="4368" max="4368" width="25.5703125" style="1789" customWidth="1"/>
    <col min="4369" max="4369" width="9" style="1789" customWidth="1"/>
    <col min="4370" max="4382" width="11" style="1789" customWidth="1"/>
    <col min="4383" max="4605" width="11.42578125" style="1789"/>
    <col min="4606" max="4606" width="47" style="1789" customWidth="1"/>
    <col min="4607" max="4622" width="12.140625" style="1789" customWidth="1"/>
    <col min="4623" max="4623" width="1.85546875" style="1789" customWidth="1"/>
    <col min="4624" max="4624" width="25.5703125" style="1789" customWidth="1"/>
    <col min="4625" max="4625" width="9" style="1789" customWidth="1"/>
    <col min="4626" max="4638" width="11" style="1789" customWidth="1"/>
    <col min="4639" max="4861" width="11.42578125" style="1789"/>
    <col min="4862" max="4862" width="47" style="1789" customWidth="1"/>
    <col min="4863" max="4878" width="12.140625" style="1789" customWidth="1"/>
    <col min="4879" max="4879" width="1.85546875" style="1789" customWidth="1"/>
    <col min="4880" max="4880" width="25.5703125" style="1789" customWidth="1"/>
    <col min="4881" max="4881" width="9" style="1789" customWidth="1"/>
    <col min="4882" max="4894" width="11" style="1789" customWidth="1"/>
    <col min="4895" max="5117" width="11.42578125" style="1789"/>
    <col min="5118" max="5118" width="47" style="1789" customWidth="1"/>
    <col min="5119" max="5134" width="12.140625" style="1789" customWidth="1"/>
    <col min="5135" max="5135" width="1.85546875" style="1789" customWidth="1"/>
    <col min="5136" max="5136" width="25.5703125" style="1789" customWidth="1"/>
    <col min="5137" max="5137" width="9" style="1789" customWidth="1"/>
    <col min="5138" max="5150" width="11" style="1789" customWidth="1"/>
    <col min="5151" max="5373" width="11.42578125" style="1789"/>
    <col min="5374" max="5374" width="47" style="1789" customWidth="1"/>
    <col min="5375" max="5390" width="12.140625" style="1789" customWidth="1"/>
    <col min="5391" max="5391" width="1.85546875" style="1789" customWidth="1"/>
    <col min="5392" max="5392" width="25.5703125" style="1789" customWidth="1"/>
    <col min="5393" max="5393" width="9" style="1789" customWidth="1"/>
    <col min="5394" max="5406" width="11" style="1789" customWidth="1"/>
    <col min="5407" max="5629" width="11.42578125" style="1789"/>
    <col min="5630" max="5630" width="47" style="1789" customWidth="1"/>
    <col min="5631" max="5646" width="12.140625" style="1789" customWidth="1"/>
    <col min="5647" max="5647" width="1.85546875" style="1789" customWidth="1"/>
    <col min="5648" max="5648" width="25.5703125" style="1789" customWidth="1"/>
    <col min="5649" max="5649" width="9" style="1789" customWidth="1"/>
    <col min="5650" max="5662" width="11" style="1789" customWidth="1"/>
    <col min="5663" max="5885" width="11.42578125" style="1789"/>
    <col min="5886" max="5886" width="47" style="1789" customWidth="1"/>
    <col min="5887" max="5902" width="12.140625" style="1789" customWidth="1"/>
    <col min="5903" max="5903" width="1.85546875" style="1789" customWidth="1"/>
    <col min="5904" max="5904" width="25.5703125" style="1789" customWidth="1"/>
    <col min="5905" max="5905" width="9" style="1789" customWidth="1"/>
    <col min="5906" max="5918" width="11" style="1789" customWidth="1"/>
    <col min="5919" max="6141" width="11.42578125" style="1789"/>
    <col min="6142" max="6142" width="47" style="1789" customWidth="1"/>
    <col min="6143" max="6158" width="12.140625" style="1789" customWidth="1"/>
    <col min="6159" max="6159" width="1.85546875" style="1789" customWidth="1"/>
    <col min="6160" max="6160" width="25.5703125" style="1789" customWidth="1"/>
    <col min="6161" max="6161" width="9" style="1789" customWidth="1"/>
    <col min="6162" max="6174" width="11" style="1789" customWidth="1"/>
    <col min="6175" max="6397" width="11.42578125" style="1789"/>
    <col min="6398" max="6398" width="47" style="1789" customWidth="1"/>
    <col min="6399" max="6414" width="12.140625" style="1789" customWidth="1"/>
    <col min="6415" max="6415" width="1.85546875" style="1789" customWidth="1"/>
    <col min="6416" max="6416" width="25.5703125" style="1789" customWidth="1"/>
    <col min="6417" max="6417" width="9" style="1789" customWidth="1"/>
    <col min="6418" max="6430" width="11" style="1789" customWidth="1"/>
    <col min="6431" max="6653" width="11.42578125" style="1789"/>
    <col min="6654" max="6654" width="47" style="1789" customWidth="1"/>
    <col min="6655" max="6670" width="12.140625" style="1789" customWidth="1"/>
    <col min="6671" max="6671" width="1.85546875" style="1789" customWidth="1"/>
    <col min="6672" max="6672" width="25.5703125" style="1789" customWidth="1"/>
    <col min="6673" max="6673" width="9" style="1789" customWidth="1"/>
    <col min="6674" max="6686" width="11" style="1789" customWidth="1"/>
    <col min="6687" max="6909" width="11.42578125" style="1789"/>
    <col min="6910" max="6910" width="47" style="1789" customWidth="1"/>
    <col min="6911" max="6926" width="12.140625" style="1789" customWidth="1"/>
    <col min="6927" max="6927" width="1.85546875" style="1789" customWidth="1"/>
    <col min="6928" max="6928" width="25.5703125" style="1789" customWidth="1"/>
    <col min="6929" max="6929" width="9" style="1789" customWidth="1"/>
    <col min="6930" max="6942" width="11" style="1789" customWidth="1"/>
    <col min="6943" max="7165" width="11.42578125" style="1789"/>
    <col min="7166" max="7166" width="47" style="1789" customWidth="1"/>
    <col min="7167" max="7182" width="12.140625" style="1789" customWidth="1"/>
    <col min="7183" max="7183" width="1.85546875" style="1789" customWidth="1"/>
    <col min="7184" max="7184" width="25.5703125" style="1789" customWidth="1"/>
    <col min="7185" max="7185" width="9" style="1789" customWidth="1"/>
    <col min="7186" max="7198" width="11" style="1789" customWidth="1"/>
    <col min="7199" max="7421" width="11.42578125" style="1789"/>
    <col min="7422" max="7422" width="47" style="1789" customWidth="1"/>
    <col min="7423" max="7438" width="12.140625" style="1789" customWidth="1"/>
    <col min="7439" max="7439" width="1.85546875" style="1789" customWidth="1"/>
    <col min="7440" max="7440" width="25.5703125" style="1789" customWidth="1"/>
    <col min="7441" max="7441" width="9" style="1789" customWidth="1"/>
    <col min="7442" max="7454" width="11" style="1789" customWidth="1"/>
    <col min="7455" max="7677" width="11.42578125" style="1789"/>
    <col min="7678" max="7678" width="47" style="1789" customWidth="1"/>
    <col min="7679" max="7694" width="12.140625" style="1789" customWidth="1"/>
    <col min="7695" max="7695" width="1.85546875" style="1789" customWidth="1"/>
    <col min="7696" max="7696" width="25.5703125" style="1789" customWidth="1"/>
    <col min="7697" max="7697" width="9" style="1789" customWidth="1"/>
    <col min="7698" max="7710" width="11" style="1789" customWidth="1"/>
    <col min="7711" max="7933" width="11.42578125" style="1789"/>
    <col min="7934" max="7934" width="47" style="1789" customWidth="1"/>
    <col min="7935" max="7950" width="12.140625" style="1789" customWidth="1"/>
    <col min="7951" max="7951" width="1.85546875" style="1789" customWidth="1"/>
    <col min="7952" max="7952" width="25.5703125" style="1789" customWidth="1"/>
    <col min="7953" max="7953" width="9" style="1789" customWidth="1"/>
    <col min="7954" max="7966" width="11" style="1789" customWidth="1"/>
    <col min="7967" max="8189" width="11.42578125" style="1789"/>
    <col min="8190" max="8190" width="47" style="1789" customWidth="1"/>
    <col min="8191" max="8206" width="12.140625" style="1789" customWidth="1"/>
    <col min="8207" max="8207" width="1.85546875" style="1789" customWidth="1"/>
    <col min="8208" max="8208" width="25.5703125" style="1789" customWidth="1"/>
    <col min="8209" max="8209" width="9" style="1789" customWidth="1"/>
    <col min="8210" max="8222" width="11" style="1789" customWidth="1"/>
    <col min="8223" max="8445" width="11.42578125" style="1789"/>
    <col min="8446" max="8446" width="47" style="1789" customWidth="1"/>
    <col min="8447" max="8462" width="12.140625" style="1789" customWidth="1"/>
    <col min="8463" max="8463" width="1.85546875" style="1789" customWidth="1"/>
    <col min="8464" max="8464" width="25.5703125" style="1789" customWidth="1"/>
    <col min="8465" max="8465" width="9" style="1789" customWidth="1"/>
    <col min="8466" max="8478" width="11" style="1789" customWidth="1"/>
    <col min="8479" max="8701" width="11.42578125" style="1789"/>
    <col min="8702" max="8702" width="47" style="1789" customWidth="1"/>
    <col min="8703" max="8718" width="12.140625" style="1789" customWidth="1"/>
    <col min="8719" max="8719" width="1.85546875" style="1789" customWidth="1"/>
    <col min="8720" max="8720" width="25.5703125" style="1789" customWidth="1"/>
    <col min="8721" max="8721" width="9" style="1789" customWidth="1"/>
    <col min="8722" max="8734" width="11" style="1789" customWidth="1"/>
    <col min="8735" max="8957" width="11.42578125" style="1789"/>
    <col min="8958" max="8958" width="47" style="1789" customWidth="1"/>
    <col min="8959" max="8974" width="12.140625" style="1789" customWidth="1"/>
    <col min="8975" max="8975" width="1.85546875" style="1789" customWidth="1"/>
    <col min="8976" max="8976" width="25.5703125" style="1789" customWidth="1"/>
    <col min="8977" max="8977" width="9" style="1789" customWidth="1"/>
    <col min="8978" max="8990" width="11" style="1789" customWidth="1"/>
    <col min="8991" max="9213" width="11.42578125" style="1789"/>
    <col min="9214" max="9214" width="47" style="1789" customWidth="1"/>
    <col min="9215" max="9230" width="12.140625" style="1789" customWidth="1"/>
    <col min="9231" max="9231" width="1.85546875" style="1789" customWidth="1"/>
    <col min="9232" max="9232" width="25.5703125" style="1789" customWidth="1"/>
    <col min="9233" max="9233" width="9" style="1789" customWidth="1"/>
    <col min="9234" max="9246" width="11" style="1789" customWidth="1"/>
    <col min="9247" max="9469" width="11.42578125" style="1789"/>
    <col min="9470" max="9470" width="47" style="1789" customWidth="1"/>
    <col min="9471" max="9486" width="12.140625" style="1789" customWidth="1"/>
    <col min="9487" max="9487" width="1.85546875" style="1789" customWidth="1"/>
    <col min="9488" max="9488" width="25.5703125" style="1789" customWidth="1"/>
    <col min="9489" max="9489" width="9" style="1789" customWidth="1"/>
    <col min="9490" max="9502" width="11" style="1789" customWidth="1"/>
    <col min="9503" max="9725" width="11.42578125" style="1789"/>
    <col min="9726" max="9726" width="47" style="1789" customWidth="1"/>
    <col min="9727" max="9742" width="12.140625" style="1789" customWidth="1"/>
    <col min="9743" max="9743" width="1.85546875" style="1789" customWidth="1"/>
    <col min="9744" max="9744" width="25.5703125" style="1789" customWidth="1"/>
    <col min="9745" max="9745" width="9" style="1789" customWidth="1"/>
    <col min="9746" max="9758" width="11" style="1789" customWidth="1"/>
    <col min="9759" max="9981" width="11.42578125" style="1789"/>
    <col min="9982" max="9982" width="47" style="1789" customWidth="1"/>
    <col min="9983" max="9998" width="12.140625" style="1789" customWidth="1"/>
    <col min="9999" max="9999" width="1.85546875" style="1789" customWidth="1"/>
    <col min="10000" max="10000" width="25.5703125" style="1789" customWidth="1"/>
    <col min="10001" max="10001" width="9" style="1789" customWidth="1"/>
    <col min="10002" max="10014" width="11" style="1789" customWidth="1"/>
    <col min="10015" max="10237" width="11.42578125" style="1789"/>
    <col min="10238" max="10238" width="47" style="1789" customWidth="1"/>
    <col min="10239" max="10254" width="12.140625" style="1789" customWidth="1"/>
    <col min="10255" max="10255" width="1.85546875" style="1789" customWidth="1"/>
    <col min="10256" max="10256" width="25.5703125" style="1789" customWidth="1"/>
    <col min="10257" max="10257" width="9" style="1789" customWidth="1"/>
    <col min="10258" max="10270" width="11" style="1789" customWidth="1"/>
    <col min="10271" max="10493" width="11.42578125" style="1789"/>
    <col min="10494" max="10494" width="47" style="1789" customWidth="1"/>
    <col min="10495" max="10510" width="12.140625" style="1789" customWidth="1"/>
    <col min="10511" max="10511" width="1.85546875" style="1789" customWidth="1"/>
    <col min="10512" max="10512" width="25.5703125" style="1789" customWidth="1"/>
    <col min="10513" max="10513" width="9" style="1789" customWidth="1"/>
    <col min="10514" max="10526" width="11" style="1789" customWidth="1"/>
    <col min="10527" max="10749" width="11.42578125" style="1789"/>
    <col min="10750" max="10750" width="47" style="1789" customWidth="1"/>
    <col min="10751" max="10766" width="12.140625" style="1789" customWidth="1"/>
    <col min="10767" max="10767" width="1.85546875" style="1789" customWidth="1"/>
    <col min="10768" max="10768" width="25.5703125" style="1789" customWidth="1"/>
    <col min="10769" max="10769" width="9" style="1789" customWidth="1"/>
    <col min="10770" max="10782" width="11" style="1789" customWidth="1"/>
    <col min="10783" max="11005" width="11.42578125" style="1789"/>
    <col min="11006" max="11006" width="47" style="1789" customWidth="1"/>
    <col min="11007" max="11022" width="12.140625" style="1789" customWidth="1"/>
    <col min="11023" max="11023" width="1.85546875" style="1789" customWidth="1"/>
    <col min="11024" max="11024" width="25.5703125" style="1789" customWidth="1"/>
    <col min="11025" max="11025" width="9" style="1789" customWidth="1"/>
    <col min="11026" max="11038" width="11" style="1789" customWidth="1"/>
    <col min="11039" max="11261" width="11.42578125" style="1789"/>
    <col min="11262" max="11262" width="47" style="1789" customWidth="1"/>
    <col min="11263" max="11278" width="12.140625" style="1789" customWidth="1"/>
    <col min="11279" max="11279" width="1.85546875" style="1789" customWidth="1"/>
    <col min="11280" max="11280" width="25.5703125" style="1789" customWidth="1"/>
    <col min="11281" max="11281" width="9" style="1789" customWidth="1"/>
    <col min="11282" max="11294" width="11" style="1789" customWidth="1"/>
    <col min="11295" max="11517" width="11.42578125" style="1789"/>
    <col min="11518" max="11518" width="47" style="1789" customWidth="1"/>
    <col min="11519" max="11534" width="12.140625" style="1789" customWidth="1"/>
    <col min="11535" max="11535" width="1.85546875" style="1789" customWidth="1"/>
    <col min="11536" max="11536" width="25.5703125" style="1789" customWidth="1"/>
    <col min="11537" max="11537" width="9" style="1789" customWidth="1"/>
    <col min="11538" max="11550" width="11" style="1789" customWidth="1"/>
    <col min="11551" max="11773" width="11.42578125" style="1789"/>
    <col min="11774" max="11774" width="47" style="1789" customWidth="1"/>
    <col min="11775" max="11790" width="12.140625" style="1789" customWidth="1"/>
    <col min="11791" max="11791" width="1.85546875" style="1789" customWidth="1"/>
    <col min="11792" max="11792" width="25.5703125" style="1789" customWidth="1"/>
    <col min="11793" max="11793" width="9" style="1789" customWidth="1"/>
    <col min="11794" max="11806" width="11" style="1789" customWidth="1"/>
    <col min="11807" max="12029" width="11.42578125" style="1789"/>
    <col min="12030" max="12030" width="47" style="1789" customWidth="1"/>
    <col min="12031" max="12046" width="12.140625" style="1789" customWidth="1"/>
    <col min="12047" max="12047" width="1.85546875" style="1789" customWidth="1"/>
    <col min="12048" max="12048" width="25.5703125" style="1789" customWidth="1"/>
    <col min="12049" max="12049" width="9" style="1789" customWidth="1"/>
    <col min="12050" max="12062" width="11" style="1789" customWidth="1"/>
    <col min="12063" max="12285" width="11.42578125" style="1789"/>
    <col min="12286" max="12286" width="47" style="1789" customWidth="1"/>
    <col min="12287" max="12302" width="12.140625" style="1789" customWidth="1"/>
    <col min="12303" max="12303" width="1.85546875" style="1789" customWidth="1"/>
    <col min="12304" max="12304" width="25.5703125" style="1789" customWidth="1"/>
    <col min="12305" max="12305" width="9" style="1789" customWidth="1"/>
    <col min="12306" max="12318" width="11" style="1789" customWidth="1"/>
    <col min="12319" max="12541" width="11.42578125" style="1789"/>
    <col min="12542" max="12542" width="47" style="1789" customWidth="1"/>
    <col min="12543" max="12558" width="12.140625" style="1789" customWidth="1"/>
    <col min="12559" max="12559" width="1.85546875" style="1789" customWidth="1"/>
    <col min="12560" max="12560" width="25.5703125" style="1789" customWidth="1"/>
    <col min="12561" max="12561" width="9" style="1789" customWidth="1"/>
    <col min="12562" max="12574" width="11" style="1789" customWidth="1"/>
    <col min="12575" max="12797" width="11.42578125" style="1789"/>
    <col min="12798" max="12798" width="47" style="1789" customWidth="1"/>
    <col min="12799" max="12814" width="12.140625" style="1789" customWidth="1"/>
    <col min="12815" max="12815" width="1.85546875" style="1789" customWidth="1"/>
    <col min="12816" max="12816" width="25.5703125" style="1789" customWidth="1"/>
    <col min="12817" max="12817" width="9" style="1789" customWidth="1"/>
    <col min="12818" max="12830" width="11" style="1789" customWidth="1"/>
    <col min="12831" max="13053" width="11.42578125" style="1789"/>
    <col min="13054" max="13054" width="47" style="1789" customWidth="1"/>
    <col min="13055" max="13070" width="12.140625" style="1789" customWidth="1"/>
    <col min="13071" max="13071" width="1.85546875" style="1789" customWidth="1"/>
    <col min="13072" max="13072" width="25.5703125" style="1789" customWidth="1"/>
    <col min="13073" max="13073" width="9" style="1789" customWidth="1"/>
    <col min="13074" max="13086" width="11" style="1789" customWidth="1"/>
    <col min="13087" max="13309" width="11.42578125" style="1789"/>
    <col min="13310" max="13310" width="47" style="1789" customWidth="1"/>
    <col min="13311" max="13326" width="12.140625" style="1789" customWidth="1"/>
    <col min="13327" max="13327" width="1.85546875" style="1789" customWidth="1"/>
    <col min="13328" max="13328" width="25.5703125" style="1789" customWidth="1"/>
    <col min="13329" max="13329" width="9" style="1789" customWidth="1"/>
    <col min="13330" max="13342" width="11" style="1789" customWidth="1"/>
    <col min="13343" max="13565" width="11.42578125" style="1789"/>
    <col min="13566" max="13566" width="47" style="1789" customWidth="1"/>
    <col min="13567" max="13582" width="12.140625" style="1789" customWidth="1"/>
    <col min="13583" max="13583" width="1.85546875" style="1789" customWidth="1"/>
    <col min="13584" max="13584" width="25.5703125" style="1789" customWidth="1"/>
    <col min="13585" max="13585" width="9" style="1789" customWidth="1"/>
    <col min="13586" max="13598" width="11" style="1789" customWidth="1"/>
    <col min="13599" max="13821" width="11.42578125" style="1789"/>
    <col min="13822" max="13822" width="47" style="1789" customWidth="1"/>
    <col min="13823" max="13838" width="12.140625" style="1789" customWidth="1"/>
    <col min="13839" max="13839" width="1.85546875" style="1789" customWidth="1"/>
    <col min="13840" max="13840" width="25.5703125" style="1789" customWidth="1"/>
    <col min="13841" max="13841" width="9" style="1789" customWidth="1"/>
    <col min="13842" max="13854" width="11" style="1789" customWidth="1"/>
    <col min="13855" max="14077" width="11.42578125" style="1789"/>
    <col min="14078" max="14078" width="47" style="1789" customWidth="1"/>
    <col min="14079" max="14094" width="12.140625" style="1789" customWidth="1"/>
    <col min="14095" max="14095" width="1.85546875" style="1789" customWidth="1"/>
    <col min="14096" max="14096" width="25.5703125" style="1789" customWidth="1"/>
    <col min="14097" max="14097" width="9" style="1789" customWidth="1"/>
    <col min="14098" max="14110" width="11" style="1789" customWidth="1"/>
    <col min="14111" max="14333" width="11.42578125" style="1789"/>
    <col min="14334" max="14334" width="47" style="1789" customWidth="1"/>
    <col min="14335" max="14350" width="12.140625" style="1789" customWidth="1"/>
    <col min="14351" max="14351" width="1.85546875" style="1789" customWidth="1"/>
    <col min="14352" max="14352" width="25.5703125" style="1789" customWidth="1"/>
    <col min="14353" max="14353" width="9" style="1789" customWidth="1"/>
    <col min="14354" max="14366" width="11" style="1789" customWidth="1"/>
    <col min="14367" max="14589" width="11.42578125" style="1789"/>
    <col min="14590" max="14590" width="47" style="1789" customWidth="1"/>
    <col min="14591" max="14606" width="12.140625" style="1789" customWidth="1"/>
    <col min="14607" max="14607" width="1.85546875" style="1789" customWidth="1"/>
    <col min="14608" max="14608" width="25.5703125" style="1789" customWidth="1"/>
    <col min="14609" max="14609" width="9" style="1789" customWidth="1"/>
    <col min="14610" max="14622" width="11" style="1789" customWidth="1"/>
    <col min="14623" max="14845" width="11.42578125" style="1789"/>
    <col min="14846" max="14846" width="47" style="1789" customWidth="1"/>
    <col min="14847" max="14862" width="12.140625" style="1789" customWidth="1"/>
    <col min="14863" max="14863" width="1.85546875" style="1789" customWidth="1"/>
    <col min="14864" max="14864" width="25.5703125" style="1789" customWidth="1"/>
    <col min="14865" max="14865" width="9" style="1789" customWidth="1"/>
    <col min="14866" max="14878" width="11" style="1789" customWidth="1"/>
    <col min="14879" max="15101" width="11.42578125" style="1789"/>
    <col min="15102" max="15102" width="47" style="1789" customWidth="1"/>
    <col min="15103" max="15118" width="12.140625" style="1789" customWidth="1"/>
    <col min="15119" max="15119" width="1.85546875" style="1789" customWidth="1"/>
    <col min="15120" max="15120" width="25.5703125" style="1789" customWidth="1"/>
    <col min="15121" max="15121" width="9" style="1789" customWidth="1"/>
    <col min="15122" max="15134" width="11" style="1789" customWidth="1"/>
    <col min="15135" max="15357" width="11.42578125" style="1789"/>
    <col min="15358" max="15358" width="47" style="1789" customWidth="1"/>
    <col min="15359" max="15374" width="12.140625" style="1789" customWidth="1"/>
    <col min="15375" max="15375" width="1.85546875" style="1789" customWidth="1"/>
    <col min="15376" max="15376" width="25.5703125" style="1789" customWidth="1"/>
    <col min="15377" max="15377" width="9" style="1789" customWidth="1"/>
    <col min="15378" max="15390" width="11" style="1789" customWidth="1"/>
    <col min="15391" max="15613" width="11.42578125" style="1789"/>
    <col min="15614" max="15614" width="47" style="1789" customWidth="1"/>
    <col min="15615" max="15630" width="12.140625" style="1789" customWidth="1"/>
    <col min="15631" max="15631" width="1.85546875" style="1789" customWidth="1"/>
    <col min="15632" max="15632" width="25.5703125" style="1789" customWidth="1"/>
    <col min="15633" max="15633" width="9" style="1789" customWidth="1"/>
    <col min="15634" max="15646" width="11" style="1789" customWidth="1"/>
    <col min="15647" max="15869" width="11.42578125" style="1789"/>
    <col min="15870" max="15870" width="47" style="1789" customWidth="1"/>
    <col min="15871" max="15886" width="12.140625" style="1789" customWidth="1"/>
    <col min="15887" max="15887" width="1.85546875" style="1789" customWidth="1"/>
    <col min="15888" max="15888" width="25.5703125" style="1789" customWidth="1"/>
    <col min="15889" max="15889" width="9" style="1789" customWidth="1"/>
    <col min="15890" max="15902" width="11" style="1789" customWidth="1"/>
    <col min="15903" max="16125" width="11.42578125" style="1789"/>
    <col min="16126" max="16126" width="47" style="1789" customWidth="1"/>
    <col min="16127" max="16142" width="12.140625" style="1789" customWidth="1"/>
    <col min="16143" max="16143" width="1.85546875" style="1789" customWidth="1"/>
    <col min="16144" max="16144" width="25.5703125" style="1789" customWidth="1"/>
    <col min="16145" max="16145" width="9" style="1789" customWidth="1"/>
    <col min="16146" max="16158" width="11" style="1789" customWidth="1"/>
    <col min="16159" max="16384" width="11.42578125" style="1789"/>
  </cols>
  <sheetData>
    <row r="1" spans="1:18" ht="24" customHeight="1">
      <c r="A1" s="1851" t="s">
        <v>338</v>
      </c>
      <c r="B1" s="1787"/>
      <c r="C1" s="1787"/>
      <c r="D1" s="1787"/>
      <c r="E1" s="1787"/>
      <c r="F1" s="1787"/>
      <c r="G1" s="1753"/>
      <c r="H1" s="1787"/>
      <c r="I1" s="1787"/>
      <c r="J1" s="1753"/>
      <c r="K1" s="1787"/>
      <c r="L1" s="1787"/>
      <c r="M1" s="1753"/>
      <c r="N1" s="1781"/>
      <c r="O1" s="1787"/>
      <c r="P1" s="1787"/>
      <c r="Q1" s="1850" t="s">
        <v>339</v>
      </c>
    </row>
    <row r="2" spans="1:18" ht="15.95" customHeight="1">
      <c r="A2" s="1835" t="s">
        <v>340</v>
      </c>
      <c r="B2" s="1785"/>
      <c r="C2" s="1785"/>
      <c r="D2" s="1785"/>
      <c r="E2" s="1785"/>
      <c r="F2" s="1785"/>
      <c r="G2" s="1784"/>
      <c r="H2" s="1785"/>
      <c r="I2" s="1785"/>
      <c r="J2" s="1784"/>
      <c r="K2" s="1785"/>
      <c r="L2" s="1785"/>
      <c r="M2" s="1784"/>
      <c r="N2" s="1834"/>
      <c r="O2" s="1785"/>
      <c r="P2" s="1785"/>
      <c r="Q2" s="1833" t="s">
        <v>341</v>
      </c>
    </row>
    <row r="3" spans="1:18" ht="15.95" customHeight="1">
      <c r="A3" s="1799" t="s">
        <v>342</v>
      </c>
      <c r="B3" s="1781"/>
      <c r="C3" s="1781"/>
      <c r="D3" s="1781"/>
      <c r="E3" s="1781"/>
      <c r="F3" s="1781"/>
      <c r="G3" s="1781"/>
      <c r="H3" s="1781"/>
      <c r="I3" s="1781"/>
      <c r="J3" s="1781"/>
      <c r="K3" s="1781"/>
      <c r="L3" s="1781"/>
      <c r="M3" s="1781"/>
      <c r="N3" s="1781"/>
      <c r="O3" s="1781"/>
      <c r="P3" s="1781"/>
      <c r="Q3" s="1849" t="s">
        <v>343</v>
      </c>
    </row>
    <row r="4" spans="1:18" ht="15.95" customHeight="1">
      <c r="A4" s="1641"/>
      <c r="B4" s="1638"/>
      <c r="C4" s="1638"/>
      <c r="D4" s="1638"/>
      <c r="E4" s="1638"/>
      <c r="F4" s="1638"/>
      <c r="H4" s="1638"/>
      <c r="I4" s="1638"/>
      <c r="K4" s="1638"/>
      <c r="L4" s="1638"/>
      <c r="O4" s="1638"/>
      <c r="P4" s="1638"/>
      <c r="Q4" s="1641"/>
      <c r="R4" s="1641"/>
    </row>
    <row r="5" spans="1:18" ht="11.1" customHeight="1">
      <c r="A5" s="1825"/>
      <c r="B5" s="1878">
        <v>2021</v>
      </c>
      <c r="C5" s="1879"/>
      <c r="D5" s="1879"/>
      <c r="E5" s="1879"/>
      <c r="F5" s="1879"/>
      <c r="G5" s="1879"/>
      <c r="H5" s="1879"/>
      <c r="I5" s="1879"/>
      <c r="J5" s="1879"/>
      <c r="K5" s="1880">
        <v>2020</v>
      </c>
      <c r="L5" s="1880"/>
      <c r="M5" s="1880"/>
      <c r="N5" s="1880"/>
      <c r="O5" s="1880"/>
      <c r="P5" s="1881"/>
      <c r="Q5" s="1825"/>
      <c r="R5" s="1641"/>
    </row>
    <row r="6" spans="1:18" ht="11.1" customHeight="1">
      <c r="A6" s="1804"/>
      <c r="B6" s="1878"/>
      <c r="C6" s="1879"/>
      <c r="D6" s="1879"/>
      <c r="E6" s="1879"/>
      <c r="F6" s="1879"/>
      <c r="G6" s="1879"/>
      <c r="H6" s="1879"/>
      <c r="I6" s="1879"/>
      <c r="J6" s="1879"/>
      <c r="K6" s="1880"/>
      <c r="L6" s="1880"/>
      <c r="M6" s="1880"/>
      <c r="N6" s="1880"/>
      <c r="O6" s="1880"/>
      <c r="P6" s="1881"/>
      <c r="Q6" s="1804"/>
    </row>
    <row r="7" spans="1:18" ht="11.1" customHeight="1">
      <c r="A7" s="1804"/>
      <c r="B7" s="1638"/>
      <c r="C7" s="1830" t="s">
        <v>344</v>
      </c>
      <c r="D7" s="1638"/>
      <c r="E7" s="1682"/>
      <c r="F7" s="1643" t="s">
        <v>345</v>
      </c>
      <c r="H7" s="1707"/>
      <c r="I7" s="1643" t="s">
        <v>346</v>
      </c>
      <c r="J7" s="1757"/>
      <c r="K7" s="1707"/>
      <c r="L7" s="1830" t="s">
        <v>347</v>
      </c>
      <c r="M7" s="1757"/>
      <c r="N7" s="1707"/>
      <c r="O7" s="1830" t="s">
        <v>344</v>
      </c>
      <c r="P7" s="1757"/>
      <c r="Q7" s="1804"/>
    </row>
    <row r="8" spans="1:18" ht="11.1" customHeight="1">
      <c r="A8" s="1829"/>
      <c r="B8" s="1846"/>
      <c r="C8" s="1847" t="s">
        <v>348</v>
      </c>
      <c r="D8" s="1846"/>
      <c r="E8" s="1848"/>
      <c r="F8" s="1847" t="s">
        <v>349</v>
      </c>
      <c r="G8" s="1846"/>
      <c r="H8" s="1848"/>
      <c r="I8" s="1847" t="s">
        <v>350</v>
      </c>
      <c r="J8" s="1846"/>
      <c r="K8" s="1848"/>
      <c r="L8" s="1847" t="s">
        <v>351</v>
      </c>
      <c r="M8" s="1846"/>
      <c r="N8" s="1727"/>
      <c r="O8" s="1847" t="s">
        <v>348</v>
      </c>
      <c r="P8" s="1846"/>
      <c r="Q8" s="1793"/>
    </row>
    <row r="9" spans="1:18" ht="9" customHeight="1">
      <c r="A9" s="1825"/>
      <c r="B9" s="1638"/>
      <c r="D9" s="1638"/>
      <c r="E9" s="1682"/>
      <c r="H9" s="1682"/>
      <c r="K9" s="1682"/>
      <c r="L9" s="1638"/>
      <c r="N9" s="1682"/>
      <c r="O9" s="1638"/>
      <c r="P9" s="1638"/>
      <c r="Q9" s="1825"/>
    </row>
    <row r="10" spans="1:18" ht="13.5" customHeight="1">
      <c r="A10" s="1845" t="s">
        <v>352</v>
      </c>
      <c r="B10" s="1857"/>
      <c r="C10" s="1852"/>
      <c r="D10" s="1857"/>
      <c r="E10" s="1754"/>
      <c r="G10" s="1753"/>
      <c r="H10" s="1754"/>
      <c r="J10" s="1753"/>
      <c r="K10" s="1754"/>
      <c r="L10" s="1753"/>
      <c r="M10" s="1753"/>
      <c r="N10" s="1682"/>
      <c r="O10" s="1753"/>
      <c r="P10" s="1753"/>
      <c r="Q10" s="1844" t="s">
        <v>339</v>
      </c>
    </row>
    <row r="11" spans="1:18" ht="6" customHeight="1">
      <c r="A11" s="1804"/>
      <c r="B11" s="1744"/>
      <c r="C11" s="1852"/>
      <c r="D11" s="1744"/>
      <c r="E11" s="1682"/>
      <c r="H11" s="1682"/>
      <c r="K11" s="1682"/>
      <c r="L11" s="1638"/>
      <c r="N11" s="1682"/>
      <c r="O11" s="1638"/>
      <c r="P11" s="1638"/>
      <c r="Q11" s="1843"/>
    </row>
    <row r="12" spans="1:18" ht="13.5" customHeight="1">
      <c r="A12" s="1842" t="s">
        <v>353</v>
      </c>
      <c r="B12" s="1748"/>
      <c r="C12" s="1858">
        <v>141.5</v>
      </c>
      <c r="D12" s="1859"/>
      <c r="E12" s="1839"/>
      <c r="F12" s="1841">
        <v>130.5</v>
      </c>
      <c r="G12" s="1746"/>
      <c r="H12" s="1839"/>
      <c r="I12" s="1840">
        <v>121.4</v>
      </c>
      <c r="J12" s="1746"/>
      <c r="K12" s="1839"/>
      <c r="L12" s="1819">
        <v>124.1</v>
      </c>
      <c r="M12" s="1746"/>
      <c r="N12" s="1682"/>
      <c r="O12" s="1819">
        <v>136</v>
      </c>
      <c r="P12" s="1746"/>
      <c r="Q12" s="1838" t="s">
        <v>354</v>
      </c>
    </row>
    <row r="13" spans="1:18" ht="11.1" customHeight="1">
      <c r="A13" s="1793"/>
      <c r="B13" s="1860"/>
      <c r="C13" s="1860"/>
      <c r="D13" s="1860"/>
      <c r="E13" s="1727"/>
      <c r="F13" s="1726"/>
      <c r="G13" s="1726"/>
      <c r="H13" s="1727"/>
      <c r="I13" s="1726"/>
      <c r="J13" s="1726"/>
      <c r="K13" s="1727"/>
      <c r="L13" s="1726"/>
      <c r="M13" s="1726"/>
      <c r="N13" s="1727"/>
      <c r="O13" s="1726"/>
      <c r="P13" s="1726"/>
      <c r="Q13" s="1793"/>
    </row>
    <row r="14" spans="1:18">
      <c r="R14" s="1837"/>
    </row>
    <row r="15" spans="1:18">
      <c r="A15" s="1789" t="s">
        <v>355</v>
      </c>
      <c r="Q15" s="1836" t="s">
        <v>356</v>
      </c>
    </row>
    <row r="16" spans="1:18" ht="24" customHeight="1">
      <c r="A16" s="1835" t="s">
        <v>357</v>
      </c>
      <c r="B16" s="1785"/>
      <c r="C16" s="1785"/>
      <c r="D16" s="1785"/>
      <c r="E16" s="1785"/>
      <c r="F16" s="1785"/>
      <c r="G16" s="1784"/>
      <c r="H16" s="1785"/>
      <c r="I16" s="1785"/>
      <c r="J16" s="1784"/>
      <c r="K16" s="1785"/>
      <c r="L16" s="1785"/>
      <c r="M16" s="1784"/>
      <c r="N16" s="1834"/>
      <c r="O16" s="1785"/>
      <c r="P16" s="1785"/>
      <c r="Q16" s="1833" t="s">
        <v>358</v>
      </c>
    </row>
    <row r="17" spans="1:19" ht="11.1" customHeight="1">
      <c r="A17" s="1827"/>
      <c r="B17" s="1882">
        <v>2021</v>
      </c>
      <c r="C17" s="1880"/>
      <c r="D17" s="1880"/>
      <c r="E17" s="1880"/>
      <c r="F17" s="1880"/>
      <c r="G17" s="1880"/>
      <c r="H17" s="1880"/>
      <c r="I17" s="1880"/>
      <c r="J17" s="1880"/>
      <c r="K17" s="1880">
        <v>2020</v>
      </c>
      <c r="L17" s="1880"/>
      <c r="M17" s="1880"/>
      <c r="N17" s="1880"/>
      <c r="O17" s="1880"/>
      <c r="P17" s="1881"/>
      <c r="Q17" s="1825"/>
    </row>
    <row r="18" spans="1:19" ht="11.1" customHeight="1">
      <c r="A18" s="1832"/>
      <c r="B18" s="1882"/>
      <c r="C18" s="1880"/>
      <c r="D18" s="1880"/>
      <c r="E18" s="1880"/>
      <c r="F18" s="1880"/>
      <c r="G18" s="1880"/>
      <c r="H18" s="1880"/>
      <c r="I18" s="1880"/>
      <c r="J18" s="1880"/>
      <c r="K18" s="1880"/>
      <c r="L18" s="1880"/>
      <c r="M18" s="1880"/>
      <c r="N18" s="1880"/>
      <c r="O18" s="1880"/>
      <c r="P18" s="1881"/>
      <c r="Q18" s="1804"/>
    </row>
    <row r="19" spans="1:19" ht="11.1" customHeight="1">
      <c r="A19" s="1804"/>
      <c r="B19" s="514" t="s">
        <v>10</v>
      </c>
      <c r="C19" s="514" t="s">
        <v>11</v>
      </c>
      <c r="D19" s="514" t="s">
        <v>12</v>
      </c>
      <c r="E19" s="1831" t="s">
        <v>13</v>
      </c>
      <c r="F19" s="1646" t="s">
        <v>14</v>
      </c>
      <c r="G19" s="1715" t="s">
        <v>15</v>
      </c>
      <c r="H19" s="515" t="s">
        <v>16</v>
      </c>
      <c r="I19" s="515" t="s">
        <v>17</v>
      </c>
      <c r="J19" s="1125" t="s">
        <v>18</v>
      </c>
      <c r="K19" s="1830" t="s">
        <v>359</v>
      </c>
      <c r="L19" s="1830" t="s">
        <v>360</v>
      </c>
      <c r="M19" s="1830" t="s">
        <v>21</v>
      </c>
      <c r="N19" s="513" t="s">
        <v>10</v>
      </c>
      <c r="O19" s="514" t="s">
        <v>11</v>
      </c>
      <c r="P19" s="514" t="s">
        <v>12</v>
      </c>
      <c r="Q19" s="1804"/>
    </row>
    <row r="20" spans="1:19" ht="11.1" customHeight="1">
      <c r="A20" s="1829"/>
      <c r="B20" s="518" t="s">
        <v>98</v>
      </c>
      <c r="C20" s="517" t="s">
        <v>23</v>
      </c>
      <c r="D20" s="518" t="s">
        <v>24</v>
      </c>
      <c r="E20" s="1828" t="s">
        <v>25</v>
      </c>
      <c r="F20" s="1710" t="s">
        <v>26</v>
      </c>
      <c r="G20" s="1712" t="s">
        <v>27</v>
      </c>
      <c r="H20" s="518" t="s">
        <v>28</v>
      </c>
      <c r="I20" s="518" t="s">
        <v>361</v>
      </c>
      <c r="J20" s="1126" t="s">
        <v>362</v>
      </c>
      <c r="K20" s="1710" t="s">
        <v>363</v>
      </c>
      <c r="L20" s="1711" t="s">
        <v>32</v>
      </c>
      <c r="M20" s="1710" t="s">
        <v>33</v>
      </c>
      <c r="N20" s="516" t="s">
        <v>98</v>
      </c>
      <c r="O20" s="517" t="s">
        <v>23</v>
      </c>
      <c r="P20" s="518" t="s">
        <v>24</v>
      </c>
      <c r="Q20" s="1793"/>
      <c r="R20" s="1641"/>
      <c r="S20" s="1641"/>
    </row>
    <row r="21" spans="1:19" ht="11.1" customHeight="1">
      <c r="A21" s="1827"/>
      <c r="B21" s="1641"/>
      <c r="C21" s="1789"/>
      <c r="D21" s="1789"/>
      <c r="E21" s="1826"/>
      <c r="F21" s="1643"/>
      <c r="G21" s="1643"/>
      <c r="H21" s="519"/>
      <c r="I21" s="519"/>
      <c r="J21" s="519"/>
      <c r="K21" s="1643"/>
      <c r="L21" s="1644"/>
      <c r="M21" s="1643"/>
      <c r="N21" s="520"/>
      <c r="O21" s="521"/>
      <c r="P21" s="519"/>
      <c r="Q21" s="1825"/>
      <c r="R21" s="1641"/>
      <c r="S21" s="1641"/>
    </row>
    <row r="22" spans="1:19" ht="22.5" customHeight="1">
      <c r="A22" s="1824" t="s">
        <v>364</v>
      </c>
      <c r="B22" s="1641"/>
      <c r="C22" s="1789"/>
      <c r="D22" s="1789"/>
      <c r="E22" s="1682"/>
      <c r="F22" s="1638"/>
      <c r="H22" s="1638"/>
      <c r="I22" s="1638"/>
      <c r="J22" s="1639"/>
      <c r="K22" s="1638"/>
      <c r="M22" s="1639"/>
      <c r="N22" s="1682"/>
      <c r="O22" s="1638"/>
      <c r="P22" s="1638"/>
      <c r="Q22" s="1823" t="s">
        <v>365</v>
      </c>
    </row>
    <row r="23" spans="1:19" ht="11.25" customHeight="1">
      <c r="A23" s="1804"/>
      <c r="B23" s="1641"/>
      <c r="C23" s="1789"/>
      <c r="D23" s="1789"/>
      <c r="E23" s="1682"/>
      <c r="F23" s="1638"/>
      <c r="H23" s="1638"/>
      <c r="I23" s="1638"/>
      <c r="J23" s="1639"/>
      <c r="K23" s="1638"/>
      <c r="M23" s="1639"/>
      <c r="N23" s="1682"/>
      <c r="O23" s="1638"/>
      <c r="P23" s="1638"/>
      <c r="Q23" s="1804"/>
    </row>
    <row r="24" spans="1:19" ht="14.25" customHeight="1">
      <c r="A24" s="1128" t="s">
        <v>366</v>
      </c>
      <c r="B24" s="1656">
        <f t="shared" ref="B24:P24" si="0">B29+B28+B27+B25</f>
        <v>729.94201352000073</v>
      </c>
      <c r="C24" s="1656">
        <f t="shared" si="0"/>
        <v>904.4780164299998</v>
      </c>
      <c r="D24" s="1822">
        <f t="shared" si="0"/>
        <v>880.74176846</v>
      </c>
      <c r="E24" s="1656">
        <f t="shared" si="0"/>
        <v>698.21884011999987</v>
      </c>
      <c r="F24" s="1656">
        <f t="shared" si="0"/>
        <v>565.46389232999991</v>
      </c>
      <c r="G24" s="1656">
        <f t="shared" si="0"/>
        <v>719.37540662999993</v>
      </c>
      <c r="H24" s="1656">
        <f t="shared" si="0"/>
        <v>611.6</v>
      </c>
      <c r="I24" s="1803">
        <f t="shared" si="0"/>
        <v>632</v>
      </c>
      <c r="J24" s="1656">
        <f t="shared" si="0"/>
        <v>649.6</v>
      </c>
      <c r="K24" s="1656">
        <f t="shared" si="0"/>
        <v>696.09999999999991</v>
      </c>
      <c r="L24" s="1803">
        <f t="shared" si="0"/>
        <v>748.90000000000009</v>
      </c>
      <c r="M24" s="1803">
        <f t="shared" si="0"/>
        <v>613.30449053999973</v>
      </c>
      <c r="N24" s="1802">
        <f t="shared" si="0"/>
        <v>743.13760300000047</v>
      </c>
      <c r="O24" s="1656">
        <f t="shared" si="0"/>
        <v>768.17499999999984</v>
      </c>
      <c r="P24" s="1656">
        <f t="shared" si="0"/>
        <v>841.65499999999963</v>
      </c>
      <c r="Q24" s="1129" t="s">
        <v>1096</v>
      </c>
    </row>
    <row r="25" spans="1:19" ht="12" customHeight="1">
      <c r="A25" s="1130" t="s">
        <v>367</v>
      </c>
      <c r="B25" s="1652">
        <v>78.259237600000006</v>
      </c>
      <c r="C25" s="1652">
        <v>117.64167905000022</v>
      </c>
      <c r="D25" s="1821">
        <v>126.11519379999982</v>
      </c>
      <c r="E25" s="1652">
        <v>126.35769640000001</v>
      </c>
      <c r="F25" s="1652">
        <v>124.47819948999989</v>
      </c>
      <c r="G25" s="1652">
        <v>115.0452906700001</v>
      </c>
      <c r="H25" s="1652">
        <v>129.4</v>
      </c>
      <c r="I25" s="1652">
        <v>74.5</v>
      </c>
      <c r="J25" s="1652">
        <v>91</v>
      </c>
      <c r="K25" s="1652">
        <v>71</v>
      </c>
      <c r="L25" s="1652">
        <v>65.099999999999994</v>
      </c>
      <c r="M25" s="1651">
        <v>90.390909700000066</v>
      </c>
      <c r="N25" s="1704">
        <v>84.197000000000116</v>
      </c>
      <c r="O25" s="1652">
        <v>107.50199999999995</v>
      </c>
      <c r="P25" s="1651">
        <v>125.81100000000004</v>
      </c>
      <c r="Q25" s="1116" t="s">
        <v>1103</v>
      </c>
    </row>
    <row r="26" spans="1:19" ht="12" customHeight="1">
      <c r="A26" s="1131" t="s">
        <v>368</v>
      </c>
      <c r="B26" s="1652">
        <v>28.08184</v>
      </c>
      <c r="C26" s="1652">
        <v>28.375580000000184</v>
      </c>
      <c r="D26" s="1821">
        <v>39.222039999999822</v>
      </c>
      <c r="E26" s="1652">
        <v>30.314640000000054</v>
      </c>
      <c r="F26" s="1652">
        <v>33.838789999999932</v>
      </c>
      <c r="G26" s="1652">
        <v>28.138290000000069</v>
      </c>
      <c r="H26" s="1652">
        <v>33.799999999999997</v>
      </c>
      <c r="I26" s="1652">
        <v>28.4</v>
      </c>
      <c r="J26" s="1652">
        <v>39.4</v>
      </c>
      <c r="K26" s="1652">
        <v>40.1</v>
      </c>
      <c r="L26" s="1652">
        <v>33</v>
      </c>
      <c r="M26" s="1651">
        <v>36.024670000000015</v>
      </c>
      <c r="N26" s="1704">
        <v>32.742000000000019</v>
      </c>
      <c r="O26" s="1652">
        <v>20.367999999999995</v>
      </c>
      <c r="P26" s="1651">
        <v>33.344000000000023</v>
      </c>
      <c r="Q26" s="1116" t="s">
        <v>1104</v>
      </c>
    </row>
    <row r="27" spans="1:19" ht="13.5" customHeight="1">
      <c r="A27" s="1130" t="s">
        <v>369</v>
      </c>
      <c r="B27" s="1652">
        <v>598.79360908919261</v>
      </c>
      <c r="C27" s="1652">
        <v>724.50563485726889</v>
      </c>
      <c r="D27" s="1821">
        <v>670.82539013023234</v>
      </c>
      <c r="E27" s="1652">
        <v>504.17548690301419</v>
      </c>
      <c r="F27" s="1652">
        <v>372.96285884000008</v>
      </c>
      <c r="G27" s="1652">
        <v>546.81370515348294</v>
      </c>
      <c r="H27" s="1652">
        <v>427.7</v>
      </c>
      <c r="I27" s="1652">
        <v>496.9</v>
      </c>
      <c r="J27" s="1652">
        <v>502.9</v>
      </c>
      <c r="K27" s="1652">
        <v>579.79999999999995</v>
      </c>
      <c r="L27" s="1652">
        <v>642.1</v>
      </c>
      <c r="M27" s="1651">
        <v>472.79367983999964</v>
      </c>
      <c r="N27" s="1704">
        <v>606.44300000000021</v>
      </c>
      <c r="O27" s="1652">
        <v>609.84999999999991</v>
      </c>
      <c r="P27" s="1651">
        <v>657.85299999999961</v>
      </c>
      <c r="Q27" s="1116" t="s">
        <v>1105</v>
      </c>
    </row>
    <row r="28" spans="1:19" ht="14.25" customHeight="1">
      <c r="A28" s="1130" t="s">
        <v>370</v>
      </c>
      <c r="B28" s="1812">
        <v>33.774346999999977</v>
      </c>
      <c r="C28" s="1812">
        <v>42.73075399999999</v>
      </c>
      <c r="D28" s="1821">
        <v>61.291001999999992</v>
      </c>
      <c r="E28" s="1652">
        <v>49.383108000000021</v>
      </c>
      <c r="F28" s="1812">
        <v>59.589348999999999</v>
      </c>
      <c r="G28" s="1652">
        <v>48.540631999999988</v>
      </c>
      <c r="H28" s="1652">
        <v>47.8</v>
      </c>
      <c r="I28" s="1812">
        <v>47.8</v>
      </c>
      <c r="J28" s="1652">
        <v>49.9</v>
      </c>
      <c r="K28" s="1652">
        <v>45.2</v>
      </c>
      <c r="L28" s="1652">
        <v>41.6</v>
      </c>
      <c r="M28" s="1651">
        <v>49.999946000000023</v>
      </c>
      <c r="N28" s="1704">
        <v>52.409603000000118</v>
      </c>
      <c r="O28" s="1652">
        <v>50.74799999999999</v>
      </c>
      <c r="P28" s="1651">
        <v>57.904999999999973</v>
      </c>
      <c r="Q28" s="1116" t="s">
        <v>1106</v>
      </c>
    </row>
    <row r="29" spans="1:19" ht="14.25" customHeight="1">
      <c r="A29" s="1130" t="s">
        <v>371</v>
      </c>
      <c r="B29" s="1738">
        <v>19.114819830808159</v>
      </c>
      <c r="C29" s="1738">
        <v>19.599948522730699</v>
      </c>
      <c r="D29" s="1820">
        <v>22.510182529767917</v>
      </c>
      <c r="E29" s="1812">
        <v>18.302548816985635</v>
      </c>
      <c r="F29" s="1819">
        <v>8.4334849999999975</v>
      </c>
      <c r="G29" s="1812">
        <v>8.9757788065168995</v>
      </c>
      <c r="H29" s="1812">
        <v>6.7</v>
      </c>
      <c r="I29" s="1819">
        <v>12.8</v>
      </c>
      <c r="J29" s="1812">
        <v>5.8</v>
      </c>
      <c r="K29" s="1652">
        <v>0.1</v>
      </c>
      <c r="L29" s="1812">
        <v>0.1</v>
      </c>
      <c r="M29" s="1651">
        <v>0.11995499999999992</v>
      </c>
      <c r="N29" s="1704">
        <v>8.7999999999999967E-2</v>
      </c>
      <c r="O29" s="1652">
        <v>7.4999999999999956E-2</v>
      </c>
      <c r="P29" s="1651">
        <v>8.5999999999999965E-2</v>
      </c>
      <c r="Q29" s="1116" t="s">
        <v>1107</v>
      </c>
    </row>
    <row r="30" spans="1:19" ht="12" customHeight="1">
      <c r="A30" s="1130"/>
      <c r="B30" s="1641"/>
      <c r="C30" s="1641"/>
      <c r="D30" s="1652"/>
      <c r="E30" s="1704"/>
      <c r="F30" s="1652"/>
      <c r="G30" s="1652"/>
      <c r="H30" s="1652"/>
      <c r="I30" s="1652"/>
      <c r="J30" s="1652"/>
      <c r="K30" s="1652"/>
      <c r="L30" s="1651"/>
      <c r="M30" s="1651"/>
      <c r="N30" s="1817"/>
      <c r="O30" s="1815"/>
      <c r="P30" s="1815"/>
      <c r="Q30" s="1132"/>
    </row>
    <row r="31" spans="1:19" s="1790" customFormat="1" ht="17.25" customHeight="1">
      <c r="A31" s="1128" t="s">
        <v>372</v>
      </c>
      <c r="B31" s="1656">
        <v>-38.973340000000007</v>
      </c>
      <c r="C31" s="1133">
        <v>-37.926279999999963</v>
      </c>
      <c r="D31" s="1656">
        <v>-54.279560000000004</v>
      </c>
      <c r="E31" s="1802">
        <v>-41.02851000000004</v>
      </c>
      <c r="F31" s="1656">
        <v>-46.207450000000222</v>
      </c>
      <c r="G31" s="1656">
        <v>-39.342449999999729</v>
      </c>
      <c r="H31" s="1656">
        <v>-45.8</v>
      </c>
      <c r="I31" s="1656">
        <v>-39.299999999999997</v>
      </c>
      <c r="J31" s="1656">
        <v>-55.1</v>
      </c>
      <c r="K31" s="1656">
        <v>-56.2</v>
      </c>
      <c r="L31" s="1656">
        <v>-45.6</v>
      </c>
      <c r="M31" s="1803">
        <v>-49.446239999999989</v>
      </c>
      <c r="N31" s="1802">
        <v>-43.329999999999984</v>
      </c>
      <c r="O31" s="1656">
        <v>-28.963000000000022</v>
      </c>
      <c r="P31" s="1803">
        <v>-44.658999999999992</v>
      </c>
      <c r="Q31" s="1127" t="s">
        <v>1098</v>
      </c>
    </row>
    <row r="32" spans="1:19" ht="17.25" customHeight="1">
      <c r="A32" s="1130"/>
      <c r="B32" s="1656"/>
      <c r="C32" s="1656"/>
      <c r="D32" s="1652"/>
      <c r="E32" s="1704"/>
      <c r="F32" s="1652"/>
      <c r="G32" s="1652"/>
      <c r="H32" s="1652"/>
      <c r="I32" s="1652"/>
      <c r="J32" s="1652"/>
      <c r="K32" s="1652"/>
      <c r="L32" s="1652"/>
      <c r="M32" s="1651"/>
      <c r="N32" s="1704"/>
      <c r="O32" s="1652"/>
      <c r="P32" s="1651"/>
      <c r="Q32" s="1132"/>
    </row>
    <row r="33" spans="1:17" ht="17.25" customHeight="1">
      <c r="A33" s="1128" t="s">
        <v>373</v>
      </c>
      <c r="B33" s="1656">
        <v>13.371801999999974</v>
      </c>
      <c r="C33" s="1656">
        <v>27.572707000000008</v>
      </c>
      <c r="D33" s="1656">
        <v>28.803045999999995</v>
      </c>
      <c r="E33" s="1802">
        <v>16.484107000000051</v>
      </c>
      <c r="F33" s="1656">
        <v>36.735924999999966</v>
      </c>
      <c r="G33" s="1656">
        <v>34.039074999999997</v>
      </c>
      <c r="H33" s="1656">
        <v>41</v>
      </c>
      <c r="I33" s="1656">
        <v>26.9</v>
      </c>
      <c r="J33" s="1656">
        <v>22.8</v>
      </c>
      <c r="K33" s="1656">
        <v>36.200000000000003</v>
      </c>
      <c r="L33" s="1656">
        <v>23.2</v>
      </c>
      <c r="M33" s="1803">
        <v>21.642549999999915</v>
      </c>
      <c r="N33" s="1802">
        <v>34.047913999999992</v>
      </c>
      <c r="O33" s="1656">
        <v>30.273237999999992</v>
      </c>
      <c r="P33" s="1803">
        <v>32.057072000000034</v>
      </c>
      <c r="Q33" s="1127" t="s">
        <v>1097</v>
      </c>
    </row>
    <row r="34" spans="1:17" ht="12" customHeight="1">
      <c r="A34" s="1128"/>
      <c r="B34" s="1656"/>
      <c r="C34" s="1656"/>
      <c r="D34" s="1652"/>
      <c r="E34" s="1704"/>
      <c r="F34" s="1652"/>
      <c r="G34" s="1652"/>
      <c r="H34" s="1652"/>
      <c r="I34" s="1652"/>
      <c r="J34" s="1652"/>
      <c r="K34" s="1652"/>
      <c r="L34" s="1651"/>
      <c r="M34" s="1651"/>
      <c r="N34" s="1682"/>
      <c r="O34" s="1638"/>
      <c r="P34" s="1638"/>
      <c r="Q34" s="1132"/>
    </row>
    <row r="35" spans="1:17" ht="16.5" customHeight="1">
      <c r="A35" s="1128" t="s">
        <v>374</v>
      </c>
      <c r="B35" s="1656">
        <f t="shared" ref="B35:P35" si="1">B36-B37</f>
        <v>48.100999999999885</v>
      </c>
      <c r="C35" s="1656">
        <f t="shared" si="1"/>
        <v>81.836100000000101</v>
      </c>
      <c r="D35" s="1656">
        <f t="shared" si="1"/>
        <v>68.611635000000092</v>
      </c>
      <c r="E35" s="1802">
        <f t="shared" si="1"/>
        <v>-10.375664999999969</v>
      </c>
      <c r="F35" s="1803">
        <f t="shared" si="1"/>
        <v>-61.556509999999975</v>
      </c>
      <c r="G35" s="1656">
        <f t="shared" si="1"/>
        <v>-43.913670000000025</v>
      </c>
      <c r="H35" s="1818">
        <f t="shared" si="1"/>
        <v>-50.500000000000007</v>
      </c>
      <c r="I35" s="1803">
        <f t="shared" si="1"/>
        <v>4.8999999999999986</v>
      </c>
      <c r="J35" s="1656">
        <f t="shared" si="1"/>
        <v>-59.9</v>
      </c>
      <c r="K35" s="1656">
        <f t="shared" si="1"/>
        <v>80.800000000000011</v>
      </c>
      <c r="L35" s="1803">
        <f t="shared" si="1"/>
        <v>10.099999999999994</v>
      </c>
      <c r="M35" s="1803">
        <f t="shared" si="1"/>
        <v>13.386900000000026</v>
      </c>
      <c r="N35" s="1802">
        <f t="shared" si="1"/>
        <v>0.94300000000004047</v>
      </c>
      <c r="O35" s="1656">
        <f t="shared" si="1"/>
        <v>77.59499999999997</v>
      </c>
      <c r="P35" s="1656">
        <f t="shared" si="1"/>
        <v>24.944360000000017</v>
      </c>
      <c r="Q35" s="1127" t="s">
        <v>1099</v>
      </c>
    </row>
    <row r="36" spans="1:17" ht="11.25" customHeight="1">
      <c r="A36" s="1130" t="s">
        <v>375</v>
      </c>
      <c r="B36" s="1652">
        <v>82.329099999999926</v>
      </c>
      <c r="C36" s="1652">
        <v>128.12160000000006</v>
      </c>
      <c r="D36" s="1652">
        <v>128.52639500000009</v>
      </c>
      <c r="E36" s="1704">
        <v>54.774594999999977</v>
      </c>
      <c r="F36" s="1652">
        <v>37.548869999999994</v>
      </c>
      <c r="G36" s="1652">
        <v>38.576189999999997</v>
      </c>
      <c r="H36" s="1652">
        <v>32.9</v>
      </c>
      <c r="I36" s="1652">
        <v>45.6</v>
      </c>
      <c r="J36" s="1652">
        <v>31.9</v>
      </c>
      <c r="K36" s="1652">
        <v>135.80000000000001</v>
      </c>
      <c r="L36" s="1652">
        <v>74.8</v>
      </c>
      <c r="M36" s="1651">
        <v>65.335000000000036</v>
      </c>
      <c r="N36" s="1704">
        <v>53.643000000000029</v>
      </c>
      <c r="O36" s="1652">
        <v>130.303</v>
      </c>
      <c r="P36" s="1651">
        <v>66.058840000000032</v>
      </c>
      <c r="Q36" s="1132" t="s">
        <v>1108</v>
      </c>
    </row>
    <row r="37" spans="1:17" ht="12" customHeight="1">
      <c r="A37" s="1130" t="s">
        <v>376</v>
      </c>
      <c r="B37" s="1652">
        <v>34.22810000000004</v>
      </c>
      <c r="C37" s="1652">
        <v>46.285499999999956</v>
      </c>
      <c r="D37" s="1652">
        <v>59.914760000000001</v>
      </c>
      <c r="E37" s="1704">
        <v>65.150259999999946</v>
      </c>
      <c r="F37" s="1652">
        <v>99.105379999999968</v>
      </c>
      <c r="G37" s="1652">
        <v>82.489860000000022</v>
      </c>
      <c r="H37" s="1652">
        <v>83.4</v>
      </c>
      <c r="I37" s="1652">
        <v>40.700000000000003</v>
      </c>
      <c r="J37" s="1652">
        <v>91.8</v>
      </c>
      <c r="K37" s="1652">
        <v>55</v>
      </c>
      <c r="L37" s="1652">
        <v>64.7</v>
      </c>
      <c r="M37" s="1651">
        <v>51.948100000000011</v>
      </c>
      <c r="N37" s="1704">
        <v>52.699999999999989</v>
      </c>
      <c r="O37" s="1652">
        <v>52.708000000000027</v>
      </c>
      <c r="P37" s="1651">
        <v>41.114480000000015</v>
      </c>
      <c r="Q37" s="1132" t="s">
        <v>1109</v>
      </c>
    </row>
    <row r="38" spans="1:17" ht="12" customHeight="1">
      <c r="A38" s="1130"/>
      <c r="B38" s="1652"/>
      <c r="C38" s="1652"/>
      <c r="D38" s="1652"/>
      <c r="E38" s="1704"/>
      <c r="F38" s="1652"/>
      <c r="G38" s="1652"/>
      <c r="H38" s="1652"/>
      <c r="I38" s="1652"/>
      <c r="J38" s="1652"/>
      <c r="K38" s="1652"/>
      <c r="L38" s="1651"/>
      <c r="M38" s="1651"/>
      <c r="N38" s="1817"/>
      <c r="O38" s="1816"/>
      <c r="P38" s="1815"/>
      <c r="Q38" s="1132"/>
    </row>
    <row r="39" spans="1:17" ht="15" customHeight="1">
      <c r="A39" s="1128" t="s">
        <v>377</v>
      </c>
      <c r="B39" s="1656">
        <f t="shared" ref="B39:P39" si="2">SUM(B40:B45)</f>
        <v>2634.6291510000001</v>
      </c>
      <c r="C39" s="1656">
        <f t="shared" si="2"/>
        <v>2565.981995000001</v>
      </c>
      <c r="D39" s="1656">
        <f t="shared" si="2"/>
        <v>2569.6081320000003</v>
      </c>
      <c r="E39" s="1802">
        <f t="shared" si="2"/>
        <v>2581.2717839999996</v>
      </c>
      <c r="F39" s="1656">
        <f t="shared" si="2"/>
        <v>2564.9851240000057</v>
      </c>
      <c r="G39" s="1656">
        <f t="shared" si="2"/>
        <v>2353.9838959999943</v>
      </c>
      <c r="H39" s="1656">
        <f t="shared" si="2"/>
        <v>2445.1</v>
      </c>
      <c r="I39" s="1656">
        <f t="shared" si="2"/>
        <v>2081.8000000000002</v>
      </c>
      <c r="J39" s="1656">
        <f t="shared" si="2"/>
        <v>2448.5</v>
      </c>
      <c r="K39" s="1656">
        <f t="shared" si="2"/>
        <v>2249.7000000000003</v>
      </c>
      <c r="L39" s="1656">
        <f t="shared" si="2"/>
        <v>2224.1</v>
      </c>
      <c r="M39" s="1656">
        <f t="shared" si="2"/>
        <v>2489.9421190000003</v>
      </c>
      <c r="N39" s="1802">
        <f t="shared" si="2"/>
        <v>2503.0513700000001</v>
      </c>
      <c r="O39" s="1656">
        <f t="shared" si="2"/>
        <v>2430.6229999999996</v>
      </c>
      <c r="P39" s="1656">
        <f t="shared" si="2"/>
        <v>2597.7570000000005</v>
      </c>
      <c r="Q39" s="1129" t="s">
        <v>1100</v>
      </c>
    </row>
    <row r="40" spans="1:17" ht="12" customHeight="1">
      <c r="A40" s="1130" t="s">
        <v>378</v>
      </c>
      <c r="B40" s="1652">
        <v>1307</v>
      </c>
      <c r="C40" s="1652">
        <v>1361.5256600000002</v>
      </c>
      <c r="D40" s="1652">
        <v>1309.9000000000001</v>
      </c>
      <c r="E40" s="1704">
        <v>1234.4000000000001</v>
      </c>
      <c r="F40" s="1652">
        <v>1261</v>
      </c>
      <c r="G40" s="1652">
        <v>1232.0999999999999</v>
      </c>
      <c r="H40" s="1652">
        <v>1145.5999999999999</v>
      </c>
      <c r="I40" s="1652">
        <v>996.90000000000009</v>
      </c>
      <c r="J40" s="1652">
        <v>1246</v>
      </c>
      <c r="K40" s="1652">
        <v>1282.4000000000001</v>
      </c>
      <c r="L40" s="1652">
        <v>1089.3</v>
      </c>
      <c r="M40" s="1652">
        <v>1268.5999999999999</v>
      </c>
      <c r="N40" s="1704">
        <v>1282.8</v>
      </c>
      <c r="O40" s="1652">
        <v>1328.5</v>
      </c>
      <c r="P40" s="1651">
        <v>1312.4</v>
      </c>
      <c r="Q40" s="1132" t="s">
        <v>1110</v>
      </c>
    </row>
    <row r="41" spans="1:17" ht="11.25" customHeight="1">
      <c r="A41" s="1134" t="s">
        <v>379</v>
      </c>
      <c r="B41" s="1812">
        <v>215.63976000000002</v>
      </c>
      <c r="C41" s="1812">
        <v>213.27695999999992</v>
      </c>
      <c r="D41" s="1652">
        <v>226.82184000000007</v>
      </c>
      <c r="E41" s="1704">
        <v>161.80815999999993</v>
      </c>
      <c r="F41" s="1812">
        <v>185.67216000000587</v>
      </c>
      <c r="G41" s="1812">
        <v>182.91823999999406</v>
      </c>
      <c r="H41" s="1652">
        <v>184.7</v>
      </c>
      <c r="I41" s="1652">
        <v>165.1</v>
      </c>
      <c r="J41" s="1652">
        <v>173.3</v>
      </c>
      <c r="K41" s="1652">
        <v>186.9</v>
      </c>
      <c r="L41" s="1652">
        <v>189</v>
      </c>
      <c r="M41" s="1652">
        <v>184.54151999999988</v>
      </c>
      <c r="N41" s="1704">
        <v>186.10000000000002</v>
      </c>
      <c r="O41" s="1652">
        <v>181.13900000000001</v>
      </c>
      <c r="P41" s="1651">
        <v>206.625</v>
      </c>
      <c r="Q41" s="1116" t="s">
        <v>1111</v>
      </c>
    </row>
    <row r="42" spans="1:17">
      <c r="A42" s="1134" t="s">
        <v>380</v>
      </c>
      <c r="B42" s="1652">
        <v>95.172639999999433</v>
      </c>
      <c r="C42" s="1652">
        <v>138.57755000000043</v>
      </c>
      <c r="D42" s="1812">
        <v>172.68317999999977</v>
      </c>
      <c r="E42" s="1813">
        <v>141.07511999999997</v>
      </c>
      <c r="F42" s="1812">
        <v>148.40337999999986</v>
      </c>
      <c r="G42" s="1812">
        <v>74.786640000000034</v>
      </c>
      <c r="H42" s="1812">
        <v>90.9</v>
      </c>
      <c r="I42" s="1812">
        <v>64.3</v>
      </c>
      <c r="J42" s="1812">
        <v>87.6</v>
      </c>
      <c r="K42" s="1652">
        <v>69.7</v>
      </c>
      <c r="L42" s="1652">
        <v>56</v>
      </c>
      <c r="M42" s="1652">
        <v>89.021760000000086</v>
      </c>
      <c r="N42" s="1704">
        <v>106.04700000000003</v>
      </c>
      <c r="O42" s="1652">
        <v>167.48299999999995</v>
      </c>
      <c r="P42" s="1651">
        <v>175.43100000000004</v>
      </c>
      <c r="Q42" s="1116" t="s">
        <v>1112</v>
      </c>
    </row>
    <row r="43" spans="1:17" ht="12" customHeight="1">
      <c r="A43" s="1134" t="s">
        <v>381</v>
      </c>
      <c r="B43" s="1652">
        <v>131.36979300000007</v>
      </c>
      <c r="C43" s="1652">
        <v>171.8245609999999</v>
      </c>
      <c r="D43" s="1652">
        <v>121.65734200000009</v>
      </c>
      <c r="E43" s="1704">
        <v>190.76105599999983</v>
      </c>
      <c r="F43" s="1652">
        <v>168.75508400000001</v>
      </c>
      <c r="G43" s="1652">
        <v>182.94863800000007</v>
      </c>
      <c r="H43" s="1652">
        <v>146.80000000000001</v>
      </c>
      <c r="I43" s="1652">
        <v>130.5</v>
      </c>
      <c r="J43" s="1652">
        <v>121.1</v>
      </c>
      <c r="K43" s="1652">
        <v>95.1</v>
      </c>
      <c r="L43" s="1652">
        <v>82.1</v>
      </c>
      <c r="M43" s="1652">
        <v>154.63254700000016</v>
      </c>
      <c r="N43" s="1704">
        <v>140.72037</v>
      </c>
      <c r="O43" s="1652">
        <v>114.74800000000005</v>
      </c>
      <c r="P43" s="1651">
        <v>120.47799999999995</v>
      </c>
      <c r="Q43" s="1116" t="s">
        <v>1113</v>
      </c>
    </row>
    <row r="44" spans="1:17" ht="12" customHeight="1">
      <c r="A44" s="1804" t="s">
        <v>1091</v>
      </c>
      <c r="B44" s="1652">
        <v>857.69750000000022</v>
      </c>
      <c r="C44" s="1652">
        <v>643.22850000000017</v>
      </c>
      <c r="D44" s="1652">
        <v>698.67824999999993</v>
      </c>
      <c r="E44" s="1704">
        <v>815.04074999999966</v>
      </c>
      <c r="F44" s="1652">
        <v>762.29700000000003</v>
      </c>
      <c r="G44" s="1652">
        <v>640.50125000000025</v>
      </c>
      <c r="H44" s="1652">
        <v>834</v>
      </c>
      <c r="I44" s="1652">
        <v>671.7</v>
      </c>
      <c r="J44" s="1652">
        <v>747.5</v>
      </c>
      <c r="K44" s="1652">
        <v>552.70000000000005</v>
      </c>
      <c r="L44" s="1652">
        <v>779.4</v>
      </c>
      <c r="M44" s="1812">
        <v>761.30050000000028</v>
      </c>
      <c r="N44" s="1813">
        <v>769.65999999999985</v>
      </c>
      <c r="O44" s="1812">
        <v>626.76299999999992</v>
      </c>
      <c r="P44" s="1811">
        <v>772.97900000000027</v>
      </c>
      <c r="Q44" s="1116" t="s">
        <v>1114</v>
      </c>
    </row>
    <row r="45" spans="1:17" ht="12" customHeight="1">
      <c r="A45" s="1134" t="s">
        <v>382</v>
      </c>
      <c r="B45" s="1652">
        <v>27.749458000000004</v>
      </c>
      <c r="C45" s="1652">
        <v>37.548764000000006</v>
      </c>
      <c r="D45" s="1652">
        <v>39.867520000000013</v>
      </c>
      <c r="E45" s="1704">
        <v>38.186697999999978</v>
      </c>
      <c r="F45" s="1652">
        <v>38.857500000000016</v>
      </c>
      <c r="G45" s="1652">
        <v>40.729128000000003</v>
      </c>
      <c r="H45" s="1652">
        <v>43.1</v>
      </c>
      <c r="I45" s="1652">
        <v>53.3</v>
      </c>
      <c r="J45" s="1652">
        <v>73</v>
      </c>
      <c r="K45" s="1812">
        <v>62.9</v>
      </c>
      <c r="L45" s="1812">
        <v>28.3</v>
      </c>
      <c r="M45" s="1812">
        <v>31.845791999999989</v>
      </c>
      <c r="N45" s="1813">
        <v>17.724000000000004</v>
      </c>
      <c r="O45" s="1812">
        <v>11.990000000000002</v>
      </c>
      <c r="P45" s="1812">
        <v>9.8440000000000012</v>
      </c>
      <c r="Q45" s="1116" t="s">
        <v>1115</v>
      </c>
    </row>
    <row r="46" spans="1:17" ht="12" customHeight="1">
      <c r="A46" s="1134"/>
      <c r="B46" s="1652"/>
      <c r="C46" s="1652"/>
      <c r="D46" s="1652"/>
      <c r="E46" s="1704"/>
      <c r="F46" s="1652"/>
      <c r="G46" s="1652"/>
      <c r="H46" s="1652"/>
      <c r="I46" s="1652"/>
      <c r="J46" s="1652"/>
      <c r="K46" s="1652"/>
      <c r="L46" s="1651"/>
      <c r="M46" s="1651"/>
      <c r="N46" s="1817"/>
      <c r="O46" s="1816"/>
      <c r="P46" s="1815"/>
      <c r="Q46" s="1132"/>
    </row>
    <row r="47" spans="1:17" ht="16.5" customHeight="1">
      <c r="A47" s="1115" t="s">
        <v>383</v>
      </c>
      <c r="B47" s="1656">
        <f t="shared" ref="B47:I47" si="3">SUM(B48:B53)</f>
        <v>197.91666000000004</v>
      </c>
      <c r="C47" s="1656">
        <f t="shared" si="3"/>
        <v>216.03528100000008</v>
      </c>
      <c r="D47" s="1656">
        <f t="shared" si="3"/>
        <v>350.16659499999997</v>
      </c>
      <c r="E47" s="1814">
        <f t="shared" si="3"/>
        <v>277.59186300000005</v>
      </c>
      <c r="F47" s="1656">
        <f t="shared" si="3"/>
        <v>257.71810999999997</v>
      </c>
      <c r="G47" s="1656">
        <f t="shared" si="3"/>
        <v>185.31503700000002</v>
      </c>
      <c r="H47" s="1656">
        <f t="shared" si="3"/>
        <v>326.5</v>
      </c>
      <c r="I47" s="1656">
        <f t="shared" si="3"/>
        <v>173.89999999999998</v>
      </c>
      <c r="J47" s="1656">
        <f t="shared" ref="J47:P47" si="4">SUM(J48:J52)</f>
        <v>205.6</v>
      </c>
      <c r="K47" s="1656">
        <f t="shared" si="4"/>
        <v>167.89999999999998</v>
      </c>
      <c r="L47" s="1656">
        <f t="shared" si="4"/>
        <v>148.69999999999999</v>
      </c>
      <c r="M47" s="1656">
        <f t="shared" si="4"/>
        <v>191.99714999999992</v>
      </c>
      <c r="N47" s="1802">
        <f t="shared" si="4"/>
        <v>226.44166000000013</v>
      </c>
      <c r="O47" s="1656">
        <f t="shared" si="4"/>
        <v>273.84870000000001</v>
      </c>
      <c r="P47" s="1656">
        <f t="shared" si="4"/>
        <v>287.92359999999996</v>
      </c>
      <c r="Q47" s="1127" t="s">
        <v>1101</v>
      </c>
    </row>
    <row r="48" spans="1:17">
      <c r="A48" s="1134" t="s">
        <v>384</v>
      </c>
      <c r="B48" s="1652">
        <v>56.955606999999986</v>
      </c>
      <c r="C48" s="1652">
        <v>83.837600000000009</v>
      </c>
      <c r="D48" s="1652">
        <v>97.410572000000002</v>
      </c>
      <c r="E48" s="1704">
        <v>88.088587000000018</v>
      </c>
      <c r="F48" s="1652">
        <v>79.820251999999982</v>
      </c>
      <c r="G48" s="1652">
        <v>57.883689000000004</v>
      </c>
      <c r="H48" s="1652">
        <v>53</v>
      </c>
      <c r="I48" s="1652">
        <v>38.5</v>
      </c>
      <c r="J48" s="1652">
        <v>53.8</v>
      </c>
      <c r="K48" s="1652">
        <v>46.4</v>
      </c>
      <c r="L48" s="1652">
        <v>28.9</v>
      </c>
      <c r="M48" s="1651">
        <v>53.248209999999972</v>
      </c>
      <c r="N48" s="1704">
        <v>58.561000000000035</v>
      </c>
      <c r="O48" s="1652">
        <v>94.789000000000044</v>
      </c>
      <c r="P48" s="1652">
        <v>99.613</v>
      </c>
      <c r="Q48" s="1118" t="s">
        <v>1116</v>
      </c>
    </row>
    <row r="49" spans="1:17" ht="13.5" customHeight="1">
      <c r="A49" s="1134" t="s">
        <v>385</v>
      </c>
      <c r="B49" s="1652">
        <v>10.544239000000005</v>
      </c>
      <c r="C49" s="1652">
        <v>10.155086999999995</v>
      </c>
      <c r="D49" s="1652">
        <v>14.764793999999995</v>
      </c>
      <c r="E49" s="1704">
        <v>12.140626999999995</v>
      </c>
      <c r="F49" s="1652">
        <v>13.955916999999999</v>
      </c>
      <c r="G49" s="1652">
        <v>14.785886000000005</v>
      </c>
      <c r="H49" s="1652">
        <v>16.8</v>
      </c>
      <c r="I49" s="1652">
        <v>17.8</v>
      </c>
      <c r="J49" s="1652">
        <v>15.8</v>
      </c>
      <c r="K49" s="1652">
        <v>15.1</v>
      </c>
      <c r="L49" s="1652">
        <v>15.1</v>
      </c>
      <c r="M49" s="1651">
        <v>14.618611000000016</v>
      </c>
      <c r="N49" s="1704">
        <v>17.564000000000007</v>
      </c>
      <c r="O49" s="1652">
        <v>12.122</v>
      </c>
      <c r="P49" s="1652">
        <v>13.679999999999993</v>
      </c>
      <c r="Q49" s="1118" t="s">
        <v>1117</v>
      </c>
    </row>
    <row r="50" spans="1:17">
      <c r="A50" s="1134" t="s">
        <v>386</v>
      </c>
      <c r="B50" s="1652">
        <v>17.52503999999999</v>
      </c>
      <c r="C50" s="1652">
        <v>25.581185000000005</v>
      </c>
      <c r="D50" s="1652">
        <v>28.746880000000004</v>
      </c>
      <c r="E50" s="1704">
        <v>26.514262000000002</v>
      </c>
      <c r="F50" s="1652">
        <v>20.841990000000006</v>
      </c>
      <c r="G50" s="1652">
        <v>5.0287900000000008</v>
      </c>
      <c r="H50" s="1652">
        <v>6.4</v>
      </c>
      <c r="I50" s="1652">
        <v>5.4</v>
      </c>
      <c r="J50" s="1652">
        <v>5</v>
      </c>
      <c r="K50" s="1652">
        <v>4.5</v>
      </c>
      <c r="L50" s="1652">
        <v>12.4</v>
      </c>
      <c r="M50" s="1651">
        <v>16.167839999999984</v>
      </c>
      <c r="N50" s="1704">
        <v>18.328660000000013</v>
      </c>
      <c r="O50" s="1652">
        <v>23.832699999999988</v>
      </c>
      <c r="P50" s="1652">
        <v>24.160600000000002</v>
      </c>
      <c r="Q50" s="1118" t="s">
        <v>1118</v>
      </c>
    </row>
    <row r="51" spans="1:17">
      <c r="A51" s="1134" t="s">
        <v>387</v>
      </c>
      <c r="B51" s="1812">
        <v>21.755514000000005</v>
      </c>
      <c r="C51" s="1812">
        <v>22.884608999999983</v>
      </c>
      <c r="D51" s="1812">
        <v>35.783648999999997</v>
      </c>
      <c r="E51" s="1813">
        <v>27.837776999999988</v>
      </c>
      <c r="F51" s="1812">
        <v>32.320211</v>
      </c>
      <c r="G51" s="1812">
        <v>34.948781999999994</v>
      </c>
      <c r="H51" s="1812">
        <v>75.099999999999994</v>
      </c>
      <c r="I51" s="1812">
        <v>39</v>
      </c>
      <c r="J51" s="1812">
        <v>38.200000000000003</v>
      </c>
      <c r="K51" s="1652">
        <v>35.1</v>
      </c>
      <c r="L51" s="1812">
        <v>36</v>
      </c>
      <c r="M51" s="1812">
        <v>29.88038899999998</v>
      </c>
      <c r="N51" s="1813">
        <v>36.927000000000021</v>
      </c>
      <c r="O51" s="1812">
        <v>25.422999999999973</v>
      </c>
      <c r="P51" s="1812">
        <v>32.15100000000001</v>
      </c>
      <c r="Q51" s="1118" t="s">
        <v>1119</v>
      </c>
    </row>
    <row r="52" spans="1:17">
      <c r="A52" s="1134" t="s">
        <v>388</v>
      </c>
      <c r="B52" s="1652">
        <v>87.73571000000004</v>
      </c>
      <c r="C52" s="1652">
        <v>118.54018000000008</v>
      </c>
      <c r="D52" s="1652">
        <v>123.03998999999999</v>
      </c>
      <c r="E52" s="1704">
        <v>121.78975000000003</v>
      </c>
      <c r="F52" s="1652">
        <v>109.70506999999998</v>
      </c>
      <c r="G52" s="1652">
        <v>72.367890000000017</v>
      </c>
      <c r="H52" s="1652">
        <v>175.2</v>
      </c>
      <c r="I52" s="1652">
        <v>73.2</v>
      </c>
      <c r="J52" s="1652">
        <v>92.8</v>
      </c>
      <c r="K52" s="1652">
        <v>66.8</v>
      </c>
      <c r="L52" s="1652">
        <v>56.3</v>
      </c>
      <c r="M52" s="1651">
        <v>78.082099999999969</v>
      </c>
      <c r="N52" s="1704">
        <v>95.061000000000035</v>
      </c>
      <c r="O52" s="1652">
        <v>117.68200000000002</v>
      </c>
      <c r="P52" s="1652">
        <v>118.31899999999996</v>
      </c>
      <c r="Q52" s="1118" t="s">
        <v>1120</v>
      </c>
    </row>
    <row r="53" spans="1:17">
      <c r="A53" s="1135" t="s">
        <v>389</v>
      </c>
      <c r="B53" s="1652">
        <v>3.4005500000000008</v>
      </c>
      <c r="C53" s="1652">
        <v>-44.963380000000001</v>
      </c>
      <c r="D53" s="1652">
        <v>50.42071</v>
      </c>
      <c r="E53" s="1704">
        <v>1.2208600000000001</v>
      </c>
      <c r="F53" s="1652">
        <v>1.0746699999999998</v>
      </c>
      <c r="G53" s="1652">
        <v>0.3</v>
      </c>
      <c r="H53" s="1812" t="s">
        <v>390</v>
      </c>
      <c r="I53" s="1812" t="s">
        <v>390</v>
      </c>
      <c r="J53" s="1811" t="s">
        <v>390</v>
      </c>
      <c r="K53" s="1811" t="s">
        <v>390</v>
      </c>
      <c r="L53" s="1811" t="s">
        <v>390</v>
      </c>
      <c r="M53" s="1811" t="s">
        <v>390</v>
      </c>
      <c r="N53" s="1810" t="s">
        <v>390</v>
      </c>
      <c r="O53" s="1809" t="s">
        <v>390</v>
      </c>
      <c r="P53" s="1809" t="s">
        <v>390</v>
      </c>
      <c r="Q53" s="1118" t="s">
        <v>1121</v>
      </c>
    </row>
    <row r="54" spans="1:17" ht="14.25" customHeight="1">
      <c r="A54" s="1136" t="s">
        <v>391</v>
      </c>
      <c r="B54" s="1656">
        <v>-4.4318160000000013</v>
      </c>
      <c r="C54" s="1656">
        <v>-3.1929542200000043</v>
      </c>
      <c r="D54" s="1656">
        <v>-4.0168942200000011</v>
      </c>
      <c r="E54" s="1802">
        <v>-3.4316558919999984</v>
      </c>
      <c r="F54" s="1656">
        <v>-3.5777779080000034</v>
      </c>
      <c r="G54" s="1656">
        <v>-3.0025754599999974</v>
      </c>
      <c r="H54" s="1656">
        <v>-3.1</v>
      </c>
      <c r="I54" s="1656">
        <v>-3.5</v>
      </c>
      <c r="J54" s="1656">
        <v>-2.6</v>
      </c>
      <c r="K54" s="1656">
        <v>-2.6</v>
      </c>
      <c r="L54" s="1656">
        <v>-2</v>
      </c>
      <c r="M54" s="1656">
        <v>-4.5765251800000044</v>
      </c>
      <c r="N54" s="1802">
        <v>-3.027000000000001</v>
      </c>
      <c r="O54" s="1656">
        <v>-2.4909999999999997</v>
      </c>
      <c r="P54" s="1803">
        <v>-3.1700000000000017</v>
      </c>
      <c r="Q54" s="1141" t="s">
        <v>1122</v>
      </c>
    </row>
    <row r="55" spans="1:17" ht="12.95" customHeight="1">
      <c r="A55" s="1136"/>
      <c r="B55" s="1652"/>
      <c r="C55" s="1652"/>
      <c r="D55" s="1652"/>
      <c r="E55" s="1704"/>
      <c r="F55" s="1652"/>
      <c r="G55" s="1652"/>
      <c r="H55" s="1652"/>
      <c r="I55" s="1652"/>
      <c r="J55" s="1652"/>
      <c r="K55" s="1652"/>
      <c r="L55" s="1652"/>
      <c r="M55" s="1652"/>
      <c r="N55" s="1704"/>
      <c r="O55" s="1652"/>
      <c r="P55" s="1651"/>
      <c r="Q55" s="1119"/>
    </row>
    <row r="56" spans="1:17" ht="12.95" customHeight="1">
      <c r="A56" s="1136"/>
      <c r="B56" s="1652"/>
      <c r="C56" s="1652"/>
      <c r="D56" s="1652"/>
      <c r="E56" s="1704"/>
      <c r="F56" s="1652"/>
      <c r="G56" s="1652"/>
      <c r="H56" s="1652"/>
      <c r="I56" s="1652"/>
      <c r="J56" s="1652"/>
      <c r="K56" s="1652"/>
      <c r="L56" s="1652"/>
      <c r="M56" s="1652"/>
      <c r="N56" s="1704"/>
      <c r="O56" s="1652"/>
      <c r="P56" s="1651"/>
      <c r="Q56" s="1119"/>
    </row>
    <row r="57" spans="1:17" s="1805" customFormat="1" ht="18" customHeight="1">
      <c r="A57" s="1137" t="s">
        <v>392</v>
      </c>
      <c r="B57" s="1807">
        <v>3580.5203645200017</v>
      </c>
      <c r="C57" s="1807">
        <v>3754.7848652100001</v>
      </c>
      <c r="D57" s="1807">
        <v>3839.6202012400026</v>
      </c>
      <c r="E57" s="1808">
        <v>3518.756468227999</v>
      </c>
      <c r="F57" s="1806">
        <v>3313.5253544220068</v>
      </c>
      <c r="G57" s="1807">
        <v>3206.4874121699941</v>
      </c>
      <c r="H57" s="1807">
        <v>3193.7</v>
      </c>
      <c r="I57" s="1806">
        <v>2870.9</v>
      </c>
      <c r="J57" s="1806">
        <v>3209.1</v>
      </c>
      <c r="K57" s="1807">
        <v>3171.8</v>
      </c>
      <c r="L57" s="1806">
        <v>3107.4</v>
      </c>
      <c r="M57" s="1807">
        <v>3276.266364359999</v>
      </c>
      <c r="N57" s="1808">
        <v>3461.2835470000064</v>
      </c>
      <c r="O57" s="1807">
        <v>3549.0579379999908</v>
      </c>
      <c r="P57" s="1806">
        <v>3736.4580320000059</v>
      </c>
      <c r="Q57" s="1142" t="s">
        <v>1102</v>
      </c>
    </row>
    <row r="58" spans="1:17" ht="12.95" customHeight="1">
      <c r="A58" s="1136"/>
      <c r="B58" s="1652"/>
      <c r="C58" s="1652"/>
      <c r="D58" s="1652"/>
      <c r="E58" s="1704"/>
      <c r="F58" s="1652"/>
      <c r="G58" s="1652"/>
      <c r="H58" s="1652"/>
      <c r="I58" s="1652"/>
      <c r="J58" s="1652"/>
      <c r="K58" s="1652"/>
      <c r="L58" s="1652"/>
      <c r="M58" s="1652"/>
      <c r="N58" s="1704"/>
      <c r="O58" s="1652"/>
      <c r="P58" s="1651"/>
      <c r="Q58" s="1119"/>
    </row>
    <row r="59" spans="1:17">
      <c r="A59" s="1804"/>
      <c r="B59" s="1652"/>
      <c r="C59" s="1652"/>
      <c r="D59" s="1652"/>
      <c r="E59" s="1704"/>
      <c r="F59" s="1652"/>
      <c r="G59" s="1652"/>
      <c r="H59" s="1652"/>
      <c r="I59" s="1652"/>
      <c r="J59" s="1651"/>
      <c r="K59" s="1652"/>
      <c r="L59" s="1651"/>
      <c r="M59" s="1651"/>
      <c r="N59" s="1682"/>
      <c r="O59" s="1638"/>
      <c r="Q59" s="1804"/>
    </row>
    <row r="60" spans="1:17" ht="15.75" customHeight="1">
      <c r="A60" s="1138" t="s">
        <v>393</v>
      </c>
      <c r="B60" s="1656">
        <f t="shared" ref="B60:P60" si="5">SUM(B62:B65)</f>
        <v>3970.4680000000012</v>
      </c>
      <c r="C60" s="1656">
        <f t="shared" si="5"/>
        <v>2843.4109999999991</v>
      </c>
      <c r="D60" s="1656">
        <f t="shared" si="5"/>
        <v>2690.6670000000013</v>
      </c>
      <c r="E60" s="1802">
        <f t="shared" si="5"/>
        <v>2754.2749999999996</v>
      </c>
      <c r="F60" s="1803">
        <f t="shared" si="5"/>
        <v>2556.3970000000013</v>
      </c>
      <c r="G60" s="1656">
        <f t="shared" si="5"/>
        <v>2573.2423109800002</v>
      </c>
      <c r="H60" s="1656">
        <f t="shared" si="5"/>
        <v>2656.8999999999996</v>
      </c>
      <c r="I60" s="1803">
        <f t="shared" si="5"/>
        <v>2214</v>
      </c>
      <c r="J60" s="1803">
        <f t="shared" si="5"/>
        <v>2496.3000000000002</v>
      </c>
      <c r="K60" s="1656">
        <f t="shared" si="5"/>
        <v>2849.7000000000003</v>
      </c>
      <c r="L60" s="1656">
        <f t="shared" si="5"/>
        <v>2478.8000000000002</v>
      </c>
      <c r="M60" s="1803">
        <f t="shared" si="5"/>
        <v>2555.8020000000015</v>
      </c>
      <c r="N60" s="1802">
        <f t="shared" si="5"/>
        <v>2955.22</v>
      </c>
      <c r="O60" s="1656">
        <f t="shared" si="5"/>
        <v>2636.6450000000013</v>
      </c>
      <c r="P60" s="1656">
        <f t="shared" si="5"/>
        <v>2694.5189999999993</v>
      </c>
      <c r="Q60" s="1117" t="s">
        <v>394</v>
      </c>
    </row>
    <row r="61" spans="1:17" ht="14.1" customHeight="1">
      <c r="A61" s="1128"/>
      <c r="B61" s="1641"/>
      <c r="C61" s="1641"/>
      <c r="D61" s="1652"/>
      <c r="E61" s="1704"/>
      <c r="F61" s="1652"/>
      <c r="G61" s="1652"/>
      <c r="H61" s="1652"/>
      <c r="I61" s="1652"/>
      <c r="J61" s="1651"/>
      <c r="K61" s="1652"/>
      <c r="L61" s="1651"/>
      <c r="M61" s="1652"/>
      <c r="N61" s="1682"/>
      <c r="O61" s="1638"/>
      <c r="Q61" s="1117"/>
    </row>
    <row r="62" spans="1:17" ht="14.1" customHeight="1">
      <c r="A62" s="1130" t="s">
        <v>395</v>
      </c>
      <c r="B62" s="1652">
        <v>1150.4300000000003</v>
      </c>
      <c r="C62" s="1652">
        <v>1184.7369999999992</v>
      </c>
      <c r="D62" s="1652">
        <v>1177.1360000000004</v>
      </c>
      <c r="E62" s="1704">
        <v>1105.652</v>
      </c>
      <c r="F62" s="1652">
        <v>1048.2470000000003</v>
      </c>
      <c r="G62" s="1652">
        <v>1011.0128120000008</v>
      </c>
      <c r="H62" s="1652">
        <v>1111.3</v>
      </c>
      <c r="I62" s="1652">
        <v>1072.9000000000001</v>
      </c>
      <c r="J62" s="1652">
        <v>1057.3</v>
      </c>
      <c r="K62" s="1652">
        <v>1097</v>
      </c>
      <c r="L62" s="1652">
        <v>1027.9000000000001</v>
      </c>
      <c r="M62" s="1652">
        <v>1066.3610000000008</v>
      </c>
      <c r="N62" s="1704">
        <v>1110.5450000000001</v>
      </c>
      <c r="O62" s="1652">
        <v>1113.4630000000006</v>
      </c>
      <c r="P62" s="1652">
        <v>1195.8310000000001</v>
      </c>
      <c r="Q62" s="1120" t="s">
        <v>1092</v>
      </c>
    </row>
    <row r="63" spans="1:17" s="1790" customFormat="1" ht="14.1" customHeight="1">
      <c r="A63" s="1130" t="s">
        <v>396</v>
      </c>
      <c r="B63" s="1652">
        <v>239.38700000000017</v>
      </c>
      <c r="C63" s="1652">
        <v>195.47000000000003</v>
      </c>
      <c r="D63" s="1652">
        <v>161.49600000000009</v>
      </c>
      <c r="E63" s="1704">
        <v>185.14799999999991</v>
      </c>
      <c r="F63" s="1652">
        <v>184.76200000000006</v>
      </c>
      <c r="G63" s="1652">
        <v>281.85560299999997</v>
      </c>
      <c r="H63" s="1652">
        <v>219.8</v>
      </c>
      <c r="I63" s="1652">
        <v>228.3</v>
      </c>
      <c r="J63" s="1652">
        <v>219.2</v>
      </c>
      <c r="K63" s="1652">
        <v>253.9</v>
      </c>
      <c r="L63" s="1652">
        <v>282.89999999999998</v>
      </c>
      <c r="M63" s="1652">
        <v>248.70100000000002</v>
      </c>
      <c r="N63" s="1704">
        <v>207.221</v>
      </c>
      <c r="O63" s="1801">
        <v>136.05500000000006</v>
      </c>
      <c r="P63" s="1652">
        <v>148.60000000000002</v>
      </c>
      <c r="Q63" s="1120" t="s">
        <v>1095</v>
      </c>
    </row>
    <row r="64" spans="1:17" ht="14.1" customHeight="1">
      <c r="A64" s="1130" t="s">
        <v>397</v>
      </c>
      <c r="B64" s="1652">
        <v>1628.0960000000014</v>
      </c>
      <c r="C64" s="1652">
        <v>706.46199999999953</v>
      </c>
      <c r="D64" s="1652">
        <v>656.36000000000058</v>
      </c>
      <c r="E64" s="1704">
        <v>720.08099999999968</v>
      </c>
      <c r="F64" s="1652">
        <v>609.04000000000042</v>
      </c>
      <c r="G64" s="1652">
        <v>593.77371299999959</v>
      </c>
      <c r="H64" s="1652">
        <v>639.6</v>
      </c>
      <c r="I64" s="1652">
        <v>398.5</v>
      </c>
      <c r="J64" s="1652">
        <v>617.20000000000005</v>
      </c>
      <c r="K64" s="1652">
        <v>616.70000000000005</v>
      </c>
      <c r="L64" s="1652">
        <v>564.79999999999995</v>
      </c>
      <c r="M64" s="1652">
        <v>604.07300000000123</v>
      </c>
      <c r="N64" s="1704">
        <v>716.40599999999995</v>
      </c>
      <c r="O64" s="1652">
        <v>643.4409999999998</v>
      </c>
      <c r="P64" s="1652">
        <v>652.20599999999968</v>
      </c>
      <c r="Q64" s="1120" t="s">
        <v>1093</v>
      </c>
    </row>
    <row r="65" spans="1:17" ht="14.1" customHeight="1">
      <c r="A65" s="1130" t="s">
        <v>398</v>
      </c>
      <c r="B65" s="1652">
        <v>952.55499999999938</v>
      </c>
      <c r="C65" s="1652">
        <v>756.74200000000019</v>
      </c>
      <c r="D65" s="1652">
        <v>695.67500000000018</v>
      </c>
      <c r="E65" s="1704">
        <v>743.39399999999978</v>
      </c>
      <c r="F65" s="1652">
        <v>714.34800000000041</v>
      </c>
      <c r="G65" s="1652">
        <v>686.60018297999977</v>
      </c>
      <c r="H65" s="1652">
        <v>686.2</v>
      </c>
      <c r="I65" s="1652">
        <v>514.29999999999995</v>
      </c>
      <c r="J65" s="1652">
        <v>602.6</v>
      </c>
      <c r="K65" s="1652">
        <v>882.1</v>
      </c>
      <c r="L65" s="1652">
        <v>603.20000000000005</v>
      </c>
      <c r="M65" s="1652">
        <v>636.66699999999946</v>
      </c>
      <c r="N65" s="1704">
        <v>921.04799999999977</v>
      </c>
      <c r="O65" s="1652">
        <v>743.6860000000006</v>
      </c>
      <c r="P65" s="1652">
        <v>697.88199999999961</v>
      </c>
      <c r="Q65" s="1120" t="s">
        <v>1094</v>
      </c>
    </row>
    <row r="66" spans="1:17" ht="14.1" customHeight="1">
      <c r="A66" s="1128"/>
      <c r="B66" s="1638"/>
      <c r="C66" s="1638"/>
      <c r="D66" s="1638"/>
      <c r="E66" s="1682"/>
      <c r="F66" s="1638"/>
      <c r="H66" s="1638"/>
      <c r="I66" s="1638"/>
      <c r="K66" s="1638"/>
      <c r="M66" s="1639"/>
      <c r="N66" s="1682"/>
      <c r="O66" s="1638"/>
      <c r="Q66" s="1139"/>
    </row>
    <row r="67" spans="1:17" s="1790" customFormat="1" ht="14.1" customHeight="1">
      <c r="A67" s="1130"/>
      <c r="B67" s="1799"/>
      <c r="C67" s="1799"/>
      <c r="D67" s="1799"/>
      <c r="E67" s="1800"/>
      <c r="F67" s="1799"/>
      <c r="G67" s="1799"/>
      <c r="H67" s="1799"/>
      <c r="I67" s="1799"/>
      <c r="J67" s="1799"/>
      <c r="K67" s="1799"/>
      <c r="N67" s="1682"/>
      <c r="O67" s="1638"/>
      <c r="P67" s="1639"/>
      <c r="Q67" s="1139"/>
    </row>
    <row r="68" spans="1:17" ht="15" customHeight="1">
      <c r="A68" s="1138" t="s">
        <v>399</v>
      </c>
      <c r="B68" s="1638"/>
      <c r="C68" s="1638"/>
      <c r="D68" s="1638"/>
      <c r="E68" s="1682"/>
      <c r="F68" s="1638"/>
      <c r="H68" s="1638"/>
      <c r="I68" s="1638"/>
      <c r="K68" s="1638"/>
      <c r="M68" s="1639"/>
      <c r="N68" s="1682"/>
      <c r="O68" s="1638"/>
      <c r="P68" s="1638"/>
      <c r="Q68" s="1117" t="s">
        <v>400</v>
      </c>
    </row>
    <row r="69" spans="1:17" ht="14.1" customHeight="1">
      <c r="A69" s="1130"/>
      <c r="B69" s="1638"/>
      <c r="C69" s="1638"/>
      <c r="D69" s="1638"/>
      <c r="E69" s="1682"/>
      <c r="F69" s="1638"/>
      <c r="H69" s="1638"/>
      <c r="I69" s="1638"/>
      <c r="K69" s="1638"/>
      <c r="M69" s="1639"/>
      <c r="N69" s="1682"/>
      <c r="O69" s="1638"/>
      <c r="Q69" s="1117"/>
    </row>
    <row r="70" spans="1:17" ht="14.1" customHeight="1">
      <c r="A70" s="1128" t="s">
        <v>1090</v>
      </c>
      <c r="B70" s="1666">
        <v>26739.402926283685</v>
      </c>
      <c r="C70" s="1666">
        <v>19393.518387866803</v>
      </c>
      <c r="D70" s="1666">
        <v>25392.925264107667</v>
      </c>
      <c r="E70" s="1693">
        <v>4591.2594687389646</v>
      </c>
      <c r="F70" s="1666">
        <v>3903.7456261439984</v>
      </c>
      <c r="G70" s="1666">
        <v>2942.348826912832</v>
      </c>
      <c r="H70" s="1666">
        <v>1779</v>
      </c>
      <c r="I70" s="1666">
        <v>5831</v>
      </c>
      <c r="J70" s="1666">
        <v>10247</v>
      </c>
      <c r="K70" s="1666">
        <v>8749</v>
      </c>
      <c r="L70" s="1666">
        <v>7082</v>
      </c>
      <c r="M70" s="1666">
        <v>7001.547478700013</v>
      </c>
      <c r="N70" s="1693">
        <v>10462.557429807988</v>
      </c>
      <c r="O70" s="1666">
        <v>11120.337933547809</v>
      </c>
      <c r="P70" s="1798">
        <v>16074.612625233662</v>
      </c>
      <c r="Q70" s="1121" t="s">
        <v>401</v>
      </c>
    </row>
    <row r="71" spans="1:17" ht="14.1" customHeight="1">
      <c r="A71" s="1128" t="s">
        <v>402</v>
      </c>
      <c r="B71" s="1666">
        <v>955098</v>
      </c>
      <c r="C71" s="1666">
        <v>912372</v>
      </c>
      <c r="D71" s="1666">
        <v>891484</v>
      </c>
      <c r="E71" s="1693">
        <v>889164</v>
      </c>
      <c r="F71" s="1666">
        <v>885198</v>
      </c>
      <c r="G71" s="1666">
        <v>836930</v>
      </c>
      <c r="H71" s="1666">
        <v>881449</v>
      </c>
      <c r="I71" s="1666">
        <v>732391</v>
      </c>
      <c r="J71" s="1666">
        <v>860094</v>
      </c>
      <c r="K71" s="1666">
        <v>805549</v>
      </c>
      <c r="L71" s="1666">
        <v>841385</v>
      </c>
      <c r="M71" s="1666">
        <v>830880</v>
      </c>
      <c r="N71" s="1693">
        <v>886677</v>
      </c>
      <c r="O71" s="1666">
        <v>857180</v>
      </c>
      <c r="P71" s="1798">
        <v>897390</v>
      </c>
      <c r="Q71" s="1121" t="s">
        <v>403</v>
      </c>
    </row>
    <row r="72" spans="1:17" ht="14.1" customHeight="1">
      <c r="A72" s="1128" t="s">
        <v>404</v>
      </c>
      <c r="B72" s="1666">
        <v>873.51467182688202</v>
      </c>
      <c r="C72" s="1666">
        <v>456.29214824963992</v>
      </c>
      <c r="D72" s="1666">
        <v>923.69752419457086</v>
      </c>
      <c r="E72" s="1693">
        <v>270.6418696199994</v>
      </c>
      <c r="F72" s="1666">
        <v>246.83163975776051</v>
      </c>
      <c r="G72" s="1666">
        <v>256.00502499286449</v>
      </c>
      <c r="H72" s="1666">
        <v>244</v>
      </c>
      <c r="I72" s="1666">
        <v>261</v>
      </c>
      <c r="J72" s="1666">
        <v>372</v>
      </c>
      <c r="K72" s="1666">
        <v>343</v>
      </c>
      <c r="L72" s="1666">
        <v>271</v>
      </c>
      <c r="M72" s="1666">
        <v>233.19006745477827</v>
      </c>
      <c r="N72" s="1693">
        <v>383.96573861182378</v>
      </c>
      <c r="O72" s="1666">
        <v>399.84409671152071</v>
      </c>
      <c r="P72" s="1798">
        <v>489.2672156914532</v>
      </c>
      <c r="Q72" s="1121" t="s">
        <v>405</v>
      </c>
    </row>
    <row r="73" spans="1:17" s="1790" customFormat="1" ht="14.1" customHeight="1">
      <c r="A73" s="1128" t="s">
        <v>406</v>
      </c>
      <c r="B73" s="1666">
        <f t="shared" ref="B73:P73" si="6">SUM(B74:B75)</f>
        <v>59226</v>
      </c>
      <c r="C73" s="1666">
        <f t="shared" si="6"/>
        <v>82029</v>
      </c>
      <c r="D73" s="1666">
        <f t="shared" si="6"/>
        <v>88673.785110000012</v>
      </c>
      <c r="E73" s="1693">
        <f t="shared" si="6"/>
        <v>65320</v>
      </c>
      <c r="F73" s="1666">
        <f t="shared" si="6"/>
        <v>37955</v>
      </c>
      <c r="G73" s="1666">
        <f t="shared" si="6"/>
        <v>68555</v>
      </c>
      <c r="H73" s="1666">
        <f t="shared" si="6"/>
        <v>42034</v>
      </c>
      <c r="I73" s="1666">
        <f t="shared" si="6"/>
        <v>69796</v>
      </c>
      <c r="J73" s="1666">
        <f t="shared" si="6"/>
        <v>67237</v>
      </c>
      <c r="K73" s="1666">
        <f t="shared" si="6"/>
        <v>79358</v>
      </c>
      <c r="L73" s="1666">
        <f t="shared" si="6"/>
        <v>78792</v>
      </c>
      <c r="M73" s="1666">
        <f t="shared" si="6"/>
        <v>77866</v>
      </c>
      <c r="N73" s="1693">
        <f t="shared" si="6"/>
        <v>76432</v>
      </c>
      <c r="O73" s="1666">
        <f t="shared" si="6"/>
        <v>75052</v>
      </c>
      <c r="P73" s="1666">
        <f t="shared" si="6"/>
        <v>83415</v>
      </c>
      <c r="Q73" s="1122" t="s">
        <v>1089</v>
      </c>
    </row>
    <row r="74" spans="1:17" s="1790" customFormat="1" ht="14.1" customHeight="1">
      <c r="A74" s="1130" t="s">
        <v>407</v>
      </c>
      <c r="B74" s="1683">
        <v>21050</v>
      </c>
      <c r="C74" s="1683">
        <v>43723</v>
      </c>
      <c r="D74" s="1683">
        <v>48173.99</v>
      </c>
      <c r="E74" s="1684">
        <v>35704</v>
      </c>
      <c r="F74" s="1683">
        <v>3451</v>
      </c>
      <c r="G74" s="1683">
        <v>34884</v>
      </c>
      <c r="H74" s="1683">
        <v>7468</v>
      </c>
      <c r="I74" s="1683">
        <v>39194</v>
      </c>
      <c r="J74" s="1683">
        <v>34916</v>
      </c>
      <c r="K74" s="1683">
        <v>44982</v>
      </c>
      <c r="L74" s="1683">
        <v>44460</v>
      </c>
      <c r="M74" s="1683">
        <v>43969</v>
      </c>
      <c r="N74" s="1684">
        <v>42618</v>
      </c>
      <c r="O74" s="1677">
        <v>41926</v>
      </c>
      <c r="P74" s="1797">
        <v>46473</v>
      </c>
      <c r="Q74" s="1123" t="s">
        <v>408</v>
      </c>
    </row>
    <row r="75" spans="1:17" ht="14.1" customHeight="1">
      <c r="A75" s="1130" t="s">
        <v>409</v>
      </c>
      <c r="B75" s="1677">
        <v>38176</v>
      </c>
      <c r="C75" s="1677">
        <v>38306</v>
      </c>
      <c r="D75" s="1683">
        <v>40499.795110000014</v>
      </c>
      <c r="E75" s="1684">
        <v>29616</v>
      </c>
      <c r="F75" s="1677">
        <v>34504</v>
      </c>
      <c r="G75" s="1677">
        <v>33671</v>
      </c>
      <c r="H75" s="1683">
        <v>34566</v>
      </c>
      <c r="I75" s="1683">
        <v>30602</v>
      </c>
      <c r="J75" s="1683">
        <v>32321</v>
      </c>
      <c r="K75" s="1683">
        <v>34376</v>
      </c>
      <c r="L75" s="1683">
        <v>34332</v>
      </c>
      <c r="M75" s="1683">
        <v>33897</v>
      </c>
      <c r="N75" s="1684">
        <v>33814</v>
      </c>
      <c r="O75" s="1677">
        <v>33126</v>
      </c>
      <c r="P75" s="1797">
        <v>36942</v>
      </c>
      <c r="Q75" s="1124" t="s">
        <v>410</v>
      </c>
    </row>
    <row r="76" spans="1:17" ht="14.1" customHeight="1">
      <c r="A76" s="1128"/>
      <c r="B76" s="1796"/>
      <c r="C76" s="1796"/>
      <c r="D76" s="1795"/>
      <c r="E76" s="1726"/>
      <c r="F76" s="1726"/>
      <c r="G76" s="1726"/>
      <c r="H76" s="1794"/>
      <c r="I76" s="1794"/>
      <c r="J76" s="1794"/>
      <c r="K76" s="1726"/>
      <c r="L76" s="1726"/>
      <c r="M76" s="1726"/>
      <c r="N76" s="1727"/>
      <c r="O76" s="1726"/>
      <c r="P76" s="1726"/>
      <c r="Q76" s="1793"/>
    </row>
    <row r="77" spans="1:17" ht="14.1" customHeight="1">
      <c r="A77" s="1140"/>
    </row>
    <row r="78" spans="1:17" ht="14.1" customHeight="1">
      <c r="A78" s="1792" t="s">
        <v>411</v>
      </c>
      <c r="Q78" s="1791" t="s">
        <v>412</v>
      </c>
    </row>
    <row r="79" spans="1:17" ht="14.1" customHeight="1">
      <c r="O79" s="1683"/>
    </row>
    <row r="80" spans="1:17" ht="14.1" customHeight="1"/>
    <row r="81" spans="1:16" ht="14.1" customHeight="1"/>
    <row r="82" spans="1:16" s="1790" customFormat="1" ht="14.1" customHeight="1">
      <c r="A82" s="1789"/>
      <c r="B82" s="1639"/>
      <c r="C82" s="1639"/>
      <c r="D82" s="1639"/>
      <c r="E82" s="1639"/>
      <c r="F82" s="1639"/>
      <c r="G82" s="1638"/>
      <c r="H82" s="1639"/>
      <c r="I82" s="1639"/>
      <c r="J82" s="1638"/>
      <c r="K82" s="1639"/>
      <c r="L82" s="1639"/>
      <c r="M82" s="1638"/>
      <c r="N82" s="1638"/>
      <c r="O82" s="1639"/>
      <c r="P82" s="1639"/>
    </row>
    <row r="84" spans="1:16" ht="14.1" customHeight="1"/>
    <row r="85" spans="1:16" ht="14.1" customHeight="1"/>
  </sheetData>
  <sheetProtection selectLockedCells="1" selectUnlockedCells="1"/>
  <mergeCells count="4">
    <mergeCell ref="B5:J6"/>
    <mergeCell ref="K5:P6"/>
    <mergeCell ref="B17:J18"/>
    <mergeCell ref="K17:P18"/>
  </mergeCells>
  <pageMargins left="0.39370078740157483" right="0.39370078740157483" top="0.39370078740157483" bottom="0.39370078740157483" header="0.51181102362204722" footer="0.51181102362204722"/>
  <pageSetup paperSize="9" scale="50" firstPageNumber="0" orientation="landscape" horizontalDpi="300" verticalDpi="300" r:id="rId1"/>
  <headerFooter alignWithMargins="0"/>
  <ignoredErrors>
    <ignoredError sqref="B47 C47:G47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933FF"/>
  </sheetPr>
  <dimension ref="A1:S79"/>
  <sheetViews>
    <sheetView showGridLines="0" view="pageLayout" zoomScale="50" zoomScaleNormal="50" zoomScalePageLayoutView="50" workbookViewId="0">
      <selection activeCell="M55" sqref="M55"/>
    </sheetView>
  </sheetViews>
  <sheetFormatPr baseColWidth="10" defaultColWidth="12.5703125" defaultRowHeight="15"/>
  <cols>
    <col min="1" max="1" width="39.5703125" style="1640" customWidth="1"/>
    <col min="2" max="6" width="12.85546875" style="1639" customWidth="1"/>
    <col min="7" max="7" width="12.85546875" style="1638" customWidth="1"/>
    <col min="8" max="9" width="12.85546875" style="1639" customWidth="1"/>
    <col min="10" max="10" width="12.85546875" style="1638" customWidth="1"/>
    <col min="11" max="12" width="12.85546875" style="1639" customWidth="1"/>
    <col min="13" max="13" width="12.85546875" style="1638" customWidth="1"/>
    <col min="14" max="15" width="12.85546875" style="1639" customWidth="1"/>
    <col min="16" max="16" width="12.85546875" style="1638" customWidth="1"/>
    <col min="17" max="17" width="41" style="1637" customWidth="1"/>
    <col min="18" max="255" width="12.5703125" style="1636"/>
    <col min="256" max="256" width="34" style="1636" customWidth="1"/>
    <col min="257" max="270" width="12.140625" style="1636" customWidth="1"/>
    <col min="271" max="271" width="10.7109375" style="1636" customWidth="1"/>
    <col min="272" max="272" width="10.5703125" style="1636" customWidth="1"/>
    <col min="273" max="273" width="41" style="1636" customWidth="1"/>
    <col min="274" max="511" width="12.5703125" style="1636"/>
    <col min="512" max="512" width="34" style="1636" customWidth="1"/>
    <col min="513" max="526" width="12.140625" style="1636" customWidth="1"/>
    <col min="527" max="527" width="10.7109375" style="1636" customWidth="1"/>
    <col min="528" max="528" width="10.5703125" style="1636" customWidth="1"/>
    <col min="529" max="529" width="41" style="1636" customWidth="1"/>
    <col min="530" max="767" width="12.5703125" style="1636"/>
    <col min="768" max="768" width="34" style="1636" customWidth="1"/>
    <col min="769" max="782" width="12.140625" style="1636" customWidth="1"/>
    <col min="783" max="783" width="10.7109375" style="1636" customWidth="1"/>
    <col min="784" max="784" width="10.5703125" style="1636" customWidth="1"/>
    <col min="785" max="785" width="41" style="1636" customWidth="1"/>
    <col min="786" max="1023" width="12.5703125" style="1636"/>
    <col min="1024" max="1024" width="34" style="1636" customWidth="1"/>
    <col min="1025" max="1038" width="12.140625" style="1636" customWidth="1"/>
    <col min="1039" max="1039" width="10.7109375" style="1636" customWidth="1"/>
    <col min="1040" max="1040" width="10.5703125" style="1636" customWidth="1"/>
    <col min="1041" max="1041" width="41" style="1636" customWidth="1"/>
    <col min="1042" max="1279" width="12.5703125" style="1636"/>
    <col min="1280" max="1280" width="34" style="1636" customWidth="1"/>
    <col min="1281" max="1294" width="12.140625" style="1636" customWidth="1"/>
    <col min="1295" max="1295" width="10.7109375" style="1636" customWidth="1"/>
    <col min="1296" max="1296" width="10.5703125" style="1636" customWidth="1"/>
    <col min="1297" max="1297" width="41" style="1636" customWidth="1"/>
    <col min="1298" max="1535" width="12.5703125" style="1636"/>
    <col min="1536" max="1536" width="34" style="1636" customWidth="1"/>
    <col min="1537" max="1550" width="12.140625" style="1636" customWidth="1"/>
    <col min="1551" max="1551" width="10.7109375" style="1636" customWidth="1"/>
    <col min="1552" max="1552" width="10.5703125" style="1636" customWidth="1"/>
    <col min="1553" max="1553" width="41" style="1636" customWidth="1"/>
    <col min="1554" max="1791" width="12.5703125" style="1636"/>
    <col min="1792" max="1792" width="34" style="1636" customWidth="1"/>
    <col min="1793" max="1806" width="12.140625" style="1636" customWidth="1"/>
    <col min="1807" max="1807" width="10.7109375" style="1636" customWidth="1"/>
    <col min="1808" max="1808" width="10.5703125" style="1636" customWidth="1"/>
    <col min="1809" max="1809" width="41" style="1636" customWidth="1"/>
    <col min="1810" max="2047" width="12.5703125" style="1636"/>
    <col min="2048" max="2048" width="34" style="1636" customWidth="1"/>
    <col min="2049" max="2062" width="12.140625" style="1636" customWidth="1"/>
    <col min="2063" max="2063" width="10.7109375" style="1636" customWidth="1"/>
    <col min="2064" max="2064" width="10.5703125" style="1636" customWidth="1"/>
    <col min="2065" max="2065" width="41" style="1636" customWidth="1"/>
    <col min="2066" max="2303" width="12.5703125" style="1636"/>
    <col min="2304" max="2304" width="34" style="1636" customWidth="1"/>
    <col min="2305" max="2318" width="12.140625" style="1636" customWidth="1"/>
    <col min="2319" max="2319" width="10.7109375" style="1636" customWidth="1"/>
    <col min="2320" max="2320" width="10.5703125" style="1636" customWidth="1"/>
    <col min="2321" max="2321" width="41" style="1636" customWidth="1"/>
    <col min="2322" max="2559" width="12.5703125" style="1636"/>
    <col min="2560" max="2560" width="34" style="1636" customWidth="1"/>
    <col min="2561" max="2574" width="12.140625" style="1636" customWidth="1"/>
    <col min="2575" max="2575" width="10.7109375" style="1636" customWidth="1"/>
    <col min="2576" max="2576" width="10.5703125" style="1636" customWidth="1"/>
    <col min="2577" max="2577" width="41" style="1636" customWidth="1"/>
    <col min="2578" max="2815" width="12.5703125" style="1636"/>
    <col min="2816" max="2816" width="34" style="1636" customWidth="1"/>
    <col min="2817" max="2830" width="12.140625" style="1636" customWidth="1"/>
    <col min="2831" max="2831" width="10.7109375" style="1636" customWidth="1"/>
    <col min="2832" max="2832" width="10.5703125" style="1636" customWidth="1"/>
    <col min="2833" max="2833" width="41" style="1636" customWidth="1"/>
    <col min="2834" max="3071" width="12.5703125" style="1636"/>
    <col min="3072" max="3072" width="34" style="1636" customWidth="1"/>
    <col min="3073" max="3086" width="12.140625" style="1636" customWidth="1"/>
    <col min="3087" max="3087" width="10.7109375" style="1636" customWidth="1"/>
    <col min="3088" max="3088" width="10.5703125" style="1636" customWidth="1"/>
    <col min="3089" max="3089" width="41" style="1636" customWidth="1"/>
    <col min="3090" max="3327" width="12.5703125" style="1636"/>
    <col min="3328" max="3328" width="34" style="1636" customWidth="1"/>
    <col min="3329" max="3342" width="12.140625" style="1636" customWidth="1"/>
    <col min="3343" max="3343" width="10.7109375" style="1636" customWidth="1"/>
    <col min="3344" max="3344" width="10.5703125" style="1636" customWidth="1"/>
    <col min="3345" max="3345" width="41" style="1636" customWidth="1"/>
    <col min="3346" max="3583" width="12.5703125" style="1636"/>
    <col min="3584" max="3584" width="34" style="1636" customWidth="1"/>
    <col min="3585" max="3598" width="12.140625" style="1636" customWidth="1"/>
    <col min="3599" max="3599" width="10.7109375" style="1636" customWidth="1"/>
    <col min="3600" max="3600" width="10.5703125" style="1636" customWidth="1"/>
    <col min="3601" max="3601" width="41" style="1636" customWidth="1"/>
    <col min="3602" max="3839" width="12.5703125" style="1636"/>
    <col min="3840" max="3840" width="34" style="1636" customWidth="1"/>
    <col min="3841" max="3854" width="12.140625" style="1636" customWidth="1"/>
    <col min="3855" max="3855" width="10.7109375" style="1636" customWidth="1"/>
    <col min="3856" max="3856" width="10.5703125" style="1636" customWidth="1"/>
    <col min="3857" max="3857" width="41" style="1636" customWidth="1"/>
    <col min="3858" max="4095" width="12.5703125" style="1636"/>
    <col min="4096" max="4096" width="34" style="1636" customWidth="1"/>
    <col min="4097" max="4110" width="12.140625" style="1636" customWidth="1"/>
    <col min="4111" max="4111" width="10.7109375" style="1636" customWidth="1"/>
    <col min="4112" max="4112" width="10.5703125" style="1636" customWidth="1"/>
    <col min="4113" max="4113" width="41" style="1636" customWidth="1"/>
    <col min="4114" max="4351" width="12.5703125" style="1636"/>
    <col min="4352" max="4352" width="34" style="1636" customWidth="1"/>
    <col min="4353" max="4366" width="12.140625" style="1636" customWidth="1"/>
    <col min="4367" max="4367" width="10.7109375" style="1636" customWidth="1"/>
    <col min="4368" max="4368" width="10.5703125" style="1636" customWidth="1"/>
    <col min="4369" max="4369" width="41" style="1636" customWidth="1"/>
    <col min="4370" max="4607" width="12.5703125" style="1636"/>
    <col min="4608" max="4608" width="34" style="1636" customWidth="1"/>
    <col min="4609" max="4622" width="12.140625" style="1636" customWidth="1"/>
    <col min="4623" max="4623" width="10.7109375" style="1636" customWidth="1"/>
    <col min="4624" max="4624" width="10.5703125" style="1636" customWidth="1"/>
    <col min="4625" max="4625" width="41" style="1636" customWidth="1"/>
    <col min="4626" max="4863" width="12.5703125" style="1636"/>
    <col min="4864" max="4864" width="34" style="1636" customWidth="1"/>
    <col min="4865" max="4878" width="12.140625" style="1636" customWidth="1"/>
    <col min="4879" max="4879" width="10.7109375" style="1636" customWidth="1"/>
    <col min="4880" max="4880" width="10.5703125" style="1636" customWidth="1"/>
    <col min="4881" max="4881" width="41" style="1636" customWidth="1"/>
    <col min="4882" max="5119" width="12.5703125" style="1636"/>
    <col min="5120" max="5120" width="34" style="1636" customWidth="1"/>
    <col min="5121" max="5134" width="12.140625" style="1636" customWidth="1"/>
    <col min="5135" max="5135" width="10.7109375" style="1636" customWidth="1"/>
    <col min="5136" max="5136" width="10.5703125" style="1636" customWidth="1"/>
    <col min="5137" max="5137" width="41" style="1636" customWidth="1"/>
    <col min="5138" max="5375" width="12.5703125" style="1636"/>
    <col min="5376" max="5376" width="34" style="1636" customWidth="1"/>
    <col min="5377" max="5390" width="12.140625" style="1636" customWidth="1"/>
    <col min="5391" max="5391" width="10.7109375" style="1636" customWidth="1"/>
    <col min="5392" max="5392" width="10.5703125" style="1636" customWidth="1"/>
    <col min="5393" max="5393" width="41" style="1636" customWidth="1"/>
    <col min="5394" max="5631" width="12.5703125" style="1636"/>
    <col min="5632" max="5632" width="34" style="1636" customWidth="1"/>
    <col min="5633" max="5646" width="12.140625" style="1636" customWidth="1"/>
    <col min="5647" max="5647" width="10.7109375" style="1636" customWidth="1"/>
    <col min="5648" max="5648" width="10.5703125" style="1636" customWidth="1"/>
    <col min="5649" max="5649" width="41" style="1636" customWidth="1"/>
    <col min="5650" max="5887" width="12.5703125" style="1636"/>
    <col min="5888" max="5888" width="34" style="1636" customWidth="1"/>
    <col min="5889" max="5902" width="12.140625" style="1636" customWidth="1"/>
    <col min="5903" max="5903" width="10.7109375" style="1636" customWidth="1"/>
    <col min="5904" max="5904" width="10.5703125" style="1636" customWidth="1"/>
    <col min="5905" max="5905" width="41" style="1636" customWidth="1"/>
    <col min="5906" max="6143" width="12.5703125" style="1636"/>
    <col min="6144" max="6144" width="34" style="1636" customWidth="1"/>
    <col min="6145" max="6158" width="12.140625" style="1636" customWidth="1"/>
    <col min="6159" max="6159" width="10.7109375" style="1636" customWidth="1"/>
    <col min="6160" max="6160" width="10.5703125" style="1636" customWidth="1"/>
    <col min="6161" max="6161" width="41" style="1636" customWidth="1"/>
    <col min="6162" max="6399" width="12.5703125" style="1636"/>
    <col min="6400" max="6400" width="34" style="1636" customWidth="1"/>
    <col min="6401" max="6414" width="12.140625" style="1636" customWidth="1"/>
    <col min="6415" max="6415" width="10.7109375" style="1636" customWidth="1"/>
    <col min="6416" max="6416" width="10.5703125" style="1636" customWidth="1"/>
    <col min="6417" max="6417" width="41" style="1636" customWidth="1"/>
    <col min="6418" max="6655" width="12.5703125" style="1636"/>
    <col min="6656" max="6656" width="34" style="1636" customWidth="1"/>
    <col min="6657" max="6670" width="12.140625" style="1636" customWidth="1"/>
    <col min="6671" max="6671" width="10.7109375" style="1636" customWidth="1"/>
    <col min="6672" max="6672" width="10.5703125" style="1636" customWidth="1"/>
    <col min="6673" max="6673" width="41" style="1636" customWidth="1"/>
    <col min="6674" max="6911" width="12.5703125" style="1636"/>
    <col min="6912" max="6912" width="34" style="1636" customWidth="1"/>
    <col min="6913" max="6926" width="12.140625" style="1636" customWidth="1"/>
    <col min="6927" max="6927" width="10.7109375" style="1636" customWidth="1"/>
    <col min="6928" max="6928" width="10.5703125" style="1636" customWidth="1"/>
    <col min="6929" max="6929" width="41" style="1636" customWidth="1"/>
    <col min="6930" max="7167" width="12.5703125" style="1636"/>
    <col min="7168" max="7168" width="34" style="1636" customWidth="1"/>
    <col min="7169" max="7182" width="12.140625" style="1636" customWidth="1"/>
    <col min="7183" max="7183" width="10.7109375" style="1636" customWidth="1"/>
    <col min="7184" max="7184" width="10.5703125" style="1636" customWidth="1"/>
    <col min="7185" max="7185" width="41" style="1636" customWidth="1"/>
    <col min="7186" max="7423" width="12.5703125" style="1636"/>
    <col min="7424" max="7424" width="34" style="1636" customWidth="1"/>
    <col min="7425" max="7438" width="12.140625" style="1636" customWidth="1"/>
    <col min="7439" max="7439" width="10.7109375" style="1636" customWidth="1"/>
    <col min="7440" max="7440" width="10.5703125" style="1636" customWidth="1"/>
    <col min="7441" max="7441" width="41" style="1636" customWidth="1"/>
    <col min="7442" max="7679" width="12.5703125" style="1636"/>
    <col min="7680" max="7680" width="34" style="1636" customWidth="1"/>
    <col min="7681" max="7694" width="12.140625" style="1636" customWidth="1"/>
    <col min="7695" max="7695" width="10.7109375" style="1636" customWidth="1"/>
    <col min="7696" max="7696" width="10.5703125" style="1636" customWidth="1"/>
    <col min="7697" max="7697" width="41" style="1636" customWidth="1"/>
    <col min="7698" max="7935" width="12.5703125" style="1636"/>
    <col min="7936" max="7936" width="34" style="1636" customWidth="1"/>
    <col min="7937" max="7950" width="12.140625" style="1636" customWidth="1"/>
    <col min="7951" max="7951" width="10.7109375" style="1636" customWidth="1"/>
    <col min="7952" max="7952" width="10.5703125" style="1636" customWidth="1"/>
    <col min="7953" max="7953" width="41" style="1636" customWidth="1"/>
    <col min="7954" max="8191" width="12.5703125" style="1636"/>
    <col min="8192" max="8192" width="34" style="1636" customWidth="1"/>
    <col min="8193" max="8206" width="12.140625" style="1636" customWidth="1"/>
    <col min="8207" max="8207" width="10.7109375" style="1636" customWidth="1"/>
    <col min="8208" max="8208" width="10.5703125" style="1636" customWidth="1"/>
    <col min="8209" max="8209" width="41" style="1636" customWidth="1"/>
    <col min="8210" max="8447" width="12.5703125" style="1636"/>
    <col min="8448" max="8448" width="34" style="1636" customWidth="1"/>
    <col min="8449" max="8462" width="12.140625" style="1636" customWidth="1"/>
    <col min="8463" max="8463" width="10.7109375" style="1636" customWidth="1"/>
    <col min="8464" max="8464" width="10.5703125" style="1636" customWidth="1"/>
    <col min="8465" max="8465" width="41" style="1636" customWidth="1"/>
    <col min="8466" max="8703" width="12.5703125" style="1636"/>
    <col min="8704" max="8704" width="34" style="1636" customWidth="1"/>
    <col min="8705" max="8718" width="12.140625" style="1636" customWidth="1"/>
    <col min="8719" max="8719" width="10.7109375" style="1636" customWidth="1"/>
    <col min="8720" max="8720" width="10.5703125" style="1636" customWidth="1"/>
    <col min="8721" max="8721" width="41" style="1636" customWidth="1"/>
    <col min="8722" max="8959" width="12.5703125" style="1636"/>
    <col min="8960" max="8960" width="34" style="1636" customWidth="1"/>
    <col min="8961" max="8974" width="12.140625" style="1636" customWidth="1"/>
    <col min="8975" max="8975" width="10.7109375" style="1636" customWidth="1"/>
    <col min="8976" max="8976" width="10.5703125" style="1636" customWidth="1"/>
    <col min="8977" max="8977" width="41" style="1636" customWidth="1"/>
    <col min="8978" max="9215" width="12.5703125" style="1636"/>
    <col min="9216" max="9216" width="34" style="1636" customWidth="1"/>
    <col min="9217" max="9230" width="12.140625" style="1636" customWidth="1"/>
    <col min="9231" max="9231" width="10.7109375" style="1636" customWidth="1"/>
    <col min="9232" max="9232" width="10.5703125" style="1636" customWidth="1"/>
    <col min="9233" max="9233" width="41" style="1636" customWidth="1"/>
    <col min="9234" max="9471" width="12.5703125" style="1636"/>
    <col min="9472" max="9472" width="34" style="1636" customWidth="1"/>
    <col min="9473" max="9486" width="12.140625" style="1636" customWidth="1"/>
    <col min="9487" max="9487" width="10.7109375" style="1636" customWidth="1"/>
    <col min="9488" max="9488" width="10.5703125" style="1636" customWidth="1"/>
    <col min="9489" max="9489" width="41" style="1636" customWidth="1"/>
    <col min="9490" max="9727" width="12.5703125" style="1636"/>
    <col min="9728" max="9728" width="34" style="1636" customWidth="1"/>
    <col min="9729" max="9742" width="12.140625" style="1636" customWidth="1"/>
    <col min="9743" max="9743" width="10.7109375" style="1636" customWidth="1"/>
    <col min="9744" max="9744" width="10.5703125" style="1636" customWidth="1"/>
    <col min="9745" max="9745" width="41" style="1636" customWidth="1"/>
    <col min="9746" max="9983" width="12.5703125" style="1636"/>
    <col min="9984" max="9984" width="34" style="1636" customWidth="1"/>
    <col min="9985" max="9998" width="12.140625" style="1636" customWidth="1"/>
    <col min="9999" max="9999" width="10.7109375" style="1636" customWidth="1"/>
    <col min="10000" max="10000" width="10.5703125" style="1636" customWidth="1"/>
    <col min="10001" max="10001" width="41" style="1636" customWidth="1"/>
    <col min="10002" max="10239" width="12.5703125" style="1636"/>
    <col min="10240" max="10240" width="34" style="1636" customWidth="1"/>
    <col min="10241" max="10254" width="12.140625" style="1636" customWidth="1"/>
    <col min="10255" max="10255" width="10.7109375" style="1636" customWidth="1"/>
    <col min="10256" max="10256" width="10.5703125" style="1636" customWidth="1"/>
    <col min="10257" max="10257" width="41" style="1636" customWidth="1"/>
    <col min="10258" max="10495" width="12.5703125" style="1636"/>
    <col min="10496" max="10496" width="34" style="1636" customWidth="1"/>
    <col min="10497" max="10510" width="12.140625" style="1636" customWidth="1"/>
    <col min="10511" max="10511" width="10.7109375" style="1636" customWidth="1"/>
    <col min="10512" max="10512" width="10.5703125" style="1636" customWidth="1"/>
    <col min="10513" max="10513" width="41" style="1636" customWidth="1"/>
    <col min="10514" max="10751" width="12.5703125" style="1636"/>
    <col min="10752" max="10752" width="34" style="1636" customWidth="1"/>
    <col min="10753" max="10766" width="12.140625" style="1636" customWidth="1"/>
    <col min="10767" max="10767" width="10.7109375" style="1636" customWidth="1"/>
    <col min="10768" max="10768" width="10.5703125" style="1636" customWidth="1"/>
    <col min="10769" max="10769" width="41" style="1636" customWidth="1"/>
    <col min="10770" max="11007" width="12.5703125" style="1636"/>
    <col min="11008" max="11008" width="34" style="1636" customWidth="1"/>
    <col min="11009" max="11022" width="12.140625" style="1636" customWidth="1"/>
    <col min="11023" max="11023" width="10.7109375" style="1636" customWidth="1"/>
    <col min="11024" max="11024" width="10.5703125" style="1636" customWidth="1"/>
    <col min="11025" max="11025" width="41" style="1636" customWidth="1"/>
    <col min="11026" max="11263" width="12.5703125" style="1636"/>
    <col min="11264" max="11264" width="34" style="1636" customWidth="1"/>
    <col min="11265" max="11278" width="12.140625" style="1636" customWidth="1"/>
    <col min="11279" max="11279" width="10.7109375" style="1636" customWidth="1"/>
    <col min="11280" max="11280" width="10.5703125" style="1636" customWidth="1"/>
    <col min="11281" max="11281" width="41" style="1636" customWidth="1"/>
    <col min="11282" max="11519" width="12.5703125" style="1636"/>
    <col min="11520" max="11520" width="34" style="1636" customWidth="1"/>
    <col min="11521" max="11534" width="12.140625" style="1636" customWidth="1"/>
    <col min="11535" max="11535" width="10.7109375" style="1636" customWidth="1"/>
    <col min="11536" max="11536" width="10.5703125" style="1636" customWidth="1"/>
    <col min="11537" max="11537" width="41" style="1636" customWidth="1"/>
    <col min="11538" max="11775" width="12.5703125" style="1636"/>
    <col min="11776" max="11776" width="34" style="1636" customWidth="1"/>
    <col min="11777" max="11790" width="12.140625" style="1636" customWidth="1"/>
    <col min="11791" max="11791" width="10.7109375" style="1636" customWidth="1"/>
    <col min="11792" max="11792" width="10.5703125" style="1636" customWidth="1"/>
    <col min="11793" max="11793" width="41" style="1636" customWidth="1"/>
    <col min="11794" max="12031" width="12.5703125" style="1636"/>
    <col min="12032" max="12032" width="34" style="1636" customWidth="1"/>
    <col min="12033" max="12046" width="12.140625" style="1636" customWidth="1"/>
    <col min="12047" max="12047" width="10.7109375" style="1636" customWidth="1"/>
    <col min="12048" max="12048" width="10.5703125" style="1636" customWidth="1"/>
    <col min="12049" max="12049" width="41" style="1636" customWidth="1"/>
    <col min="12050" max="12287" width="12.5703125" style="1636"/>
    <col min="12288" max="12288" width="34" style="1636" customWidth="1"/>
    <col min="12289" max="12302" width="12.140625" style="1636" customWidth="1"/>
    <col min="12303" max="12303" width="10.7109375" style="1636" customWidth="1"/>
    <col min="12304" max="12304" width="10.5703125" style="1636" customWidth="1"/>
    <col min="12305" max="12305" width="41" style="1636" customWidth="1"/>
    <col min="12306" max="12543" width="12.5703125" style="1636"/>
    <col min="12544" max="12544" width="34" style="1636" customWidth="1"/>
    <col min="12545" max="12558" width="12.140625" style="1636" customWidth="1"/>
    <col min="12559" max="12559" width="10.7109375" style="1636" customWidth="1"/>
    <col min="12560" max="12560" width="10.5703125" style="1636" customWidth="1"/>
    <col min="12561" max="12561" width="41" style="1636" customWidth="1"/>
    <col min="12562" max="12799" width="12.5703125" style="1636"/>
    <col min="12800" max="12800" width="34" style="1636" customWidth="1"/>
    <col min="12801" max="12814" width="12.140625" style="1636" customWidth="1"/>
    <col min="12815" max="12815" width="10.7109375" style="1636" customWidth="1"/>
    <col min="12816" max="12816" width="10.5703125" style="1636" customWidth="1"/>
    <col min="12817" max="12817" width="41" style="1636" customWidth="1"/>
    <col min="12818" max="13055" width="12.5703125" style="1636"/>
    <col min="13056" max="13056" width="34" style="1636" customWidth="1"/>
    <col min="13057" max="13070" width="12.140625" style="1636" customWidth="1"/>
    <col min="13071" max="13071" width="10.7109375" style="1636" customWidth="1"/>
    <col min="13072" max="13072" width="10.5703125" style="1636" customWidth="1"/>
    <col min="13073" max="13073" width="41" style="1636" customWidth="1"/>
    <col min="13074" max="13311" width="12.5703125" style="1636"/>
    <col min="13312" max="13312" width="34" style="1636" customWidth="1"/>
    <col min="13313" max="13326" width="12.140625" style="1636" customWidth="1"/>
    <col min="13327" max="13327" width="10.7109375" style="1636" customWidth="1"/>
    <col min="13328" max="13328" width="10.5703125" style="1636" customWidth="1"/>
    <col min="13329" max="13329" width="41" style="1636" customWidth="1"/>
    <col min="13330" max="13567" width="12.5703125" style="1636"/>
    <col min="13568" max="13568" width="34" style="1636" customWidth="1"/>
    <col min="13569" max="13582" width="12.140625" style="1636" customWidth="1"/>
    <col min="13583" max="13583" width="10.7109375" style="1636" customWidth="1"/>
    <col min="13584" max="13584" width="10.5703125" style="1636" customWidth="1"/>
    <col min="13585" max="13585" width="41" style="1636" customWidth="1"/>
    <col min="13586" max="13823" width="12.5703125" style="1636"/>
    <col min="13824" max="13824" width="34" style="1636" customWidth="1"/>
    <col min="13825" max="13838" width="12.140625" style="1636" customWidth="1"/>
    <col min="13839" max="13839" width="10.7109375" style="1636" customWidth="1"/>
    <col min="13840" max="13840" width="10.5703125" style="1636" customWidth="1"/>
    <col min="13841" max="13841" width="41" style="1636" customWidth="1"/>
    <col min="13842" max="14079" width="12.5703125" style="1636"/>
    <col min="14080" max="14080" width="34" style="1636" customWidth="1"/>
    <col min="14081" max="14094" width="12.140625" style="1636" customWidth="1"/>
    <col min="14095" max="14095" width="10.7109375" style="1636" customWidth="1"/>
    <col min="14096" max="14096" width="10.5703125" style="1636" customWidth="1"/>
    <col min="14097" max="14097" width="41" style="1636" customWidth="1"/>
    <col min="14098" max="14335" width="12.5703125" style="1636"/>
    <col min="14336" max="14336" width="34" style="1636" customWidth="1"/>
    <col min="14337" max="14350" width="12.140625" style="1636" customWidth="1"/>
    <col min="14351" max="14351" width="10.7109375" style="1636" customWidth="1"/>
    <col min="14352" max="14352" width="10.5703125" style="1636" customWidth="1"/>
    <col min="14353" max="14353" width="41" style="1636" customWidth="1"/>
    <col min="14354" max="14591" width="12.5703125" style="1636"/>
    <col min="14592" max="14592" width="34" style="1636" customWidth="1"/>
    <col min="14593" max="14606" width="12.140625" style="1636" customWidth="1"/>
    <col min="14607" max="14607" width="10.7109375" style="1636" customWidth="1"/>
    <col min="14608" max="14608" width="10.5703125" style="1636" customWidth="1"/>
    <col min="14609" max="14609" width="41" style="1636" customWidth="1"/>
    <col min="14610" max="14847" width="12.5703125" style="1636"/>
    <col min="14848" max="14848" width="34" style="1636" customWidth="1"/>
    <col min="14849" max="14862" width="12.140625" style="1636" customWidth="1"/>
    <col min="14863" max="14863" width="10.7109375" style="1636" customWidth="1"/>
    <col min="14864" max="14864" width="10.5703125" style="1636" customWidth="1"/>
    <col min="14865" max="14865" width="41" style="1636" customWidth="1"/>
    <col min="14866" max="15103" width="12.5703125" style="1636"/>
    <col min="15104" max="15104" width="34" style="1636" customWidth="1"/>
    <col min="15105" max="15118" width="12.140625" style="1636" customWidth="1"/>
    <col min="15119" max="15119" width="10.7109375" style="1636" customWidth="1"/>
    <col min="15120" max="15120" width="10.5703125" style="1636" customWidth="1"/>
    <col min="15121" max="15121" width="41" style="1636" customWidth="1"/>
    <col min="15122" max="15359" width="12.5703125" style="1636"/>
    <col min="15360" max="15360" width="34" style="1636" customWidth="1"/>
    <col min="15361" max="15374" width="12.140625" style="1636" customWidth="1"/>
    <col min="15375" max="15375" width="10.7109375" style="1636" customWidth="1"/>
    <col min="15376" max="15376" width="10.5703125" style="1636" customWidth="1"/>
    <col min="15377" max="15377" width="41" style="1636" customWidth="1"/>
    <col min="15378" max="15615" width="12.5703125" style="1636"/>
    <col min="15616" max="15616" width="34" style="1636" customWidth="1"/>
    <col min="15617" max="15630" width="12.140625" style="1636" customWidth="1"/>
    <col min="15631" max="15631" width="10.7109375" style="1636" customWidth="1"/>
    <col min="15632" max="15632" width="10.5703125" style="1636" customWidth="1"/>
    <col min="15633" max="15633" width="41" style="1636" customWidth="1"/>
    <col min="15634" max="15871" width="12.5703125" style="1636"/>
    <col min="15872" max="15872" width="34" style="1636" customWidth="1"/>
    <col min="15873" max="15886" width="12.140625" style="1636" customWidth="1"/>
    <col min="15887" max="15887" width="10.7109375" style="1636" customWidth="1"/>
    <col min="15888" max="15888" width="10.5703125" style="1636" customWidth="1"/>
    <col min="15889" max="15889" width="41" style="1636" customWidth="1"/>
    <col min="15890" max="16127" width="12.5703125" style="1636"/>
    <col min="16128" max="16128" width="34" style="1636" customWidth="1"/>
    <col min="16129" max="16142" width="12.140625" style="1636" customWidth="1"/>
    <col min="16143" max="16143" width="10.7109375" style="1636" customWidth="1"/>
    <col min="16144" max="16144" width="10.5703125" style="1636" customWidth="1"/>
    <col min="16145" max="16145" width="41" style="1636" customWidth="1"/>
    <col min="16146" max="16384" width="12.5703125" style="1636"/>
  </cols>
  <sheetData>
    <row r="1" spans="1:17" ht="27">
      <c r="A1" s="1788" t="s">
        <v>413</v>
      </c>
      <c r="B1" s="1787"/>
      <c r="C1" s="1787"/>
      <c r="D1" s="1787"/>
      <c r="E1" s="1787"/>
      <c r="F1" s="1787"/>
      <c r="G1" s="1753"/>
      <c r="I1" s="1787"/>
      <c r="J1" s="1753"/>
      <c r="K1" s="1787"/>
      <c r="L1" s="1787"/>
      <c r="M1" s="1753"/>
      <c r="N1" s="1787"/>
      <c r="O1" s="1787"/>
      <c r="P1" s="1753"/>
      <c r="Q1" s="1786" t="s">
        <v>414</v>
      </c>
    </row>
    <row r="2" spans="1:17" ht="20.25">
      <c r="A2" s="1722" t="s">
        <v>415</v>
      </c>
      <c r="B2" s="1785"/>
      <c r="C2" s="1785"/>
      <c r="D2" s="1785"/>
      <c r="E2" s="1785"/>
      <c r="F2" s="1785"/>
      <c r="G2" s="1784"/>
      <c r="I2" s="1785"/>
      <c r="K2" s="1785"/>
      <c r="L2" s="1785"/>
      <c r="M2" s="1784"/>
      <c r="N2" s="1785"/>
      <c r="O2" s="1785"/>
      <c r="P2" s="1784"/>
      <c r="Q2" s="1783" t="s">
        <v>416</v>
      </c>
    </row>
    <row r="3" spans="1:17" ht="15.75">
      <c r="A3" s="1782" t="s">
        <v>417</v>
      </c>
      <c r="B3" s="1781"/>
      <c r="C3" s="1781"/>
      <c r="D3" s="1781"/>
      <c r="E3" s="1781"/>
      <c r="F3" s="1781"/>
      <c r="G3" s="1781"/>
      <c r="H3" s="1781"/>
      <c r="I3" s="1781"/>
      <c r="K3" s="1781"/>
      <c r="L3" s="1781"/>
      <c r="M3" s="1781"/>
      <c r="N3" s="1781"/>
      <c r="O3" s="1781"/>
      <c r="P3" s="1781"/>
      <c r="Q3" s="1780" t="s">
        <v>418</v>
      </c>
    </row>
    <row r="4" spans="1:17" ht="8.25" customHeight="1">
      <c r="A4" s="1722"/>
      <c r="B4" s="1638"/>
      <c r="C4" s="1638"/>
      <c r="D4" s="1638"/>
      <c r="E4" s="1638"/>
      <c r="F4" s="1638"/>
      <c r="H4" s="1638"/>
      <c r="I4" s="1638"/>
      <c r="K4" s="1638"/>
      <c r="L4" s="1638"/>
      <c r="N4" s="1638"/>
      <c r="O4" s="1638"/>
      <c r="Q4" s="1723"/>
    </row>
    <row r="5" spans="1:17">
      <c r="A5" s="1779"/>
      <c r="B5" s="1882">
        <v>2021</v>
      </c>
      <c r="C5" s="1880"/>
      <c r="D5" s="1880"/>
      <c r="E5" s="1880"/>
      <c r="F5" s="1880"/>
      <c r="G5" s="1880"/>
      <c r="H5" s="1880"/>
      <c r="I5" s="1880"/>
      <c r="J5" s="1880"/>
      <c r="K5" s="1880">
        <v>2020</v>
      </c>
      <c r="L5" s="1880"/>
      <c r="M5" s="1880"/>
      <c r="N5" s="1880"/>
      <c r="O5" s="1880"/>
      <c r="P5" s="1880"/>
      <c r="Q5" s="1778"/>
    </row>
    <row r="6" spans="1:17">
      <c r="A6" s="1776" t="s">
        <v>71</v>
      </c>
      <c r="B6" s="1882"/>
      <c r="C6" s="1880"/>
      <c r="D6" s="1880"/>
      <c r="E6" s="1880"/>
      <c r="F6" s="1880"/>
      <c r="G6" s="1880"/>
      <c r="H6" s="1880"/>
      <c r="I6" s="1880"/>
      <c r="J6" s="1883"/>
      <c r="K6" s="1880"/>
      <c r="L6" s="1880"/>
      <c r="M6" s="1880"/>
      <c r="N6" s="1880"/>
      <c r="O6" s="1880"/>
      <c r="P6" s="1880"/>
      <c r="Q6" s="1777"/>
    </row>
    <row r="7" spans="1:17">
      <c r="A7" s="1776"/>
      <c r="B7" s="1770"/>
      <c r="C7" s="1771" t="s">
        <v>419</v>
      </c>
      <c r="D7" s="1775"/>
      <c r="E7" s="1772"/>
      <c r="F7" s="1771" t="s">
        <v>345</v>
      </c>
      <c r="G7" s="1774"/>
      <c r="H7" s="1770"/>
      <c r="I7" s="1771" t="s">
        <v>346</v>
      </c>
      <c r="J7" s="1773"/>
      <c r="K7" s="1770"/>
      <c r="L7" s="1771" t="s">
        <v>347</v>
      </c>
      <c r="M7" s="1770"/>
      <c r="N7" s="1772"/>
      <c r="O7" s="1771" t="s">
        <v>419</v>
      </c>
      <c r="P7" s="1770"/>
      <c r="Q7" s="1769"/>
    </row>
    <row r="8" spans="1:17">
      <c r="A8" s="1768"/>
      <c r="B8" s="1760"/>
      <c r="C8" s="1761" t="s">
        <v>348</v>
      </c>
      <c r="D8" s="1767"/>
      <c r="E8" s="1766"/>
      <c r="F8" s="1761" t="s">
        <v>349</v>
      </c>
      <c r="G8" s="1765"/>
      <c r="H8" s="1763"/>
      <c r="I8" s="1761" t="s">
        <v>350</v>
      </c>
      <c r="J8" s="1764"/>
      <c r="K8" s="1763"/>
      <c r="L8" s="1761" t="s">
        <v>351</v>
      </c>
      <c r="M8" s="1760"/>
      <c r="N8" s="1762"/>
      <c r="O8" s="1761" t="s">
        <v>348</v>
      </c>
      <c r="P8" s="1760"/>
      <c r="Q8" s="1759"/>
    </row>
    <row r="9" spans="1:17">
      <c r="A9" s="1758"/>
      <c r="B9" s="1638"/>
      <c r="C9" s="1852"/>
      <c r="D9" s="1638"/>
      <c r="E9" s="1682"/>
      <c r="H9" s="1757"/>
      <c r="I9" s="1757"/>
      <c r="J9" s="1639"/>
      <c r="K9" s="1757"/>
      <c r="N9" s="1707"/>
      <c r="O9" s="1757"/>
      <c r="Q9" s="1756"/>
    </row>
    <row r="10" spans="1:17" ht="14.25">
      <c r="A10" s="1755"/>
      <c r="B10" s="1753"/>
      <c r="C10" s="1853"/>
      <c r="D10" s="1753"/>
      <c r="E10" s="1754"/>
      <c r="G10" s="1753"/>
      <c r="H10" s="1753"/>
      <c r="I10" s="1753"/>
      <c r="J10" s="1639"/>
      <c r="K10" s="1753"/>
      <c r="M10" s="1753"/>
      <c r="N10" s="1682"/>
      <c r="O10" s="1753"/>
      <c r="P10" s="1753"/>
      <c r="Q10" s="1752"/>
    </row>
    <row r="11" spans="1:17" ht="16.5">
      <c r="A11" s="1751" t="s">
        <v>420</v>
      </c>
      <c r="B11" s="1638"/>
      <c r="C11" s="1854">
        <v>148.19999999999999</v>
      </c>
      <c r="D11" s="1743"/>
      <c r="E11" s="1742"/>
      <c r="F11" s="1736">
        <v>139.80000000000001</v>
      </c>
      <c r="H11" s="1638"/>
      <c r="I11" s="1736">
        <v>132</v>
      </c>
      <c r="K11" s="1638"/>
      <c r="L11" s="1736">
        <v>149</v>
      </c>
      <c r="N11" s="1682"/>
      <c r="O11" s="1736">
        <v>140.1</v>
      </c>
      <c r="Q11" s="1745" t="s">
        <v>421</v>
      </c>
    </row>
    <row r="12" spans="1:17" ht="16.5">
      <c r="A12" s="1751"/>
      <c r="B12" s="1746"/>
      <c r="C12" s="1854"/>
      <c r="D12" s="1750"/>
      <c r="E12" s="1749"/>
      <c r="F12" s="1736"/>
      <c r="G12" s="1746"/>
      <c r="H12" s="1748"/>
      <c r="I12" s="1736"/>
      <c r="K12" s="1746"/>
      <c r="L12" s="1747"/>
      <c r="M12" s="1746"/>
      <c r="N12" s="1682"/>
      <c r="O12" s="1747"/>
      <c r="P12" s="1746"/>
      <c r="Q12" s="1745"/>
    </row>
    <row r="13" spans="1:17" ht="16.5">
      <c r="A13" s="1741" t="s">
        <v>422</v>
      </c>
      <c r="B13" s="1638"/>
      <c r="C13" s="1854">
        <v>102.6</v>
      </c>
      <c r="D13" s="1743"/>
      <c r="E13" s="1742"/>
      <c r="F13" s="1736">
        <v>87.9</v>
      </c>
      <c r="H13" s="1744"/>
      <c r="I13" s="1736">
        <v>103.5</v>
      </c>
      <c r="K13" s="1638"/>
      <c r="L13" s="1736">
        <v>107.2</v>
      </c>
      <c r="N13" s="1682"/>
      <c r="O13" s="1736">
        <v>96.8</v>
      </c>
      <c r="Q13" s="1740" t="s">
        <v>423</v>
      </c>
    </row>
    <row r="14" spans="1:17" ht="16.5">
      <c r="A14" s="1741"/>
      <c r="B14" s="1638"/>
      <c r="C14" s="1855"/>
      <c r="D14" s="1738"/>
      <c r="E14" s="1737"/>
      <c r="F14" s="1732"/>
      <c r="H14" s="1744"/>
      <c r="I14" s="1732"/>
      <c r="K14" s="1638"/>
      <c r="L14" s="1732"/>
      <c r="N14" s="1682"/>
      <c r="O14" s="1732"/>
      <c r="Q14" s="1740"/>
    </row>
    <row r="15" spans="1:17" ht="16.5">
      <c r="A15" s="1739" t="s">
        <v>424</v>
      </c>
      <c r="B15" s="1638"/>
      <c r="C15" s="1855">
        <v>114</v>
      </c>
      <c r="D15" s="1738"/>
      <c r="E15" s="1737"/>
      <c r="F15" s="1732">
        <v>88.4</v>
      </c>
      <c r="H15" s="1744"/>
      <c r="I15" s="1732">
        <v>102.3</v>
      </c>
      <c r="K15" s="1638"/>
      <c r="L15" s="1732">
        <v>125.3</v>
      </c>
      <c r="N15" s="1682"/>
      <c r="O15" s="1732">
        <v>101.3</v>
      </c>
      <c r="Q15" s="1734" t="s">
        <v>425</v>
      </c>
    </row>
    <row r="16" spans="1:17" ht="16.5">
      <c r="A16" s="1739"/>
      <c r="B16" s="1638"/>
      <c r="C16" s="1855"/>
      <c r="D16" s="1738"/>
      <c r="E16" s="1737"/>
      <c r="F16" s="1732"/>
      <c r="H16" s="1744"/>
      <c r="I16" s="1732"/>
      <c r="K16" s="1638"/>
      <c r="L16" s="1732"/>
      <c r="N16" s="1682"/>
      <c r="O16" s="1732"/>
      <c r="Q16" s="1734"/>
    </row>
    <row r="17" spans="1:17" ht="16.5">
      <c r="A17" s="1739" t="s">
        <v>426</v>
      </c>
      <c r="B17" s="1638"/>
      <c r="C17" s="1855">
        <v>102.6</v>
      </c>
      <c r="D17" s="1738"/>
      <c r="E17" s="1737"/>
      <c r="F17" s="1732">
        <v>87.9</v>
      </c>
      <c r="H17" s="1744"/>
      <c r="I17" s="1732">
        <v>103.5</v>
      </c>
      <c r="K17" s="1638"/>
      <c r="L17" s="1732">
        <v>107.1</v>
      </c>
      <c r="N17" s="1682"/>
      <c r="O17" s="1732">
        <v>96.8</v>
      </c>
      <c r="Q17" s="1734" t="s">
        <v>427</v>
      </c>
    </row>
    <row r="18" spans="1:17" ht="16.5">
      <c r="A18" s="1739"/>
      <c r="B18" s="1638"/>
      <c r="C18" s="1855"/>
      <c r="D18" s="1738"/>
      <c r="E18" s="1737"/>
      <c r="F18" s="1732"/>
      <c r="H18" s="1744"/>
      <c r="I18" s="1732"/>
      <c r="K18" s="1638"/>
      <c r="L18" s="1732"/>
      <c r="N18" s="1682"/>
      <c r="O18" s="1732"/>
      <c r="Q18" s="1734"/>
    </row>
    <row r="19" spans="1:17" ht="16.5">
      <c r="A19" s="1741" t="s">
        <v>428</v>
      </c>
      <c r="B19" s="1638"/>
      <c r="C19" s="1854">
        <v>150.5</v>
      </c>
      <c r="D19" s="1743"/>
      <c r="E19" s="1742"/>
      <c r="F19" s="1736">
        <v>142.5</v>
      </c>
      <c r="H19" s="1638"/>
      <c r="I19" s="1736">
        <v>133.5</v>
      </c>
      <c r="K19" s="1638"/>
      <c r="L19" s="1736">
        <v>151.19999999999999</v>
      </c>
      <c r="N19" s="1682"/>
      <c r="O19" s="1736">
        <v>142.30000000000001</v>
      </c>
      <c r="Q19" s="1740" t="s">
        <v>429</v>
      </c>
    </row>
    <row r="20" spans="1:17" ht="16.5">
      <c r="A20" s="1741"/>
      <c r="B20" s="1638"/>
      <c r="C20" s="1855"/>
      <c r="D20" s="1738"/>
      <c r="E20" s="1737"/>
      <c r="F20" s="1732"/>
      <c r="H20" s="1638"/>
      <c r="I20" s="1732"/>
      <c r="K20" s="1638"/>
      <c r="L20" s="1732"/>
      <c r="N20" s="1682"/>
      <c r="O20" s="1732"/>
      <c r="Q20" s="1740"/>
    </row>
    <row r="21" spans="1:17" ht="16.5">
      <c r="A21" s="1739" t="s">
        <v>430</v>
      </c>
      <c r="B21" s="1638"/>
      <c r="C21" s="1855">
        <v>104.4</v>
      </c>
      <c r="D21" s="1738"/>
      <c r="E21" s="1737"/>
      <c r="F21" s="1732">
        <v>101.6</v>
      </c>
      <c r="H21" s="1638"/>
      <c r="I21" s="1732">
        <v>108.6</v>
      </c>
      <c r="K21" s="1638"/>
      <c r="L21" s="1732">
        <v>93.9</v>
      </c>
      <c r="N21" s="1682"/>
      <c r="O21" s="1732">
        <v>99.2</v>
      </c>
      <c r="Q21" s="1734" t="s">
        <v>431</v>
      </c>
    </row>
    <row r="22" spans="1:17" ht="16.5">
      <c r="A22" s="1739"/>
      <c r="B22" s="1638"/>
      <c r="C22" s="1855"/>
      <c r="D22" s="1738"/>
      <c r="E22" s="1737"/>
      <c r="F22" s="1732"/>
      <c r="H22" s="1638"/>
      <c r="I22" s="1732"/>
      <c r="K22" s="1638"/>
      <c r="L22" s="1732"/>
      <c r="N22" s="1682"/>
      <c r="O22" s="1732"/>
      <c r="Q22" s="1734"/>
    </row>
    <row r="23" spans="1:17" ht="16.5">
      <c r="A23" s="1739" t="s">
        <v>432</v>
      </c>
      <c r="B23" s="1638"/>
      <c r="C23" s="1855">
        <v>153</v>
      </c>
      <c r="D23" s="1738"/>
      <c r="E23" s="1737"/>
      <c r="F23" s="1732">
        <v>144.30000000000001</v>
      </c>
      <c r="H23" s="1638"/>
      <c r="I23" s="1732">
        <v>134.6</v>
      </c>
      <c r="K23" s="1638"/>
      <c r="L23" s="1732">
        <v>152</v>
      </c>
      <c r="N23" s="1682"/>
      <c r="O23" s="1732">
        <v>144.80000000000001</v>
      </c>
      <c r="Q23" s="1734" t="s">
        <v>433</v>
      </c>
    </row>
    <row r="24" spans="1:17" ht="16.5">
      <c r="A24" s="1739"/>
      <c r="B24" s="1638"/>
      <c r="C24" s="1854"/>
      <c r="D24" s="1738"/>
      <c r="E24" s="1737"/>
      <c r="F24" s="1736"/>
      <c r="H24" s="1638"/>
      <c r="I24" s="1736"/>
      <c r="K24" s="1638"/>
      <c r="L24" s="1735"/>
      <c r="N24" s="1682"/>
      <c r="O24" s="1732"/>
      <c r="Q24" s="1734"/>
    </row>
    <row r="25" spans="1:17">
      <c r="A25" s="1733" t="s">
        <v>434</v>
      </c>
      <c r="B25" s="1638"/>
      <c r="C25" s="1855">
        <v>98.7</v>
      </c>
      <c r="D25" s="1638"/>
      <c r="E25" s="1682"/>
      <c r="F25" s="1732">
        <v>106.9</v>
      </c>
      <c r="H25" s="1638"/>
      <c r="I25" s="1732">
        <v>110</v>
      </c>
      <c r="K25" s="1695"/>
      <c r="L25" s="1732">
        <v>139.69999999999999</v>
      </c>
      <c r="N25" s="1682"/>
      <c r="O25" s="1732">
        <v>92.3</v>
      </c>
      <c r="Q25" s="1731" t="s">
        <v>435</v>
      </c>
    </row>
    <row r="26" spans="1:17" ht="15.75">
      <c r="A26" s="1730"/>
      <c r="B26" s="1726"/>
      <c r="C26" s="1856"/>
      <c r="D26" s="1726"/>
      <c r="E26" s="1727"/>
      <c r="F26" s="1729"/>
      <c r="G26" s="1726"/>
      <c r="H26" s="1728"/>
      <c r="I26" s="1726"/>
      <c r="J26" s="1726"/>
      <c r="K26" s="1726"/>
      <c r="L26" s="1726"/>
      <c r="M26" s="1726"/>
      <c r="N26" s="1727"/>
      <c r="O26" s="1726"/>
      <c r="P26" s="1726"/>
      <c r="Q26" s="1725"/>
    </row>
    <row r="27" spans="1:17" ht="15.75">
      <c r="A27" s="1724" t="s">
        <v>436</v>
      </c>
      <c r="Q27" s="1650" t="s">
        <v>356</v>
      </c>
    </row>
    <row r="29" spans="1:17" ht="15.75">
      <c r="A29" s="1724"/>
      <c r="B29" s="1638"/>
      <c r="C29" s="1638"/>
      <c r="D29" s="1638"/>
      <c r="E29" s="1638"/>
      <c r="F29" s="1638"/>
      <c r="H29" s="1638"/>
      <c r="I29" s="1638"/>
      <c r="K29" s="1638"/>
      <c r="L29" s="1638"/>
      <c r="N29" s="1638"/>
      <c r="O29" s="1638"/>
      <c r="Q29" s="1723"/>
    </row>
    <row r="30" spans="1:17" ht="20.25">
      <c r="A30" s="1722" t="s">
        <v>437</v>
      </c>
      <c r="B30" s="1720"/>
      <c r="C30" s="1720"/>
      <c r="D30" s="1720"/>
      <c r="E30" s="1720"/>
      <c r="F30" s="1720"/>
      <c r="G30" s="1720"/>
      <c r="H30" s="1720"/>
      <c r="I30" s="1720"/>
      <c r="J30" s="1720"/>
      <c r="K30" s="1720"/>
      <c r="L30" s="1720"/>
      <c r="M30" s="1720"/>
      <c r="N30" s="1720"/>
      <c r="O30" s="1720"/>
      <c r="P30" s="1720"/>
      <c r="Q30" s="1721" t="s">
        <v>438</v>
      </c>
    </row>
    <row r="31" spans="1:17">
      <c r="B31" s="1720"/>
      <c r="C31" s="1720"/>
      <c r="D31" s="1720"/>
      <c r="E31" s="1720"/>
      <c r="F31" s="1720"/>
      <c r="G31" s="1720"/>
      <c r="H31" s="1720"/>
      <c r="I31" s="1720"/>
      <c r="J31" s="1720"/>
      <c r="K31" s="1720"/>
      <c r="L31" s="1720"/>
      <c r="M31" s="1720"/>
      <c r="N31" s="1720"/>
      <c r="O31" s="1720"/>
      <c r="P31" s="1720"/>
    </row>
    <row r="32" spans="1:17" ht="15.75">
      <c r="A32" s="1719"/>
      <c r="B32" s="1880">
        <v>2021</v>
      </c>
      <c r="C32" s="1880"/>
      <c r="D32" s="1880"/>
      <c r="E32" s="1880"/>
      <c r="F32" s="1880"/>
      <c r="G32" s="1880"/>
      <c r="H32" s="1880"/>
      <c r="I32" s="1880"/>
      <c r="J32" s="1880"/>
      <c r="K32" s="1880">
        <v>2020</v>
      </c>
      <c r="L32" s="1880"/>
      <c r="M32" s="1880"/>
      <c r="N32" s="1880"/>
      <c r="O32" s="1880"/>
      <c r="P32" s="1880"/>
      <c r="Q32" s="1718"/>
    </row>
    <row r="33" spans="1:19" ht="14.25">
      <c r="A33" s="1717"/>
      <c r="B33" s="1880"/>
      <c r="C33" s="1880"/>
      <c r="D33" s="1880"/>
      <c r="E33" s="1880"/>
      <c r="F33" s="1880"/>
      <c r="G33" s="1880"/>
      <c r="H33" s="1880"/>
      <c r="I33" s="1880"/>
      <c r="J33" s="1880"/>
      <c r="K33" s="1880"/>
      <c r="L33" s="1880"/>
      <c r="M33" s="1880"/>
      <c r="N33" s="1880"/>
      <c r="O33" s="1880"/>
      <c r="P33" s="1880"/>
      <c r="Q33" s="1714"/>
    </row>
    <row r="34" spans="1:19" ht="14.25">
      <c r="A34" s="1716"/>
      <c r="B34" s="520" t="s">
        <v>10</v>
      </c>
      <c r="C34" s="519" t="s">
        <v>11</v>
      </c>
      <c r="D34" s="1172" t="s">
        <v>12</v>
      </c>
      <c r="E34" s="1646" t="s">
        <v>13</v>
      </c>
      <c r="F34" s="1646" t="s">
        <v>14</v>
      </c>
      <c r="G34" s="1715" t="s">
        <v>15</v>
      </c>
      <c r="H34" s="515" t="s">
        <v>16</v>
      </c>
      <c r="I34" s="515" t="s">
        <v>17</v>
      </c>
      <c r="J34" s="1125" t="s">
        <v>18</v>
      </c>
      <c r="K34" s="1643" t="s">
        <v>359</v>
      </c>
      <c r="L34" s="1643" t="s">
        <v>360</v>
      </c>
      <c r="M34" s="1643" t="s">
        <v>21</v>
      </c>
      <c r="N34" s="513" t="s">
        <v>10</v>
      </c>
      <c r="O34" s="514" t="s">
        <v>11</v>
      </c>
      <c r="P34" s="514" t="s">
        <v>12</v>
      </c>
      <c r="Q34" s="1714"/>
    </row>
    <row r="35" spans="1:19">
      <c r="A35" s="1713"/>
      <c r="B35" s="516" t="s">
        <v>98</v>
      </c>
      <c r="C35" s="517" t="s">
        <v>23</v>
      </c>
      <c r="D35" s="1126" t="s">
        <v>24</v>
      </c>
      <c r="E35" s="1710" t="s">
        <v>25</v>
      </c>
      <c r="F35" s="1710" t="s">
        <v>26</v>
      </c>
      <c r="G35" s="1712" t="s">
        <v>27</v>
      </c>
      <c r="H35" s="518" t="s">
        <v>28</v>
      </c>
      <c r="I35" s="518" t="s">
        <v>361</v>
      </c>
      <c r="J35" s="1126" t="s">
        <v>362</v>
      </c>
      <c r="K35" s="1710" t="s">
        <v>363</v>
      </c>
      <c r="L35" s="1711" t="s">
        <v>32</v>
      </c>
      <c r="M35" s="1710" t="s">
        <v>33</v>
      </c>
      <c r="N35" s="516" t="s">
        <v>98</v>
      </c>
      <c r="O35" s="517" t="s">
        <v>23</v>
      </c>
      <c r="P35" s="518" t="s">
        <v>24</v>
      </c>
      <c r="Q35" s="1709"/>
    </row>
    <row r="36" spans="1:19">
      <c r="A36" s="1708"/>
      <c r="B36" s="1638"/>
      <c r="E36" s="1707"/>
      <c r="F36" s="1638"/>
      <c r="H36" s="1638"/>
      <c r="J36" s="1639"/>
      <c r="K36" s="1638"/>
      <c r="N36" s="1682"/>
      <c r="O36" s="1638"/>
      <c r="Q36" s="1706"/>
      <c r="R36" s="1647"/>
    </row>
    <row r="37" spans="1:19" ht="18.75">
      <c r="A37" s="1705" t="s">
        <v>439</v>
      </c>
      <c r="B37" s="1638"/>
      <c r="E37" s="1682"/>
      <c r="F37" s="1638"/>
      <c r="H37" s="1638"/>
      <c r="J37" s="1639"/>
      <c r="K37" s="1638"/>
      <c r="N37" s="1704"/>
      <c r="O37" s="1652"/>
      <c r="P37" s="1652"/>
      <c r="Q37" s="1699" t="s">
        <v>440</v>
      </c>
    </row>
    <row r="38" spans="1:19" ht="15.75">
      <c r="A38" s="1700"/>
      <c r="B38" s="1638"/>
      <c r="E38" s="1682"/>
      <c r="F38" s="1638"/>
      <c r="H38" s="1638"/>
      <c r="J38" s="1639"/>
      <c r="K38" s="1638"/>
      <c r="N38" s="1704"/>
      <c r="O38" s="1652"/>
      <c r="P38" s="1652"/>
      <c r="Q38" s="1703"/>
    </row>
    <row r="39" spans="1:19" ht="18.75">
      <c r="A39" s="1700" t="s">
        <v>441</v>
      </c>
      <c r="B39" s="1666">
        <f t="shared" ref="B39:P39" si="0">SUM(B41:B47)</f>
        <v>3345</v>
      </c>
      <c r="C39" s="1666">
        <f t="shared" si="0"/>
        <v>3980</v>
      </c>
      <c r="D39" s="1666">
        <f t="shared" si="0"/>
        <v>2724</v>
      </c>
      <c r="E39" s="1693">
        <f t="shared" si="0"/>
        <v>3065</v>
      </c>
      <c r="F39" s="1666">
        <f t="shared" si="0"/>
        <v>3210</v>
      </c>
      <c r="G39" s="1666">
        <f t="shared" si="0"/>
        <v>3200</v>
      </c>
      <c r="H39" s="1675">
        <f t="shared" si="0"/>
        <v>3235</v>
      </c>
      <c r="I39" s="1675">
        <f t="shared" si="0"/>
        <v>2744</v>
      </c>
      <c r="J39" s="1675">
        <f t="shared" si="0"/>
        <v>2861</v>
      </c>
      <c r="K39" s="1675">
        <f t="shared" si="0"/>
        <v>3288</v>
      </c>
      <c r="L39" s="1675">
        <f t="shared" si="0"/>
        <v>3314</v>
      </c>
      <c r="M39" s="1675">
        <f t="shared" si="0"/>
        <v>3382</v>
      </c>
      <c r="N39" s="1697">
        <f t="shared" si="0"/>
        <v>3357</v>
      </c>
      <c r="O39" s="1675">
        <f t="shared" si="0"/>
        <v>3139</v>
      </c>
      <c r="P39" s="1675">
        <f t="shared" si="0"/>
        <v>3012</v>
      </c>
      <c r="Q39" s="1699" t="s">
        <v>442</v>
      </c>
      <c r="R39" s="1661"/>
      <c r="S39" s="1661"/>
    </row>
    <row r="40" spans="1:19" ht="15.75">
      <c r="A40" s="1680"/>
      <c r="B40" s="1638"/>
      <c r="E40" s="1684"/>
      <c r="F40" s="1683"/>
      <c r="G40" s="1683"/>
      <c r="H40" s="1638"/>
      <c r="I40" s="1679"/>
      <c r="J40" s="1679"/>
      <c r="K40" s="1679"/>
      <c r="L40" s="1679"/>
      <c r="M40" s="1679"/>
      <c r="N40" s="1678"/>
      <c r="O40" s="1677"/>
      <c r="P40" s="1677"/>
      <c r="Q40" s="1701"/>
      <c r="R40" s="1661"/>
      <c r="S40" s="1661"/>
    </row>
    <row r="41" spans="1:19" ht="14.25" customHeight="1">
      <c r="A41" s="1680" t="s">
        <v>443</v>
      </c>
      <c r="B41" s="1683">
        <v>384</v>
      </c>
      <c r="C41" s="1702">
        <v>843</v>
      </c>
      <c r="D41" s="1679" t="s">
        <v>390</v>
      </c>
      <c r="E41" s="1684">
        <v>405</v>
      </c>
      <c r="F41" s="1683">
        <v>444</v>
      </c>
      <c r="G41" s="1683">
        <v>328</v>
      </c>
      <c r="H41" s="1683">
        <v>404</v>
      </c>
      <c r="I41" s="1683">
        <v>326</v>
      </c>
      <c r="J41" s="1683">
        <v>386</v>
      </c>
      <c r="K41" s="1677">
        <v>441</v>
      </c>
      <c r="L41" s="1677">
        <v>410</v>
      </c>
      <c r="M41" s="1677">
        <v>447</v>
      </c>
      <c r="N41" s="1678">
        <v>403</v>
      </c>
      <c r="O41" s="1677">
        <v>365</v>
      </c>
      <c r="P41" s="1677">
        <v>363</v>
      </c>
      <c r="Q41" s="1674" t="s">
        <v>444</v>
      </c>
      <c r="R41" s="1661"/>
      <c r="S41" s="1661"/>
    </row>
    <row r="42" spans="1:19" ht="11.25" customHeight="1">
      <c r="A42" s="1680"/>
      <c r="B42" s="1683"/>
      <c r="C42" s="1702"/>
      <c r="D42" s="1679"/>
      <c r="E42" s="1684"/>
      <c r="F42" s="1683"/>
      <c r="G42" s="1683"/>
      <c r="H42" s="1683"/>
      <c r="I42" s="1683"/>
      <c r="J42" s="1683"/>
      <c r="K42" s="1677"/>
      <c r="L42" s="1677"/>
      <c r="M42" s="1677"/>
      <c r="N42" s="1678"/>
      <c r="O42" s="1677"/>
      <c r="P42" s="1677"/>
      <c r="Q42" s="1681"/>
      <c r="R42" s="1661"/>
      <c r="S42" s="1661"/>
    </row>
    <row r="43" spans="1:19" ht="14.25" customHeight="1">
      <c r="A43" s="1680" t="s">
        <v>445</v>
      </c>
      <c r="B43" s="1683">
        <v>2645</v>
      </c>
      <c r="C43" s="1683">
        <v>2712</v>
      </c>
      <c r="D43" s="1679">
        <v>2548</v>
      </c>
      <c r="E43" s="1684">
        <v>2382</v>
      </c>
      <c r="F43" s="1683">
        <v>2551</v>
      </c>
      <c r="G43" s="1683">
        <v>2592</v>
      </c>
      <c r="H43" s="1683">
        <v>2608</v>
      </c>
      <c r="I43" s="1683">
        <v>2208</v>
      </c>
      <c r="J43" s="1683">
        <v>2259</v>
      </c>
      <c r="K43" s="1677">
        <v>2443</v>
      </c>
      <c r="L43" s="1677">
        <v>2656</v>
      </c>
      <c r="M43" s="1677">
        <v>2638</v>
      </c>
      <c r="N43" s="1678">
        <v>2701</v>
      </c>
      <c r="O43" s="1677">
        <v>2607</v>
      </c>
      <c r="P43" s="1677">
        <v>2495</v>
      </c>
      <c r="Q43" s="1674" t="s">
        <v>446</v>
      </c>
      <c r="R43" s="1661"/>
      <c r="S43" s="1661"/>
    </row>
    <row r="44" spans="1:19" ht="11.25" customHeight="1">
      <c r="A44" s="1680"/>
      <c r="B44" s="1683"/>
      <c r="C44" s="1683"/>
      <c r="D44" s="1679"/>
      <c r="E44" s="1684"/>
      <c r="F44" s="1683"/>
      <c r="G44" s="1683"/>
      <c r="H44" s="1683"/>
      <c r="I44" s="1683"/>
      <c r="J44" s="1683"/>
      <c r="K44" s="1677"/>
      <c r="L44" s="1677"/>
      <c r="M44" s="1677"/>
      <c r="N44" s="1678"/>
      <c r="O44" s="1677"/>
      <c r="P44" s="1677"/>
      <c r="Q44" s="1681"/>
      <c r="R44" s="1661"/>
      <c r="S44" s="1661"/>
    </row>
    <row r="45" spans="1:19" ht="14.25" customHeight="1">
      <c r="A45" s="1680" t="s">
        <v>447</v>
      </c>
      <c r="B45" s="1683">
        <v>159</v>
      </c>
      <c r="C45" s="1683">
        <v>320</v>
      </c>
      <c r="D45" s="1679" t="s">
        <v>390</v>
      </c>
      <c r="E45" s="1684">
        <v>166</v>
      </c>
      <c r="F45" s="1683">
        <v>126</v>
      </c>
      <c r="G45" s="1683">
        <v>184</v>
      </c>
      <c r="H45" s="1683">
        <v>161</v>
      </c>
      <c r="I45" s="1683">
        <v>140</v>
      </c>
      <c r="J45" s="1683">
        <v>164</v>
      </c>
      <c r="K45" s="1677">
        <v>155</v>
      </c>
      <c r="L45" s="1677">
        <v>122</v>
      </c>
      <c r="M45" s="1677">
        <v>137</v>
      </c>
      <c r="N45" s="1678">
        <v>151</v>
      </c>
      <c r="O45" s="1677">
        <v>146</v>
      </c>
      <c r="P45" s="1677">
        <v>154</v>
      </c>
      <c r="Q45" s="1674" t="s">
        <v>448</v>
      </c>
      <c r="R45" s="1661"/>
      <c r="S45" s="1661"/>
    </row>
    <row r="46" spans="1:19" ht="11.25" customHeight="1">
      <c r="A46" s="1680" t="s">
        <v>71</v>
      </c>
      <c r="B46" s="1683"/>
      <c r="C46" s="1683"/>
      <c r="D46" s="1679"/>
      <c r="E46" s="1684"/>
      <c r="F46" s="1683"/>
      <c r="G46" s="1683"/>
      <c r="H46" s="1683"/>
      <c r="I46" s="1683"/>
      <c r="J46" s="1683"/>
      <c r="K46" s="1638"/>
      <c r="M46" s="1677"/>
      <c r="N46" s="1678"/>
      <c r="O46" s="1638"/>
      <c r="P46" s="1677"/>
      <c r="Q46" s="1681"/>
      <c r="R46" s="1661"/>
      <c r="S46" s="1661"/>
    </row>
    <row r="47" spans="1:19" ht="14.25" customHeight="1">
      <c r="A47" s="1680" t="s">
        <v>449</v>
      </c>
      <c r="B47" s="1683">
        <v>157</v>
      </c>
      <c r="C47" s="1683">
        <v>105</v>
      </c>
      <c r="D47" s="1679">
        <v>176</v>
      </c>
      <c r="E47" s="1684">
        <v>112</v>
      </c>
      <c r="F47" s="1677">
        <v>89</v>
      </c>
      <c r="G47" s="1683">
        <v>96</v>
      </c>
      <c r="H47" s="1683">
        <v>62</v>
      </c>
      <c r="I47" s="1677">
        <v>70</v>
      </c>
      <c r="J47" s="1683">
        <v>52</v>
      </c>
      <c r="K47" s="1677">
        <v>249</v>
      </c>
      <c r="L47" s="1677">
        <v>126</v>
      </c>
      <c r="M47" s="1677">
        <v>160</v>
      </c>
      <c r="N47" s="1678">
        <v>102</v>
      </c>
      <c r="O47" s="1677">
        <v>21</v>
      </c>
      <c r="P47" s="1677" t="s">
        <v>390</v>
      </c>
      <c r="Q47" s="1674" t="s">
        <v>450</v>
      </c>
      <c r="R47" s="1661"/>
      <c r="S47" s="1661"/>
    </row>
    <row r="48" spans="1:19" ht="11.25" customHeight="1">
      <c r="A48" s="1680"/>
      <c r="B48" s="1638"/>
      <c r="E48" s="1684"/>
      <c r="F48" s="1683"/>
      <c r="G48" s="1683"/>
      <c r="H48" s="1638"/>
      <c r="K48" s="1638"/>
      <c r="N48" s="1686"/>
      <c r="O48" s="1677"/>
      <c r="P48" s="1677"/>
      <c r="Q48" s="1701"/>
      <c r="R48" s="1661"/>
      <c r="S48" s="1661"/>
    </row>
    <row r="49" spans="1:19" ht="14.25" customHeight="1">
      <c r="A49" s="1700" t="s">
        <v>451</v>
      </c>
      <c r="B49" s="1691">
        <f t="shared" ref="B49:P49" si="1">SUM(B51:B57)</f>
        <v>753</v>
      </c>
      <c r="C49" s="1691">
        <f t="shared" si="1"/>
        <v>913</v>
      </c>
      <c r="D49" s="1691">
        <f t="shared" si="1"/>
        <v>1145</v>
      </c>
      <c r="E49" s="1692">
        <f t="shared" si="1"/>
        <v>1115</v>
      </c>
      <c r="F49" s="1691">
        <f t="shared" si="1"/>
        <v>594</v>
      </c>
      <c r="G49" s="1691">
        <f t="shared" si="1"/>
        <v>952</v>
      </c>
      <c r="H49" s="1691">
        <f t="shared" si="1"/>
        <v>1006</v>
      </c>
      <c r="I49" s="1691">
        <f t="shared" si="1"/>
        <v>804</v>
      </c>
      <c r="J49" s="1691">
        <f t="shared" si="1"/>
        <v>578</v>
      </c>
      <c r="K49" s="1691">
        <f t="shared" si="1"/>
        <v>1089</v>
      </c>
      <c r="L49" s="1691">
        <f t="shared" si="1"/>
        <v>869</v>
      </c>
      <c r="M49" s="1691">
        <f t="shared" si="1"/>
        <v>1114</v>
      </c>
      <c r="N49" s="1692">
        <f t="shared" si="1"/>
        <v>1409</v>
      </c>
      <c r="O49" s="1691">
        <f t="shared" si="1"/>
        <v>825</v>
      </c>
      <c r="P49" s="1691">
        <f t="shared" si="1"/>
        <v>971</v>
      </c>
      <c r="Q49" s="1699" t="s">
        <v>452</v>
      </c>
      <c r="R49" s="1661"/>
      <c r="S49" s="1661"/>
    </row>
    <row r="50" spans="1:19" ht="11.25" customHeight="1">
      <c r="A50" s="1680"/>
      <c r="B50" s="1638"/>
      <c r="E50" s="1684"/>
      <c r="F50" s="1683"/>
      <c r="G50" s="1683"/>
      <c r="H50" s="1638"/>
      <c r="K50" s="1638"/>
      <c r="N50" s="1678"/>
      <c r="O50" s="1677"/>
      <c r="P50" s="1677"/>
      <c r="Q50" s="1681"/>
      <c r="R50" s="1661"/>
      <c r="S50" s="1661"/>
    </row>
    <row r="51" spans="1:19" ht="14.25" customHeight="1">
      <c r="A51" s="1698" t="s">
        <v>447</v>
      </c>
      <c r="B51" s="1683">
        <v>171</v>
      </c>
      <c r="C51" s="1683">
        <v>213</v>
      </c>
      <c r="D51" s="1683">
        <v>165</v>
      </c>
      <c r="E51" s="1684">
        <v>84</v>
      </c>
      <c r="F51" s="1683">
        <v>208</v>
      </c>
      <c r="G51" s="1683">
        <v>275</v>
      </c>
      <c r="H51" s="1683">
        <v>171</v>
      </c>
      <c r="I51" s="1683">
        <v>160</v>
      </c>
      <c r="J51" s="1683">
        <v>75</v>
      </c>
      <c r="K51" s="1683">
        <v>1460</v>
      </c>
      <c r="L51" s="1679" t="s">
        <v>390</v>
      </c>
      <c r="M51" s="1679" t="s">
        <v>390</v>
      </c>
      <c r="N51" s="1697" t="s">
        <v>390</v>
      </c>
      <c r="O51" s="1675" t="s">
        <v>390</v>
      </c>
      <c r="P51" s="1675" t="s">
        <v>390</v>
      </c>
      <c r="Q51" s="1674" t="s">
        <v>448</v>
      </c>
      <c r="R51" s="1661"/>
      <c r="S51" s="1661"/>
    </row>
    <row r="52" spans="1:19" ht="11.25" customHeight="1">
      <c r="A52" s="1680"/>
      <c r="B52" s="1638"/>
      <c r="E52" s="1684"/>
      <c r="F52" s="1683"/>
      <c r="G52" s="1683"/>
      <c r="H52" s="1638"/>
      <c r="K52" s="1638"/>
      <c r="N52" s="1678"/>
      <c r="O52" s="1677"/>
      <c r="P52" s="1677"/>
      <c r="Q52" s="1681"/>
      <c r="R52" s="1661"/>
      <c r="S52" s="1661"/>
    </row>
    <row r="53" spans="1:19" ht="14.25" customHeight="1">
      <c r="A53" s="1680" t="s">
        <v>443</v>
      </c>
      <c r="B53" s="1677" t="s">
        <v>390</v>
      </c>
      <c r="C53" s="1677" t="s">
        <v>390</v>
      </c>
      <c r="D53" s="1679" t="s">
        <v>390</v>
      </c>
      <c r="E53" s="1678" t="s">
        <v>390</v>
      </c>
      <c r="F53" s="1677" t="s">
        <v>390</v>
      </c>
      <c r="G53" s="1677" t="s">
        <v>390</v>
      </c>
      <c r="H53" s="1695" t="s">
        <v>390</v>
      </c>
      <c r="I53" s="1696" t="s">
        <v>390</v>
      </c>
      <c r="J53" s="1695" t="s">
        <v>390</v>
      </c>
      <c r="K53" s="1695" t="s">
        <v>390</v>
      </c>
      <c r="L53" s="1675" t="s">
        <v>453</v>
      </c>
      <c r="M53" s="1675" t="s">
        <v>390</v>
      </c>
      <c r="N53" s="1676" t="s">
        <v>390</v>
      </c>
      <c r="O53" s="1675" t="s">
        <v>390</v>
      </c>
      <c r="P53" s="1675" t="s">
        <v>390</v>
      </c>
      <c r="Q53" s="1674" t="s">
        <v>444</v>
      </c>
      <c r="R53" s="1661"/>
      <c r="S53" s="1661"/>
    </row>
    <row r="54" spans="1:19" ht="11.25" customHeight="1">
      <c r="A54" s="1680"/>
      <c r="B54" s="1683"/>
      <c r="C54" s="1683"/>
      <c r="D54" s="1679"/>
      <c r="E54" s="1684"/>
      <c r="F54" s="1683"/>
      <c r="G54" s="1683"/>
      <c r="H54" s="1638" t="s">
        <v>71</v>
      </c>
      <c r="K54" s="1638"/>
      <c r="N54" s="1686"/>
      <c r="O54" s="1685"/>
      <c r="P54" s="1677"/>
      <c r="Q54" s="1681"/>
      <c r="R54" s="1661"/>
      <c r="S54" s="1661"/>
    </row>
    <row r="55" spans="1:19" ht="14.25" customHeight="1">
      <c r="A55" s="1680" t="s">
        <v>445</v>
      </c>
      <c r="B55" s="1683">
        <v>582</v>
      </c>
      <c r="C55" s="1683">
        <v>700</v>
      </c>
      <c r="D55" s="1679">
        <v>980</v>
      </c>
      <c r="E55" s="1684">
        <v>1031</v>
      </c>
      <c r="F55" s="1683">
        <v>386</v>
      </c>
      <c r="G55" s="1683">
        <v>677</v>
      </c>
      <c r="H55" s="1683">
        <v>835</v>
      </c>
      <c r="I55" s="1683">
        <v>644</v>
      </c>
      <c r="J55" s="1683">
        <v>503</v>
      </c>
      <c r="K55" s="1677">
        <v>-371</v>
      </c>
      <c r="L55" s="1677">
        <v>869</v>
      </c>
      <c r="M55" s="1677">
        <v>1114</v>
      </c>
      <c r="N55" s="1678">
        <v>1409</v>
      </c>
      <c r="O55" s="1677">
        <v>825</v>
      </c>
      <c r="P55" s="1685">
        <v>971</v>
      </c>
      <c r="Q55" s="1674" t="s">
        <v>446</v>
      </c>
      <c r="R55" s="1661"/>
      <c r="S55" s="1661"/>
    </row>
    <row r="56" spans="1:19" ht="11.25" customHeight="1">
      <c r="A56" s="1680"/>
      <c r="B56" s="1683"/>
      <c r="C56" s="1683"/>
      <c r="D56" s="1679"/>
      <c r="E56" s="1684"/>
      <c r="F56" s="1683"/>
      <c r="G56" s="1683"/>
      <c r="H56" s="1638"/>
      <c r="K56" s="1638"/>
      <c r="N56" s="1686"/>
      <c r="O56" s="1685"/>
      <c r="P56" s="1677"/>
      <c r="Q56" s="1681"/>
      <c r="R56" s="1661"/>
      <c r="S56" s="1661"/>
    </row>
    <row r="57" spans="1:19" ht="14.25" customHeight="1">
      <c r="A57" s="1680" t="s">
        <v>454</v>
      </c>
      <c r="B57" s="1677" t="s">
        <v>390</v>
      </c>
      <c r="C57" s="1677" t="s">
        <v>390</v>
      </c>
      <c r="D57" s="1679" t="s">
        <v>390</v>
      </c>
      <c r="E57" s="1678" t="s">
        <v>390</v>
      </c>
      <c r="F57" s="1677" t="s">
        <v>390</v>
      </c>
      <c r="G57" s="1677" t="s">
        <v>390</v>
      </c>
      <c r="H57" s="1695" t="s">
        <v>390</v>
      </c>
      <c r="I57" s="1696" t="s">
        <v>390</v>
      </c>
      <c r="J57" s="1695" t="s">
        <v>390</v>
      </c>
      <c r="K57" s="1695" t="s">
        <v>390</v>
      </c>
      <c r="L57" s="1685" t="s">
        <v>390</v>
      </c>
      <c r="M57" s="1685" t="s">
        <v>390</v>
      </c>
      <c r="N57" s="1686" t="s">
        <v>390</v>
      </c>
      <c r="O57" s="1685" t="s">
        <v>390</v>
      </c>
      <c r="P57" s="1677" t="s">
        <v>390</v>
      </c>
      <c r="Q57" s="1674" t="s">
        <v>455</v>
      </c>
      <c r="R57" s="1661"/>
      <c r="S57" s="1661"/>
    </row>
    <row r="58" spans="1:19" ht="11.25" customHeight="1">
      <c r="A58" s="1694"/>
      <c r="B58" s="1683"/>
      <c r="C58" s="1677"/>
      <c r="E58" s="1684"/>
      <c r="F58" s="1683"/>
      <c r="G58" s="1683"/>
      <c r="H58" s="1638"/>
      <c r="K58" s="1638"/>
      <c r="N58" s="1686"/>
      <c r="O58" s="1685"/>
      <c r="P58" s="1677"/>
      <c r="Q58" s="1681"/>
      <c r="R58" s="1661"/>
      <c r="S58" s="1661"/>
    </row>
    <row r="59" spans="1:19" ht="14.25" customHeight="1">
      <c r="A59" s="1689" t="s">
        <v>456</v>
      </c>
      <c r="B59" s="1666">
        <f t="shared" ref="B59:P59" si="2">SUM(B61:B67)</f>
        <v>1203</v>
      </c>
      <c r="C59" s="1666">
        <f t="shared" si="2"/>
        <v>875</v>
      </c>
      <c r="D59" s="1666">
        <f t="shared" si="2"/>
        <v>812</v>
      </c>
      <c r="E59" s="1693">
        <f t="shared" si="2"/>
        <v>983</v>
      </c>
      <c r="F59" s="1666">
        <f t="shared" si="2"/>
        <v>722</v>
      </c>
      <c r="G59" s="1666">
        <f t="shared" si="2"/>
        <v>641</v>
      </c>
      <c r="H59" s="1691">
        <f t="shared" si="2"/>
        <v>1114</v>
      </c>
      <c r="I59" s="1691">
        <f t="shared" si="2"/>
        <v>534</v>
      </c>
      <c r="J59" s="1691">
        <f t="shared" si="2"/>
        <v>604</v>
      </c>
      <c r="K59" s="1691">
        <f t="shared" si="2"/>
        <v>1107</v>
      </c>
      <c r="L59" s="1691">
        <f t="shared" si="2"/>
        <v>852</v>
      </c>
      <c r="M59" s="1691">
        <f t="shared" si="2"/>
        <v>703</v>
      </c>
      <c r="N59" s="1692">
        <f t="shared" si="2"/>
        <v>1164</v>
      </c>
      <c r="O59" s="1691">
        <f t="shared" si="2"/>
        <v>825</v>
      </c>
      <c r="P59" s="1691">
        <f t="shared" si="2"/>
        <v>573</v>
      </c>
      <c r="Q59" s="1690" t="s">
        <v>457</v>
      </c>
      <c r="R59" s="1661"/>
      <c r="S59" s="1661"/>
    </row>
    <row r="60" spans="1:19" ht="11.25" customHeight="1">
      <c r="A60" s="1689"/>
      <c r="B60" s="1638"/>
      <c r="E60" s="1684"/>
      <c r="F60" s="1683"/>
      <c r="G60" s="1683"/>
      <c r="H60" s="1638"/>
      <c r="K60" s="1638"/>
      <c r="N60" s="1676"/>
      <c r="O60" s="1675"/>
      <c r="P60" s="1675"/>
      <c r="Q60" s="1688"/>
      <c r="R60" s="1661"/>
      <c r="S60" s="1661"/>
    </row>
    <row r="61" spans="1:19" ht="14.25" customHeight="1">
      <c r="A61" s="1680" t="s">
        <v>458</v>
      </c>
      <c r="B61" s="1683">
        <v>21</v>
      </c>
      <c r="C61" s="1683">
        <v>17</v>
      </c>
      <c r="D61" s="1679">
        <v>44</v>
      </c>
      <c r="E61" s="1684">
        <v>38</v>
      </c>
      <c r="F61" s="1683">
        <v>77</v>
      </c>
      <c r="G61" s="1683">
        <v>44</v>
      </c>
      <c r="H61" s="1683">
        <v>68</v>
      </c>
      <c r="I61" s="1683">
        <v>16</v>
      </c>
      <c r="J61" s="1683">
        <v>25</v>
      </c>
      <c r="K61" s="1677">
        <v>83</v>
      </c>
      <c r="L61" s="1677">
        <v>44</v>
      </c>
      <c r="M61" s="1677">
        <v>43</v>
      </c>
      <c r="N61" s="1678">
        <v>74</v>
      </c>
      <c r="O61" s="1677">
        <v>73</v>
      </c>
      <c r="P61" s="1677">
        <v>16</v>
      </c>
      <c r="Q61" s="1674" t="s">
        <v>459</v>
      </c>
      <c r="R61" s="1661"/>
      <c r="S61" s="1661"/>
    </row>
    <row r="62" spans="1:19" ht="11.25" customHeight="1">
      <c r="A62" s="1680"/>
      <c r="B62" s="1683"/>
      <c r="C62" s="1683"/>
      <c r="D62" s="1679"/>
      <c r="E62" s="1684"/>
      <c r="F62" s="1683"/>
      <c r="G62" s="1683"/>
      <c r="H62" s="1683"/>
      <c r="I62" s="1683"/>
      <c r="J62" s="1683"/>
      <c r="K62" s="1685"/>
      <c r="L62" s="1685"/>
      <c r="M62" s="1685"/>
      <c r="N62" s="1686"/>
      <c r="O62" s="1685"/>
      <c r="P62" s="1685"/>
      <c r="Q62" s="1681"/>
      <c r="R62" s="1661"/>
      <c r="S62" s="1661"/>
    </row>
    <row r="63" spans="1:19" ht="14.25" customHeight="1">
      <c r="A63" s="1680" t="s">
        <v>460</v>
      </c>
      <c r="B63" s="1683">
        <v>975</v>
      </c>
      <c r="C63" s="1683">
        <v>751</v>
      </c>
      <c r="D63" s="1679">
        <v>590</v>
      </c>
      <c r="E63" s="1684">
        <v>843</v>
      </c>
      <c r="F63" s="1683">
        <v>594</v>
      </c>
      <c r="G63" s="1683">
        <v>544</v>
      </c>
      <c r="H63" s="1683">
        <v>935</v>
      </c>
      <c r="I63" s="1683">
        <v>458</v>
      </c>
      <c r="J63" s="1683">
        <v>523</v>
      </c>
      <c r="K63" s="1685">
        <v>823</v>
      </c>
      <c r="L63" s="1685">
        <v>748</v>
      </c>
      <c r="M63" s="1685">
        <v>604</v>
      </c>
      <c r="N63" s="1686">
        <v>931</v>
      </c>
      <c r="O63" s="1685">
        <v>698</v>
      </c>
      <c r="P63" s="1685">
        <v>504</v>
      </c>
      <c r="Q63" s="1674" t="s">
        <v>446</v>
      </c>
      <c r="R63" s="1661"/>
      <c r="S63" s="1661"/>
    </row>
    <row r="64" spans="1:19" ht="11.25" customHeight="1">
      <c r="A64" s="1687"/>
      <c r="B64" s="1683"/>
      <c r="C64" s="1683"/>
      <c r="D64" s="1679"/>
      <c r="E64" s="1684"/>
      <c r="F64" s="1683"/>
      <c r="G64" s="1683"/>
      <c r="H64" s="1683"/>
      <c r="I64" s="1683"/>
      <c r="J64" s="1683"/>
      <c r="K64" s="1685"/>
      <c r="L64" s="1685"/>
      <c r="M64" s="1685"/>
      <c r="N64" s="1686"/>
      <c r="O64" s="1685"/>
      <c r="P64" s="1685"/>
      <c r="Q64" s="1681"/>
      <c r="R64" s="1661"/>
      <c r="S64" s="1661"/>
    </row>
    <row r="65" spans="1:19" ht="14.25" customHeight="1">
      <c r="A65" s="1680" t="s">
        <v>449</v>
      </c>
      <c r="B65" s="1683">
        <v>207</v>
      </c>
      <c r="C65" s="1677">
        <v>107</v>
      </c>
      <c r="D65" s="1679">
        <v>178</v>
      </c>
      <c r="E65" s="1684">
        <v>102</v>
      </c>
      <c r="F65" s="1677">
        <v>51</v>
      </c>
      <c r="G65" s="1683">
        <v>53</v>
      </c>
      <c r="H65" s="1683">
        <v>111</v>
      </c>
      <c r="I65" s="1677">
        <v>60</v>
      </c>
      <c r="J65" s="1683">
        <v>56</v>
      </c>
      <c r="K65" s="1685">
        <v>201</v>
      </c>
      <c r="L65" s="1685">
        <v>60</v>
      </c>
      <c r="M65" s="1685">
        <v>56</v>
      </c>
      <c r="N65" s="1686">
        <v>159</v>
      </c>
      <c r="O65" s="1685">
        <v>54</v>
      </c>
      <c r="P65" s="1685">
        <v>53</v>
      </c>
      <c r="Q65" s="1674" t="s">
        <v>450</v>
      </c>
      <c r="R65" s="1661"/>
      <c r="S65" s="1661"/>
    </row>
    <row r="66" spans="1:19" ht="11.25" customHeight="1">
      <c r="A66" s="1680"/>
      <c r="B66" s="1683"/>
      <c r="C66" s="1683"/>
      <c r="D66" s="1679"/>
      <c r="E66" s="1684"/>
      <c r="F66" s="1683"/>
      <c r="G66" s="1683"/>
      <c r="H66" s="1683"/>
      <c r="I66" s="1683"/>
      <c r="J66" s="1683"/>
      <c r="K66" s="1638"/>
      <c r="L66" s="1638"/>
      <c r="N66" s="1682"/>
      <c r="O66" s="1638"/>
      <c r="Q66" s="1681"/>
      <c r="R66" s="1661"/>
      <c r="S66" s="1661"/>
    </row>
    <row r="67" spans="1:19" ht="15.75">
      <c r="A67" s="1680" t="s">
        <v>447</v>
      </c>
      <c r="B67" s="1677" t="s">
        <v>390</v>
      </c>
      <c r="C67" s="1677" t="s">
        <v>390</v>
      </c>
      <c r="D67" s="1679" t="s">
        <v>390</v>
      </c>
      <c r="E67" s="1678" t="s">
        <v>390</v>
      </c>
      <c r="F67" s="1677" t="s">
        <v>390</v>
      </c>
      <c r="G67" s="1677" t="s">
        <v>390</v>
      </c>
      <c r="H67" s="1677" t="s">
        <v>390</v>
      </c>
      <c r="I67" s="1677" t="s">
        <v>390</v>
      </c>
      <c r="J67" s="1677" t="s">
        <v>390</v>
      </c>
      <c r="K67" s="1675" t="s">
        <v>390</v>
      </c>
      <c r="L67" s="1675" t="s">
        <v>390</v>
      </c>
      <c r="M67" s="1675" t="s">
        <v>390</v>
      </c>
      <c r="N67" s="1676" t="s">
        <v>390</v>
      </c>
      <c r="O67" s="1675" t="s">
        <v>390</v>
      </c>
      <c r="P67" s="1675" t="s">
        <v>390</v>
      </c>
      <c r="Q67" s="1674" t="s">
        <v>448</v>
      </c>
      <c r="R67" s="1661"/>
      <c r="S67" s="1661"/>
    </row>
    <row r="68" spans="1:19" ht="11.25" customHeight="1">
      <c r="A68" s="1673"/>
      <c r="B68" s="1672"/>
      <c r="C68" s="1663"/>
      <c r="D68" s="1671"/>
      <c r="E68" s="1670"/>
      <c r="F68" s="1669"/>
      <c r="G68" s="1669"/>
      <c r="H68" s="1668"/>
      <c r="I68" s="1655"/>
      <c r="J68" s="1655"/>
      <c r="K68" s="1667"/>
      <c r="L68" s="1666"/>
      <c r="M68" s="1665"/>
      <c r="N68" s="1664"/>
      <c r="O68" s="1663"/>
      <c r="P68" s="1663"/>
      <c r="Q68" s="1662"/>
      <c r="R68" s="1661"/>
      <c r="S68" s="1661"/>
    </row>
    <row r="69" spans="1:19">
      <c r="A69" s="1658"/>
      <c r="B69" s="1652"/>
      <c r="C69" s="1652"/>
      <c r="D69" s="1652"/>
      <c r="E69" s="1652"/>
      <c r="F69" s="1651"/>
      <c r="G69" s="1651"/>
      <c r="H69" s="1655"/>
      <c r="I69" s="1660"/>
      <c r="J69" s="1660"/>
      <c r="K69" s="1660"/>
      <c r="L69" s="1659"/>
      <c r="M69" s="1656"/>
      <c r="N69" s="1655"/>
      <c r="O69" s="1655"/>
      <c r="P69" s="1655"/>
      <c r="Q69" s="1654"/>
    </row>
    <row r="70" spans="1:19">
      <c r="A70" s="1658"/>
      <c r="B70" s="1652"/>
      <c r="C70" s="1652"/>
      <c r="D70" s="1652"/>
      <c r="E70" s="1652"/>
      <c r="F70" s="1651"/>
      <c r="G70" s="1651"/>
      <c r="H70" s="1655"/>
      <c r="I70" s="1657"/>
      <c r="J70" s="1657"/>
      <c r="K70" s="1655"/>
      <c r="L70" s="1656"/>
      <c r="M70" s="1656"/>
      <c r="N70" s="1655"/>
      <c r="O70" s="1655"/>
      <c r="P70" s="1655"/>
      <c r="Q70" s="1654"/>
    </row>
    <row r="71" spans="1:19" ht="15.75">
      <c r="A71" s="1653" t="s">
        <v>461</v>
      </c>
      <c r="B71" s="1652"/>
      <c r="C71" s="1652"/>
      <c r="D71" s="1652"/>
      <c r="E71" s="1652"/>
      <c r="F71" s="1651"/>
      <c r="G71" s="1651"/>
      <c r="H71" s="1638"/>
      <c r="J71" s="1639"/>
      <c r="K71" s="1638"/>
      <c r="N71" s="1638"/>
      <c r="O71" s="1638"/>
      <c r="Q71" s="1650" t="s">
        <v>462</v>
      </c>
    </row>
    <row r="73" spans="1:19" ht="12.75" customHeight="1"/>
    <row r="74" spans="1:19" ht="12.75" customHeight="1"/>
    <row r="75" spans="1:19" s="1647" customFormat="1">
      <c r="A75" s="1649"/>
      <c r="B75" s="1638"/>
      <c r="C75" s="1638"/>
      <c r="D75" s="1638"/>
      <c r="E75" s="1638"/>
      <c r="F75" s="1638"/>
      <c r="G75" s="1638"/>
      <c r="H75" s="1638"/>
      <c r="I75" s="1638"/>
      <c r="J75" s="1638"/>
      <c r="K75" s="1638"/>
      <c r="L75" s="1638"/>
      <c r="M75" s="1638"/>
      <c r="N75" s="1638"/>
      <c r="O75" s="1638"/>
      <c r="P75" s="1638"/>
      <c r="Q75" s="1648"/>
    </row>
    <row r="76" spans="1:19" s="1641" customFormat="1" ht="11.1" customHeight="1">
      <c r="A76" s="1645"/>
      <c r="B76" s="1884"/>
      <c r="C76" s="1884"/>
      <c r="D76" s="1884"/>
      <c r="E76" s="1884"/>
      <c r="F76" s="1884"/>
      <c r="G76" s="1884"/>
      <c r="H76" s="1884"/>
      <c r="I76" s="1884"/>
      <c r="J76" s="1884"/>
      <c r="K76" s="1884"/>
      <c r="L76" s="1884"/>
      <c r="M76" s="1884"/>
      <c r="N76" s="1884"/>
      <c r="O76" s="1884"/>
      <c r="P76" s="1884"/>
      <c r="Q76" s="1642"/>
    </row>
    <row r="77" spans="1:19" s="1641" customFormat="1" ht="11.1" customHeight="1">
      <c r="A77" s="1645"/>
      <c r="B77" s="1884"/>
      <c r="C77" s="1884"/>
      <c r="D77" s="1884"/>
      <c r="E77" s="1884"/>
      <c r="F77" s="1884"/>
      <c r="G77" s="1884"/>
      <c r="H77" s="1884"/>
      <c r="I77" s="1884"/>
      <c r="J77" s="1884"/>
      <c r="K77" s="1884"/>
      <c r="L77" s="1884"/>
      <c r="M77" s="1884"/>
      <c r="N77" s="1884"/>
      <c r="O77" s="1884"/>
      <c r="P77" s="1884"/>
      <c r="Q77" s="1642"/>
    </row>
    <row r="78" spans="1:19" s="1641" customFormat="1" ht="11.1" customHeight="1">
      <c r="B78" s="1646"/>
      <c r="C78" s="1646"/>
      <c r="D78" s="1646"/>
      <c r="E78" s="515"/>
      <c r="F78" s="515"/>
      <c r="G78" s="515"/>
      <c r="H78" s="1643"/>
      <c r="I78" s="1643"/>
      <c r="J78" s="1643"/>
      <c r="K78" s="519"/>
      <c r="L78" s="519"/>
      <c r="M78" s="519"/>
      <c r="N78" s="1646"/>
      <c r="O78" s="1646"/>
      <c r="P78" s="1646"/>
      <c r="Q78" s="1642"/>
    </row>
    <row r="79" spans="1:19" s="1641" customFormat="1" ht="11.1" customHeight="1">
      <c r="A79" s="1645"/>
      <c r="B79" s="1643"/>
      <c r="C79" s="1643"/>
      <c r="D79" s="1643"/>
      <c r="E79" s="519"/>
      <c r="F79" s="519"/>
      <c r="G79" s="519"/>
      <c r="H79" s="1643"/>
      <c r="I79" s="1644"/>
      <c r="J79" s="1643"/>
      <c r="K79" s="519"/>
      <c r="L79" s="521"/>
      <c r="M79" s="519"/>
      <c r="N79" s="1643"/>
      <c r="O79" s="1643"/>
      <c r="P79" s="1643"/>
      <c r="Q79" s="1642"/>
    </row>
  </sheetData>
  <sheetProtection selectLockedCells="1" selectUnlockedCells="1"/>
  <mergeCells count="6">
    <mergeCell ref="B5:J6"/>
    <mergeCell ref="K5:P6"/>
    <mergeCell ref="B32:J33"/>
    <mergeCell ref="K32:P33"/>
    <mergeCell ref="B76:G77"/>
    <mergeCell ref="H76:P77"/>
  </mergeCells>
  <pageMargins left="0.39370078740157483" right="0.39370078740157483" top="0.39370078740157483" bottom="0.39370078740157483" header="0.51181102362204722" footer="0.51181102362204722"/>
  <pageSetup paperSize="9" scale="50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933FF"/>
  </sheetPr>
  <dimension ref="A1:T570"/>
  <sheetViews>
    <sheetView view="pageLayout" topLeftCell="A304" zoomScale="60" zoomScalePageLayoutView="60" workbookViewId="0">
      <selection activeCell="M55" sqref="M55"/>
    </sheetView>
  </sheetViews>
  <sheetFormatPr baseColWidth="10" defaultRowHeight="15"/>
  <cols>
    <col min="1" max="1" width="39" style="1264" customWidth="1"/>
    <col min="2" max="11" width="15.28515625" style="1264" customWidth="1"/>
    <col min="12" max="12" width="39" style="1264" customWidth="1"/>
    <col min="13" max="13" width="29" style="1264" customWidth="1"/>
    <col min="14" max="14" width="6" style="1264" customWidth="1"/>
    <col min="15" max="15" width="11.140625" style="1264" bestFit="1" customWidth="1"/>
    <col min="16" max="16" width="5" style="1264" customWidth="1"/>
    <col min="17" max="17" width="26.7109375" style="1264" customWidth="1"/>
    <col min="18" max="16384" width="11.42578125" style="1264"/>
  </cols>
  <sheetData>
    <row r="1" spans="1:20" ht="27">
      <c r="A1" s="1259" t="s">
        <v>1176</v>
      </c>
      <c r="B1" s="1260"/>
      <c r="C1" s="1260"/>
      <c r="D1" s="1260"/>
      <c r="E1" s="1260"/>
      <c r="F1" s="1260"/>
      <c r="G1" s="1260"/>
      <c r="H1" s="1260"/>
      <c r="I1" s="1260"/>
      <c r="J1" s="1260"/>
      <c r="K1" s="1260"/>
      <c r="L1" s="1261" t="s">
        <v>1177</v>
      </c>
      <c r="M1" s="1262"/>
      <c r="N1" s="1263"/>
      <c r="O1" s="1263"/>
      <c r="P1" s="1263"/>
      <c r="Q1" s="1263"/>
    </row>
    <row r="2" spans="1:20" ht="20.25">
      <c r="A2" s="1265" t="s">
        <v>1178</v>
      </c>
      <c r="B2" s="1266"/>
      <c r="C2" s="1266"/>
      <c r="D2" s="1266"/>
      <c r="E2" s="1266"/>
      <c r="F2" s="1266"/>
      <c r="G2" s="1266"/>
      <c r="H2" s="1266"/>
      <c r="I2" s="1266"/>
      <c r="J2" s="1266"/>
      <c r="K2" s="1266"/>
      <c r="L2" s="1266" t="s">
        <v>1179</v>
      </c>
      <c r="M2" s="1267"/>
      <c r="N2" s="1267"/>
      <c r="O2" s="1267"/>
      <c r="P2" s="1267"/>
      <c r="Q2" s="1267"/>
    </row>
    <row r="3" spans="1:20" ht="20.25">
      <c r="A3" s="1265" t="s">
        <v>1180</v>
      </c>
      <c r="B3" s="1268"/>
      <c r="C3" s="1268"/>
      <c r="D3" s="1268"/>
      <c r="E3" s="1268"/>
      <c r="F3" s="1268"/>
      <c r="G3" s="1268"/>
      <c r="H3" s="1268"/>
      <c r="I3" s="1268"/>
      <c r="J3" s="1268"/>
      <c r="K3" s="1268"/>
      <c r="L3" s="1266" t="s">
        <v>1181</v>
      </c>
      <c r="M3" s="1267"/>
      <c r="N3" s="1267"/>
      <c r="O3" s="1267"/>
      <c r="P3" s="1267"/>
      <c r="Q3" s="1267"/>
    </row>
    <row r="4" spans="1:20" ht="15.75">
      <c r="A4" s="1269" t="s">
        <v>2590</v>
      </c>
      <c r="B4" s="1269"/>
      <c r="C4" s="1269"/>
      <c r="D4" s="1269"/>
      <c r="E4" s="1269"/>
      <c r="F4" s="1269"/>
      <c r="G4" s="1269"/>
      <c r="H4" s="1269"/>
      <c r="I4" s="1269"/>
      <c r="J4" s="1269"/>
      <c r="K4" s="1269"/>
      <c r="L4" s="1861" t="s">
        <v>2591</v>
      </c>
      <c r="M4" s="1270"/>
      <c r="N4" s="1270"/>
      <c r="O4" s="1270"/>
      <c r="P4" s="1270"/>
      <c r="Q4" s="1270"/>
    </row>
    <row r="5" spans="1:20" ht="15" customHeight="1">
      <c r="A5" s="1271"/>
      <c r="B5" s="1907" t="s">
        <v>1183</v>
      </c>
      <c r="C5" s="1908"/>
      <c r="D5" s="1909" t="s">
        <v>1184</v>
      </c>
      <c r="E5" s="1910"/>
      <c r="F5" s="1909" t="s">
        <v>1185</v>
      </c>
      <c r="G5" s="1910"/>
      <c r="H5" s="1907" t="s">
        <v>1186</v>
      </c>
      <c r="I5" s="1908"/>
      <c r="J5" s="1907" t="s">
        <v>1187</v>
      </c>
      <c r="K5" s="1908"/>
      <c r="L5" s="1271"/>
      <c r="M5" s="1270"/>
      <c r="N5" s="1270"/>
      <c r="O5" s="1270"/>
      <c r="P5" s="1270"/>
      <c r="Q5" s="1272"/>
    </row>
    <row r="6" spans="1:20" ht="15" customHeight="1">
      <c r="A6" s="1273"/>
      <c r="B6" s="1903" t="s">
        <v>1188</v>
      </c>
      <c r="C6" s="1904"/>
      <c r="D6" s="1905" t="s">
        <v>1189</v>
      </c>
      <c r="E6" s="1906"/>
      <c r="F6" s="1905" t="s">
        <v>1190</v>
      </c>
      <c r="G6" s="1906"/>
      <c r="H6" s="1903" t="s">
        <v>1191</v>
      </c>
      <c r="I6" s="1904"/>
      <c r="J6" s="1903" t="s">
        <v>1192</v>
      </c>
      <c r="K6" s="1904"/>
      <c r="L6" s="1273"/>
      <c r="M6" s="1270"/>
      <c r="N6" s="1270"/>
      <c r="O6" s="1270"/>
      <c r="P6" s="1270"/>
      <c r="Q6" s="1274"/>
    </row>
    <row r="7" spans="1:20" s="1284" customFormat="1" ht="15" customHeight="1">
      <c r="A7" s="1275"/>
      <c r="B7" s="1276" t="s">
        <v>1193</v>
      </c>
      <c r="C7" s="1276" t="s">
        <v>1194</v>
      </c>
      <c r="D7" s="1277" t="s">
        <v>1193</v>
      </c>
      <c r="E7" s="1278" t="s">
        <v>1194</v>
      </c>
      <c r="F7" s="1279" t="s">
        <v>1193</v>
      </c>
      <c r="G7" s="1280" t="s">
        <v>1194</v>
      </c>
      <c r="H7" s="1276" t="s">
        <v>1193</v>
      </c>
      <c r="I7" s="1281" t="s">
        <v>1194</v>
      </c>
      <c r="J7" s="1276" t="s">
        <v>1193</v>
      </c>
      <c r="K7" s="1276" t="s">
        <v>1194</v>
      </c>
      <c r="L7" s="1273"/>
      <c r="M7" s="1282"/>
      <c r="N7" s="1283"/>
      <c r="O7" s="1282"/>
      <c r="P7" s="1283"/>
      <c r="Q7" s="1282"/>
      <c r="T7" s="1285"/>
    </row>
    <row r="8" spans="1:20" ht="15" customHeight="1">
      <c r="A8" s="1286"/>
      <c r="B8" s="1287" t="s">
        <v>1195</v>
      </c>
      <c r="C8" s="1288" t="s">
        <v>1196</v>
      </c>
      <c r="D8" s="1289" t="s">
        <v>1195</v>
      </c>
      <c r="E8" s="1290" t="s">
        <v>1196</v>
      </c>
      <c r="F8" s="1289" t="s">
        <v>1195</v>
      </c>
      <c r="G8" s="1290" t="s">
        <v>1196</v>
      </c>
      <c r="H8" s="1287" t="s">
        <v>1195</v>
      </c>
      <c r="I8" s="1291" t="s">
        <v>1196</v>
      </c>
      <c r="J8" s="1274" t="s">
        <v>1195</v>
      </c>
      <c r="K8" s="1288" t="s">
        <v>1196</v>
      </c>
      <c r="L8" s="1292"/>
      <c r="M8" s="1272"/>
      <c r="N8" s="1293"/>
      <c r="O8" s="1272"/>
      <c r="P8" s="1293"/>
      <c r="Q8" s="1272"/>
      <c r="T8" s="1294"/>
    </row>
    <row r="9" spans="1:20" ht="16.5" customHeight="1">
      <c r="A9" s="1295" t="s">
        <v>1197</v>
      </c>
      <c r="B9" s="1296">
        <v>568</v>
      </c>
      <c r="C9" s="1296" t="s">
        <v>1198</v>
      </c>
      <c r="D9" s="1297">
        <v>6651</v>
      </c>
      <c r="E9" s="1298" t="s">
        <v>1199</v>
      </c>
      <c r="F9" s="1299">
        <v>6724</v>
      </c>
      <c r="G9" s="1300" t="s">
        <v>1200</v>
      </c>
      <c r="H9" s="1298">
        <v>771</v>
      </c>
      <c r="I9" s="1299" t="s">
        <v>1201</v>
      </c>
      <c r="J9" s="1297">
        <v>13191</v>
      </c>
      <c r="K9" s="1300" t="s">
        <v>1202</v>
      </c>
      <c r="L9" s="1301" t="s">
        <v>1203</v>
      </c>
      <c r="M9" s="1272"/>
      <c r="N9" s="1293"/>
      <c r="O9" s="1272"/>
      <c r="P9" s="1293"/>
      <c r="Q9" s="1272"/>
      <c r="T9" s="1294"/>
    </row>
    <row r="10" spans="1:20" ht="16.5" customHeight="1">
      <c r="A10" s="1302" t="s">
        <v>1204</v>
      </c>
      <c r="B10" s="1303">
        <v>102</v>
      </c>
      <c r="C10" s="1303" t="s">
        <v>1205</v>
      </c>
      <c r="D10" s="1304">
        <v>6174</v>
      </c>
      <c r="E10" s="1258" t="s">
        <v>1206</v>
      </c>
      <c r="F10" s="1258">
        <v>83</v>
      </c>
      <c r="G10" s="1305" t="s">
        <v>1207</v>
      </c>
      <c r="H10" s="1258">
        <v>96</v>
      </c>
      <c r="I10" s="1258" t="s">
        <v>1208</v>
      </c>
      <c r="J10" s="1304">
        <v>81</v>
      </c>
      <c r="K10" s="1305" t="s">
        <v>1209</v>
      </c>
      <c r="L10" s="1273" t="s">
        <v>1210</v>
      </c>
      <c r="M10" s="1272"/>
      <c r="N10" s="1293"/>
      <c r="O10" s="1272"/>
      <c r="P10" s="1293"/>
      <c r="Q10" s="1272"/>
      <c r="T10" s="1294"/>
    </row>
    <row r="11" spans="1:20" ht="16.5" customHeight="1">
      <c r="A11" s="1302" t="s">
        <v>1211</v>
      </c>
      <c r="B11" s="1303">
        <v>66</v>
      </c>
      <c r="C11" s="1303" t="s">
        <v>1212</v>
      </c>
      <c r="D11" s="1304">
        <v>129</v>
      </c>
      <c r="E11" s="1258" t="s">
        <v>1213</v>
      </c>
      <c r="F11" s="1258">
        <v>4237</v>
      </c>
      <c r="G11" s="1305" t="s">
        <v>1214</v>
      </c>
      <c r="H11" s="1258">
        <v>84</v>
      </c>
      <c r="I11" s="1258" t="s">
        <v>1215</v>
      </c>
      <c r="J11" s="1304">
        <v>35</v>
      </c>
      <c r="K11" s="1305" t="s">
        <v>1216</v>
      </c>
      <c r="L11" s="1273" t="s">
        <v>1217</v>
      </c>
      <c r="M11" s="1272"/>
      <c r="N11" s="1293"/>
      <c r="O11" s="1272"/>
      <c r="P11" s="1293"/>
      <c r="Q11" s="1272"/>
      <c r="T11" s="1294"/>
    </row>
    <row r="12" spans="1:20" ht="16.5" customHeight="1">
      <c r="A12" s="1302" t="s">
        <v>1218</v>
      </c>
      <c r="B12" s="1303">
        <v>8</v>
      </c>
      <c r="C12" s="1303" t="s">
        <v>1219</v>
      </c>
      <c r="D12" s="1304">
        <v>86</v>
      </c>
      <c r="E12" s="1258" t="s">
        <v>1220</v>
      </c>
      <c r="F12" s="1258">
        <v>30</v>
      </c>
      <c r="G12" s="1305" t="s">
        <v>1221</v>
      </c>
      <c r="H12" s="1258">
        <v>31</v>
      </c>
      <c r="I12" s="1258" t="s">
        <v>1222</v>
      </c>
      <c r="J12" s="1304">
        <v>13</v>
      </c>
      <c r="K12" s="1305" t="s">
        <v>1223</v>
      </c>
      <c r="L12" s="1273" t="s">
        <v>1224</v>
      </c>
      <c r="M12" s="1272"/>
      <c r="N12" s="1293"/>
      <c r="O12" s="1272"/>
      <c r="P12" s="1293"/>
      <c r="Q12" s="1272"/>
      <c r="T12" s="1294"/>
    </row>
    <row r="13" spans="1:20" ht="16.5" customHeight="1">
      <c r="A13" s="1302" t="s">
        <v>1225</v>
      </c>
      <c r="B13" s="1303">
        <v>83</v>
      </c>
      <c r="C13" s="1303" t="s">
        <v>1226</v>
      </c>
      <c r="D13" s="1304">
        <v>136</v>
      </c>
      <c r="E13" s="1258" t="s">
        <v>1227</v>
      </c>
      <c r="F13" s="1258">
        <v>2136</v>
      </c>
      <c r="G13" s="1305" t="s">
        <v>1228</v>
      </c>
      <c r="H13" s="1258">
        <v>202</v>
      </c>
      <c r="I13" s="1258" t="s">
        <v>1229</v>
      </c>
      <c r="J13" s="1304">
        <v>983</v>
      </c>
      <c r="K13" s="1305" t="s">
        <v>1230</v>
      </c>
      <c r="L13" s="1273" t="s">
        <v>1231</v>
      </c>
      <c r="M13" s="1272"/>
      <c r="N13" s="1293"/>
      <c r="O13" s="1272"/>
      <c r="P13" s="1293"/>
      <c r="Q13" s="1272"/>
      <c r="T13" s="1294"/>
    </row>
    <row r="14" spans="1:20" s="1284" customFormat="1" ht="16.5" customHeight="1">
      <c r="A14" s="1302" t="s">
        <v>1232</v>
      </c>
      <c r="B14" s="1303">
        <v>40</v>
      </c>
      <c r="C14" s="1303" t="s">
        <v>1233</v>
      </c>
      <c r="D14" s="1304">
        <v>65</v>
      </c>
      <c r="E14" s="1258" t="s">
        <v>1234</v>
      </c>
      <c r="F14" s="1258">
        <v>64</v>
      </c>
      <c r="G14" s="1305" t="s">
        <v>1235</v>
      </c>
      <c r="H14" s="1258">
        <v>65</v>
      </c>
      <c r="I14" s="1258" t="s">
        <v>1236</v>
      </c>
      <c r="J14" s="1304">
        <v>24</v>
      </c>
      <c r="K14" s="1305" t="s">
        <v>1237</v>
      </c>
      <c r="L14" s="1273" t="s">
        <v>1238</v>
      </c>
      <c r="M14" s="1282"/>
      <c r="N14" s="1283"/>
      <c r="O14" s="1282"/>
      <c r="P14" s="1283"/>
      <c r="Q14" s="1282"/>
      <c r="T14" s="1285"/>
    </row>
    <row r="15" spans="1:20" ht="16.5" customHeight="1">
      <c r="A15" s="1302" t="s">
        <v>1239</v>
      </c>
      <c r="B15" s="1303">
        <v>269</v>
      </c>
      <c r="C15" s="1303" t="s">
        <v>1240</v>
      </c>
      <c r="D15" s="1304">
        <v>61</v>
      </c>
      <c r="E15" s="1258" t="s">
        <v>1241</v>
      </c>
      <c r="F15" s="1258">
        <v>174</v>
      </c>
      <c r="G15" s="1305" t="s">
        <v>1242</v>
      </c>
      <c r="H15" s="1258">
        <v>293</v>
      </c>
      <c r="I15" s="1258" t="s">
        <v>1243</v>
      </c>
      <c r="J15" s="1304">
        <v>12055</v>
      </c>
      <c r="K15" s="1305" t="s">
        <v>1244</v>
      </c>
      <c r="L15" s="1273" t="s">
        <v>1245</v>
      </c>
      <c r="M15" s="1272"/>
      <c r="N15" s="1293"/>
      <c r="O15" s="1272"/>
      <c r="P15" s="1293"/>
      <c r="Q15" s="1272"/>
      <c r="T15" s="1294"/>
    </row>
    <row r="16" spans="1:20" ht="16.5" customHeight="1">
      <c r="A16" s="1295" t="s">
        <v>1246</v>
      </c>
      <c r="B16" s="1296">
        <v>419</v>
      </c>
      <c r="C16" s="1296" t="s">
        <v>1247</v>
      </c>
      <c r="D16" s="1306">
        <v>21487</v>
      </c>
      <c r="E16" s="1298" t="s">
        <v>1248</v>
      </c>
      <c r="F16" s="1298">
        <v>7178</v>
      </c>
      <c r="G16" s="1300" t="s">
        <v>1249</v>
      </c>
      <c r="H16" s="1298">
        <v>282</v>
      </c>
      <c r="I16" s="1298" t="s">
        <v>1250</v>
      </c>
      <c r="J16" s="1306">
        <v>6358</v>
      </c>
      <c r="K16" s="1300" t="s">
        <v>1251</v>
      </c>
      <c r="L16" s="1295" t="s">
        <v>1252</v>
      </c>
      <c r="M16" s="1272"/>
      <c r="N16" s="1293"/>
      <c r="O16" s="1272"/>
      <c r="P16" s="1293"/>
      <c r="Q16" s="1272"/>
      <c r="T16" s="1294"/>
    </row>
    <row r="17" spans="1:20" ht="16.5" customHeight="1">
      <c r="A17" s="1273" t="s">
        <v>1253</v>
      </c>
      <c r="B17" s="1303">
        <v>20</v>
      </c>
      <c r="C17" s="1303" t="s">
        <v>1254</v>
      </c>
      <c r="D17" s="1304">
        <v>33</v>
      </c>
      <c r="E17" s="1258" t="s">
        <v>1255</v>
      </c>
      <c r="F17" s="1258">
        <v>46</v>
      </c>
      <c r="G17" s="1305" t="s">
        <v>1256</v>
      </c>
      <c r="H17" s="1258">
        <v>40</v>
      </c>
      <c r="I17" s="1258" t="s">
        <v>1257</v>
      </c>
      <c r="J17" s="1304">
        <v>31</v>
      </c>
      <c r="K17" s="1305" t="s">
        <v>1258</v>
      </c>
      <c r="L17" s="1273" t="s">
        <v>1259</v>
      </c>
      <c r="M17" s="1272"/>
      <c r="N17" s="1293"/>
      <c r="O17" s="1272"/>
      <c r="P17" s="1293"/>
      <c r="Q17" s="1272"/>
      <c r="T17" s="1294"/>
    </row>
    <row r="18" spans="1:20" ht="16.5" customHeight="1">
      <c r="A18" s="1273" t="s">
        <v>1260</v>
      </c>
      <c r="B18" s="1303">
        <v>27</v>
      </c>
      <c r="C18" s="1303" t="s">
        <v>1261</v>
      </c>
      <c r="D18" s="1304">
        <v>7706</v>
      </c>
      <c r="E18" s="1258" t="s">
        <v>1262</v>
      </c>
      <c r="F18" s="1258">
        <v>69</v>
      </c>
      <c r="G18" s="1305" t="s">
        <v>1263</v>
      </c>
      <c r="H18" s="1258">
        <v>14</v>
      </c>
      <c r="I18" s="1258" t="s">
        <v>1264</v>
      </c>
      <c r="J18" s="1304">
        <v>38</v>
      </c>
      <c r="K18" s="1305" t="s">
        <v>1265</v>
      </c>
      <c r="L18" s="1273" t="s">
        <v>1266</v>
      </c>
      <c r="M18" s="1272"/>
      <c r="N18" s="1293"/>
      <c r="O18" s="1272"/>
      <c r="P18" s="1293"/>
      <c r="Q18" s="1272"/>
      <c r="T18" s="1294"/>
    </row>
    <row r="19" spans="1:20" ht="16.5" customHeight="1">
      <c r="A19" s="1273" t="s">
        <v>1267</v>
      </c>
      <c r="B19" s="1303">
        <v>256</v>
      </c>
      <c r="C19" s="1303" t="s">
        <v>1268</v>
      </c>
      <c r="D19" s="1304">
        <v>2126</v>
      </c>
      <c r="E19" s="1258" t="s">
        <v>1269</v>
      </c>
      <c r="F19" s="1258">
        <v>5979</v>
      </c>
      <c r="G19" s="1305" t="s">
        <v>1270</v>
      </c>
      <c r="H19" s="1258">
        <v>162</v>
      </c>
      <c r="I19" s="1258" t="s">
        <v>1271</v>
      </c>
      <c r="J19" s="1304">
        <v>108</v>
      </c>
      <c r="K19" s="1305" t="s">
        <v>1272</v>
      </c>
      <c r="L19" s="1273" t="s">
        <v>1273</v>
      </c>
      <c r="M19" s="1272"/>
      <c r="N19" s="1293"/>
      <c r="O19" s="1272"/>
      <c r="P19" s="1293"/>
      <c r="Q19" s="1272"/>
      <c r="T19" s="1294"/>
    </row>
    <row r="20" spans="1:20" ht="16.5" customHeight="1">
      <c r="A20" s="1273" t="s">
        <v>1274</v>
      </c>
      <c r="B20" s="1303">
        <v>75</v>
      </c>
      <c r="C20" s="1303" t="s">
        <v>1275</v>
      </c>
      <c r="D20" s="1304">
        <v>19</v>
      </c>
      <c r="E20" s="1258" t="s">
        <v>1276</v>
      </c>
      <c r="F20" s="1258">
        <v>25</v>
      </c>
      <c r="G20" s="1305" t="s">
        <v>1277</v>
      </c>
      <c r="H20" s="1258">
        <v>39</v>
      </c>
      <c r="I20" s="1258" t="s">
        <v>1278</v>
      </c>
      <c r="J20" s="1304">
        <v>19</v>
      </c>
      <c r="K20" s="1305" t="s">
        <v>1279</v>
      </c>
      <c r="L20" s="1273" t="s">
        <v>1280</v>
      </c>
      <c r="M20" s="1272"/>
      <c r="N20" s="1293"/>
      <c r="O20" s="1272"/>
      <c r="P20" s="1293"/>
      <c r="Q20" s="1272"/>
      <c r="T20" s="1294"/>
    </row>
    <row r="21" spans="1:20" s="1284" customFormat="1" ht="16.5" customHeight="1">
      <c r="A21" s="1273" t="s">
        <v>1281</v>
      </c>
      <c r="B21" s="1303">
        <v>41</v>
      </c>
      <c r="C21" s="1303" t="s">
        <v>1282</v>
      </c>
      <c r="D21" s="1304">
        <v>28</v>
      </c>
      <c r="E21" s="1258" t="s">
        <v>1283</v>
      </c>
      <c r="F21" s="1258">
        <v>1057</v>
      </c>
      <c r="G21" s="1305" t="s">
        <v>1284</v>
      </c>
      <c r="H21" s="1258">
        <v>26</v>
      </c>
      <c r="I21" s="1258" t="s">
        <v>1285</v>
      </c>
      <c r="J21" s="1304">
        <v>25</v>
      </c>
      <c r="K21" s="1305" t="s">
        <v>1286</v>
      </c>
      <c r="L21" s="1273" t="s">
        <v>1287</v>
      </c>
      <c r="M21" s="1282"/>
      <c r="N21" s="1283"/>
      <c r="O21" s="1282"/>
      <c r="P21" s="1283"/>
      <c r="Q21" s="1282"/>
      <c r="T21" s="1285"/>
    </row>
    <row r="22" spans="1:20" ht="16.5" customHeight="1">
      <c r="A22" s="1273" t="s">
        <v>1288</v>
      </c>
      <c r="B22" s="1303">
        <v>0</v>
      </c>
      <c r="C22" s="1303" t="s">
        <v>1289</v>
      </c>
      <c r="D22" s="1304">
        <v>11575</v>
      </c>
      <c r="E22" s="1258" t="s">
        <v>1290</v>
      </c>
      <c r="F22" s="1258">
        <v>2</v>
      </c>
      <c r="G22" s="1305" t="s">
        <v>1291</v>
      </c>
      <c r="H22" s="1258">
        <v>1</v>
      </c>
      <c r="I22" s="1258" t="s">
        <v>1292</v>
      </c>
      <c r="J22" s="1304">
        <v>6137</v>
      </c>
      <c r="K22" s="1305" t="s">
        <v>1293</v>
      </c>
      <c r="L22" s="1273" t="s">
        <v>1294</v>
      </c>
      <c r="M22" s="1272"/>
      <c r="N22" s="1293"/>
      <c r="O22" s="1272"/>
      <c r="P22" s="1293"/>
      <c r="Q22" s="1272"/>
      <c r="T22" s="1294"/>
    </row>
    <row r="23" spans="1:20" ht="16.5" customHeight="1">
      <c r="A23" s="1295" t="s">
        <v>1295</v>
      </c>
      <c r="B23" s="1296">
        <v>386</v>
      </c>
      <c r="C23" s="1296" t="s">
        <v>1296</v>
      </c>
      <c r="D23" s="1306">
        <v>18808</v>
      </c>
      <c r="E23" s="1298" t="s">
        <v>1297</v>
      </c>
      <c r="F23" s="1298">
        <v>53297</v>
      </c>
      <c r="G23" s="1300" t="s">
        <v>1298</v>
      </c>
      <c r="H23" s="1298">
        <v>613</v>
      </c>
      <c r="I23" s="1298" t="s">
        <v>1299</v>
      </c>
      <c r="J23" s="1306">
        <v>20509</v>
      </c>
      <c r="K23" s="1300" t="s">
        <v>1300</v>
      </c>
      <c r="L23" s="1295" t="s">
        <v>1301</v>
      </c>
      <c r="M23" s="1272"/>
      <c r="N23" s="1293"/>
      <c r="O23" s="1272"/>
      <c r="P23" s="1293"/>
      <c r="Q23" s="1272"/>
      <c r="T23" s="1294"/>
    </row>
    <row r="24" spans="1:20" ht="16.5" customHeight="1">
      <c r="A24" s="1273" t="s">
        <v>1302</v>
      </c>
      <c r="B24" s="1303">
        <v>3</v>
      </c>
      <c r="C24" s="1303" t="s">
        <v>1303</v>
      </c>
      <c r="D24" s="1304">
        <v>145</v>
      </c>
      <c r="E24" s="1258" t="s">
        <v>1304</v>
      </c>
      <c r="F24" s="1258">
        <v>2</v>
      </c>
      <c r="G24" s="1305" t="s">
        <v>1305</v>
      </c>
      <c r="H24" s="1258">
        <v>18</v>
      </c>
      <c r="I24" s="1258" t="s">
        <v>1306</v>
      </c>
      <c r="J24" s="1304">
        <v>6682</v>
      </c>
      <c r="K24" s="1305" t="s">
        <v>1307</v>
      </c>
      <c r="L24" s="1273" t="s">
        <v>1308</v>
      </c>
      <c r="M24" s="1272"/>
      <c r="N24" s="1293"/>
      <c r="O24" s="1272"/>
      <c r="P24" s="1293"/>
      <c r="Q24" s="1272"/>
      <c r="T24" s="1294"/>
    </row>
    <row r="25" spans="1:20" ht="16.5" customHeight="1">
      <c r="A25" s="1273" t="s">
        <v>1309</v>
      </c>
      <c r="B25" s="1303">
        <v>19</v>
      </c>
      <c r="C25" s="1303" t="s">
        <v>1310</v>
      </c>
      <c r="D25" s="1304">
        <v>8257</v>
      </c>
      <c r="E25" s="1258" t="s">
        <v>1311</v>
      </c>
      <c r="F25" s="1258">
        <v>77</v>
      </c>
      <c r="G25" s="1305" t="s">
        <v>1312</v>
      </c>
      <c r="H25" s="1258">
        <v>39</v>
      </c>
      <c r="I25" s="1258" t="s">
        <v>1313</v>
      </c>
      <c r="J25" s="1304">
        <v>27</v>
      </c>
      <c r="K25" s="1305" t="s">
        <v>1314</v>
      </c>
      <c r="L25" s="1273" t="s">
        <v>1315</v>
      </c>
      <c r="M25" s="1272"/>
      <c r="N25" s="1293"/>
      <c r="O25" s="1272"/>
      <c r="P25" s="1293"/>
      <c r="Q25" s="1272"/>
      <c r="T25" s="1294"/>
    </row>
    <row r="26" spans="1:20" ht="16.5" customHeight="1">
      <c r="A26" s="1273" t="s">
        <v>1316</v>
      </c>
      <c r="B26" s="1303">
        <v>7</v>
      </c>
      <c r="C26" s="1303" t="s">
        <v>1317</v>
      </c>
      <c r="D26" s="1304">
        <v>113</v>
      </c>
      <c r="E26" s="1258" t="s">
        <v>1318</v>
      </c>
      <c r="F26" s="1258">
        <v>18</v>
      </c>
      <c r="G26" s="1305" t="s">
        <v>1319</v>
      </c>
      <c r="H26" s="1258">
        <v>1</v>
      </c>
      <c r="I26" s="1258" t="s">
        <v>1320</v>
      </c>
      <c r="J26" s="1304">
        <v>10</v>
      </c>
      <c r="K26" s="1305" t="s">
        <v>1321</v>
      </c>
      <c r="L26" s="1273" t="s">
        <v>1322</v>
      </c>
      <c r="M26" s="1272"/>
      <c r="N26" s="1293"/>
      <c r="O26" s="1272"/>
      <c r="P26" s="1293"/>
      <c r="Q26" s="1272"/>
      <c r="T26" s="1294"/>
    </row>
    <row r="27" spans="1:20" ht="16.5" customHeight="1">
      <c r="A27" s="1273" t="s">
        <v>1323</v>
      </c>
      <c r="B27" s="1303">
        <v>32</v>
      </c>
      <c r="C27" s="1303" t="s">
        <v>1324</v>
      </c>
      <c r="D27" s="1304">
        <v>10136</v>
      </c>
      <c r="E27" s="1258" t="s">
        <v>1325</v>
      </c>
      <c r="F27" s="1258">
        <v>35</v>
      </c>
      <c r="G27" s="1305" t="s">
        <v>1326</v>
      </c>
      <c r="H27" s="1258">
        <v>31</v>
      </c>
      <c r="I27" s="1258" t="s">
        <v>1327</v>
      </c>
      <c r="J27" s="1304">
        <v>30</v>
      </c>
      <c r="K27" s="1305" t="s">
        <v>1279</v>
      </c>
      <c r="L27" s="1273" t="s">
        <v>1328</v>
      </c>
      <c r="M27" s="1272"/>
      <c r="N27" s="1293"/>
      <c r="O27" s="1272"/>
      <c r="P27" s="1293"/>
      <c r="Q27" s="1272"/>
      <c r="T27" s="1294"/>
    </row>
    <row r="28" spans="1:20" ht="16.5" customHeight="1">
      <c r="A28" s="1273" t="s">
        <v>1329</v>
      </c>
      <c r="B28" s="1303">
        <v>27</v>
      </c>
      <c r="C28" s="1303" t="s">
        <v>1330</v>
      </c>
      <c r="D28" s="1304">
        <v>28</v>
      </c>
      <c r="E28" s="1258" t="s">
        <v>1331</v>
      </c>
      <c r="F28" s="1258">
        <v>7708</v>
      </c>
      <c r="G28" s="1305" t="s">
        <v>1332</v>
      </c>
      <c r="H28" s="1258">
        <v>83</v>
      </c>
      <c r="I28" s="1258" t="s">
        <v>1333</v>
      </c>
      <c r="J28" s="1304">
        <v>149</v>
      </c>
      <c r="K28" s="1305" t="s">
        <v>1334</v>
      </c>
      <c r="L28" s="1273" t="s">
        <v>1335</v>
      </c>
      <c r="M28" s="1272"/>
      <c r="N28" s="1293"/>
      <c r="O28" s="1272"/>
      <c r="P28" s="1293"/>
      <c r="Q28" s="1272"/>
      <c r="T28" s="1294"/>
    </row>
    <row r="29" spans="1:20" ht="16.5" customHeight="1">
      <c r="A29" s="1273" t="s">
        <v>1336</v>
      </c>
      <c r="B29" s="1303">
        <v>24</v>
      </c>
      <c r="C29" s="1303" t="s">
        <v>1337</v>
      </c>
      <c r="D29" s="1304">
        <v>23</v>
      </c>
      <c r="E29" s="1258" t="s">
        <v>1338</v>
      </c>
      <c r="F29" s="1258">
        <v>16</v>
      </c>
      <c r="G29" s="1305" t="s">
        <v>1339</v>
      </c>
      <c r="H29" s="1258">
        <v>21</v>
      </c>
      <c r="I29" s="1258" t="s">
        <v>1340</v>
      </c>
      <c r="J29" s="1304">
        <v>5</v>
      </c>
      <c r="K29" s="1305" t="s">
        <v>1341</v>
      </c>
      <c r="L29" s="1273" t="s">
        <v>1342</v>
      </c>
      <c r="M29" s="1272"/>
      <c r="N29" s="1293"/>
      <c r="O29" s="1272"/>
      <c r="P29" s="1293"/>
      <c r="Q29" s="1272"/>
      <c r="T29" s="1294"/>
    </row>
    <row r="30" spans="1:20" ht="16.5" customHeight="1">
      <c r="A30" s="1273" t="s">
        <v>1343</v>
      </c>
      <c r="B30" s="1303">
        <v>37</v>
      </c>
      <c r="C30" s="1303" t="s">
        <v>1344</v>
      </c>
      <c r="D30" s="1304">
        <v>33</v>
      </c>
      <c r="E30" s="1258" t="s">
        <v>1345</v>
      </c>
      <c r="F30" s="1258">
        <v>5209</v>
      </c>
      <c r="G30" s="1305" t="s">
        <v>1346</v>
      </c>
      <c r="H30" s="1258">
        <v>25</v>
      </c>
      <c r="I30" s="1258" t="s">
        <v>1347</v>
      </c>
      <c r="J30" s="1304">
        <v>27</v>
      </c>
      <c r="K30" s="1305" t="s">
        <v>1348</v>
      </c>
      <c r="L30" s="1273" t="s">
        <v>1349</v>
      </c>
      <c r="M30" s="1272"/>
      <c r="N30" s="1293"/>
      <c r="O30" s="1272"/>
      <c r="P30" s="1293"/>
      <c r="Q30" s="1272"/>
      <c r="T30" s="1294"/>
    </row>
    <row r="31" spans="1:20" ht="16.5" customHeight="1">
      <c r="A31" s="1273" t="s">
        <v>1350</v>
      </c>
      <c r="B31" s="1303">
        <v>85</v>
      </c>
      <c r="C31" s="1303" t="s">
        <v>1351</v>
      </c>
      <c r="D31" s="1304">
        <v>12</v>
      </c>
      <c r="E31" s="1258" t="s">
        <v>1352</v>
      </c>
      <c r="F31" s="1258">
        <v>10596</v>
      </c>
      <c r="G31" s="1305" t="s">
        <v>1353</v>
      </c>
      <c r="H31" s="1258">
        <v>45</v>
      </c>
      <c r="I31" s="1258" t="s">
        <v>1354</v>
      </c>
      <c r="J31" s="1304">
        <v>43</v>
      </c>
      <c r="K31" s="1305" t="s">
        <v>1355</v>
      </c>
      <c r="L31" s="1273" t="s">
        <v>1356</v>
      </c>
      <c r="M31" s="1272"/>
      <c r="N31" s="1293"/>
      <c r="O31" s="1272"/>
      <c r="P31" s="1293"/>
      <c r="Q31" s="1272"/>
      <c r="T31" s="1294"/>
    </row>
    <row r="32" spans="1:20" ht="16.5" customHeight="1">
      <c r="A32" s="1273" t="s">
        <v>1357</v>
      </c>
      <c r="B32" s="1303">
        <v>64</v>
      </c>
      <c r="C32" s="1303" t="s">
        <v>1358</v>
      </c>
      <c r="D32" s="1304">
        <v>9</v>
      </c>
      <c r="E32" s="1258" t="s">
        <v>1359</v>
      </c>
      <c r="F32" s="1258">
        <v>86</v>
      </c>
      <c r="G32" s="1305" t="s">
        <v>1360</v>
      </c>
      <c r="H32" s="1258">
        <v>115</v>
      </c>
      <c r="I32" s="1258" t="s">
        <v>1361</v>
      </c>
      <c r="J32" s="1304">
        <v>13483</v>
      </c>
      <c r="K32" s="1305" t="s">
        <v>1362</v>
      </c>
      <c r="L32" s="1273" t="s">
        <v>1363</v>
      </c>
      <c r="M32" s="1272"/>
      <c r="N32" s="1293"/>
      <c r="O32" s="1272"/>
      <c r="P32" s="1293"/>
      <c r="Q32" s="1272"/>
      <c r="T32" s="1294"/>
    </row>
    <row r="33" spans="1:20" s="1284" customFormat="1" ht="16.5" customHeight="1">
      <c r="A33" s="1273" t="s">
        <v>1364</v>
      </c>
      <c r="B33" s="1303">
        <v>79</v>
      </c>
      <c r="C33" s="1303" t="s">
        <v>1365</v>
      </c>
      <c r="D33" s="1304">
        <v>40</v>
      </c>
      <c r="E33" s="1258" t="s">
        <v>1366</v>
      </c>
      <c r="F33" s="1258">
        <v>29544</v>
      </c>
      <c r="G33" s="1305" t="s">
        <v>1367</v>
      </c>
      <c r="H33" s="1258">
        <v>232</v>
      </c>
      <c r="I33" s="1258" t="s">
        <v>1368</v>
      </c>
      <c r="J33" s="1304">
        <v>53</v>
      </c>
      <c r="K33" s="1305" t="s">
        <v>1369</v>
      </c>
      <c r="L33" s="1273" t="s">
        <v>1370</v>
      </c>
      <c r="M33" s="1282"/>
      <c r="N33" s="1283"/>
      <c r="O33" s="1282"/>
      <c r="P33" s="1283"/>
      <c r="Q33" s="1282"/>
      <c r="T33" s="1285"/>
    </row>
    <row r="34" spans="1:20" ht="16.5" customHeight="1">
      <c r="A34" s="1273" t="s">
        <v>1371</v>
      </c>
      <c r="B34" s="1303">
        <v>9</v>
      </c>
      <c r="C34" s="1303" t="s">
        <v>1372</v>
      </c>
      <c r="D34" s="1304">
        <v>12</v>
      </c>
      <c r="E34" s="1258" t="s">
        <v>1373</v>
      </c>
      <c r="F34" s="1258">
        <v>6</v>
      </c>
      <c r="G34" s="1305" t="s">
        <v>1374</v>
      </c>
      <c r="H34" s="1258">
        <v>3</v>
      </c>
      <c r="I34" s="1258" t="s">
        <v>1375</v>
      </c>
      <c r="J34" s="1307" t="s">
        <v>108</v>
      </c>
      <c r="K34" s="1308" t="s">
        <v>108</v>
      </c>
      <c r="L34" s="1273" t="s">
        <v>1376</v>
      </c>
      <c r="M34" s="1272"/>
      <c r="N34" s="1293"/>
      <c r="O34" s="1272"/>
      <c r="P34" s="1293"/>
      <c r="Q34" s="1272"/>
      <c r="T34" s="1294"/>
    </row>
    <row r="35" spans="1:20" ht="16.5" customHeight="1">
      <c r="A35" s="1295" t="s">
        <v>1377</v>
      </c>
      <c r="B35" s="1296">
        <v>210</v>
      </c>
      <c r="C35" s="1296" t="s">
        <v>1378</v>
      </c>
      <c r="D35" s="1306">
        <v>5597</v>
      </c>
      <c r="E35" s="1298" t="s">
        <v>1379</v>
      </c>
      <c r="F35" s="1298">
        <v>2017</v>
      </c>
      <c r="G35" s="1300" t="s">
        <v>1380</v>
      </c>
      <c r="H35" s="1298">
        <v>203</v>
      </c>
      <c r="I35" s="1298" t="s">
        <v>1381</v>
      </c>
      <c r="J35" s="1306">
        <v>11929</v>
      </c>
      <c r="K35" s="1300" t="s">
        <v>1382</v>
      </c>
      <c r="L35" s="1295" t="s">
        <v>1383</v>
      </c>
      <c r="M35" s="1272"/>
      <c r="N35" s="1293"/>
      <c r="O35" s="1272"/>
      <c r="P35" s="1293"/>
      <c r="Q35" s="1272"/>
      <c r="T35" s="1294"/>
    </row>
    <row r="36" spans="1:20" ht="16.5" customHeight="1">
      <c r="A36" s="1273" t="s">
        <v>1384</v>
      </c>
      <c r="B36" s="1303">
        <v>5</v>
      </c>
      <c r="C36" s="1303" t="s">
        <v>1385</v>
      </c>
      <c r="D36" s="1304">
        <v>5369</v>
      </c>
      <c r="E36" s="1258" t="s">
        <v>1386</v>
      </c>
      <c r="F36" s="1258">
        <v>5</v>
      </c>
      <c r="G36" s="1305" t="s">
        <v>1387</v>
      </c>
      <c r="H36" s="1258">
        <v>5</v>
      </c>
      <c r="I36" s="1258" t="s">
        <v>1388</v>
      </c>
      <c r="J36" s="1304">
        <v>2</v>
      </c>
      <c r="K36" s="1305" t="s">
        <v>1389</v>
      </c>
      <c r="L36" s="1273" t="s">
        <v>1390</v>
      </c>
      <c r="M36" s="1272"/>
      <c r="N36" s="1293"/>
      <c r="O36" s="1272"/>
      <c r="P36" s="1293"/>
      <c r="Q36" s="1272"/>
      <c r="T36" s="1294"/>
    </row>
    <row r="37" spans="1:20" ht="16.5" customHeight="1">
      <c r="A37" s="1273" t="s">
        <v>1391</v>
      </c>
      <c r="B37" s="1303">
        <v>82</v>
      </c>
      <c r="C37" s="1303" t="s">
        <v>1392</v>
      </c>
      <c r="D37" s="1304">
        <v>6</v>
      </c>
      <c r="E37" s="1308" t="s">
        <v>108</v>
      </c>
      <c r="F37" s="1258">
        <v>1830</v>
      </c>
      <c r="G37" s="1305" t="s">
        <v>1393</v>
      </c>
      <c r="H37" s="1258">
        <v>58</v>
      </c>
      <c r="I37" s="1258" t="s">
        <v>1394</v>
      </c>
      <c r="J37" s="1304">
        <v>38</v>
      </c>
      <c r="K37" s="1305" t="s">
        <v>1395</v>
      </c>
      <c r="L37" s="1273" t="s">
        <v>1396</v>
      </c>
      <c r="M37" s="1272"/>
      <c r="N37" s="1293"/>
      <c r="O37" s="1272"/>
      <c r="P37" s="1293"/>
      <c r="Q37" s="1272"/>
      <c r="T37" s="1294"/>
    </row>
    <row r="38" spans="1:20" ht="16.5" customHeight="1">
      <c r="A38" s="1273" t="s">
        <v>1397</v>
      </c>
      <c r="B38" s="1303">
        <v>0</v>
      </c>
      <c r="C38" s="1303" t="s">
        <v>1289</v>
      </c>
      <c r="D38" s="1304">
        <v>11</v>
      </c>
      <c r="E38" s="1258" t="s">
        <v>1398</v>
      </c>
      <c r="F38" s="1258">
        <v>5</v>
      </c>
      <c r="G38" s="1305" t="s">
        <v>1258</v>
      </c>
      <c r="H38" s="1308" t="s">
        <v>108</v>
      </c>
      <c r="I38" s="1308" t="s">
        <v>108</v>
      </c>
      <c r="J38" s="1304">
        <v>3</v>
      </c>
      <c r="K38" s="1305" t="s">
        <v>1399</v>
      </c>
      <c r="L38" s="1273" t="s">
        <v>1400</v>
      </c>
      <c r="M38" s="1272"/>
      <c r="N38" s="1293"/>
      <c r="O38" s="1272"/>
      <c r="P38" s="1293"/>
      <c r="Q38" s="1272"/>
      <c r="T38" s="1294"/>
    </row>
    <row r="39" spans="1:20" ht="16.5" customHeight="1">
      <c r="A39" s="1273" t="s">
        <v>1401</v>
      </c>
      <c r="B39" s="1303">
        <v>0</v>
      </c>
      <c r="C39" s="1303" t="s">
        <v>1289</v>
      </c>
      <c r="D39" s="1304">
        <v>33</v>
      </c>
      <c r="E39" s="1258" t="s">
        <v>1402</v>
      </c>
      <c r="F39" s="1258">
        <v>3</v>
      </c>
      <c r="G39" s="1305" t="s">
        <v>1403</v>
      </c>
      <c r="H39" s="1308" t="s">
        <v>108</v>
      </c>
      <c r="I39" s="1308" t="s">
        <v>108</v>
      </c>
      <c r="J39" s="1307" t="s">
        <v>108</v>
      </c>
      <c r="K39" s="1308" t="s">
        <v>108</v>
      </c>
      <c r="L39" s="1273" t="s">
        <v>1404</v>
      </c>
      <c r="M39" s="1272"/>
      <c r="N39" s="1293"/>
      <c r="O39" s="1272"/>
      <c r="P39" s="1293"/>
      <c r="Q39" s="1272"/>
      <c r="T39" s="1294"/>
    </row>
    <row r="40" spans="1:20" ht="16.5" customHeight="1">
      <c r="A40" s="1273" t="s">
        <v>1405</v>
      </c>
      <c r="B40" s="1303">
        <v>1</v>
      </c>
      <c r="C40" s="1303" t="s">
        <v>1406</v>
      </c>
      <c r="D40" s="1304">
        <v>5</v>
      </c>
      <c r="E40" s="1258" t="s">
        <v>1407</v>
      </c>
      <c r="F40" s="1258">
        <v>26</v>
      </c>
      <c r="G40" s="1305" t="s">
        <v>1408</v>
      </c>
      <c r="H40" s="1258">
        <v>7</v>
      </c>
      <c r="I40" s="1258" t="s">
        <v>1409</v>
      </c>
      <c r="J40" s="1304">
        <v>1815</v>
      </c>
      <c r="K40" s="1305" t="s">
        <v>1410</v>
      </c>
      <c r="L40" s="1273" t="s">
        <v>1411</v>
      </c>
      <c r="M40" s="1272"/>
      <c r="N40" s="1293"/>
      <c r="O40" s="1272"/>
      <c r="P40" s="1293"/>
      <c r="Q40" s="1272"/>
      <c r="T40" s="1294"/>
    </row>
    <row r="41" spans="1:20" ht="16.5" customHeight="1">
      <c r="A41" s="1273" t="s">
        <v>1412</v>
      </c>
      <c r="B41" s="1303">
        <v>6</v>
      </c>
      <c r="C41" s="1303" t="s">
        <v>1413</v>
      </c>
      <c r="D41" s="1304">
        <v>1</v>
      </c>
      <c r="E41" s="1258" t="s">
        <v>1414</v>
      </c>
      <c r="F41" s="1258">
        <v>1</v>
      </c>
      <c r="G41" s="1305" t="s">
        <v>1415</v>
      </c>
      <c r="H41" s="1258">
        <v>6</v>
      </c>
      <c r="I41" s="1258" t="s">
        <v>1416</v>
      </c>
      <c r="J41" s="1304">
        <v>2</v>
      </c>
      <c r="K41" s="1305" t="s">
        <v>1417</v>
      </c>
      <c r="L41" s="1273" t="s">
        <v>1418</v>
      </c>
      <c r="M41" s="1272"/>
      <c r="N41" s="1293"/>
      <c r="O41" s="1272"/>
      <c r="P41" s="1293"/>
      <c r="Q41" s="1272"/>
      <c r="T41" s="1294"/>
    </row>
    <row r="42" spans="1:20" ht="16.5" customHeight="1">
      <c r="A42" s="1273" t="s">
        <v>1419</v>
      </c>
      <c r="B42" s="1303">
        <v>8</v>
      </c>
      <c r="C42" s="1303" t="s">
        <v>1416</v>
      </c>
      <c r="D42" s="1304">
        <v>12</v>
      </c>
      <c r="E42" s="1258" t="s">
        <v>1420</v>
      </c>
      <c r="F42" s="1308" t="s">
        <v>108</v>
      </c>
      <c r="G42" s="1308" t="s">
        <v>108</v>
      </c>
      <c r="H42" s="1258">
        <v>9</v>
      </c>
      <c r="I42" s="1258" t="s">
        <v>1421</v>
      </c>
      <c r="J42" s="1304">
        <v>9</v>
      </c>
      <c r="K42" s="1305" t="s">
        <v>1422</v>
      </c>
      <c r="L42" s="1273" t="s">
        <v>1423</v>
      </c>
      <c r="M42" s="1272"/>
      <c r="N42" s="1293"/>
      <c r="O42" s="1272"/>
      <c r="P42" s="1293"/>
      <c r="Q42" s="1272"/>
      <c r="T42" s="1294"/>
    </row>
    <row r="43" spans="1:20" ht="16.5" customHeight="1">
      <c r="A43" s="1273" t="s">
        <v>1424</v>
      </c>
      <c r="B43" s="1303">
        <v>16</v>
      </c>
      <c r="C43" s="1303" t="s">
        <v>1425</v>
      </c>
      <c r="D43" s="1304">
        <v>16</v>
      </c>
      <c r="E43" s="1258" t="s">
        <v>1426</v>
      </c>
      <c r="F43" s="1258">
        <v>10</v>
      </c>
      <c r="G43" s="1305" t="s">
        <v>1427</v>
      </c>
      <c r="H43" s="1258">
        <v>20</v>
      </c>
      <c r="I43" s="1258" t="s">
        <v>1428</v>
      </c>
      <c r="J43" s="1304">
        <v>9945</v>
      </c>
      <c r="K43" s="1305" t="s">
        <v>1429</v>
      </c>
      <c r="L43" s="1273" t="s">
        <v>1430</v>
      </c>
      <c r="M43" s="1272"/>
      <c r="N43" s="1293"/>
      <c r="O43" s="1272"/>
      <c r="P43" s="1293"/>
      <c r="Q43" s="1272"/>
      <c r="T43" s="1294"/>
    </row>
    <row r="44" spans="1:20" ht="16.5" customHeight="1">
      <c r="A44" s="1273" t="s">
        <v>1431</v>
      </c>
      <c r="B44" s="1303">
        <v>7</v>
      </c>
      <c r="C44" s="1303" t="s">
        <v>1432</v>
      </c>
      <c r="D44" s="1304">
        <v>5</v>
      </c>
      <c r="E44" s="1258" t="s">
        <v>1433</v>
      </c>
      <c r="F44" s="1258">
        <v>11</v>
      </c>
      <c r="G44" s="1305" t="s">
        <v>1434</v>
      </c>
      <c r="H44" s="1258">
        <v>3</v>
      </c>
      <c r="I44" s="1258" t="s">
        <v>1435</v>
      </c>
      <c r="J44" s="1307" t="s">
        <v>108</v>
      </c>
      <c r="K44" s="1308" t="s">
        <v>108</v>
      </c>
      <c r="L44" s="1273" t="s">
        <v>1436</v>
      </c>
      <c r="M44" s="1272"/>
      <c r="N44" s="1293"/>
      <c r="O44" s="1272"/>
      <c r="P44" s="1293"/>
      <c r="Q44" s="1272"/>
      <c r="T44" s="1294"/>
    </row>
    <row r="45" spans="1:20" ht="16.5" customHeight="1">
      <c r="A45" s="1273" t="s">
        <v>1437</v>
      </c>
      <c r="B45" s="1303">
        <v>9</v>
      </c>
      <c r="C45" s="1303" t="s">
        <v>1438</v>
      </c>
      <c r="D45" s="1304">
        <v>28</v>
      </c>
      <c r="E45" s="1258" t="s">
        <v>1439</v>
      </c>
      <c r="F45" s="1258">
        <v>15</v>
      </c>
      <c r="G45" s="1305" t="s">
        <v>1440</v>
      </c>
      <c r="H45" s="1258">
        <v>5</v>
      </c>
      <c r="I45" s="1258" t="s">
        <v>1441</v>
      </c>
      <c r="J45" s="1304">
        <v>4</v>
      </c>
      <c r="K45" s="1305" t="s">
        <v>1442</v>
      </c>
      <c r="L45" s="1273" t="s">
        <v>1443</v>
      </c>
      <c r="M45" s="1272"/>
      <c r="N45" s="1293"/>
      <c r="O45" s="1272"/>
      <c r="P45" s="1293"/>
      <c r="Q45" s="1272"/>
      <c r="T45" s="1294"/>
    </row>
    <row r="46" spans="1:20" ht="16.5" customHeight="1">
      <c r="A46" s="1273" t="s">
        <v>1444</v>
      </c>
      <c r="B46" s="1303">
        <v>0</v>
      </c>
      <c r="C46" s="1303" t="s">
        <v>1289</v>
      </c>
      <c r="D46" s="1304">
        <v>12</v>
      </c>
      <c r="E46" s="1258" t="s">
        <v>1445</v>
      </c>
      <c r="F46" s="1258">
        <v>14</v>
      </c>
      <c r="G46" s="1305" t="s">
        <v>1446</v>
      </c>
      <c r="H46" s="1258">
        <v>16</v>
      </c>
      <c r="I46" s="1258" t="s">
        <v>1447</v>
      </c>
      <c r="J46" s="1304">
        <v>37</v>
      </c>
      <c r="K46" s="1308" t="s">
        <v>108</v>
      </c>
      <c r="L46" s="1273" t="s">
        <v>1448</v>
      </c>
      <c r="M46" s="1272"/>
      <c r="N46" s="1293"/>
      <c r="O46" s="1272"/>
      <c r="P46" s="1293"/>
      <c r="Q46" s="1272"/>
      <c r="T46" s="1294"/>
    </row>
    <row r="47" spans="1:20" s="1284" customFormat="1" ht="16.5" customHeight="1">
      <c r="A47" s="1273" t="s">
        <v>1449</v>
      </c>
      <c r="B47" s="1303">
        <v>1</v>
      </c>
      <c r="C47" s="1303" t="s">
        <v>1416</v>
      </c>
      <c r="D47" s="1304">
        <v>97</v>
      </c>
      <c r="E47" s="1258" t="s">
        <v>1450</v>
      </c>
      <c r="F47" s="1258">
        <v>6</v>
      </c>
      <c r="G47" s="1305" t="s">
        <v>1451</v>
      </c>
      <c r="H47" s="1258">
        <v>3</v>
      </c>
      <c r="I47" s="1258" t="s">
        <v>1452</v>
      </c>
      <c r="J47" s="1304">
        <v>3</v>
      </c>
      <c r="K47" s="1305" t="s">
        <v>1453</v>
      </c>
      <c r="L47" s="1273" t="s">
        <v>1454</v>
      </c>
      <c r="M47" s="1282"/>
      <c r="N47" s="1283"/>
      <c r="O47" s="1282"/>
      <c r="P47" s="1283"/>
      <c r="Q47" s="1282"/>
      <c r="T47" s="1285"/>
    </row>
    <row r="48" spans="1:20" ht="16.5" customHeight="1">
      <c r="A48" s="1273" t="s">
        <v>1455</v>
      </c>
      <c r="B48" s="1303">
        <v>75</v>
      </c>
      <c r="C48" s="1303" t="s">
        <v>1456</v>
      </c>
      <c r="D48" s="1304">
        <v>2</v>
      </c>
      <c r="E48" s="1258" t="s">
        <v>1457</v>
      </c>
      <c r="F48" s="1258">
        <v>91</v>
      </c>
      <c r="G48" s="1305" t="s">
        <v>1458</v>
      </c>
      <c r="H48" s="1258">
        <v>71</v>
      </c>
      <c r="I48" s="1258" t="s">
        <v>1459</v>
      </c>
      <c r="J48" s="1304">
        <v>71</v>
      </c>
      <c r="K48" s="1305" t="s">
        <v>1460</v>
      </c>
      <c r="L48" s="1273" t="s">
        <v>1461</v>
      </c>
      <c r="M48" s="1272"/>
      <c r="N48" s="1293"/>
      <c r="O48" s="1272"/>
      <c r="P48" s="1293"/>
      <c r="Q48" s="1272"/>
      <c r="T48" s="1294"/>
    </row>
    <row r="49" spans="1:20" ht="16.5" customHeight="1">
      <c r="A49" s="1295" t="s">
        <v>1462</v>
      </c>
      <c r="B49" s="1296">
        <v>452</v>
      </c>
      <c r="C49" s="1296" t="s">
        <v>1463</v>
      </c>
      <c r="D49" s="1306">
        <v>39899</v>
      </c>
      <c r="E49" s="1298" t="s">
        <v>1464</v>
      </c>
      <c r="F49" s="1298">
        <v>8370</v>
      </c>
      <c r="G49" s="1300" t="s">
        <v>1465</v>
      </c>
      <c r="H49" s="1298">
        <v>450</v>
      </c>
      <c r="I49" s="1298" t="s">
        <v>1466</v>
      </c>
      <c r="J49" s="1306">
        <v>433</v>
      </c>
      <c r="K49" s="1300" t="s">
        <v>1467</v>
      </c>
      <c r="L49" s="1295" t="s">
        <v>1468</v>
      </c>
      <c r="M49" s="1272"/>
      <c r="N49" s="1293"/>
      <c r="O49" s="1272"/>
      <c r="P49" s="1293"/>
      <c r="Q49" s="1272"/>
      <c r="T49" s="1294"/>
    </row>
    <row r="50" spans="1:20" ht="16.5" customHeight="1">
      <c r="A50" s="1273" t="s">
        <v>1469</v>
      </c>
      <c r="B50" s="1303">
        <v>97</v>
      </c>
      <c r="C50" s="1303" t="s">
        <v>1470</v>
      </c>
      <c r="D50" s="1304">
        <v>175</v>
      </c>
      <c r="E50" s="1258" t="s">
        <v>1471</v>
      </c>
      <c r="F50" s="1258">
        <v>97</v>
      </c>
      <c r="G50" s="1305" t="s">
        <v>1472</v>
      </c>
      <c r="H50" s="1258">
        <v>126</v>
      </c>
      <c r="I50" s="1258" t="s">
        <v>1473</v>
      </c>
      <c r="J50" s="1304">
        <v>132</v>
      </c>
      <c r="K50" s="1305" t="s">
        <v>1474</v>
      </c>
      <c r="L50" s="1273" t="s">
        <v>1475</v>
      </c>
      <c r="M50" s="1272"/>
      <c r="N50" s="1293"/>
      <c r="O50" s="1272"/>
      <c r="P50" s="1293"/>
      <c r="Q50" s="1272"/>
      <c r="T50" s="1294"/>
    </row>
    <row r="51" spans="1:20" ht="16.5" customHeight="1">
      <c r="A51" s="1273" t="s">
        <v>1476</v>
      </c>
      <c r="B51" s="1303">
        <v>70</v>
      </c>
      <c r="C51" s="1303" t="s">
        <v>1477</v>
      </c>
      <c r="D51" s="1304">
        <v>5101</v>
      </c>
      <c r="E51" s="1258" t="s">
        <v>1478</v>
      </c>
      <c r="F51" s="1258">
        <v>7951</v>
      </c>
      <c r="G51" s="1305" t="s">
        <v>1479</v>
      </c>
      <c r="H51" s="1258">
        <v>78</v>
      </c>
      <c r="I51" s="1258" t="s">
        <v>1480</v>
      </c>
      <c r="J51" s="1304">
        <v>98</v>
      </c>
      <c r="K51" s="1305" t="s">
        <v>1481</v>
      </c>
      <c r="L51" s="1273" t="s">
        <v>1482</v>
      </c>
      <c r="M51" s="1272"/>
      <c r="N51" s="1293"/>
      <c r="O51" s="1272"/>
      <c r="P51" s="1293"/>
      <c r="Q51" s="1272"/>
      <c r="T51" s="1294"/>
    </row>
    <row r="52" spans="1:20" ht="16.5" customHeight="1">
      <c r="A52" s="1273" t="s">
        <v>1483</v>
      </c>
      <c r="B52" s="1303">
        <v>28</v>
      </c>
      <c r="C52" s="1303" t="s">
        <v>1484</v>
      </c>
      <c r="D52" s="1304">
        <v>34456</v>
      </c>
      <c r="E52" s="1258" t="s">
        <v>1485</v>
      </c>
      <c r="F52" s="1258">
        <v>27</v>
      </c>
      <c r="G52" s="1305" t="s">
        <v>1486</v>
      </c>
      <c r="H52" s="1258">
        <v>26</v>
      </c>
      <c r="I52" s="1258" t="s">
        <v>1487</v>
      </c>
      <c r="J52" s="1307" t="s">
        <v>108</v>
      </c>
      <c r="K52" s="1308" t="s">
        <v>108</v>
      </c>
      <c r="L52" s="1273" t="s">
        <v>1488</v>
      </c>
      <c r="M52" s="1272"/>
      <c r="N52" s="1293"/>
      <c r="O52" s="1272"/>
      <c r="P52" s="1293"/>
      <c r="Q52" s="1272"/>
      <c r="T52" s="1294"/>
    </row>
    <row r="53" spans="1:20" ht="16.5" customHeight="1">
      <c r="A53" s="1273" t="s">
        <v>1489</v>
      </c>
      <c r="B53" s="1303">
        <v>117</v>
      </c>
      <c r="C53" s="1303" t="s">
        <v>1490</v>
      </c>
      <c r="D53" s="1304">
        <v>23</v>
      </c>
      <c r="E53" s="1258" t="s">
        <v>1491</v>
      </c>
      <c r="F53" s="1258">
        <v>101</v>
      </c>
      <c r="G53" s="1305" t="s">
        <v>1492</v>
      </c>
      <c r="H53" s="1258">
        <v>85</v>
      </c>
      <c r="I53" s="1258" t="s">
        <v>1493</v>
      </c>
      <c r="J53" s="1304">
        <v>54</v>
      </c>
      <c r="K53" s="1305" t="s">
        <v>1494</v>
      </c>
      <c r="L53" s="1273" t="s">
        <v>1495</v>
      </c>
      <c r="M53" s="1272"/>
      <c r="N53" s="1293"/>
      <c r="O53" s="1272"/>
      <c r="P53" s="1293"/>
      <c r="Q53" s="1272"/>
      <c r="T53" s="1294"/>
    </row>
    <row r="54" spans="1:20" ht="16.5" customHeight="1">
      <c r="A54" s="1273" t="s">
        <v>1496</v>
      </c>
      <c r="B54" s="1303">
        <v>104</v>
      </c>
      <c r="C54" s="1303" t="s">
        <v>1497</v>
      </c>
      <c r="D54" s="1304">
        <v>10</v>
      </c>
      <c r="E54" s="1258" t="s">
        <v>1498</v>
      </c>
      <c r="F54" s="1258">
        <v>177</v>
      </c>
      <c r="G54" s="1305" t="s">
        <v>1499</v>
      </c>
      <c r="H54" s="1258">
        <v>119</v>
      </c>
      <c r="I54" s="1258" t="s">
        <v>1500</v>
      </c>
      <c r="J54" s="1304">
        <v>141</v>
      </c>
      <c r="K54" s="1305" t="s">
        <v>1501</v>
      </c>
      <c r="L54" s="1273" t="s">
        <v>1502</v>
      </c>
      <c r="M54" s="1272"/>
      <c r="N54" s="1293"/>
      <c r="O54" s="1272"/>
      <c r="P54" s="1293"/>
      <c r="Q54" s="1272"/>
      <c r="T54" s="1294"/>
    </row>
    <row r="55" spans="1:20" ht="16.5" customHeight="1">
      <c r="A55" s="1286" t="s">
        <v>1503</v>
      </c>
      <c r="B55" s="1309">
        <v>36</v>
      </c>
      <c r="C55" s="1310" t="s">
        <v>1504</v>
      </c>
      <c r="D55" s="1311">
        <v>134</v>
      </c>
      <c r="E55" s="1312" t="s">
        <v>1505</v>
      </c>
      <c r="F55" s="1312">
        <v>17</v>
      </c>
      <c r="G55" s="1312" t="s">
        <v>1506</v>
      </c>
      <c r="H55" s="1312">
        <v>16</v>
      </c>
      <c r="I55" s="1312" t="s">
        <v>1507</v>
      </c>
      <c r="J55" s="1311">
        <v>8</v>
      </c>
      <c r="K55" s="1312" t="s">
        <v>1508</v>
      </c>
      <c r="L55" s="1286" t="s">
        <v>1509</v>
      </c>
      <c r="M55" s="1272"/>
      <c r="N55" s="1293"/>
      <c r="O55" s="1272"/>
      <c r="P55" s="1293"/>
      <c r="Q55" s="1272"/>
      <c r="T55" s="1294"/>
    </row>
    <row r="56" spans="1:20" ht="24" customHeight="1">
      <c r="A56" s="1259" t="s">
        <v>1176</v>
      </c>
      <c r="B56" s="1259"/>
      <c r="C56" s="1259"/>
      <c r="D56" s="1259"/>
      <c r="E56" s="1259"/>
      <c r="F56" s="1259"/>
      <c r="G56" s="1259"/>
      <c r="H56" s="1259"/>
      <c r="I56" s="1259"/>
      <c r="J56" s="1259"/>
      <c r="K56" s="1259"/>
      <c r="L56" s="1261" t="s">
        <v>1177</v>
      </c>
      <c r="M56" s="1272"/>
      <c r="N56" s="1293"/>
      <c r="O56" s="1272"/>
      <c r="P56" s="1293"/>
      <c r="Q56" s="1272"/>
      <c r="T56" s="1294"/>
    </row>
    <row r="57" spans="1:20" s="1284" customFormat="1" ht="15" customHeight="1">
      <c r="A57" s="1265" t="s">
        <v>1178</v>
      </c>
      <c r="B57" s="1265"/>
      <c r="C57" s="1265"/>
      <c r="D57" s="1265"/>
      <c r="E57" s="1265"/>
      <c r="F57" s="1265"/>
      <c r="G57" s="1265"/>
      <c r="H57" s="1265"/>
      <c r="I57" s="1265"/>
      <c r="J57" s="1265"/>
      <c r="K57" s="1265"/>
      <c r="L57" s="1265" t="s">
        <v>1179</v>
      </c>
      <c r="M57" s="1282"/>
      <c r="N57" s="1283"/>
      <c r="O57" s="1282"/>
      <c r="P57" s="1283"/>
      <c r="Q57" s="1282"/>
      <c r="T57" s="1285"/>
    </row>
    <row r="58" spans="1:20" ht="15" customHeight="1">
      <c r="A58" s="1265" t="s">
        <v>1180</v>
      </c>
      <c r="B58" s="1265"/>
      <c r="C58" s="1265"/>
      <c r="D58" s="1265"/>
      <c r="E58" s="1265"/>
      <c r="F58" s="1265"/>
      <c r="G58" s="1265"/>
      <c r="H58" s="1265"/>
      <c r="I58" s="1265"/>
      <c r="J58" s="1265"/>
      <c r="K58" s="1265"/>
      <c r="L58" s="1265" t="s">
        <v>1181</v>
      </c>
      <c r="M58" s="1272"/>
      <c r="N58" s="1293"/>
      <c r="O58" s="1272"/>
      <c r="P58" s="1293"/>
      <c r="Q58" s="1272"/>
      <c r="T58" s="1294"/>
    </row>
    <row r="59" spans="1:20" ht="15" customHeight="1">
      <c r="A59" s="1885" t="s">
        <v>1182</v>
      </c>
      <c r="B59" s="1885"/>
      <c r="C59" s="1885"/>
      <c r="D59" s="1885"/>
      <c r="E59" s="1885"/>
      <c r="F59" s="1885"/>
      <c r="G59" s="1885"/>
      <c r="H59" s="1885"/>
      <c r="I59" s="1885"/>
      <c r="J59" s="1885"/>
      <c r="K59" s="1885"/>
      <c r="L59" s="1861" t="s">
        <v>2591</v>
      </c>
      <c r="M59" s="1272"/>
      <c r="N59" s="1293"/>
      <c r="O59" s="1272"/>
      <c r="P59" s="1293"/>
      <c r="Q59" s="1272"/>
      <c r="T59" s="1294"/>
    </row>
    <row r="60" spans="1:20" ht="15" customHeight="1">
      <c r="A60" s="1271"/>
      <c r="B60" s="1907" t="s">
        <v>1183</v>
      </c>
      <c r="C60" s="1908"/>
      <c r="D60" s="1909" t="s">
        <v>1184</v>
      </c>
      <c r="E60" s="1910"/>
      <c r="F60" s="1909" t="s">
        <v>1185</v>
      </c>
      <c r="G60" s="1910"/>
      <c r="H60" s="1907" t="s">
        <v>1186</v>
      </c>
      <c r="I60" s="1908"/>
      <c r="J60" s="1907" t="s">
        <v>1187</v>
      </c>
      <c r="K60" s="1908"/>
      <c r="L60" s="1271"/>
      <c r="M60" s="1272"/>
      <c r="N60" s="1293"/>
      <c r="O60" s="1272"/>
      <c r="P60" s="1293"/>
      <c r="Q60" s="1272"/>
      <c r="T60" s="1294"/>
    </row>
    <row r="61" spans="1:20" ht="15" customHeight="1">
      <c r="A61" s="1273"/>
      <c r="B61" s="1903" t="s">
        <v>1188</v>
      </c>
      <c r="C61" s="1904"/>
      <c r="D61" s="1905" t="s">
        <v>1189</v>
      </c>
      <c r="E61" s="1906"/>
      <c r="F61" s="1905" t="s">
        <v>1190</v>
      </c>
      <c r="G61" s="1906"/>
      <c r="H61" s="1903" t="s">
        <v>1191</v>
      </c>
      <c r="I61" s="1904"/>
      <c r="J61" s="1903" t="s">
        <v>1192</v>
      </c>
      <c r="K61" s="1904"/>
      <c r="L61" s="1273"/>
      <c r="M61" s="1272"/>
      <c r="N61" s="1293"/>
      <c r="O61" s="1272"/>
      <c r="P61" s="1293"/>
      <c r="Q61" s="1272"/>
      <c r="T61" s="1294"/>
    </row>
    <row r="62" spans="1:20" ht="15" customHeight="1">
      <c r="A62" s="1275"/>
      <c r="B62" s="1276" t="s">
        <v>1193</v>
      </c>
      <c r="C62" s="1276" t="s">
        <v>1194</v>
      </c>
      <c r="D62" s="1277" t="s">
        <v>1193</v>
      </c>
      <c r="E62" s="1278" t="s">
        <v>1194</v>
      </c>
      <c r="F62" s="1279" t="s">
        <v>1193</v>
      </c>
      <c r="G62" s="1280" t="s">
        <v>1194</v>
      </c>
      <c r="H62" s="1276" t="s">
        <v>1193</v>
      </c>
      <c r="I62" s="1281" t="s">
        <v>1194</v>
      </c>
      <c r="J62" s="1313" t="s">
        <v>1193</v>
      </c>
      <c r="K62" s="1281" t="s">
        <v>1194</v>
      </c>
      <c r="L62" s="1273"/>
      <c r="M62" s="1272"/>
      <c r="N62" s="1293"/>
      <c r="O62" s="1272"/>
      <c r="P62" s="1293"/>
      <c r="Q62" s="1272"/>
      <c r="T62" s="1294"/>
    </row>
    <row r="63" spans="1:20" ht="15" customHeight="1">
      <c r="A63" s="1286"/>
      <c r="B63" s="1287" t="s">
        <v>1195</v>
      </c>
      <c r="C63" s="1288" t="s">
        <v>1196</v>
      </c>
      <c r="D63" s="1289" t="s">
        <v>1195</v>
      </c>
      <c r="E63" s="1290" t="s">
        <v>1196</v>
      </c>
      <c r="F63" s="1289" t="s">
        <v>1195</v>
      </c>
      <c r="G63" s="1290" t="s">
        <v>1196</v>
      </c>
      <c r="H63" s="1287" t="s">
        <v>1195</v>
      </c>
      <c r="I63" s="1291" t="s">
        <v>1196</v>
      </c>
      <c r="J63" s="1287" t="s">
        <v>1195</v>
      </c>
      <c r="K63" s="1291" t="s">
        <v>1196</v>
      </c>
      <c r="L63" s="1292"/>
      <c r="M63" s="1272"/>
      <c r="N63" s="1293"/>
      <c r="O63" s="1272"/>
      <c r="P63" s="1293"/>
      <c r="Q63" s="1272"/>
      <c r="T63" s="1294"/>
    </row>
    <row r="64" spans="1:20" ht="15" customHeight="1">
      <c r="A64" s="1295" t="s">
        <v>1510</v>
      </c>
      <c r="B64" s="1314">
        <v>647</v>
      </c>
      <c r="C64" s="1296" t="s">
        <v>1511</v>
      </c>
      <c r="D64" s="1306">
        <v>5516</v>
      </c>
      <c r="E64" s="1298" t="s">
        <v>1512</v>
      </c>
      <c r="F64" s="1298">
        <v>5255</v>
      </c>
      <c r="G64" s="1300" t="s">
        <v>1513</v>
      </c>
      <c r="H64" s="1298">
        <v>598</v>
      </c>
      <c r="I64" s="1300" t="s">
        <v>1514</v>
      </c>
      <c r="J64" s="1306">
        <v>19337</v>
      </c>
      <c r="K64" s="1298" t="s">
        <v>1515</v>
      </c>
      <c r="L64" s="1295" t="s">
        <v>1516</v>
      </c>
      <c r="M64" s="1272"/>
      <c r="N64" s="1293"/>
      <c r="O64" s="1272"/>
      <c r="P64" s="1293"/>
      <c r="Q64" s="1272"/>
      <c r="T64" s="1294"/>
    </row>
    <row r="65" spans="1:20" ht="15" customHeight="1">
      <c r="A65" s="1273" t="s">
        <v>1517</v>
      </c>
      <c r="B65" s="1315">
        <v>81</v>
      </c>
      <c r="C65" s="1303" t="s">
        <v>1518</v>
      </c>
      <c r="D65" s="1304">
        <v>11</v>
      </c>
      <c r="E65" s="1258" t="s">
        <v>1519</v>
      </c>
      <c r="F65" s="1258">
        <v>110</v>
      </c>
      <c r="G65" s="1305" t="s">
        <v>1520</v>
      </c>
      <c r="H65" s="1258">
        <v>96</v>
      </c>
      <c r="I65" s="1305" t="s">
        <v>1521</v>
      </c>
      <c r="J65" s="1304">
        <v>22</v>
      </c>
      <c r="K65" s="1258" t="s">
        <v>1522</v>
      </c>
      <c r="L65" s="1273" t="s">
        <v>1523</v>
      </c>
      <c r="M65" s="1272"/>
      <c r="N65" s="1293"/>
      <c r="O65" s="1272"/>
      <c r="P65" s="1293"/>
      <c r="Q65" s="1272"/>
      <c r="T65" s="1294"/>
    </row>
    <row r="66" spans="1:20" ht="15" customHeight="1">
      <c r="A66" s="1273" t="s">
        <v>1524</v>
      </c>
      <c r="B66" s="1315">
        <v>99</v>
      </c>
      <c r="C66" s="1303" t="s">
        <v>1525</v>
      </c>
      <c r="D66" s="1304">
        <v>95</v>
      </c>
      <c r="E66" s="1258" t="s">
        <v>1526</v>
      </c>
      <c r="F66" s="1258">
        <v>120</v>
      </c>
      <c r="G66" s="1305" t="s">
        <v>1527</v>
      </c>
      <c r="H66" s="1258">
        <v>65</v>
      </c>
      <c r="I66" s="1305" t="s">
        <v>1528</v>
      </c>
      <c r="J66" s="1304">
        <v>80</v>
      </c>
      <c r="K66" s="1258" t="s">
        <v>1529</v>
      </c>
      <c r="L66" s="1273" t="s">
        <v>1530</v>
      </c>
      <c r="M66" s="1272"/>
      <c r="N66" s="1293"/>
      <c r="O66" s="1272"/>
      <c r="P66" s="1293"/>
      <c r="Q66" s="1272"/>
      <c r="T66" s="1294"/>
    </row>
    <row r="67" spans="1:20" ht="15" customHeight="1">
      <c r="A67" s="1273" t="s">
        <v>1531</v>
      </c>
      <c r="B67" s="1315">
        <v>38</v>
      </c>
      <c r="C67" s="1303" t="s">
        <v>1532</v>
      </c>
      <c r="D67" s="1304">
        <v>111</v>
      </c>
      <c r="E67" s="1258" t="s">
        <v>1533</v>
      </c>
      <c r="F67" s="1258">
        <v>4660</v>
      </c>
      <c r="G67" s="1305" t="s">
        <v>1534</v>
      </c>
      <c r="H67" s="1258">
        <v>102</v>
      </c>
      <c r="I67" s="1305" t="s">
        <v>1535</v>
      </c>
      <c r="J67" s="1304">
        <v>50</v>
      </c>
      <c r="K67" s="1258" t="s">
        <v>1536</v>
      </c>
      <c r="L67" s="1273" t="s">
        <v>1537</v>
      </c>
      <c r="M67" s="1272"/>
      <c r="N67" s="1293"/>
      <c r="O67" s="1272"/>
      <c r="P67" s="1293"/>
      <c r="Q67" s="1272"/>
      <c r="T67" s="1294"/>
    </row>
    <row r="68" spans="1:20" ht="15" customHeight="1">
      <c r="A68" s="1273" t="s">
        <v>1538</v>
      </c>
      <c r="B68" s="1315">
        <v>6</v>
      </c>
      <c r="C68" s="1303" t="s">
        <v>1539</v>
      </c>
      <c r="D68" s="1304">
        <v>6</v>
      </c>
      <c r="E68" s="1258" t="s">
        <v>1540</v>
      </c>
      <c r="F68" s="1258">
        <v>3</v>
      </c>
      <c r="G68" s="1305" t="s">
        <v>1541</v>
      </c>
      <c r="H68" s="1258">
        <v>4</v>
      </c>
      <c r="I68" s="1305" t="s">
        <v>1542</v>
      </c>
      <c r="J68" s="1307" t="s">
        <v>108</v>
      </c>
      <c r="K68" s="1308" t="s">
        <v>108</v>
      </c>
      <c r="L68" s="1273" t="s">
        <v>1543</v>
      </c>
      <c r="M68" s="1272"/>
      <c r="N68" s="1293"/>
      <c r="O68" s="1272"/>
      <c r="P68" s="1293"/>
      <c r="Q68" s="1272"/>
      <c r="T68" s="1294"/>
    </row>
    <row r="69" spans="1:20" ht="15" customHeight="1">
      <c r="A69" s="1273" t="s">
        <v>1544</v>
      </c>
      <c r="B69" s="1315">
        <v>0</v>
      </c>
      <c r="C69" s="1303" t="s">
        <v>1289</v>
      </c>
      <c r="D69" s="1304">
        <v>261</v>
      </c>
      <c r="E69" s="1258" t="s">
        <v>1545</v>
      </c>
      <c r="F69" s="1308" t="s">
        <v>108</v>
      </c>
      <c r="G69" s="1308" t="s">
        <v>108</v>
      </c>
      <c r="H69" s="1308" t="s">
        <v>108</v>
      </c>
      <c r="I69" s="1308" t="s">
        <v>108</v>
      </c>
      <c r="J69" s="1307" t="s">
        <v>108</v>
      </c>
      <c r="K69" s="1308" t="s">
        <v>108</v>
      </c>
      <c r="L69" s="1273" t="s">
        <v>1546</v>
      </c>
      <c r="M69" s="1272"/>
      <c r="N69" s="1293"/>
      <c r="O69" s="1272"/>
      <c r="P69" s="1293"/>
      <c r="Q69" s="1272"/>
      <c r="T69" s="1294"/>
    </row>
    <row r="70" spans="1:20" ht="15" customHeight="1">
      <c r="A70" s="1273" t="s">
        <v>1547</v>
      </c>
      <c r="B70" s="1315">
        <v>0</v>
      </c>
      <c r="C70" s="1303" t="s">
        <v>1289</v>
      </c>
      <c r="D70" s="1307" t="s">
        <v>108</v>
      </c>
      <c r="E70" s="1308" t="s">
        <v>108</v>
      </c>
      <c r="F70" s="1308" t="s">
        <v>108</v>
      </c>
      <c r="G70" s="1308" t="s">
        <v>108</v>
      </c>
      <c r="H70" s="1308" t="s">
        <v>108</v>
      </c>
      <c r="I70" s="1308" t="s">
        <v>108</v>
      </c>
      <c r="J70" s="1307" t="s">
        <v>108</v>
      </c>
      <c r="K70" s="1308" t="s">
        <v>108</v>
      </c>
      <c r="L70" s="1273" t="s">
        <v>1548</v>
      </c>
      <c r="M70" s="1272"/>
      <c r="N70" s="1293"/>
      <c r="O70" s="1272"/>
      <c r="P70" s="1293"/>
      <c r="Q70" s="1272"/>
      <c r="T70" s="1294"/>
    </row>
    <row r="71" spans="1:20" ht="15" customHeight="1">
      <c r="A71" s="1273" t="s">
        <v>1549</v>
      </c>
      <c r="B71" s="1315">
        <v>1</v>
      </c>
      <c r="C71" s="1303" t="s">
        <v>1421</v>
      </c>
      <c r="D71" s="1304">
        <v>4</v>
      </c>
      <c r="E71" s="1258" t="s">
        <v>1314</v>
      </c>
      <c r="F71" s="1308" t="s">
        <v>108</v>
      </c>
      <c r="G71" s="1308" t="s">
        <v>108</v>
      </c>
      <c r="H71" s="1308" t="s">
        <v>108</v>
      </c>
      <c r="I71" s="1308" t="s">
        <v>108</v>
      </c>
      <c r="J71" s="1304">
        <v>1</v>
      </c>
      <c r="K71" s="1258" t="s">
        <v>1421</v>
      </c>
      <c r="L71" s="1273" t="s">
        <v>1550</v>
      </c>
      <c r="M71" s="1272"/>
      <c r="N71" s="1293"/>
      <c r="O71" s="1272"/>
      <c r="P71" s="1293"/>
      <c r="Q71" s="1272"/>
      <c r="T71" s="1294"/>
    </row>
    <row r="72" spans="1:20" ht="15" customHeight="1">
      <c r="A72" s="1273" t="s">
        <v>1551</v>
      </c>
      <c r="B72" s="1315">
        <v>0</v>
      </c>
      <c r="C72" s="1303" t="s">
        <v>1289</v>
      </c>
      <c r="D72" s="1307" t="s">
        <v>108</v>
      </c>
      <c r="E72" s="1308" t="s">
        <v>108</v>
      </c>
      <c r="F72" s="1258">
        <v>2</v>
      </c>
      <c r="G72" s="1305" t="s">
        <v>1421</v>
      </c>
      <c r="H72" s="1258">
        <v>4</v>
      </c>
      <c r="I72" s="1305" t="s">
        <v>1552</v>
      </c>
      <c r="J72" s="1304">
        <v>2</v>
      </c>
      <c r="K72" s="1258" t="s">
        <v>1553</v>
      </c>
      <c r="L72" s="1273" t="s">
        <v>1554</v>
      </c>
      <c r="M72" s="1272"/>
      <c r="N72" s="1293"/>
      <c r="O72" s="1272"/>
      <c r="P72" s="1293"/>
      <c r="Q72" s="1272"/>
      <c r="T72" s="1294"/>
    </row>
    <row r="73" spans="1:20" s="1284" customFormat="1" ht="15" customHeight="1">
      <c r="A73" s="1273" t="s">
        <v>1555</v>
      </c>
      <c r="B73" s="1315">
        <v>0</v>
      </c>
      <c r="C73" s="1303" t="s">
        <v>1289</v>
      </c>
      <c r="D73" s="1304">
        <v>18</v>
      </c>
      <c r="E73" s="1258" t="s">
        <v>1556</v>
      </c>
      <c r="F73" s="1308" t="s">
        <v>108</v>
      </c>
      <c r="G73" s="1308" t="s">
        <v>108</v>
      </c>
      <c r="H73" s="1308" t="s">
        <v>108</v>
      </c>
      <c r="I73" s="1308" t="s">
        <v>108</v>
      </c>
      <c r="J73" s="1307" t="s">
        <v>108</v>
      </c>
      <c r="K73" s="1308" t="s">
        <v>108</v>
      </c>
      <c r="L73" s="1273" t="s">
        <v>1557</v>
      </c>
      <c r="M73" s="1282"/>
      <c r="N73" s="1283"/>
      <c r="O73" s="1282"/>
      <c r="P73" s="1283"/>
      <c r="Q73" s="1282"/>
      <c r="T73" s="1285"/>
    </row>
    <row r="74" spans="1:20" ht="15" customHeight="1">
      <c r="A74" s="1273" t="s">
        <v>1558</v>
      </c>
      <c r="B74" s="1315">
        <v>6</v>
      </c>
      <c r="C74" s="1303" t="s">
        <v>1237</v>
      </c>
      <c r="D74" s="1304">
        <v>1</v>
      </c>
      <c r="E74" s="1258" t="s">
        <v>1421</v>
      </c>
      <c r="F74" s="1308" t="s">
        <v>108</v>
      </c>
      <c r="G74" s="1308" t="s">
        <v>108</v>
      </c>
      <c r="H74" s="1258">
        <v>78</v>
      </c>
      <c r="I74" s="1305" t="s">
        <v>1480</v>
      </c>
      <c r="J74" s="1307" t="s">
        <v>108</v>
      </c>
      <c r="K74" s="1308" t="s">
        <v>108</v>
      </c>
      <c r="L74" s="1273" t="s">
        <v>1559</v>
      </c>
      <c r="M74" s="1272"/>
      <c r="N74" s="1293"/>
      <c r="O74" s="1272"/>
      <c r="P74" s="1293"/>
      <c r="Q74" s="1272"/>
      <c r="T74" s="1294"/>
    </row>
    <row r="75" spans="1:20" ht="15" customHeight="1">
      <c r="A75" s="1273" t="s">
        <v>1560</v>
      </c>
      <c r="B75" s="1315">
        <v>6</v>
      </c>
      <c r="C75" s="1303" t="s">
        <v>1561</v>
      </c>
      <c r="D75" s="1304">
        <v>3</v>
      </c>
      <c r="E75" s="1258" t="s">
        <v>1553</v>
      </c>
      <c r="F75" s="1258">
        <v>13</v>
      </c>
      <c r="G75" s="1305" t="s">
        <v>1562</v>
      </c>
      <c r="H75" s="1258">
        <v>5</v>
      </c>
      <c r="I75" s="1305" t="s">
        <v>1563</v>
      </c>
      <c r="J75" s="1304">
        <v>6</v>
      </c>
      <c r="K75" s="1258" t="s">
        <v>1564</v>
      </c>
      <c r="L75" s="1273" t="s">
        <v>1565</v>
      </c>
      <c r="M75" s="1272"/>
      <c r="N75" s="1293"/>
      <c r="O75" s="1272"/>
      <c r="P75" s="1293"/>
      <c r="Q75" s="1272"/>
      <c r="T75" s="1294"/>
    </row>
    <row r="76" spans="1:20" ht="15" customHeight="1">
      <c r="A76" s="1273" t="s">
        <v>1566</v>
      </c>
      <c r="B76" s="1315">
        <v>0</v>
      </c>
      <c r="C76" s="1303" t="s">
        <v>1289</v>
      </c>
      <c r="D76" s="1304">
        <v>151</v>
      </c>
      <c r="E76" s="1258" t="s">
        <v>1567</v>
      </c>
      <c r="F76" s="1258">
        <v>1</v>
      </c>
      <c r="G76" s="1305" t="s">
        <v>1314</v>
      </c>
      <c r="H76" s="1258">
        <v>1</v>
      </c>
      <c r="I76" s="1305" t="s">
        <v>1279</v>
      </c>
      <c r="J76" s="1307" t="s">
        <v>108</v>
      </c>
      <c r="K76" s="1308" t="s">
        <v>108</v>
      </c>
      <c r="L76" s="1273" t="s">
        <v>1568</v>
      </c>
      <c r="M76" s="1272"/>
      <c r="N76" s="1293"/>
      <c r="O76" s="1272"/>
      <c r="P76" s="1293"/>
      <c r="Q76" s="1272"/>
      <c r="T76" s="1294"/>
    </row>
    <row r="77" spans="1:20" ht="15" customHeight="1">
      <c r="A77" s="1273" t="s">
        <v>1569</v>
      </c>
      <c r="B77" s="1315">
        <v>0</v>
      </c>
      <c r="C77" s="1303" t="s">
        <v>1289</v>
      </c>
      <c r="D77" s="1304">
        <v>83</v>
      </c>
      <c r="E77" s="1258" t="s">
        <v>1570</v>
      </c>
      <c r="F77" s="1258">
        <v>6</v>
      </c>
      <c r="G77" s="1305" t="s">
        <v>1571</v>
      </c>
      <c r="H77" s="1258">
        <v>13</v>
      </c>
      <c r="I77" s="1305" t="s">
        <v>1399</v>
      </c>
      <c r="J77" s="1304">
        <v>5</v>
      </c>
      <c r="K77" s="1258" t="s">
        <v>1572</v>
      </c>
      <c r="L77" s="1273" t="s">
        <v>1573</v>
      </c>
      <c r="M77" s="1272"/>
      <c r="N77" s="1293"/>
      <c r="O77" s="1272"/>
      <c r="P77" s="1293"/>
      <c r="Q77" s="1272"/>
      <c r="T77" s="1294"/>
    </row>
    <row r="78" spans="1:20" ht="15" customHeight="1">
      <c r="A78" s="1273" t="s">
        <v>1574</v>
      </c>
      <c r="B78" s="1315">
        <v>71</v>
      </c>
      <c r="C78" s="1303" t="s">
        <v>1575</v>
      </c>
      <c r="D78" s="1307" t="s">
        <v>108</v>
      </c>
      <c r="E78" s="1308" t="s">
        <v>108</v>
      </c>
      <c r="F78" s="1258">
        <v>72</v>
      </c>
      <c r="G78" s="1305" t="s">
        <v>1576</v>
      </c>
      <c r="H78" s="1258">
        <v>85</v>
      </c>
      <c r="I78" s="1305" t="s">
        <v>1577</v>
      </c>
      <c r="J78" s="1304">
        <v>18928</v>
      </c>
      <c r="K78" s="1258" t="s">
        <v>1578</v>
      </c>
      <c r="L78" s="1273" t="s">
        <v>1579</v>
      </c>
      <c r="M78" s="1272"/>
      <c r="N78" s="1293"/>
      <c r="O78" s="1272"/>
      <c r="P78" s="1293"/>
      <c r="Q78" s="1272"/>
      <c r="T78" s="1294"/>
    </row>
    <row r="79" spans="1:20" ht="15" customHeight="1">
      <c r="A79" s="1273" t="s">
        <v>1580</v>
      </c>
      <c r="B79" s="1315">
        <v>67</v>
      </c>
      <c r="C79" s="1303" t="s">
        <v>1581</v>
      </c>
      <c r="D79" s="1304">
        <v>8</v>
      </c>
      <c r="E79" s="1258" t="s">
        <v>1582</v>
      </c>
      <c r="F79" s="1308" t="s">
        <v>108</v>
      </c>
      <c r="G79" s="1308" t="s">
        <v>108</v>
      </c>
      <c r="H79" s="1308" t="s">
        <v>108</v>
      </c>
      <c r="I79" s="1308" t="s">
        <v>108</v>
      </c>
      <c r="J79" s="1307" t="s">
        <v>108</v>
      </c>
      <c r="K79" s="1308" t="s">
        <v>108</v>
      </c>
      <c r="L79" s="1273" t="s">
        <v>1583</v>
      </c>
      <c r="M79" s="1272"/>
      <c r="N79" s="1293"/>
      <c r="O79" s="1272"/>
      <c r="P79" s="1293"/>
      <c r="Q79" s="1272"/>
      <c r="T79" s="1294"/>
    </row>
    <row r="80" spans="1:20" ht="15" customHeight="1">
      <c r="A80" s="1273" t="s">
        <v>1584</v>
      </c>
      <c r="B80" s="1315">
        <v>8</v>
      </c>
      <c r="C80" s="1303" t="s">
        <v>1585</v>
      </c>
      <c r="D80" s="1304">
        <v>1</v>
      </c>
      <c r="E80" s="1308" t="s">
        <v>108</v>
      </c>
      <c r="F80" s="1258">
        <v>12</v>
      </c>
      <c r="G80" s="1305" t="s">
        <v>1586</v>
      </c>
      <c r="H80" s="1258">
        <v>14</v>
      </c>
      <c r="I80" s="1305" t="s">
        <v>1587</v>
      </c>
      <c r="J80" s="1304">
        <v>6</v>
      </c>
      <c r="K80" s="1258" t="s">
        <v>1588</v>
      </c>
      <c r="L80" s="1273" t="s">
        <v>1589</v>
      </c>
      <c r="M80" s="1272"/>
      <c r="N80" s="1293"/>
      <c r="O80" s="1272"/>
      <c r="P80" s="1293"/>
      <c r="Q80" s="1272"/>
      <c r="T80" s="1294"/>
    </row>
    <row r="81" spans="1:20" ht="15" customHeight="1">
      <c r="A81" s="1273" t="s">
        <v>1590</v>
      </c>
      <c r="B81" s="1315">
        <v>125</v>
      </c>
      <c r="C81" s="1303" t="s">
        <v>1591</v>
      </c>
      <c r="D81" s="1304">
        <v>71</v>
      </c>
      <c r="E81" s="1258" t="s">
        <v>1592</v>
      </c>
      <c r="F81" s="1258">
        <v>128</v>
      </c>
      <c r="G81" s="1305" t="s">
        <v>1593</v>
      </c>
      <c r="H81" s="1258">
        <v>129</v>
      </c>
      <c r="I81" s="1305" t="s">
        <v>1594</v>
      </c>
      <c r="J81" s="1304">
        <v>87</v>
      </c>
      <c r="K81" s="1258" t="s">
        <v>1595</v>
      </c>
      <c r="L81" s="1273" t="s">
        <v>1596</v>
      </c>
      <c r="M81" s="1272"/>
      <c r="N81" s="1293"/>
      <c r="O81" s="1272"/>
      <c r="P81" s="1293"/>
      <c r="Q81" s="1272"/>
      <c r="T81" s="1294"/>
    </row>
    <row r="82" spans="1:20" ht="15" customHeight="1">
      <c r="A82" s="1273" t="s">
        <v>1597</v>
      </c>
      <c r="B82" s="1315">
        <v>26</v>
      </c>
      <c r="C82" s="1303" t="s">
        <v>1598</v>
      </c>
      <c r="D82" s="1304">
        <v>1</v>
      </c>
      <c r="E82" s="1258" t="s">
        <v>1599</v>
      </c>
      <c r="F82" s="1258">
        <v>32</v>
      </c>
      <c r="G82" s="1305" t="s">
        <v>1600</v>
      </c>
      <c r="H82" s="1258">
        <v>21</v>
      </c>
      <c r="I82" s="1305" t="s">
        <v>1601</v>
      </c>
      <c r="J82" s="1304">
        <v>60</v>
      </c>
      <c r="K82" s="1258" t="s">
        <v>1602</v>
      </c>
      <c r="L82" s="1273" t="s">
        <v>1603</v>
      </c>
      <c r="M82" s="1272"/>
      <c r="N82" s="1293"/>
      <c r="O82" s="1272"/>
      <c r="P82" s="1293"/>
      <c r="Q82" s="1272"/>
      <c r="T82" s="1294"/>
    </row>
    <row r="83" spans="1:20" s="1284" customFormat="1" ht="15" customHeight="1">
      <c r="A83" s="1273" t="s">
        <v>1604</v>
      </c>
      <c r="B83" s="1315">
        <v>113</v>
      </c>
      <c r="C83" s="1303" t="s">
        <v>1605</v>
      </c>
      <c r="D83" s="1304">
        <v>4691</v>
      </c>
      <c r="E83" s="1258" t="s">
        <v>1606</v>
      </c>
      <c r="F83" s="1258">
        <v>96</v>
      </c>
      <c r="G83" s="1305" t="s">
        <v>1607</v>
      </c>
      <c r="H83" s="1258">
        <v>59</v>
      </c>
      <c r="I83" s="1305" t="s">
        <v>1608</v>
      </c>
      <c r="J83" s="1304">
        <v>90</v>
      </c>
      <c r="K83" s="1258" t="s">
        <v>1387</v>
      </c>
      <c r="L83" s="1273" t="s">
        <v>1609</v>
      </c>
      <c r="M83" s="1282"/>
      <c r="N83" s="1283"/>
      <c r="O83" s="1282"/>
      <c r="P83" s="1283"/>
      <c r="Q83" s="1282"/>
      <c r="T83" s="1285"/>
    </row>
    <row r="84" spans="1:20" ht="15" customHeight="1">
      <c r="A84" s="1295" t="s">
        <v>1610</v>
      </c>
      <c r="B84" s="1314">
        <v>417</v>
      </c>
      <c r="C84" s="1296" t="s">
        <v>1611</v>
      </c>
      <c r="D84" s="1306">
        <v>527</v>
      </c>
      <c r="E84" s="1298" t="s">
        <v>1612</v>
      </c>
      <c r="F84" s="1298">
        <v>5516</v>
      </c>
      <c r="G84" s="1300" t="s">
        <v>1613</v>
      </c>
      <c r="H84" s="1298">
        <v>492</v>
      </c>
      <c r="I84" s="1300" t="s">
        <v>1614</v>
      </c>
      <c r="J84" s="1306">
        <v>14701</v>
      </c>
      <c r="K84" s="1298" t="s">
        <v>1615</v>
      </c>
      <c r="L84" s="1295" t="s">
        <v>1616</v>
      </c>
      <c r="M84" s="1272"/>
      <c r="N84" s="1293"/>
      <c r="O84" s="1272"/>
      <c r="P84" s="1293"/>
      <c r="Q84" s="1272"/>
      <c r="T84" s="1294"/>
    </row>
    <row r="85" spans="1:20" ht="15" customHeight="1">
      <c r="A85" s="1316" t="s">
        <v>1617</v>
      </c>
      <c r="B85" s="1315">
        <v>88</v>
      </c>
      <c r="C85" s="1303" t="s">
        <v>1618</v>
      </c>
      <c r="D85" s="1304">
        <v>7</v>
      </c>
      <c r="E85" s="1258" t="s">
        <v>1619</v>
      </c>
      <c r="F85" s="1258">
        <v>5026</v>
      </c>
      <c r="G85" s="1305" t="s">
        <v>1620</v>
      </c>
      <c r="H85" s="1258">
        <v>60</v>
      </c>
      <c r="I85" s="1305" t="s">
        <v>1621</v>
      </c>
      <c r="J85" s="1304">
        <v>52</v>
      </c>
      <c r="K85" s="1258" t="s">
        <v>1622</v>
      </c>
      <c r="L85" s="1273" t="s">
        <v>1623</v>
      </c>
      <c r="M85" s="1272"/>
      <c r="N85" s="1293"/>
      <c r="O85" s="1272"/>
      <c r="P85" s="1293"/>
      <c r="Q85" s="1272"/>
      <c r="T85" s="1294"/>
    </row>
    <row r="86" spans="1:20" ht="15" customHeight="1">
      <c r="A86" s="1316" t="s">
        <v>1624</v>
      </c>
      <c r="B86" s="1315">
        <v>36</v>
      </c>
      <c r="C86" s="1303" t="s">
        <v>1625</v>
      </c>
      <c r="D86" s="1304">
        <v>117</v>
      </c>
      <c r="E86" s="1258" t="s">
        <v>1626</v>
      </c>
      <c r="F86" s="1258">
        <v>53</v>
      </c>
      <c r="G86" s="1305" t="s">
        <v>1627</v>
      </c>
      <c r="H86" s="1258">
        <v>27</v>
      </c>
      <c r="I86" s="1305" t="s">
        <v>1628</v>
      </c>
      <c r="J86" s="1304">
        <v>51</v>
      </c>
      <c r="K86" s="1258" t="s">
        <v>1508</v>
      </c>
      <c r="L86" s="1273" t="s">
        <v>1629</v>
      </c>
      <c r="M86" s="1272"/>
      <c r="N86" s="1293"/>
      <c r="O86" s="1272"/>
      <c r="P86" s="1293"/>
      <c r="Q86" s="1272"/>
      <c r="T86" s="1294"/>
    </row>
    <row r="87" spans="1:20" s="1284" customFormat="1" ht="15" customHeight="1">
      <c r="A87" s="1316" t="s">
        <v>1630</v>
      </c>
      <c r="B87" s="1315">
        <v>0</v>
      </c>
      <c r="C87" s="1303" t="s">
        <v>1289</v>
      </c>
      <c r="D87" s="1304">
        <v>165</v>
      </c>
      <c r="E87" s="1258" t="s">
        <v>1631</v>
      </c>
      <c r="F87" s="1258">
        <v>60</v>
      </c>
      <c r="G87" s="1305" t="s">
        <v>1632</v>
      </c>
      <c r="H87" s="1258">
        <v>36</v>
      </c>
      <c r="I87" s="1305" t="s">
        <v>1633</v>
      </c>
      <c r="J87" s="1304">
        <v>21</v>
      </c>
      <c r="K87" s="1258" t="s">
        <v>1634</v>
      </c>
      <c r="L87" s="1273" t="s">
        <v>1635</v>
      </c>
      <c r="M87" s="1282"/>
      <c r="N87" s="1283"/>
      <c r="O87" s="1282"/>
      <c r="P87" s="1283"/>
      <c r="Q87" s="1282"/>
      <c r="T87" s="1285"/>
    </row>
    <row r="88" spans="1:20" ht="15" customHeight="1">
      <c r="A88" s="1317" t="s">
        <v>1636</v>
      </c>
      <c r="B88" s="1315">
        <v>50</v>
      </c>
      <c r="C88" s="1303" t="s">
        <v>1637</v>
      </c>
      <c r="D88" s="1304">
        <v>82</v>
      </c>
      <c r="E88" s="1258" t="s">
        <v>1638</v>
      </c>
      <c r="F88" s="1258">
        <v>17</v>
      </c>
      <c r="G88" s="1305" t="s">
        <v>1639</v>
      </c>
      <c r="H88" s="1258">
        <v>31</v>
      </c>
      <c r="I88" s="1305" t="s">
        <v>1640</v>
      </c>
      <c r="J88" s="1304">
        <v>6</v>
      </c>
      <c r="K88" s="1258" t="s">
        <v>1320</v>
      </c>
      <c r="L88" s="1273" t="s">
        <v>1641</v>
      </c>
      <c r="M88" s="1272"/>
      <c r="N88" s="1293"/>
      <c r="O88" s="1272"/>
      <c r="P88" s="1293"/>
      <c r="Q88" s="1272"/>
      <c r="T88" s="1294"/>
    </row>
    <row r="89" spans="1:20" ht="15" customHeight="1">
      <c r="A89" s="1317" t="s">
        <v>1642</v>
      </c>
      <c r="B89" s="1315">
        <v>70</v>
      </c>
      <c r="C89" s="1303" t="s">
        <v>1643</v>
      </c>
      <c r="D89" s="1304">
        <v>54</v>
      </c>
      <c r="E89" s="1258" t="s">
        <v>1644</v>
      </c>
      <c r="F89" s="1258">
        <v>179</v>
      </c>
      <c r="G89" s="1305" t="s">
        <v>1645</v>
      </c>
      <c r="H89" s="1258">
        <v>179</v>
      </c>
      <c r="I89" s="1305" t="s">
        <v>1646</v>
      </c>
      <c r="J89" s="1304">
        <v>38</v>
      </c>
      <c r="K89" s="1258" t="s">
        <v>1647</v>
      </c>
      <c r="L89" s="1273" t="s">
        <v>1648</v>
      </c>
      <c r="M89" s="1272"/>
      <c r="N89" s="1293"/>
      <c r="O89" s="1272"/>
      <c r="P89" s="1293"/>
      <c r="Q89" s="1272"/>
      <c r="T89" s="1294"/>
    </row>
    <row r="90" spans="1:20" ht="15" customHeight="1">
      <c r="A90" s="1318" t="s">
        <v>1649</v>
      </c>
      <c r="B90" s="1315">
        <v>7</v>
      </c>
      <c r="C90" s="1303" t="s">
        <v>1650</v>
      </c>
      <c r="D90" s="1304">
        <v>34</v>
      </c>
      <c r="E90" s="1258" t="s">
        <v>1651</v>
      </c>
      <c r="F90" s="1258">
        <v>7</v>
      </c>
      <c r="G90" s="1305" t="s">
        <v>1652</v>
      </c>
      <c r="H90" s="1258">
        <v>7</v>
      </c>
      <c r="I90" s="1305" t="s">
        <v>1653</v>
      </c>
      <c r="J90" s="1304">
        <v>2</v>
      </c>
      <c r="K90" s="1258" t="s">
        <v>1421</v>
      </c>
      <c r="L90" s="1273" t="s">
        <v>1654</v>
      </c>
      <c r="M90" s="1272"/>
      <c r="N90" s="1293"/>
      <c r="O90" s="1272"/>
      <c r="P90" s="1293"/>
      <c r="Q90" s="1272"/>
      <c r="T90" s="1294"/>
    </row>
    <row r="91" spans="1:20" ht="15" customHeight="1">
      <c r="A91" s="1317" t="s">
        <v>1655</v>
      </c>
      <c r="B91" s="1315">
        <v>0</v>
      </c>
      <c r="C91" s="1303" t="s">
        <v>1289</v>
      </c>
      <c r="D91" s="1304">
        <v>46</v>
      </c>
      <c r="E91" s="1258" t="s">
        <v>1656</v>
      </c>
      <c r="F91" s="1258">
        <v>6</v>
      </c>
      <c r="G91" s="1305" t="s">
        <v>1344</v>
      </c>
      <c r="H91" s="1258">
        <v>8</v>
      </c>
      <c r="I91" s="1305" t="s">
        <v>1657</v>
      </c>
      <c r="J91" s="1304">
        <v>3</v>
      </c>
      <c r="K91" s="1258" t="s">
        <v>1658</v>
      </c>
      <c r="L91" s="1273" t="s">
        <v>1659</v>
      </c>
      <c r="M91" s="1272"/>
      <c r="N91" s="1293"/>
      <c r="O91" s="1272"/>
      <c r="P91" s="1293"/>
      <c r="Q91" s="1272"/>
      <c r="T91" s="1294"/>
    </row>
    <row r="92" spans="1:20" ht="15" customHeight="1">
      <c r="A92" s="1317" t="s">
        <v>1660</v>
      </c>
      <c r="B92" s="1315">
        <v>65</v>
      </c>
      <c r="C92" s="1303" t="s">
        <v>1661</v>
      </c>
      <c r="D92" s="1304">
        <v>7</v>
      </c>
      <c r="E92" s="1258" t="s">
        <v>1279</v>
      </c>
      <c r="F92" s="1258">
        <v>49</v>
      </c>
      <c r="G92" s="1305" t="s">
        <v>1662</v>
      </c>
      <c r="H92" s="1258">
        <v>48</v>
      </c>
      <c r="I92" s="1305" t="s">
        <v>1663</v>
      </c>
      <c r="J92" s="1304">
        <v>29</v>
      </c>
      <c r="K92" s="1258" t="s">
        <v>1664</v>
      </c>
      <c r="L92" s="1273" t="s">
        <v>1665</v>
      </c>
      <c r="M92" s="1272"/>
      <c r="N92" s="1293"/>
      <c r="O92" s="1272"/>
      <c r="P92" s="1293"/>
      <c r="Q92" s="1272"/>
      <c r="T92" s="1294"/>
    </row>
    <row r="93" spans="1:20" s="1284" customFormat="1" ht="15" customHeight="1">
      <c r="A93" s="1273" t="s">
        <v>1666</v>
      </c>
      <c r="B93" s="1315">
        <v>101</v>
      </c>
      <c r="C93" s="1303" t="s">
        <v>1667</v>
      </c>
      <c r="D93" s="1304">
        <v>15</v>
      </c>
      <c r="E93" s="1258" t="s">
        <v>1668</v>
      </c>
      <c r="F93" s="1258">
        <v>119</v>
      </c>
      <c r="G93" s="1305" t="s">
        <v>1669</v>
      </c>
      <c r="H93" s="1258">
        <v>96</v>
      </c>
      <c r="I93" s="1305" t="s">
        <v>1670</v>
      </c>
      <c r="J93" s="1304">
        <v>14499</v>
      </c>
      <c r="K93" s="1258" t="s">
        <v>1671</v>
      </c>
      <c r="L93" s="1273" t="s">
        <v>1672</v>
      </c>
      <c r="M93" s="1282"/>
      <c r="N93" s="1283"/>
      <c r="O93" s="1282"/>
      <c r="P93" s="1283"/>
      <c r="Q93" s="1282"/>
      <c r="T93" s="1285"/>
    </row>
    <row r="94" spans="1:20" ht="15" customHeight="1">
      <c r="A94" s="1295" t="s">
        <v>1673</v>
      </c>
      <c r="B94" s="1314">
        <v>316</v>
      </c>
      <c r="C94" s="1296" t="s">
        <v>1674</v>
      </c>
      <c r="D94" s="1306">
        <v>40979</v>
      </c>
      <c r="E94" s="1298" t="s">
        <v>1675</v>
      </c>
      <c r="F94" s="1298">
        <v>7003</v>
      </c>
      <c r="G94" s="1300" t="s">
        <v>1676</v>
      </c>
      <c r="H94" s="1298">
        <v>199</v>
      </c>
      <c r="I94" s="1300" t="s">
        <v>1677</v>
      </c>
      <c r="J94" s="1306">
        <v>3012</v>
      </c>
      <c r="K94" s="1298" t="s">
        <v>1678</v>
      </c>
      <c r="L94" s="1295" t="s">
        <v>1679</v>
      </c>
      <c r="M94" s="1272"/>
      <c r="N94" s="1293"/>
      <c r="O94" s="1272"/>
      <c r="P94" s="1293"/>
      <c r="Q94" s="1272"/>
      <c r="T94" s="1294"/>
    </row>
    <row r="95" spans="1:20" s="1284" customFormat="1" ht="15" customHeight="1">
      <c r="A95" s="1273" t="s">
        <v>1680</v>
      </c>
      <c r="B95" s="1315">
        <v>13</v>
      </c>
      <c r="C95" s="1303" t="s">
        <v>1681</v>
      </c>
      <c r="D95" s="1304">
        <v>5271</v>
      </c>
      <c r="E95" s="1258" t="s">
        <v>1682</v>
      </c>
      <c r="F95" s="1258">
        <v>48</v>
      </c>
      <c r="G95" s="1305" t="s">
        <v>1683</v>
      </c>
      <c r="H95" s="1258">
        <v>20</v>
      </c>
      <c r="I95" s="1305" t="s">
        <v>1684</v>
      </c>
      <c r="J95" s="1304">
        <v>18</v>
      </c>
      <c r="K95" s="1258" t="s">
        <v>1685</v>
      </c>
      <c r="L95" s="1273" t="s">
        <v>1686</v>
      </c>
      <c r="M95" s="1282"/>
      <c r="N95" s="1283"/>
      <c r="O95" s="1282"/>
      <c r="P95" s="1283"/>
      <c r="Q95" s="1282"/>
      <c r="T95" s="1285"/>
    </row>
    <row r="96" spans="1:20" ht="15" customHeight="1">
      <c r="A96" s="1273" t="s">
        <v>1687</v>
      </c>
      <c r="B96" s="1315">
        <v>268</v>
      </c>
      <c r="C96" s="1303" t="s">
        <v>1688</v>
      </c>
      <c r="D96" s="1304">
        <v>74</v>
      </c>
      <c r="E96" s="1258" t="s">
        <v>1689</v>
      </c>
      <c r="F96" s="1258">
        <v>6902</v>
      </c>
      <c r="G96" s="1305" t="s">
        <v>1690</v>
      </c>
      <c r="H96" s="1258">
        <v>103</v>
      </c>
      <c r="I96" s="1305" t="s">
        <v>1691</v>
      </c>
      <c r="J96" s="1304">
        <v>61</v>
      </c>
      <c r="K96" s="1258" t="s">
        <v>1692</v>
      </c>
      <c r="L96" s="1273" t="s">
        <v>1693</v>
      </c>
      <c r="M96" s="1272"/>
      <c r="N96" s="1293"/>
      <c r="O96" s="1272"/>
      <c r="P96" s="1293"/>
      <c r="Q96" s="1272"/>
      <c r="T96" s="1294"/>
    </row>
    <row r="97" spans="1:20" s="1284" customFormat="1" ht="15" customHeight="1">
      <c r="A97" s="1273" t="s">
        <v>1694</v>
      </c>
      <c r="B97" s="1315">
        <v>35</v>
      </c>
      <c r="C97" s="1303" t="s">
        <v>1695</v>
      </c>
      <c r="D97" s="1304">
        <v>35634</v>
      </c>
      <c r="E97" s="1258" t="s">
        <v>1696</v>
      </c>
      <c r="F97" s="1258">
        <v>53</v>
      </c>
      <c r="G97" s="1305" t="s">
        <v>1697</v>
      </c>
      <c r="H97" s="1258">
        <v>76</v>
      </c>
      <c r="I97" s="1305" t="s">
        <v>1698</v>
      </c>
      <c r="J97" s="1304">
        <v>2933</v>
      </c>
      <c r="K97" s="1258" t="s">
        <v>1699</v>
      </c>
      <c r="L97" s="1273" t="s">
        <v>1700</v>
      </c>
      <c r="M97" s="1282"/>
      <c r="N97" s="1283"/>
      <c r="O97" s="1282"/>
      <c r="P97" s="1283"/>
      <c r="Q97" s="1282"/>
      <c r="T97" s="1285"/>
    </row>
    <row r="98" spans="1:20" ht="15" customHeight="1">
      <c r="A98" s="1295" t="s">
        <v>1701</v>
      </c>
      <c r="B98" s="1314">
        <v>407</v>
      </c>
      <c r="C98" s="1296" t="s">
        <v>1702</v>
      </c>
      <c r="D98" s="1306">
        <v>9586</v>
      </c>
      <c r="E98" s="1298" t="s">
        <v>1703</v>
      </c>
      <c r="F98" s="1298">
        <v>16163</v>
      </c>
      <c r="G98" s="1300" t="s">
        <v>1704</v>
      </c>
      <c r="H98" s="1298">
        <v>501</v>
      </c>
      <c r="I98" s="1300" t="s">
        <v>1705</v>
      </c>
      <c r="J98" s="1306">
        <v>2770</v>
      </c>
      <c r="K98" s="1298" t="s">
        <v>1706</v>
      </c>
      <c r="L98" s="1295" t="s">
        <v>1707</v>
      </c>
      <c r="M98" s="1272"/>
      <c r="N98" s="1293"/>
      <c r="O98" s="1272"/>
      <c r="P98" s="1293"/>
      <c r="Q98" s="1272"/>
      <c r="T98" s="1294"/>
    </row>
    <row r="99" spans="1:20" ht="15" customHeight="1">
      <c r="A99" s="1273" t="s">
        <v>1708</v>
      </c>
      <c r="B99" s="1315">
        <v>14</v>
      </c>
      <c r="C99" s="1303" t="s">
        <v>1442</v>
      </c>
      <c r="D99" s="1304">
        <v>161</v>
      </c>
      <c r="E99" s="1258" t="s">
        <v>1709</v>
      </c>
      <c r="F99" s="1258">
        <v>18</v>
      </c>
      <c r="G99" s="1305" t="s">
        <v>1710</v>
      </c>
      <c r="H99" s="1258">
        <v>28</v>
      </c>
      <c r="I99" s="1305" t="s">
        <v>1711</v>
      </c>
      <c r="J99" s="1304">
        <v>9</v>
      </c>
      <c r="K99" s="1258" t="s">
        <v>1650</v>
      </c>
      <c r="L99" s="1273" t="s">
        <v>1712</v>
      </c>
      <c r="M99" s="1319"/>
      <c r="N99" s="1298"/>
      <c r="O99" s="1282"/>
      <c r="P99" s="1298"/>
      <c r="Q99" s="1282"/>
      <c r="T99" s="1294"/>
    </row>
    <row r="100" spans="1:20" ht="15" customHeight="1">
      <c r="A100" s="1273" t="s">
        <v>1713</v>
      </c>
      <c r="B100" s="1315">
        <v>106</v>
      </c>
      <c r="C100" s="1303" t="s">
        <v>1714</v>
      </c>
      <c r="D100" s="1304">
        <v>168</v>
      </c>
      <c r="E100" s="1258" t="s">
        <v>1715</v>
      </c>
      <c r="F100" s="1258">
        <v>15806</v>
      </c>
      <c r="G100" s="1305" t="s">
        <v>1716</v>
      </c>
      <c r="H100" s="1258">
        <v>122</v>
      </c>
      <c r="I100" s="1305" t="s">
        <v>1717</v>
      </c>
      <c r="J100" s="1304">
        <v>2501</v>
      </c>
      <c r="K100" s="1258" t="s">
        <v>1718</v>
      </c>
      <c r="L100" s="1273" t="s">
        <v>1719</v>
      </c>
      <c r="M100" s="1319"/>
      <c r="N100" s="1298"/>
      <c r="O100" s="1282"/>
      <c r="P100" s="1298"/>
      <c r="Q100" s="1282"/>
      <c r="T100" s="1294"/>
    </row>
    <row r="101" spans="1:20" ht="15" customHeight="1">
      <c r="A101" s="1273" t="s">
        <v>1720</v>
      </c>
      <c r="B101" s="1315">
        <v>24</v>
      </c>
      <c r="C101" s="1303" t="s">
        <v>1721</v>
      </c>
      <c r="D101" s="1304">
        <v>68</v>
      </c>
      <c r="E101" s="1258" t="s">
        <v>1722</v>
      </c>
      <c r="F101" s="1258">
        <v>54</v>
      </c>
      <c r="G101" s="1305" t="s">
        <v>1723</v>
      </c>
      <c r="H101" s="1258">
        <v>62</v>
      </c>
      <c r="I101" s="1305" t="s">
        <v>1724</v>
      </c>
      <c r="J101" s="1304">
        <v>50</v>
      </c>
      <c r="K101" s="1258" t="s">
        <v>1647</v>
      </c>
      <c r="L101" s="1273" t="s">
        <v>1725</v>
      </c>
      <c r="M101" s="1282"/>
      <c r="N101" s="1282"/>
      <c r="O101" s="1282"/>
      <c r="P101" s="1282"/>
      <c r="Q101" s="1282"/>
      <c r="T101" s="1294"/>
    </row>
    <row r="102" spans="1:20" ht="15" customHeight="1">
      <c r="A102" s="1273" t="s">
        <v>1726</v>
      </c>
      <c r="B102" s="1315">
        <v>141</v>
      </c>
      <c r="C102" s="1303" t="s">
        <v>1727</v>
      </c>
      <c r="D102" s="1304">
        <v>9172</v>
      </c>
      <c r="E102" s="1258" t="s">
        <v>1728</v>
      </c>
      <c r="F102" s="1258">
        <v>136</v>
      </c>
      <c r="G102" s="1305" t="s">
        <v>1729</v>
      </c>
      <c r="H102" s="1258">
        <v>140</v>
      </c>
      <c r="I102" s="1305" t="s">
        <v>1730</v>
      </c>
      <c r="J102" s="1304">
        <v>102</v>
      </c>
      <c r="K102" s="1258" t="s">
        <v>1731</v>
      </c>
      <c r="L102" s="1273" t="s">
        <v>1732</v>
      </c>
      <c r="M102" s="1320"/>
      <c r="N102" s="1320"/>
      <c r="O102" s="1320"/>
      <c r="P102" s="1320"/>
      <c r="Q102" s="1320"/>
    </row>
    <row r="103" spans="1:20" ht="15" customHeight="1">
      <c r="A103" s="1273" t="s">
        <v>1733</v>
      </c>
      <c r="B103" s="1315">
        <v>122</v>
      </c>
      <c r="C103" s="1303" t="s">
        <v>1734</v>
      </c>
      <c r="D103" s="1304">
        <v>17</v>
      </c>
      <c r="E103" s="1258" t="s">
        <v>1735</v>
      </c>
      <c r="F103" s="1258">
        <v>149</v>
      </c>
      <c r="G103" s="1305" t="s">
        <v>1736</v>
      </c>
      <c r="H103" s="1258">
        <v>149</v>
      </c>
      <c r="I103" s="1305" t="s">
        <v>1737</v>
      </c>
      <c r="J103" s="1304">
        <v>108</v>
      </c>
      <c r="K103" s="1258" t="s">
        <v>1638</v>
      </c>
      <c r="L103" s="1273" t="s">
        <v>1738</v>
      </c>
      <c r="M103" s="1320"/>
      <c r="N103" s="1320"/>
      <c r="O103" s="1320"/>
      <c r="P103" s="1320"/>
      <c r="Q103" s="1320"/>
    </row>
    <row r="104" spans="1:20" ht="15" customHeight="1">
      <c r="A104" s="1295" t="s">
        <v>1739</v>
      </c>
      <c r="B104" s="1314">
        <v>73</v>
      </c>
      <c r="C104" s="1296" t="s">
        <v>1740</v>
      </c>
      <c r="D104" s="1306">
        <v>73</v>
      </c>
      <c r="E104" s="1298" t="s">
        <v>1741</v>
      </c>
      <c r="F104" s="1298">
        <v>66</v>
      </c>
      <c r="G104" s="1300" t="s">
        <v>1742</v>
      </c>
      <c r="H104" s="1298">
        <v>92</v>
      </c>
      <c r="I104" s="1300" t="s">
        <v>1743</v>
      </c>
      <c r="J104" s="1306">
        <v>83</v>
      </c>
      <c r="K104" s="1298" t="s">
        <v>1744</v>
      </c>
      <c r="L104" s="1295" t="s">
        <v>1745</v>
      </c>
      <c r="M104" s="1272"/>
      <c r="N104" s="1272"/>
      <c r="O104" s="1272"/>
      <c r="P104" s="1272"/>
      <c r="Q104" s="1272"/>
    </row>
    <row r="105" spans="1:20" ht="15" customHeight="1">
      <c r="A105" s="1273" t="s">
        <v>1746</v>
      </c>
      <c r="B105" s="1315">
        <v>73</v>
      </c>
      <c r="C105" s="1303" t="s">
        <v>1740</v>
      </c>
      <c r="D105" s="1304">
        <v>73</v>
      </c>
      <c r="E105" s="1258" t="s">
        <v>1741</v>
      </c>
      <c r="F105" s="1258">
        <v>66</v>
      </c>
      <c r="G105" s="1305" t="s">
        <v>1742</v>
      </c>
      <c r="H105" s="1258">
        <v>92</v>
      </c>
      <c r="I105" s="1305" t="s">
        <v>1743</v>
      </c>
      <c r="J105" s="1304">
        <v>83</v>
      </c>
      <c r="K105" s="1258" t="s">
        <v>1744</v>
      </c>
      <c r="L105" s="1273" t="s">
        <v>1747</v>
      </c>
    </row>
    <row r="106" spans="1:20" ht="15" customHeight="1">
      <c r="A106" s="1295" t="s">
        <v>1748</v>
      </c>
      <c r="B106" s="1314">
        <v>22</v>
      </c>
      <c r="C106" s="1296" t="s">
        <v>1749</v>
      </c>
      <c r="D106" s="1306">
        <v>14</v>
      </c>
      <c r="E106" s="1298" t="s">
        <v>1750</v>
      </c>
      <c r="F106" s="1298">
        <v>20</v>
      </c>
      <c r="G106" s="1300" t="s">
        <v>1751</v>
      </c>
      <c r="H106" s="1298">
        <v>24</v>
      </c>
      <c r="I106" s="1300" t="s">
        <v>1752</v>
      </c>
      <c r="J106" s="1306">
        <v>30</v>
      </c>
      <c r="K106" s="1298" t="s">
        <v>1753</v>
      </c>
      <c r="L106" s="1295" t="s">
        <v>1754</v>
      </c>
    </row>
    <row r="107" spans="1:20" ht="15" customHeight="1">
      <c r="A107" s="1273" t="s">
        <v>1755</v>
      </c>
      <c r="B107" s="1315">
        <v>22</v>
      </c>
      <c r="C107" s="1303" t="s">
        <v>1749</v>
      </c>
      <c r="D107" s="1304">
        <v>14</v>
      </c>
      <c r="E107" s="1258" t="s">
        <v>1750</v>
      </c>
      <c r="F107" s="1258">
        <v>20</v>
      </c>
      <c r="G107" s="1305" t="s">
        <v>1751</v>
      </c>
      <c r="H107" s="1258">
        <v>24</v>
      </c>
      <c r="I107" s="1305" t="s">
        <v>1752</v>
      </c>
      <c r="J107" s="1304">
        <v>30</v>
      </c>
      <c r="K107" s="1258" t="s">
        <v>1753</v>
      </c>
      <c r="L107" s="1273" t="s">
        <v>1756</v>
      </c>
    </row>
    <row r="108" spans="1:20" ht="15" customHeight="1">
      <c r="A108" s="1295" t="s">
        <v>1757</v>
      </c>
      <c r="B108" s="1314">
        <v>2</v>
      </c>
      <c r="C108" s="1296" t="s">
        <v>1758</v>
      </c>
      <c r="D108" s="1306">
        <v>7</v>
      </c>
      <c r="E108" s="1298" t="s">
        <v>1759</v>
      </c>
      <c r="F108" s="1298">
        <v>6</v>
      </c>
      <c r="G108" s="1300" t="s">
        <v>1760</v>
      </c>
      <c r="H108" s="1298">
        <v>3</v>
      </c>
      <c r="I108" s="1300" t="s">
        <v>1761</v>
      </c>
      <c r="J108" s="1306">
        <v>2</v>
      </c>
      <c r="K108" s="1298" t="s">
        <v>1553</v>
      </c>
      <c r="L108" s="1295" t="s">
        <v>1762</v>
      </c>
    </row>
    <row r="109" spans="1:20" ht="15" customHeight="1">
      <c r="A109" s="1273" t="s">
        <v>1763</v>
      </c>
      <c r="B109" s="1315">
        <v>2</v>
      </c>
      <c r="C109" s="1303" t="s">
        <v>1758</v>
      </c>
      <c r="D109" s="1304">
        <v>7</v>
      </c>
      <c r="E109" s="1258" t="s">
        <v>1759</v>
      </c>
      <c r="F109" s="1258">
        <v>6</v>
      </c>
      <c r="G109" s="1305" t="s">
        <v>1760</v>
      </c>
      <c r="H109" s="1258">
        <v>3</v>
      </c>
      <c r="I109" s="1305" t="s">
        <v>1761</v>
      </c>
      <c r="J109" s="1304">
        <v>2</v>
      </c>
      <c r="K109" s="1258" t="s">
        <v>1553</v>
      </c>
      <c r="L109" s="1273" t="s">
        <v>1764</v>
      </c>
    </row>
    <row r="110" spans="1:20" ht="15" customHeight="1">
      <c r="A110" s="1321" t="s">
        <v>1765</v>
      </c>
      <c r="B110" s="1322">
        <v>3919</v>
      </c>
      <c r="C110" s="1323" t="s">
        <v>1766</v>
      </c>
      <c r="D110" s="1306">
        <v>149144</v>
      </c>
      <c r="E110" s="1298" t="s">
        <v>1767</v>
      </c>
      <c r="F110" s="1298">
        <v>111615</v>
      </c>
      <c r="G110" s="1298" t="s">
        <v>1768</v>
      </c>
      <c r="H110" s="1298">
        <v>4228</v>
      </c>
      <c r="I110" s="1298" t="s">
        <v>1769</v>
      </c>
      <c r="J110" s="1306">
        <v>92355</v>
      </c>
      <c r="K110" s="1298" t="s">
        <v>1770</v>
      </c>
      <c r="L110" s="1295" t="s">
        <v>1771</v>
      </c>
    </row>
    <row r="111" spans="1:20" ht="15" customHeight="1">
      <c r="A111" s="1345"/>
      <c r="B111" s="1356"/>
      <c r="C111" s="1346"/>
      <c r="D111" s="1356"/>
      <c r="E111" s="1346"/>
      <c r="F111" s="1329"/>
      <c r="G111" s="1329"/>
      <c r="H111" s="1346"/>
      <c r="I111" s="1346"/>
      <c r="J111" s="1356"/>
      <c r="K111" s="1346"/>
      <c r="L111" s="1345"/>
    </row>
    <row r="112" spans="1:20" ht="15" customHeight="1">
      <c r="A112" s="1325"/>
      <c r="B112" s="1325"/>
      <c r="C112" s="1325"/>
      <c r="D112" s="1325"/>
      <c r="E112" s="1325"/>
      <c r="F112" s="1272"/>
      <c r="G112" s="1272"/>
      <c r="H112" s="1325"/>
      <c r="I112" s="1325"/>
      <c r="J112" s="1325"/>
      <c r="K112" s="1325"/>
      <c r="L112" s="1325"/>
    </row>
    <row r="113" spans="1:12" s="1255" customFormat="1" ht="15.75">
      <c r="A113" s="1256" t="s">
        <v>2173</v>
      </c>
      <c r="B113" s="1256"/>
      <c r="C113" s="1256"/>
      <c r="D113" s="1256"/>
      <c r="E113" s="1256"/>
      <c r="F113" s="1256"/>
      <c r="G113" s="1256"/>
      <c r="H113" s="1256"/>
      <c r="I113" s="1256"/>
      <c r="J113" s="1256"/>
      <c r="K113" s="1256"/>
      <c r="L113" s="1256" t="s">
        <v>2174</v>
      </c>
    </row>
    <row r="114" spans="1:12" s="1255" customFormat="1" ht="15.75">
      <c r="A114" s="1257" t="s">
        <v>2175</v>
      </c>
      <c r="B114" s="1257"/>
      <c r="C114" s="1257"/>
      <c r="D114" s="1257"/>
      <c r="E114" s="1257"/>
      <c r="F114" s="1257"/>
      <c r="G114" s="1257"/>
      <c r="H114" s="1257"/>
      <c r="I114" s="1257"/>
      <c r="J114" s="1257"/>
      <c r="K114" s="1257"/>
      <c r="L114" s="1257" t="s">
        <v>2176</v>
      </c>
    </row>
    <row r="115" spans="1:12" s="1255" customFormat="1" ht="15.75">
      <c r="A115" s="1257"/>
      <c r="B115" s="1257"/>
      <c r="C115" s="1257"/>
      <c r="D115" s="1257"/>
      <c r="E115" s="1257"/>
      <c r="F115" s="1257"/>
      <c r="G115" s="1257"/>
      <c r="H115" s="1257"/>
      <c r="I115" s="1257"/>
      <c r="J115" s="1257"/>
      <c r="K115" s="1257"/>
      <c r="L115" s="1257"/>
    </row>
    <row r="116" spans="1:12" ht="27">
      <c r="A116" s="1259" t="s">
        <v>1176</v>
      </c>
      <c r="B116" s="1259"/>
      <c r="C116" s="1259"/>
      <c r="D116" s="1259"/>
      <c r="E116" s="1259"/>
      <c r="F116" s="1259"/>
      <c r="G116" s="1259"/>
      <c r="H116" s="1259"/>
      <c r="I116" s="1259"/>
      <c r="J116" s="1259"/>
      <c r="K116" s="1259"/>
      <c r="L116" s="1261" t="s">
        <v>1177</v>
      </c>
    </row>
    <row r="117" spans="1:12" ht="18.75">
      <c r="A117" s="1265" t="s">
        <v>1772</v>
      </c>
      <c r="B117" s="1265"/>
      <c r="C117" s="1265"/>
      <c r="D117" s="1265"/>
      <c r="E117" s="1265"/>
      <c r="F117" s="1265"/>
      <c r="G117" s="1265"/>
      <c r="H117" s="1265"/>
      <c r="I117" s="1265"/>
      <c r="J117" s="1265"/>
      <c r="K117" s="1265"/>
      <c r="L117" s="1265" t="s">
        <v>1773</v>
      </c>
    </row>
    <row r="118" spans="1:12" ht="18.75">
      <c r="A118" s="1265" t="s">
        <v>1774</v>
      </c>
      <c r="B118" s="1265"/>
      <c r="C118" s="1265"/>
      <c r="D118" s="1265"/>
      <c r="E118" s="1265"/>
      <c r="F118" s="1265"/>
      <c r="G118" s="1265"/>
      <c r="H118" s="1265"/>
      <c r="I118" s="1265"/>
      <c r="J118" s="1265"/>
      <c r="K118" s="1265"/>
      <c r="L118" s="1265" t="s">
        <v>1181</v>
      </c>
    </row>
    <row r="119" spans="1:12" ht="15.75">
      <c r="A119" s="1885" t="s">
        <v>1182</v>
      </c>
      <c r="B119" s="1885"/>
      <c r="C119" s="1885"/>
      <c r="D119" s="1885"/>
      <c r="E119" s="1885"/>
      <c r="F119" s="1885"/>
      <c r="G119" s="1885"/>
      <c r="H119" s="1885"/>
      <c r="I119" s="1885"/>
      <c r="J119" s="1885"/>
      <c r="K119" s="1885"/>
      <c r="L119" s="1861" t="s">
        <v>2591</v>
      </c>
    </row>
    <row r="120" spans="1:12">
      <c r="A120" s="1271"/>
      <c r="B120" s="1907" t="s">
        <v>1183</v>
      </c>
      <c r="C120" s="1908"/>
      <c r="D120" s="1909" t="s">
        <v>1184</v>
      </c>
      <c r="E120" s="1910"/>
      <c r="F120" s="1909" t="s">
        <v>1185</v>
      </c>
      <c r="G120" s="1910"/>
      <c r="H120" s="1907" t="s">
        <v>1186</v>
      </c>
      <c r="I120" s="1908"/>
      <c r="J120" s="1907" t="s">
        <v>1187</v>
      </c>
      <c r="K120" s="1908"/>
      <c r="L120" s="1271"/>
    </row>
    <row r="121" spans="1:12">
      <c r="A121" s="1273"/>
      <c r="B121" s="1903" t="s">
        <v>1188</v>
      </c>
      <c r="C121" s="1904"/>
      <c r="D121" s="1905" t="s">
        <v>1775</v>
      </c>
      <c r="E121" s="1906"/>
      <c r="F121" s="1905" t="s">
        <v>1776</v>
      </c>
      <c r="G121" s="1906"/>
      <c r="H121" s="1903" t="s">
        <v>1191</v>
      </c>
      <c r="I121" s="1904"/>
      <c r="J121" s="1903" t="s">
        <v>1192</v>
      </c>
      <c r="K121" s="1904"/>
      <c r="L121" s="1273"/>
    </row>
    <row r="122" spans="1:12">
      <c r="A122" s="1275"/>
      <c r="B122" s="1276" t="s">
        <v>1193</v>
      </c>
      <c r="C122" s="1276" t="s">
        <v>1194</v>
      </c>
      <c r="D122" s="1277" t="s">
        <v>1193</v>
      </c>
      <c r="E122" s="1278" t="s">
        <v>1194</v>
      </c>
      <c r="F122" s="1279" t="s">
        <v>1193</v>
      </c>
      <c r="G122" s="1280" t="s">
        <v>1194</v>
      </c>
      <c r="H122" s="1276" t="s">
        <v>1193</v>
      </c>
      <c r="I122" s="1281" t="s">
        <v>1194</v>
      </c>
      <c r="J122" s="1276" t="s">
        <v>1193</v>
      </c>
      <c r="K122" s="1276" t="s">
        <v>1194</v>
      </c>
      <c r="L122" s="1273"/>
    </row>
    <row r="123" spans="1:12">
      <c r="A123" s="1286"/>
      <c r="B123" s="1287" t="s">
        <v>1195</v>
      </c>
      <c r="C123" s="1288" t="s">
        <v>1196</v>
      </c>
      <c r="D123" s="1289" t="s">
        <v>1195</v>
      </c>
      <c r="E123" s="1330" t="s">
        <v>1196</v>
      </c>
      <c r="F123" s="1289" t="s">
        <v>1195</v>
      </c>
      <c r="G123" s="1290" t="s">
        <v>1196</v>
      </c>
      <c r="H123" s="1287" t="s">
        <v>1195</v>
      </c>
      <c r="I123" s="1291" t="s">
        <v>1196</v>
      </c>
      <c r="J123" s="1274" t="s">
        <v>1195</v>
      </c>
      <c r="K123" s="1288" t="s">
        <v>1196</v>
      </c>
      <c r="L123" s="1292"/>
    </row>
    <row r="124" spans="1:12" ht="16.5" customHeight="1">
      <c r="A124" s="1295" t="s">
        <v>1197</v>
      </c>
      <c r="B124" s="1296">
        <v>1973</v>
      </c>
      <c r="C124" s="1296" t="s">
        <v>1777</v>
      </c>
      <c r="D124" s="1297">
        <v>4141</v>
      </c>
      <c r="E124" s="1300" t="s">
        <v>1778</v>
      </c>
      <c r="F124" s="1298">
        <v>1630</v>
      </c>
      <c r="G124" s="1300" t="s">
        <v>1779</v>
      </c>
      <c r="H124" s="1298">
        <v>31646</v>
      </c>
      <c r="I124" s="1298" t="s">
        <v>1780</v>
      </c>
      <c r="J124" s="1297">
        <v>12496</v>
      </c>
      <c r="K124" s="1300" t="s">
        <v>1781</v>
      </c>
      <c r="L124" s="1301" t="s">
        <v>1203</v>
      </c>
    </row>
    <row r="125" spans="1:12" ht="16.5" customHeight="1">
      <c r="A125" s="1302" t="s">
        <v>1204</v>
      </c>
      <c r="B125" s="1303">
        <v>607</v>
      </c>
      <c r="C125" s="1303" t="s">
        <v>1782</v>
      </c>
      <c r="D125" s="1304">
        <v>281</v>
      </c>
      <c r="E125" s="1305" t="s">
        <v>1783</v>
      </c>
      <c r="F125" s="1258">
        <v>1066</v>
      </c>
      <c r="G125" s="1305" t="s">
        <v>1784</v>
      </c>
      <c r="H125" s="1258">
        <v>29402</v>
      </c>
      <c r="I125" s="1258" t="s">
        <v>1785</v>
      </c>
      <c r="J125" s="1304">
        <v>11521</v>
      </c>
      <c r="K125" s="1305" t="s">
        <v>1786</v>
      </c>
      <c r="L125" s="1273" t="s">
        <v>1210</v>
      </c>
    </row>
    <row r="126" spans="1:12" ht="16.5" customHeight="1">
      <c r="A126" s="1302" t="s">
        <v>1211</v>
      </c>
      <c r="B126" s="1303">
        <v>981</v>
      </c>
      <c r="C126" s="1303" t="s">
        <v>1787</v>
      </c>
      <c r="D126" s="1304">
        <v>2906</v>
      </c>
      <c r="E126" s="1305" t="s">
        <v>1788</v>
      </c>
      <c r="F126" s="1258">
        <v>116</v>
      </c>
      <c r="G126" s="1305" t="s">
        <v>1789</v>
      </c>
      <c r="H126" s="1258">
        <v>770</v>
      </c>
      <c r="I126" s="1258" t="s">
        <v>1790</v>
      </c>
      <c r="J126" s="1304">
        <v>139</v>
      </c>
      <c r="K126" s="1305" t="s">
        <v>1791</v>
      </c>
      <c r="L126" s="1273" t="s">
        <v>1217</v>
      </c>
    </row>
    <row r="127" spans="1:12" ht="16.5" customHeight="1">
      <c r="A127" s="1302" t="s">
        <v>1218</v>
      </c>
      <c r="B127" s="1303">
        <v>8</v>
      </c>
      <c r="C127" s="1303" t="s">
        <v>1792</v>
      </c>
      <c r="D127" s="1304">
        <v>742</v>
      </c>
      <c r="E127" s="1305" t="s">
        <v>1793</v>
      </c>
      <c r="F127" s="1258">
        <v>33</v>
      </c>
      <c r="G127" s="1305" t="s">
        <v>1794</v>
      </c>
      <c r="H127" s="1258">
        <v>22</v>
      </c>
      <c r="I127" s="1258" t="s">
        <v>1795</v>
      </c>
      <c r="J127" s="1304">
        <v>16</v>
      </c>
      <c r="K127" s="1305" t="s">
        <v>1796</v>
      </c>
      <c r="L127" s="1273" t="s">
        <v>1224</v>
      </c>
    </row>
    <row r="128" spans="1:12" ht="16.5" customHeight="1">
      <c r="A128" s="1302" t="s">
        <v>1225</v>
      </c>
      <c r="B128" s="1303">
        <v>174</v>
      </c>
      <c r="C128" s="1303" t="s">
        <v>1797</v>
      </c>
      <c r="D128" s="1304">
        <v>141</v>
      </c>
      <c r="E128" s="1305" t="s">
        <v>1798</v>
      </c>
      <c r="F128" s="1258">
        <v>128</v>
      </c>
      <c r="G128" s="1305" t="s">
        <v>1799</v>
      </c>
      <c r="H128" s="1258">
        <v>226</v>
      </c>
      <c r="I128" s="1258" t="s">
        <v>1800</v>
      </c>
      <c r="J128" s="1304">
        <v>72</v>
      </c>
      <c r="K128" s="1305" t="s">
        <v>1801</v>
      </c>
      <c r="L128" s="1273" t="s">
        <v>1231</v>
      </c>
    </row>
    <row r="129" spans="1:12" ht="16.5" customHeight="1">
      <c r="A129" s="1302" t="s">
        <v>1232</v>
      </c>
      <c r="B129" s="1303">
        <v>46</v>
      </c>
      <c r="C129" s="1303" t="s">
        <v>1802</v>
      </c>
      <c r="D129" s="1304">
        <v>43</v>
      </c>
      <c r="E129" s="1305" t="s">
        <v>1803</v>
      </c>
      <c r="F129" s="1258">
        <v>33</v>
      </c>
      <c r="G129" s="1305" t="s">
        <v>1804</v>
      </c>
      <c r="H129" s="1258">
        <v>61</v>
      </c>
      <c r="I129" s="1258" t="s">
        <v>1805</v>
      </c>
      <c r="J129" s="1304">
        <v>21</v>
      </c>
      <c r="K129" s="1305" t="s">
        <v>1806</v>
      </c>
      <c r="L129" s="1273" t="s">
        <v>1238</v>
      </c>
    </row>
    <row r="130" spans="1:12" ht="16.5" customHeight="1">
      <c r="A130" s="1302" t="s">
        <v>1239</v>
      </c>
      <c r="B130" s="1303">
        <v>157</v>
      </c>
      <c r="C130" s="1303" t="s">
        <v>1807</v>
      </c>
      <c r="D130" s="1304">
        <v>28</v>
      </c>
      <c r="E130" s="1305" t="s">
        <v>1808</v>
      </c>
      <c r="F130" s="1258">
        <v>254</v>
      </c>
      <c r="G130" s="1305" t="s">
        <v>1809</v>
      </c>
      <c r="H130" s="1258">
        <v>1165</v>
      </c>
      <c r="I130" s="1258" t="s">
        <v>1810</v>
      </c>
      <c r="J130" s="1304">
        <v>727</v>
      </c>
      <c r="K130" s="1305" t="s">
        <v>1811</v>
      </c>
      <c r="L130" s="1273" t="s">
        <v>1245</v>
      </c>
    </row>
    <row r="131" spans="1:12" ht="16.5" customHeight="1">
      <c r="A131" s="1295" t="s">
        <v>1246</v>
      </c>
      <c r="B131" s="1296">
        <v>2585</v>
      </c>
      <c r="C131" s="1296" t="s">
        <v>1812</v>
      </c>
      <c r="D131" s="1306">
        <v>1607</v>
      </c>
      <c r="E131" s="1300" t="s">
        <v>1813</v>
      </c>
      <c r="F131" s="1298">
        <v>1806</v>
      </c>
      <c r="G131" s="1300" t="s">
        <v>1814</v>
      </c>
      <c r="H131" s="1298">
        <v>1470</v>
      </c>
      <c r="I131" s="1298" t="s">
        <v>1815</v>
      </c>
      <c r="J131" s="1306">
        <v>602</v>
      </c>
      <c r="K131" s="1300" t="s">
        <v>1816</v>
      </c>
      <c r="L131" s="1295" t="s">
        <v>1252</v>
      </c>
    </row>
    <row r="132" spans="1:12" ht="16.5" customHeight="1">
      <c r="A132" s="1273" t="s">
        <v>1253</v>
      </c>
      <c r="B132" s="1303">
        <v>23</v>
      </c>
      <c r="C132" s="1303" t="s">
        <v>1817</v>
      </c>
      <c r="D132" s="1304">
        <v>42</v>
      </c>
      <c r="E132" s="1305" t="s">
        <v>1818</v>
      </c>
      <c r="F132" s="1258">
        <v>28</v>
      </c>
      <c r="G132" s="1305" t="s">
        <v>1819</v>
      </c>
      <c r="H132" s="1258">
        <v>127</v>
      </c>
      <c r="I132" s="1258" t="s">
        <v>1820</v>
      </c>
      <c r="J132" s="1304">
        <v>29</v>
      </c>
      <c r="K132" s="1305" t="s">
        <v>1821</v>
      </c>
      <c r="L132" s="1273" t="s">
        <v>1259</v>
      </c>
    </row>
    <row r="133" spans="1:12" ht="16.5" customHeight="1">
      <c r="A133" s="1273" t="s">
        <v>1260</v>
      </c>
      <c r="B133" s="1303">
        <v>22</v>
      </c>
      <c r="C133" s="1303" t="s">
        <v>1822</v>
      </c>
      <c r="D133" s="1304">
        <v>722</v>
      </c>
      <c r="E133" s="1305" t="s">
        <v>1823</v>
      </c>
      <c r="F133" s="1258">
        <v>14</v>
      </c>
      <c r="G133" s="1305" t="s">
        <v>1824</v>
      </c>
      <c r="H133" s="1258">
        <v>95</v>
      </c>
      <c r="I133" s="1258" t="s">
        <v>1825</v>
      </c>
      <c r="J133" s="1304">
        <v>67</v>
      </c>
      <c r="K133" s="1305" t="s">
        <v>1826</v>
      </c>
      <c r="L133" s="1273" t="s">
        <v>1266</v>
      </c>
    </row>
    <row r="134" spans="1:12" ht="16.5" customHeight="1">
      <c r="A134" s="1273" t="s">
        <v>1267</v>
      </c>
      <c r="B134" s="1303">
        <v>915</v>
      </c>
      <c r="C134" s="1303" t="s">
        <v>1827</v>
      </c>
      <c r="D134" s="1304">
        <v>44</v>
      </c>
      <c r="E134" s="1305" t="s">
        <v>1828</v>
      </c>
      <c r="F134" s="1258">
        <v>952</v>
      </c>
      <c r="G134" s="1305" t="s">
        <v>1829</v>
      </c>
      <c r="H134" s="1258">
        <v>521</v>
      </c>
      <c r="I134" s="1258" t="s">
        <v>1830</v>
      </c>
      <c r="J134" s="1304">
        <v>363</v>
      </c>
      <c r="K134" s="1305" t="s">
        <v>1831</v>
      </c>
      <c r="L134" s="1273" t="s">
        <v>1273</v>
      </c>
    </row>
    <row r="135" spans="1:12" ht="16.5" customHeight="1">
      <c r="A135" s="1273" t="s">
        <v>1274</v>
      </c>
      <c r="B135" s="1303">
        <v>12</v>
      </c>
      <c r="C135" s="1303" t="s">
        <v>1832</v>
      </c>
      <c r="D135" s="1304">
        <v>56</v>
      </c>
      <c r="E135" s="1305" t="s">
        <v>1833</v>
      </c>
      <c r="F135" s="1258">
        <v>13</v>
      </c>
      <c r="G135" s="1305" t="s">
        <v>1834</v>
      </c>
      <c r="H135" s="1258">
        <v>55</v>
      </c>
      <c r="I135" s="1258" t="s">
        <v>1835</v>
      </c>
      <c r="J135" s="1304">
        <v>39</v>
      </c>
      <c r="K135" s="1305" t="s">
        <v>1836</v>
      </c>
      <c r="L135" s="1273" t="s">
        <v>1280</v>
      </c>
    </row>
    <row r="136" spans="1:12" ht="16.5" customHeight="1">
      <c r="A136" s="1273" t="s">
        <v>1281</v>
      </c>
      <c r="B136" s="1303">
        <v>33</v>
      </c>
      <c r="C136" s="1303" t="s">
        <v>1837</v>
      </c>
      <c r="D136" s="1304">
        <v>44</v>
      </c>
      <c r="E136" s="1305" t="s">
        <v>1838</v>
      </c>
      <c r="F136" s="1258">
        <v>35</v>
      </c>
      <c r="G136" s="1305" t="s">
        <v>1839</v>
      </c>
      <c r="H136" s="1258">
        <v>84</v>
      </c>
      <c r="I136" s="1258" t="s">
        <v>1840</v>
      </c>
      <c r="J136" s="1304">
        <v>97</v>
      </c>
      <c r="K136" s="1305" t="s">
        <v>1841</v>
      </c>
      <c r="L136" s="1273" t="s">
        <v>1287</v>
      </c>
    </row>
    <row r="137" spans="1:12" ht="16.5" customHeight="1">
      <c r="A137" s="1273" t="s">
        <v>1288</v>
      </c>
      <c r="B137" s="1303">
        <v>1580</v>
      </c>
      <c r="C137" s="1303" t="s">
        <v>1842</v>
      </c>
      <c r="D137" s="1304">
        <v>699</v>
      </c>
      <c r="E137" s="1305" t="s">
        <v>1843</v>
      </c>
      <c r="F137" s="1258">
        <v>764</v>
      </c>
      <c r="G137" s="1305" t="s">
        <v>1844</v>
      </c>
      <c r="H137" s="1258">
        <v>588</v>
      </c>
      <c r="I137" s="1258" t="s">
        <v>1845</v>
      </c>
      <c r="J137" s="1304">
        <v>7</v>
      </c>
      <c r="K137" s="1305" t="s">
        <v>1846</v>
      </c>
      <c r="L137" s="1273" t="s">
        <v>1294</v>
      </c>
    </row>
    <row r="138" spans="1:12" ht="16.5" customHeight="1">
      <c r="A138" s="1295" t="s">
        <v>1295</v>
      </c>
      <c r="B138" s="1296">
        <v>10919</v>
      </c>
      <c r="C138" s="1296" t="s">
        <v>1847</v>
      </c>
      <c r="D138" s="1306">
        <v>12743</v>
      </c>
      <c r="E138" s="1300" t="s">
        <v>1848</v>
      </c>
      <c r="F138" s="1298">
        <v>6904</v>
      </c>
      <c r="G138" s="1300" t="s">
        <v>1849</v>
      </c>
      <c r="H138" s="1298">
        <v>9588</v>
      </c>
      <c r="I138" s="1298" t="s">
        <v>1850</v>
      </c>
      <c r="J138" s="1306">
        <v>1651</v>
      </c>
      <c r="K138" s="1300" t="s">
        <v>1851</v>
      </c>
      <c r="L138" s="1295" t="s">
        <v>1301</v>
      </c>
    </row>
    <row r="139" spans="1:12" ht="16.5" customHeight="1">
      <c r="A139" s="1273" t="s">
        <v>1302</v>
      </c>
      <c r="B139" s="1303">
        <v>22</v>
      </c>
      <c r="C139" s="1303" t="s">
        <v>1852</v>
      </c>
      <c r="D139" s="1304">
        <v>220</v>
      </c>
      <c r="E139" s="1305" t="s">
        <v>1853</v>
      </c>
      <c r="F139" s="1258">
        <v>1752</v>
      </c>
      <c r="G139" s="1305" t="s">
        <v>1854</v>
      </c>
      <c r="H139" s="1258">
        <v>4274</v>
      </c>
      <c r="I139" s="1258" t="s">
        <v>1855</v>
      </c>
      <c r="J139" s="1304">
        <v>73</v>
      </c>
      <c r="K139" s="1305" t="s">
        <v>1856</v>
      </c>
      <c r="L139" s="1273" t="s">
        <v>1308</v>
      </c>
    </row>
    <row r="140" spans="1:12" ht="16.5" customHeight="1">
      <c r="A140" s="1273" t="s">
        <v>1309</v>
      </c>
      <c r="B140" s="1303">
        <v>73</v>
      </c>
      <c r="C140" s="1303" t="s">
        <v>1857</v>
      </c>
      <c r="D140" s="1304">
        <v>9816</v>
      </c>
      <c r="E140" s="1305" t="s">
        <v>1858</v>
      </c>
      <c r="F140" s="1258">
        <v>99</v>
      </c>
      <c r="G140" s="1305" t="s">
        <v>1859</v>
      </c>
      <c r="H140" s="1258">
        <v>146</v>
      </c>
      <c r="I140" s="1258" t="s">
        <v>1860</v>
      </c>
      <c r="J140" s="1304">
        <v>80</v>
      </c>
      <c r="K140" s="1305" t="s">
        <v>1861</v>
      </c>
      <c r="L140" s="1273" t="s">
        <v>1315</v>
      </c>
    </row>
    <row r="141" spans="1:12" ht="16.5" customHeight="1">
      <c r="A141" s="1273" t="s">
        <v>1316</v>
      </c>
      <c r="B141" s="1303">
        <v>6</v>
      </c>
      <c r="C141" s="1303" t="s">
        <v>1862</v>
      </c>
      <c r="D141" s="1304">
        <v>1022</v>
      </c>
      <c r="E141" s="1305" t="s">
        <v>1863</v>
      </c>
      <c r="F141" s="1258">
        <v>7</v>
      </c>
      <c r="G141" s="1305" t="s">
        <v>1864</v>
      </c>
      <c r="H141" s="1258">
        <v>9</v>
      </c>
      <c r="I141" s="1258" t="s">
        <v>1522</v>
      </c>
      <c r="J141" s="1304">
        <v>2</v>
      </c>
      <c r="K141" s="1305" t="s">
        <v>1508</v>
      </c>
      <c r="L141" s="1273" t="s">
        <v>1322</v>
      </c>
    </row>
    <row r="142" spans="1:12" ht="16.5" customHeight="1">
      <c r="A142" s="1273" t="s">
        <v>1323</v>
      </c>
      <c r="B142" s="1303">
        <v>311</v>
      </c>
      <c r="C142" s="1303" t="s">
        <v>1865</v>
      </c>
      <c r="D142" s="1304">
        <v>63</v>
      </c>
      <c r="E142" s="1305" t="s">
        <v>1866</v>
      </c>
      <c r="F142" s="1258">
        <v>182</v>
      </c>
      <c r="G142" s="1305" t="s">
        <v>1867</v>
      </c>
      <c r="H142" s="1258">
        <v>488</v>
      </c>
      <c r="I142" s="1258" t="s">
        <v>1868</v>
      </c>
      <c r="J142" s="1304">
        <v>219</v>
      </c>
      <c r="K142" s="1305" t="s">
        <v>1869</v>
      </c>
      <c r="L142" s="1273" t="s">
        <v>1328</v>
      </c>
    </row>
    <row r="143" spans="1:12" ht="16.5" customHeight="1">
      <c r="A143" s="1273" t="s">
        <v>1329</v>
      </c>
      <c r="B143" s="1303">
        <v>53</v>
      </c>
      <c r="C143" s="1303" t="s">
        <v>1870</v>
      </c>
      <c r="D143" s="1304">
        <v>436</v>
      </c>
      <c r="E143" s="1305" t="s">
        <v>1871</v>
      </c>
      <c r="F143" s="1258">
        <v>28</v>
      </c>
      <c r="G143" s="1305" t="s">
        <v>1872</v>
      </c>
      <c r="H143" s="1258">
        <v>50</v>
      </c>
      <c r="I143" s="1258" t="s">
        <v>1873</v>
      </c>
      <c r="J143" s="1304">
        <v>27</v>
      </c>
      <c r="K143" s="1305" t="s">
        <v>1874</v>
      </c>
      <c r="L143" s="1273" t="s">
        <v>1335</v>
      </c>
    </row>
    <row r="144" spans="1:12" ht="16.5" customHeight="1">
      <c r="A144" s="1273" t="s">
        <v>1336</v>
      </c>
      <c r="B144" s="1303">
        <v>56</v>
      </c>
      <c r="C144" s="1303" t="s">
        <v>1875</v>
      </c>
      <c r="D144" s="1304">
        <v>41</v>
      </c>
      <c r="E144" s="1305" t="s">
        <v>1876</v>
      </c>
      <c r="F144" s="1258">
        <v>104</v>
      </c>
      <c r="G144" s="1305" t="s">
        <v>1877</v>
      </c>
      <c r="H144" s="1258">
        <v>131</v>
      </c>
      <c r="I144" s="1258" t="s">
        <v>1878</v>
      </c>
      <c r="J144" s="1304">
        <v>194</v>
      </c>
      <c r="K144" s="1305" t="s">
        <v>1879</v>
      </c>
      <c r="L144" s="1273" t="s">
        <v>1342</v>
      </c>
    </row>
    <row r="145" spans="1:12" ht="16.5" customHeight="1">
      <c r="A145" s="1273" t="s">
        <v>1343</v>
      </c>
      <c r="B145" s="1303">
        <v>404</v>
      </c>
      <c r="C145" s="1303" t="s">
        <v>1880</v>
      </c>
      <c r="D145" s="1304">
        <v>138</v>
      </c>
      <c r="E145" s="1305" t="s">
        <v>1881</v>
      </c>
      <c r="F145" s="1258">
        <v>41</v>
      </c>
      <c r="G145" s="1305" t="s">
        <v>1882</v>
      </c>
      <c r="H145" s="1258">
        <v>60</v>
      </c>
      <c r="I145" s="1258" t="s">
        <v>1883</v>
      </c>
      <c r="J145" s="1304">
        <v>11</v>
      </c>
      <c r="K145" s="1305" t="s">
        <v>1884</v>
      </c>
      <c r="L145" s="1273" t="s">
        <v>1349</v>
      </c>
    </row>
    <row r="146" spans="1:12" ht="16.5" customHeight="1">
      <c r="A146" s="1273" t="s">
        <v>1350</v>
      </c>
      <c r="B146" s="1303">
        <v>2793</v>
      </c>
      <c r="C146" s="1303" t="s">
        <v>1885</v>
      </c>
      <c r="D146" s="1304">
        <v>899</v>
      </c>
      <c r="E146" s="1305" t="s">
        <v>1886</v>
      </c>
      <c r="F146" s="1258">
        <v>68</v>
      </c>
      <c r="G146" s="1305" t="s">
        <v>1887</v>
      </c>
      <c r="H146" s="1258">
        <v>228</v>
      </c>
      <c r="I146" s="1258" t="s">
        <v>1888</v>
      </c>
      <c r="J146" s="1304">
        <v>115</v>
      </c>
      <c r="K146" s="1305" t="s">
        <v>1889</v>
      </c>
      <c r="L146" s="1273" t="s">
        <v>1356</v>
      </c>
    </row>
    <row r="147" spans="1:12" ht="16.5" customHeight="1">
      <c r="A147" s="1273" t="s">
        <v>1357</v>
      </c>
      <c r="B147" s="1303">
        <v>5380</v>
      </c>
      <c r="C147" s="1303" t="s">
        <v>1890</v>
      </c>
      <c r="D147" s="1304">
        <v>9</v>
      </c>
      <c r="E147" s="1305" t="s">
        <v>1891</v>
      </c>
      <c r="F147" s="1258">
        <v>3927</v>
      </c>
      <c r="G147" s="1305" t="s">
        <v>1892</v>
      </c>
      <c r="H147" s="1258">
        <v>1322</v>
      </c>
      <c r="I147" s="1258" t="s">
        <v>1893</v>
      </c>
      <c r="J147" s="1304">
        <v>396</v>
      </c>
      <c r="K147" s="1305" t="s">
        <v>1894</v>
      </c>
      <c r="L147" s="1273" t="s">
        <v>1363</v>
      </c>
    </row>
    <row r="148" spans="1:12" ht="16.5" customHeight="1">
      <c r="A148" s="1273" t="s">
        <v>1364</v>
      </c>
      <c r="B148" s="1303">
        <v>1101</v>
      </c>
      <c r="C148" s="1303" t="s">
        <v>1895</v>
      </c>
      <c r="D148" s="1304">
        <v>89</v>
      </c>
      <c r="E148" s="1305" t="s">
        <v>1896</v>
      </c>
      <c r="F148" s="1258">
        <v>126</v>
      </c>
      <c r="G148" s="1305" t="s">
        <v>1897</v>
      </c>
      <c r="H148" s="1258">
        <v>260</v>
      </c>
      <c r="I148" s="1258" t="s">
        <v>1898</v>
      </c>
      <c r="J148" s="1304">
        <v>82</v>
      </c>
      <c r="K148" s="1305" t="s">
        <v>1899</v>
      </c>
      <c r="L148" s="1273" t="s">
        <v>1370</v>
      </c>
    </row>
    <row r="149" spans="1:12" ht="16.5" customHeight="1">
      <c r="A149" s="1273" t="s">
        <v>1371</v>
      </c>
      <c r="B149" s="1303">
        <v>720</v>
      </c>
      <c r="C149" s="1303" t="s">
        <v>1900</v>
      </c>
      <c r="D149" s="1304">
        <v>10</v>
      </c>
      <c r="E149" s="1305" t="s">
        <v>1901</v>
      </c>
      <c r="F149" s="1258">
        <v>570</v>
      </c>
      <c r="G149" s="1305" t="s">
        <v>1902</v>
      </c>
      <c r="H149" s="1258">
        <v>2620</v>
      </c>
      <c r="I149" s="1258" t="s">
        <v>1903</v>
      </c>
      <c r="J149" s="1304">
        <v>452</v>
      </c>
      <c r="K149" s="1305" t="s">
        <v>1904</v>
      </c>
      <c r="L149" s="1273" t="s">
        <v>1376</v>
      </c>
    </row>
    <row r="150" spans="1:12" ht="16.5" customHeight="1">
      <c r="A150" s="1295" t="s">
        <v>1377</v>
      </c>
      <c r="B150" s="1296">
        <v>2195</v>
      </c>
      <c r="C150" s="1296" t="s">
        <v>1905</v>
      </c>
      <c r="D150" s="1306">
        <v>3399</v>
      </c>
      <c r="E150" s="1300" t="s">
        <v>1906</v>
      </c>
      <c r="F150" s="1298">
        <v>1311</v>
      </c>
      <c r="G150" s="1300" t="s">
        <v>1907</v>
      </c>
      <c r="H150" s="1298">
        <v>2542</v>
      </c>
      <c r="I150" s="1298" t="s">
        <v>1908</v>
      </c>
      <c r="J150" s="1306">
        <v>2280</v>
      </c>
      <c r="K150" s="1300" t="s">
        <v>1909</v>
      </c>
      <c r="L150" s="1295" t="s">
        <v>1383</v>
      </c>
    </row>
    <row r="151" spans="1:12" ht="16.5" customHeight="1">
      <c r="A151" s="1273" t="s">
        <v>1384</v>
      </c>
      <c r="B151" s="1303">
        <v>1</v>
      </c>
      <c r="C151" s="1303" t="s">
        <v>1421</v>
      </c>
      <c r="D151" s="1304">
        <v>155</v>
      </c>
      <c r="E151" s="1305" t="s">
        <v>1910</v>
      </c>
      <c r="F151" s="1308" t="s">
        <v>108</v>
      </c>
      <c r="G151" s="1308" t="s">
        <v>108</v>
      </c>
      <c r="H151" s="1258">
        <v>7</v>
      </c>
      <c r="I151" s="1258" t="s">
        <v>1911</v>
      </c>
      <c r="J151" s="1304">
        <v>6</v>
      </c>
      <c r="K151" s="1305" t="s">
        <v>1912</v>
      </c>
      <c r="L151" s="1273" t="s">
        <v>1390</v>
      </c>
    </row>
    <row r="152" spans="1:12" ht="16.5" customHeight="1">
      <c r="A152" s="1273" t="s">
        <v>1391</v>
      </c>
      <c r="B152" s="1303">
        <v>184</v>
      </c>
      <c r="C152" s="1303" t="s">
        <v>1913</v>
      </c>
      <c r="D152" s="1304">
        <v>14</v>
      </c>
      <c r="E152" s="1305" t="s">
        <v>1508</v>
      </c>
      <c r="F152" s="1258">
        <v>253</v>
      </c>
      <c r="G152" s="1305" t="s">
        <v>1914</v>
      </c>
      <c r="H152" s="1258">
        <v>446</v>
      </c>
      <c r="I152" s="1258" t="s">
        <v>1915</v>
      </c>
      <c r="J152" s="1304">
        <v>163</v>
      </c>
      <c r="K152" s="1305" t="s">
        <v>1916</v>
      </c>
      <c r="L152" s="1273" t="s">
        <v>1396</v>
      </c>
    </row>
    <row r="153" spans="1:12" ht="16.5" customHeight="1">
      <c r="A153" s="1273" t="s">
        <v>1397</v>
      </c>
      <c r="B153" s="1303">
        <v>3</v>
      </c>
      <c r="C153" s="1303" t="s">
        <v>1553</v>
      </c>
      <c r="D153" s="1304">
        <v>363</v>
      </c>
      <c r="E153" s="1305" t="s">
        <v>1917</v>
      </c>
      <c r="F153" s="1308" t="s">
        <v>108</v>
      </c>
      <c r="G153" s="1308" t="s">
        <v>108</v>
      </c>
      <c r="H153" s="1258">
        <v>8</v>
      </c>
      <c r="I153" s="1258" t="s">
        <v>1435</v>
      </c>
      <c r="J153" s="1304">
        <v>4</v>
      </c>
      <c r="K153" s="1305" t="s">
        <v>1314</v>
      </c>
      <c r="L153" s="1273" t="s">
        <v>1400</v>
      </c>
    </row>
    <row r="154" spans="1:12" ht="16.5" customHeight="1">
      <c r="A154" s="1273" t="s">
        <v>1401</v>
      </c>
      <c r="B154" s="1303">
        <v>0</v>
      </c>
      <c r="C154" s="1303" t="s">
        <v>1289</v>
      </c>
      <c r="D154" s="1304">
        <v>2326</v>
      </c>
      <c r="E154" s="1305" t="s">
        <v>1918</v>
      </c>
      <c r="F154" s="1258">
        <v>4</v>
      </c>
      <c r="G154" s="1305" t="s">
        <v>1919</v>
      </c>
      <c r="H154" s="1258">
        <v>6</v>
      </c>
      <c r="I154" s="1258" t="s">
        <v>1920</v>
      </c>
      <c r="J154" s="1307" t="s">
        <v>108</v>
      </c>
      <c r="K154" s="1308" t="s">
        <v>108</v>
      </c>
      <c r="L154" s="1273" t="s">
        <v>1404</v>
      </c>
    </row>
    <row r="155" spans="1:12" ht="16.5" customHeight="1">
      <c r="A155" s="1273" t="s">
        <v>1405</v>
      </c>
      <c r="B155" s="1303">
        <v>139</v>
      </c>
      <c r="C155" s="1303" t="s">
        <v>1921</v>
      </c>
      <c r="D155" s="1304">
        <v>10</v>
      </c>
      <c r="E155" s="1305" t="s">
        <v>1922</v>
      </c>
      <c r="F155" s="1258">
        <v>150</v>
      </c>
      <c r="G155" s="1305" t="s">
        <v>1923</v>
      </c>
      <c r="H155" s="1258">
        <v>361</v>
      </c>
      <c r="I155" s="1258" t="s">
        <v>1924</v>
      </c>
      <c r="J155" s="1304">
        <v>13</v>
      </c>
      <c r="K155" s="1305" t="s">
        <v>1925</v>
      </c>
      <c r="L155" s="1273" t="s">
        <v>1411</v>
      </c>
    </row>
    <row r="156" spans="1:12" ht="16.5" customHeight="1">
      <c r="A156" s="1273" t="s">
        <v>1412</v>
      </c>
      <c r="B156" s="1303">
        <v>22</v>
      </c>
      <c r="C156" s="1303" t="s">
        <v>1926</v>
      </c>
      <c r="D156" s="1307" t="s">
        <v>108</v>
      </c>
      <c r="E156" s="1308" t="s">
        <v>108</v>
      </c>
      <c r="F156" s="1258">
        <v>16</v>
      </c>
      <c r="G156" s="1305" t="s">
        <v>1927</v>
      </c>
      <c r="H156" s="1258">
        <v>58</v>
      </c>
      <c r="I156" s="1258" t="s">
        <v>1928</v>
      </c>
      <c r="J156" s="1304">
        <v>1</v>
      </c>
      <c r="K156" s="1305" t="s">
        <v>1929</v>
      </c>
      <c r="L156" s="1273" t="s">
        <v>1418</v>
      </c>
    </row>
    <row r="157" spans="1:12" ht="16.5" customHeight="1">
      <c r="A157" s="1273" t="s">
        <v>1419</v>
      </c>
      <c r="B157" s="1303">
        <v>8</v>
      </c>
      <c r="C157" s="1303" t="s">
        <v>1930</v>
      </c>
      <c r="D157" s="1304">
        <v>82</v>
      </c>
      <c r="E157" s="1305" t="s">
        <v>1931</v>
      </c>
      <c r="F157" s="1258">
        <v>2</v>
      </c>
      <c r="G157" s="1305" t="s">
        <v>1421</v>
      </c>
      <c r="H157" s="1308" t="s">
        <v>108</v>
      </c>
      <c r="I157" s="1308" t="s">
        <v>108</v>
      </c>
      <c r="J157" s="1307" t="s">
        <v>108</v>
      </c>
      <c r="K157" s="1308" t="s">
        <v>108</v>
      </c>
      <c r="L157" s="1273" t="s">
        <v>1423</v>
      </c>
    </row>
    <row r="158" spans="1:12" ht="16.5" customHeight="1">
      <c r="A158" s="1273" t="s">
        <v>1424</v>
      </c>
      <c r="B158" s="1303">
        <v>1450</v>
      </c>
      <c r="C158" s="1303" t="s">
        <v>1932</v>
      </c>
      <c r="D158" s="1304">
        <v>63</v>
      </c>
      <c r="E158" s="1305" t="s">
        <v>1933</v>
      </c>
      <c r="F158" s="1258">
        <v>486</v>
      </c>
      <c r="G158" s="1305" t="s">
        <v>1934</v>
      </c>
      <c r="H158" s="1258">
        <v>800</v>
      </c>
      <c r="I158" s="1258" t="s">
        <v>1935</v>
      </c>
      <c r="J158" s="1304">
        <v>1356</v>
      </c>
      <c r="K158" s="1305" t="s">
        <v>1936</v>
      </c>
      <c r="L158" s="1273" t="s">
        <v>1430</v>
      </c>
    </row>
    <row r="159" spans="1:12" ht="16.5" customHeight="1">
      <c r="A159" s="1273" t="s">
        <v>1431</v>
      </c>
      <c r="B159" s="1303">
        <v>5</v>
      </c>
      <c r="C159" s="1303" t="s">
        <v>1937</v>
      </c>
      <c r="D159" s="1304">
        <v>1</v>
      </c>
      <c r="E159" s="1305" t="s">
        <v>1938</v>
      </c>
      <c r="F159" s="1258">
        <v>9</v>
      </c>
      <c r="G159" s="1305" t="s">
        <v>1939</v>
      </c>
      <c r="H159" s="1258">
        <v>39</v>
      </c>
      <c r="I159" s="1258" t="s">
        <v>1940</v>
      </c>
      <c r="J159" s="1304">
        <v>25</v>
      </c>
      <c r="K159" s="1305" t="s">
        <v>1941</v>
      </c>
      <c r="L159" s="1273" t="s">
        <v>1436</v>
      </c>
    </row>
    <row r="160" spans="1:12" ht="16.5" customHeight="1">
      <c r="A160" s="1273" t="s">
        <v>1437</v>
      </c>
      <c r="B160" s="1303">
        <v>14</v>
      </c>
      <c r="C160" s="1303" t="s">
        <v>1942</v>
      </c>
      <c r="D160" s="1304">
        <v>4</v>
      </c>
      <c r="E160" s="1305" t="s">
        <v>1943</v>
      </c>
      <c r="F160" s="1258">
        <v>15</v>
      </c>
      <c r="G160" s="1305" t="s">
        <v>1944</v>
      </c>
      <c r="H160" s="1258">
        <v>19</v>
      </c>
      <c r="I160" s="1258" t="s">
        <v>1945</v>
      </c>
      <c r="J160" s="1304">
        <v>14</v>
      </c>
      <c r="K160" s="1305" t="s">
        <v>1946</v>
      </c>
      <c r="L160" s="1273" t="s">
        <v>1443</v>
      </c>
    </row>
    <row r="161" spans="1:12" ht="16.5" customHeight="1">
      <c r="A161" s="1273" t="s">
        <v>1444</v>
      </c>
      <c r="B161" s="1303">
        <v>44</v>
      </c>
      <c r="C161" s="1303" t="s">
        <v>1947</v>
      </c>
      <c r="D161" s="1304">
        <v>18</v>
      </c>
      <c r="E161" s="1305" t="s">
        <v>1948</v>
      </c>
      <c r="F161" s="1258">
        <v>26</v>
      </c>
      <c r="G161" s="1305" t="s">
        <v>1949</v>
      </c>
      <c r="H161" s="1258">
        <v>306</v>
      </c>
      <c r="I161" s="1258" t="s">
        <v>1950</v>
      </c>
      <c r="J161" s="1304">
        <v>527</v>
      </c>
      <c r="K161" s="1305" t="s">
        <v>1951</v>
      </c>
      <c r="L161" s="1273" t="s">
        <v>1448</v>
      </c>
    </row>
    <row r="162" spans="1:12" ht="16.5" customHeight="1">
      <c r="A162" s="1273" t="s">
        <v>1449</v>
      </c>
      <c r="B162" s="1303">
        <v>0</v>
      </c>
      <c r="C162" s="1303" t="s">
        <v>1289</v>
      </c>
      <c r="D162" s="1304">
        <v>357</v>
      </c>
      <c r="E162" s="1305" t="s">
        <v>1952</v>
      </c>
      <c r="F162" s="1258">
        <v>3</v>
      </c>
      <c r="G162" s="1305" t="s">
        <v>1953</v>
      </c>
      <c r="H162" s="1258">
        <v>6</v>
      </c>
      <c r="I162" s="1258" t="s">
        <v>1954</v>
      </c>
      <c r="J162" s="1304">
        <v>1</v>
      </c>
      <c r="K162" s="1305" t="s">
        <v>1955</v>
      </c>
      <c r="L162" s="1273" t="s">
        <v>1454</v>
      </c>
    </row>
    <row r="163" spans="1:12" ht="16.5" customHeight="1">
      <c r="A163" s="1273" t="s">
        <v>1455</v>
      </c>
      <c r="B163" s="1303">
        <v>325</v>
      </c>
      <c r="C163" s="1303" t="s">
        <v>1956</v>
      </c>
      <c r="D163" s="1304">
        <v>6</v>
      </c>
      <c r="E163" s="1305" t="s">
        <v>1417</v>
      </c>
      <c r="F163" s="1258">
        <v>347</v>
      </c>
      <c r="G163" s="1305" t="s">
        <v>1957</v>
      </c>
      <c r="H163" s="1258">
        <v>486</v>
      </c>
      <c r="I163" s="1258" t="s">
        <v>1958</v>
      </c>
      <c r="J163" s="1304">
        <v>170</v>
      </c>
      <c r="K163" s="1305" t="s">
        <v>1959</v>
      </c>
      <c r="L163" s="1273" t="s">
        <v>1461</v>
      </c>
    </row>
    <row r="164" spans="1:12" ht="16.5" customHeight="1">
      <c r="A164" s="1295" t="s">
        <v>1462</v>
      </c>
      <c r="B164" s="1296">
        <v>2229</v>
      </c>
      <c r="C164" s="1296" t="s">
        <v>1960</v>
      </c>
      <c r="D164" s="1306">
        <v>2999</v>
      </c>
      <c r="E164" s="1300" t="s">
        <v>1961</v>
      </c>
      <c r="F164" s="1298">
        <v>3253</v>
      </c>
      <c r="G164" s="1300" t="s">
        <v>1962</v>
      </c>
      <c r="H164" s="1298">
        <v>4918</v>
      </c>
      <c r="I164" s="1298" t="s">
        <v>1963</v>
      </c>
      <c r="J164" s="1306">
        <v>2711</v>
      </c>
      <c r="K164" s="1300" t="s">
        <v>1964</v>
      </c>
      <c r="L164" s="1295" t="s">
        <v>1468</v>
      </c>
    </row>
    <row r="165" spans="1:12" ht="16.5" customHeight="1">
      <c r="A165" s="1273" t="s">
        <v>1469</v>
      </c>
      <c r="B165" s="1303">
        <v>137</v>
      </c>
      <c r="C165" s="1303" t="s">
        <v>1965</v>
      </c>
      <c r="D165" s="1304">
        <v>973</v>
      </c>
      <c r="E165" s="1305" t="s">
        <v>1966</v>
      </c>
      <c r="F165" s="1258">
        <v>293</v>
      </c>
      <c r="G165" s="1305" t="s">
        <v>1967</v>
      </c>
      <c r="H165" s="1258">
        <v>1020</v>
      </c>
      <c r="I165" s="1258" t="s">
        <v>1968</v>
      </c>
      <c r="J165" s="1304">
        <v>465</v>
      </c>
      <c r="K165" s="1305" t="s">
        <v>1969</v>
      </c>
      <c r="L165" s="1273" t="s">
        <v>1475</v>
      </c>
    </row>
    <row r="166" spans="1:12" ht="16.5" customHeight="1">
      <c r="A166" s="1273" t="s">
        <v>1476</v>
      </c>
      <c r="B166" s="1303">
        <v>624</v>
      </c>
      <c r="C166" s="1303" t="s">
        <v>1970</v>
      </c>
      <c r="D166" s="1304">
        <v>418</v>
      </c>
      <c r="E166" s="1305" t="s">
        <v>1971</v>
      </c>
      <c r="F166" s="1258">
        <v>1093</v>
      </c>
      <c r="G166" s="1305" t="s">
        <v>1972</v>
      </c>
      <c r="H166" s="1258">
        <v>1202</v>
      </c>
      <c r="I166" s="1258" t="s">
        <v>1973</v>
      </c>
      <c r="J166" s="1304">
        <v>152</v>
      </c>
      <c r="K166" s="1305" t="s">
        <v>1974</v>
      </c>
      <c r="L166" s="1273" t="s">
        <v>1482</v>
      </c>
    </row>
    <row r="167" spans="1:12" ht="16.5" customHeight="1">
      <c r="A167" s="1273" t="s">
        <v>1483</v>
      </c>
      <c r="B167" s="1303">
        <v>31</v>
      </c>
      <c r="C167" s="1303" t="s">
        <v>1975</v>
      </c>
      <c r="D167" s="1304">
        <v>614</v>
      </c>
      <c r="E167" s="1305" t="s">
        <v>1976</v>
      </c>
      <c r="F167" s="1258">
        <v>74</v>
      </c>
      <c r="G167" s="1305" t="s">
        <v>1977</v>
      </c>
      <c r="H167" s="1258">
        <v>44</v>
      </c>
      <c r="I167" s="1258" t="s">
        <v>1978</v>
      </c>
      <c r="J167" s="1304">
        <v>98</v>
      </c>
      <c r="K167" s="1305" t="s">
        <v>1979</v>
      </c>
      <c r="L167" s="1273" t="s">
        <v>1488</v>
      </c>
    </row>
    <row r="168" spans="1:12" ht="16.5" customHeight="1">
      <c r="A168" s="1273" t="s">
        <v>1489</v>
      </c>
      <c r="B168" s="1303">
        <v>549</v>
      </c>
      <c r="C168" s="1303" t="s">
        <v>1980</v>
      </c>
      <c r="D168" s="1304">
        <v>105</v>
      </c>
      <c r="E168" s="1305" t="s">
        <v>1981</v>
      </c>
      <c r="F168" s="1258">
        <v>293</v>
      </c>
      <c r="G168" s="1305" t="s">
        <v>1982</v>
      </c>
      <c r="H168" s="1258">
        <v>1488</v>
      </c>
      <c r="I168" s="1258" t="s">
        <v>1983</v>
      </c>
      <c r="J168" s="1304">
        <v>1768</v>
      </c>
      <c r="K168" s="1305" t="s">
        <v>1984</v>
      </c>
      <c r="L168" s="1273" t="s">
        <v>1495</v>
      </c>
    </row>
    <row r="169" spans="1:12" ht="16.5" customHeight="1">
      <c r="A169" s="1273" t="s">
        <v>1496</v>
      </c>
      <c r="B169" s="1303">
        <v>821</v>
      </c>
      <c r="C169" s="1303" t="s">
        <v>1985</v>
      </c>
      <c r="D169" s="1304">
        <v>70</v>
      </c>
      <c r="E169" s="1305" t="s">
        <v>1986</v>
      </c>
      <c r="F169" s="1258">
        <v>1477</v>
      </c>
      <c r="G169" s="1305" t="s">
        <v>1987</v>
      </c>
      <c r="H169" s="1258">
        <v>1129</v>
      </c>
      <c r="I169" s="1258" t="s">
        <v>1988</v>
      </c>
      <c r="J169" s="1304">
        <v>201</v>
      </c>
      <c r="K169" s="1305" t="s">
        <v>1989</v>
      </c>
      <c r="L169" s="1273" t="s">
        <v>1502</v>
      </c>
    </row>
    <row r="170" spans="1:12" ht="16.5" customHeight="1">
      <c r="A170" s="1286" t="s">
        <v>1503</v>
      </c>
      <c r="B170" s="1309">
        <v>67</v>
      </c>
      <c r="C170" s="1310" t="s">
        <v>1990</v>
      </c>
      <c r="D170" s="1311">
        <v>819</v>
      </c>
      <c r="E170" s="1312" t="s">
        <v>1991</v>
      </c>
      <c r="F170" s="1312">
        <v>23</v>
      </c>
      <c r="G170" s="1312" t="s">
        <v>1992</v>
      </c>
      <c r="H170" s="1312">
        <v>35</v>
      </c>
      <c r="I170" s="1312" t="s">
        <v>1993</v>
      </c>
      <c r="J170" s="1311">
        <v>27</v>
      </c>
      <c r="K170" s="1312" t="s">
        <v>1331</v>
      </c>
      <c r="L170" s="1286" t="s">
        <v>1509</v>
      </c>
    </row>
    <row r="171" spans="1:12" ht="27">
      <c r="A171" s="1259" t="s">
        <v>1176</v>
      </c>
      <c r="B171" s="1259"/>
      <c r="C171" s="1259"/>
      <c r="D171" s="1259"/>
      <c r="E171" s="1259"/>
      <c r="F171" s="1259"/>
      <c r="G171" s="1259"/>
      <c r="H171" s="1259"/>
      <c r="I171" s="1259"/>
      <c r="J171" s="1259"/>
      <c r="K171" s="1259"/>
      <c r="L171" s="1261" t="s">
        <v>1177</v>
      </c>
    </row>
    <row r="172" spans="1:12" ht="18.75">
      <c r="A172" s="1265" t="s">
        <v>1772</v>
      </c>
      <c r="B172" s="1265"/>
      <c r="C172" s="1265"/>
      <c r="D172" s="1265"/>
      <c r="E172" s="1265"/>
      <c r="F172" s="1265"/>
      <c r="G172" s="1265"/>
      <c r="H172" s="1265"/>
      <c r="I172" s="1265"/>
      <c r="J172" s="1265"/>
      <c r="K172" s="1265"/>
      <c r="L172" s="1265" t="s">
        <v>1773</v>
      </c>
    </row>
    <row r="173" spans="1:12" ht="18.75">
      <c r="A173" s="1265" t="s">
        <v>1774</v>
      </c>
      <c r="B173" s="1265"/>
      <c r="C173" s="1265"/>
      <c r="D173" s="1265"/>
      <c r="E173" s="1265"/>
      <c r="F173" s="1265"/>
      <c r="G173" s="1265"/>
      <c r="H173" s="1265"/>
      <c r="I173" s="1265"/>
      <c r="J173" s="1265"/>
      <c r="K173" s="1265"/>
      <c r="L173" s="1265" t="s">
        <v>1181</v>
      </c>
    </row>
    <row r="174" spans="1:12" ht="15.75">
      <c r="A174" s="1269" t="s">
        <v>1182</v>
      </c>
      <c r="B174" s="1269"/>
      <c r="C174" s="1269"/>
      <c r="D174" s="1269"/>
      <c r="E174" s="1269"/>
      <c r="F174" s="1269"/>
      <c r="G174" s="1269"/>
      <c r="H174" s="1269"/>
      <c r="I174" s="1269"/>
      <c r="J174" s="1269"/>
      <c r="K174" s="1269"/>
      <c r="L174" s="1861" t="s">
        <v>2591</v>
      </c>
    </row>
    <row r="175" spans="1:12">
      <c r="A175" s="1271"/>
      <c r="B175" s="1907" t="s">
        <v>1183</v>
      </c>
      <c r="C175" s="1908"/>
      <c r="D175" s="1909" t="s">
        <v>1184</v>
      </c>
      <c r="E175" s="1910"/>
      <c r="F175" s="1909" t="s">
        <v>1185</v>
      </c>
      <c r="G175" s="1910"/>
      <c r="H175" s="1907" t="s">
        <v>1186</v>
      </c>
      <c r="I175" s="1908"/>
      <c r="J175" s="1907" t="s">
        <v>1187</v>
      </c>
      <c r="K175" s="1908"/>
      <c r="L175" s="1271"/>
    </row>
    <row r="176" spans="1:12">
      <c r="A176" s="1273"/>
      <c r="B176" s="1903" t="s">
        <v>1188</v>
      </c>
      <c r="C176" s="1904"/>
      <c r="D176" s="1905" t="s">
        <v>1775</v>
      </c>
      <c r="E176" s="1906"/>
      <c r="F176" s="1905" t="s">
        <v>1776</v>
      </c>
      <c r="G176" s="1906"/>
      <c r="H176" s="1903" t="s">
        <v>1191</v>
      </c>
      <c r="I176" s="1904"/>
      <c r="J176" s="1903" t="s">
        <v>1192</v>
      </c>
      <c r="K176" s="1904"/>
      <c r="L176" s="1273"/>
    </row>
    <row r="177" spans="1:12">
      <c r="A177" s="1275"/>
      <c r="B177" s="1276" t="s">
        <v>1193</v>
      </c>
      <c r="C177" s="1276" t="s">
        <v>1194</v>
      </c>
      <c r="D177" s="1277" t="s">
        <v>1193</v>
      </c>
      <c r="E177" s="1278" t="s">
        <v>1194</v>
      </c>
      <c r="F177" s="1279" t="s">
        <v>1193</v>
      </c>
      <c r="G177" s="1280" t="s">
        <v>1194</v>
      </c>
      <c r="H177" s="1276" t="s">
        <v>1193</v>
      </c>
      <c r="I177" s="1281" t="s">
        <v>1194</v>
      </c>
      <c r="J177" s="1276" t="s">
        <v>1193</v>
      </c>
      <c r="K177" s="1276" t="s">
        <v>1194</v>
      </c>
      <c r="L177" s="1273"/>
    </row>
    <row r="178" spans="1:12">
      <c r="A178" s="1286"/>
      <c r="B178" s="1287" t="s">
        <v>1195</v>
      </c>
      <c r="C178" s="1288" t="s">
        <v>1196</v>
      </c>
      <c r="D178" s="1289" t="s">
        <v>1195</v>
      </c>
      <c r="E178" s="1330" t="s">
        <v>1196</v>
      </c>
      <c r="F178" s="1289" t="s">
        <v>1195</v>
      </c>
      <c r="G178" s="1290" t="s">
        <v>1196</v>
      </c>
      <c r="H178" s="1287" t="s">
        <v>1195</v>
      </c>
      <c r="I178" s="1291" t="s">
        <v>1196</v>
      </c>
      <c r="J178" s="1274" t="s">
        <v>1195</v>
      </c>
      <c r="K178" s="1288" t="s">
        <v>1196</v>
      </c>
      <c r="L178" s="1292"/>
    </row>
    <row r="179" spans="1:12">
      <c r="A179" s="1295" t="s">
        <v>1510</v>
      </c>
      <c r="B179" s="1314">
        <v>5452</v>
      </c>
      <c r="C179" s="1296" t="s">
        <v>1994</v>
      </c>
      <c r="D179" s="1306">
        <v>7872</v>
      </c>
      <c r="E179" s="1300" t="s">
        <v>1995</v>
      </c>
      <c r="F179" s="1298">
        <v>3457</v>
      </c>
      <c r="G179" s="1300" t="s">
        <v>1996</v>
      </c>
      <c r="H179" s="1298">
        <v>22509</v>
      </c>
      <c r="I179" s="1300" t="s">
        <v>1997</v>
      </c>
      <c r="J179" s="1306">
        <v>7011</v>
      </c>
      <c r="K179" s="1300" t="s">
        <v>1998</v>
      </c>
      <c r="L179" s="1295" t="s">
        <v>1516</v>
      </c>
    </row>
    <row r="180" spans="1:12">
      <c r="A180" s="1273" t="s">
        <v>1517</v>
      </c>
      <c r="B180" s="1315">
        <v>606</v>
      </c>
      <c r="C180" s="1303" t="s">
        <v>1999</v>
      </c>
      <c r="D180" s="1304">
        <v>4</v>
      </c>
      <c r="E180" s="1305" t="s">
        <v>2000</v>
      </c>
      <c r="F180" s="1258">
        <v>469</v>
      </c>
      <c r="G180" s="1305" t="s">
        <v>2001</v>
      </c>
      <c r="H180" s="1258">
        <v>1576</v>
      </c>
      <c r="I180" s="1305" t="s">
        <v>2002</v>
      </c>
      <c r="J180" s="1304">
        <v>249</v>
      </c>
      <c r="K180" s="1305" t="s">
        <v>2003</v>
      </c>
      <c r="L180" s="1273" t="s">
        <v>1523</v>
      </c>
    </row>
    <row r="181" spans="1:12">
      <c r="A181" s="1273" t="s">
        <v>1524</v>
      </c>
      <c r="B181" s="1315">
        <v>86</v>
      </c>
      <c r="C181" s="1303" t="s">
        <v>2004</v>
      </c>
      <c r="D181" s="1304">
        <v>86</v>
      </c>
      <c r="E181" s="1305" t="s">
        <v>2005</v>
      </c>
      <c r="F181" s="1258">
        <v>99</v>
      </c>
      <c r="G181" s="1305" t="s">
        <v>2006</v>
      </c>
      <c r="H181" s="1258">
        <v>131</v>
      </c>
      <c r="I181" s="1305" t="s">
        <v>2007</v>
      </c>
      <c r="J181" s="1304">
        <v>132</v>
      </c>
      <c r="K181" s="1305" t="s">
        <v>2008</v>
      </c>
      <c r="L181" s="1273" t="s">
        <v>1530</v>
      </c>
    </row>
    <row r="182" spans="1:12">
      <c r="A182" s="1273" t="s">
        <v>1531</v>
      </c>
      <c r="B182" s="1315">
        <v>13</v>
      </c>
      <c r="C182" s="1303" t="s">
        <v>2009</v>
      </c>
      <c r="D182" s="1304">
        <v>65</v>
      </c>
      <c r="E182" s="1305" t="s">
        <v>2010</v>
      </c>
      <c r="F182" s="1258">
        <v>67</v>
      </c>
      <c r="G182" s="1305" t="s">
        <v>2011</v>
      </c>
      <c r="H182" s="1258">
        <v>171</v>
      </c>
      <c r="I182" s="1305" t="s">
        <v>2012</v>
      </c>
      <c r="J182" s="1304">
        <v>93</v>
      </c>
      <c r="K182" s="1305" t="s">
        <v>2013</v>
      </c>
      <c r="L182" s="1273" t="s">
        <v>1537</v>
      </c>
    </row>
    <row r="183" spans="1:12">
      <c r="A183" s="1273" t="s">
        <v>1538</v>
      </c>
      <c r="B183" s="1315">
        <v>4</v>
      </c>
      <c r="C183" s="1303" t="s">
        <v>2014</v>
      </c>
      <c r="D183" s="1304">
        <v>12</v>
      </c>
      <c r="E183" s="1305" t="s">
        <v>2015</v>
      </c>
      <c r="F183" s="1258">
        <v>4</v>
      </c>
      <c r="G183" s="1305" t="s">
        <v>2014</v>
      </c>
      <c r="H183" s="1258">
        <v>7</v>
      </c>
      <c r="I183" s="1305" t="s">
        <v>2016</v>
      </c>
      <c r="J183" s="1307" t="s">
        <v>108</v>
      </c>
      <c r="K183" s="1308" t="s">
        <v>108</v>
      </c>
      <c r="L183" s="1273" t="s">
        <v>1543</v>
      </c>
    </row>
    <row r="184" spans="1:12">
      <c r="A184" s="1273" t="s">
        <v>1544</v>
      </c>
      <c r="B184" s="1315">
        <v>0</v>
      </c>
      <c r="C184" s="1303" t="s">
        <v>1289</v>
      </c>
      <c r="D184" s="1304">
        <v>4127</v>
      </c>
      <c r="E184" s="1305" t="s">
        <v>2017</v>
      </c>
      <c r="F184" s="1308" t="s">
        <v>108</v>
      </c>
      <c r="G184" s="1308" t="s">
        <v>108</v>
      </c>
      <c r="H184" s="1308" t="s">
        <v>108</v>
      </c>
      <c r="I184" s="1308" t="s">
        <v>108</v>
      </c>
      <c r="J184" s="1307" t="s">
        <v>108</v>
      </c>
      <c r="K184" s="1308" t="s">
        <v>108</v>
      </c>
      <c r="L184" s="1273" t="s">
        <v>1546</v>
      </c>
    </row>
    <row r="185" spans="1:12">
      <c r="A185" s="1273" t="s">
        <v>1547</v>
      </c>
      <c r="B185" s="1315">
        <v>0</v>
      </c>
      <c r="C185" s="1303" t="s">
        <v>1289</v>
      </c>
      <c r="D185" s="1307" t="s">
        <v>108</v>
      </c>
      <c r="E185" s="1308" t="s">
        <v>108</v>
      </c>
      <c r="F185" s="1308" t="s">
        <v>108</v>
      </c>
      <c r="G185" s="1308" t="s">
        <v>108</v>
      </c>
      <c r="H185" s="1308" t="s">
        <v>108</v>
      </c>
      <c r="I185" s="1308" t="s">
        <v>108</v>
      </c>
      <c r="J185" s="1307" t="s">
        <v>108</v>
      </c>
      <c r="K185" s="1308" t="s">
        <v>108</v>
      </c>
      <c r="L185" s="1273" t="s">
        <v>1548</v>
      </c>
    </row>
    <row r="186" spans="1:12">
      <c r="A186" s="1273" t="s">
        <v>1549</v>
      </c>
      <c r="B186" s="1315">
        <v>0</v>
      </c>
      <c r="C186" s="1303" t="s">
        <v>1289</v>
      </c>
      <c r="D186" s="1304">
        <v>5</v>
      </c>
      <c r="E186" s="1305" t="s">
        <v>2018</v>
      </c>
      <c r="F186" s="1308" t="s">
        <v>108</v>
      </c>
      <c r="G186" s="1308" t="s">
        <v>108</v>
      </c>
      <c r="H186" s="1308" t="s">
        <v>108</v>
      </c>
      <c r="I186" s="1308" t="s">
        <v>108</v>
      </c>
      <c r="J186" s="1304">
        <v>2</v>
      </c>
      <c r="K186" s="1305" t="s">
        <v>2019</v>
      </c>
      <c r="L186" s="1273" t="s">
        <v>1550</v>
      </c>
    </row>
    <row r="187" spans="1:12">
      <c r="A187" s="1273" t="s">
        <v>1551</v>
      </c>
      <c r="B187" s="1315">
        <v>3</v>
      </c>
      <c r="C187" s="1303" t="s">
        <v>2020</v>
      </c>
      <c r="D187" s="1307" t="s">
        <v>108</v>
      </c>
      <c r="E187" s="1308" t="s">
        <v>108</v>
      </c>
      <c r="F187" s="1258">
        <v>3</v>
      </c>
      <c r="G187" s="1305" t="s">
        <v>2021</v>
      </c>
      <c r="H187" s="1258">
        <v>8</v>
      </c>
      <c r="I187" s="1305" t="s">
        <v>2022</v>
      </c>
      <c r="J187" s="1304">
        <v>1</v>
      </c>
      <c r="K187" s="1305" t="s">
        <v>1235</v>
      </c>
      <c r="L187" s="1273" t="s">
        <v>1554</v>
      </c>
    </row>
    <row r="188" spans="1:12">
      <c r="A188" s="1273" t="s">
        <v>1555</v>
      </c>
      <c r="B188" s="1315">
        <v>0</v>
      </c>
      <c r="C188" s="1303" t="s">
        <v>1289</v>
      </c>
      <c r="D188" s="1304">
        <v>27</v>
      </c>
      <c r="E188" s="1305" t="s">
        <v>2023</v>
      </c>
      <c r="F188" s="1308" t="s">
        <v>108</v>
      </c>
      <c r="G188" s="1308" t="s">
        <v>108</v>
      </c>
      <c r="H188" s="1258">
        <v>1</v>
      </c>
      <c r="I188" s="1305" t="s">
        <v>2024</v>
      </c>
      <c r="J188" s="1307" t="s">
        <v>108</v>
      </c>
      <c r="K188" s="1308" t="s">
        <v>108</v>
      </c>
      <c r="L188" s="1273" t="s">
        <v>1557</v>
      </c>
    </row>
    <row r="189" spans="1:12">
      <c r="A189" s="1273" t="s">
        <v>1558</v>
      </c>
      <c r="B189" s="1315">
        <v>7</v>
      </c>
      <c r="C189" s="1303" t="s">
        <v>2025</v>
      </c>
      <c r="D189" s="1304">
        <v>3</v>
      </c>
      <c r="E189" s="1305" t="s">
        <v>1508</v>
      </c>
      <c r="F189" s="1308" t="s">
        <v>108</v>
      </c>
      <c r="G189" s="1308" t="s">
        <v>108</v>
      </c>
      <c r="H189" s="1258">
        <v>1202</v>
      </c>
      <c r="I189" s="1305" t="s">
        <v>1973</v>
      </c>
      <c r="J189" s="1307" t="s">
        <v>108</v>
      </c>
      <c r="K189" s="1308" t="s">
        <v>108</v>
      </c>
      <c r="L189" s="1273" t="s">
        <v>1559</v>
      </c>
    </row>
    <row r="190" spans="1:12">
      <c r="A190" s="1273" t="s">
        <v>1560</v>
      </c>
      <c r="B190" s="1315">
        <v>34</v>
      </c>
      <c r="C190" s="1303" t="s">
        <v>2026</v>
      </c>
      <c r="D190" s="1304">
        <v>4</v>
      </c>
      <c r="E190" s="1305" t="s">
        <v>1344</v>
      </c>
      <c r="F190" s="1258">
        <v>36</v>
      </c>
      <c r="G190" s="1305" t="s">
        <v>2027</v>
      </c>
      <c r="H190" s="1258">
        <v>44</v>
      </c>
      <c r="I190" s="1305" t="s">
        <v>2028</v>
      </c>
      <c r="J190" s="1304">
        <v>27</v>
      </c>
      <c r="K190" s="1305" t="s">
        <v>2029</v>
      </c>
      <c r="L190" s="1273" t="s">
        <v>1565</v>
      </c>
    </row>
    <row r="191" spans="1:12">
      <c r="A191" s="1273" t="s">
        <v>1566</v>
      </c>
      <c r="B191" s="1315">
        <v>0</v>
      </c>
      <c r="C191" s="1303" t="s">
        <v>1289</v>
      </c>
      <c r="D191" s="1304">
        <v>698</v>
      </c>
      <c r="E191" s="1305" t="s">
        <v>2030</v>
      </c>
      <c r="F191" s="1258">
        <v>1</v>
      </c>
      <c r="G191" s="1305" t="s">
        <v>2031</v>
      </c>
      <c r="H191" s="1258">
        <v>1</v>
      </c>
      <c r="I191" s="1305" t="s">
        <v>2032</v>
      </c>
      <c r="J191" s="1307" t="s">
        <v>108</v>
      </c>
      <c r="K191" s="1308" t="s">
        <v>108</v>
      </c>
      <c r="L191" s="1273" t="s">
        <v>1568</v>
      </c>
    </row>
    <row r="192" spans="1:12">
      <c r="A192" s="1273" t="s">
        <v>1569</v>
      </c>
      <c r="B192" s="1315">
        <v>1</v>
      </c>
      <c r="C192" s="1303" t="s">
        <v>1421</v>
      </c>
      <c r="D192" s="1304">
        <v>876</v>
      </c>
      <c r="E192" s="1305" t="s">
        <v>2033</v>
      </c>
      <c r="F192" s="1258">
        <v>19</v>
      </c>
      <c r="G192" s="1305" t="s">
        <v>1653</v>
      </c>
      <c r="H192" s="1258">
        <v>40</v>
      </c>
      <c r="I192" s="1305" t="s">
        <v>2034</v>
      </c>
      <c r="J192" s="1304">
        <v>3</v>
      </c>
      <c r="K192" s="1305" t="s">
        <v>2035</v>
      </c>
      <c r="L192" s="1273" t="s">
        <v>1573</v>
      </c>
    </row>
    <row r="193" spans="1:12">
      <c r="A193" s="1273" t="s">
        <v>1574</v>
      </c>
      <c r="B193" s="1315">
        <v>783</v>
      </c>
      <c r="C193" s="1303" t="s">
        <v>2036</v>
      </c>
      <c r="D193" s="1307" t="s">
        <v>108</v>
      </c>
      <c r="E193" s="1308" t="s">
        <v>108</v>
      </c>
      <c r="F193" s="1258">
        <v>253</v>
      </c>
      <c r="G193" s="1305" t="s">
        <v>2037</v>
      </c>
      <c r="H193" s="1258">
        <v>80</v>
      </c>
      <c r="I193" s="1305" t="s">
        <v>2038</v>
      </c>
      <c r="J193" s="1304">
        <v>149</v>
      </c>
      <c r="K193" s="1305" t="s">
        <v>2039</v>
      </c>
      <c r="L193" s="1273" t="s">
        <v>1579</v>
      </c>
    </row>
    <row r="194" spans="1:12">
      <c r="A194" s="1273" t="s">
        <v>1580</v>
      </c>
      <c r="B194" s="1315">
        <v>52</v>
      </c>
      <c r="C194" s="1303" t="s">
        <v>2040</v>
      </c>
      <c r="D194" s="1307" t="s">
        <v>108</v>
      </c>
      <c r="E194" s="1308" t="s">
        <v>108</v>
      </c>
      <c r="F194" s="1308" t="s">
        <v>108</v>
      </c>
      <c r="G194" s="1308" t="s">
        <v>108</v>
      </c>
      <c r="H194" s="1308" t="s">
        <v>108</v>
      </c>
      <c r="I194" s="1308" t="s">
        <v>108</v>
      </c>
      <c r="J194" s="1307" t="s">
        <v>108</v>
      </c>
      <c r="K194" s="1308" t="s">
        <v>108</v>
      </c>
      <c r="L194" s="1273" t="s">
        <v>1583</v>
      </c>
    </row>
    <row r="195" spans="1:12">
      <c r="A195" s="1273" t="s">
        <v>1584</v>
      </c>
      <c r="B195" s="1315">
        <v>13</v>
      </c>
      <c r="C195" s="1303" t="s">
        <v>2041</v>
      </c>
      <c r="D195" s="1307" t="s">
        <v>108</v>
      </c>
      <c r="E195" s="1308" t="s">
        <v>108</v>
      </c>
      <c r="F195" s="1258">
        <v>8</v>
      </c>
      <c r="G195" s="1305" t="s">
        <v>2042</v>
      </c>
      <c r="H195" s="1258">
        <v>28</v>
      </c>
      <c r="I195" s="1305" t="s">
        <v>2043</v>
      </c>
      <c r="J195" s="1304">
        <v>8</v>
      </c>
      <c r="K195" s="1305" t="s">
        <v>2044</v>
      </c>
      <c r="L195" s="1273" t="s">
        <v>1589</v>
      </c>
    </row>
    <row r="196" spans="1:12">
      <c r="A196" s="1273" t="s">
        <v>1590</v>
      </c>
      <c r="B196" s="1315">
        <v>1076</v>
      </c>
      <c r="C196" s="1303" t="s">
        <v>2045</v>
      </c>
      <c r="D196" s="1304">
        <v>1299</v>
      </c>
      <c r="E196" s="1305" t="s">
        <v>2046</v>
      </c>
      <c r="F196" s="1258">
        <v>363</v>
      </c>
      <c r="G196" s="1305" t="s">
        <v>2047</v>
      </c>
      <c r="H196" s="1258">
        <v>1687</v>
      </c>
      <c r="I196" s="1305" t="s">
        <v>2048</v>
      </c>
      <c r="J196" s="1304">
        <v>777</v>
      </c>
      <c r="K196" s="1305" t="s">
        <v>2049</v>
      </c>
      <c r="L196" s="1273" t="s">
        <v>1596</v>
      </c>
    </row>
    <row r="197" spans="1:12">
      <c r="A197" s="1273" t="s">
        <v>1597</v>
      </c>
      <c r="B197" s="1315">
        <v>1234</v>
      </c>
      <c r="C197" s="1303" t="s">
        <v>2050</v>
      </c>
      <c r="D197" s="1307" t="s">
        <v>108</v>
      </c>
      <c r="E197" s="1308" t="s">
        <v>108</v>
      </c>
      <c r="F197" s="1258">
        <v>1292</v>
      </c>
      <c r="G197" s="1305" t="s">
        <v>2051</v>
      </c>
      <c r="H197" s="1258">
        <v>14986</v>
      </c>
      <c r="I197" s="1305" t="s">
        <v>2052</v>
      </c>
      <c r="J197" s="1304">
        <v>2622</v>
      </c>
      <c r="K197" s="1305" t="s">
        <v>2053</v>
      </c>
      <c r="L197" s="1273" t="s">
        <v>1603</v>
      </c>
    </row>
    <row r="198" spans="1:12">
      <c r="A198" s="1273" t="s">
        <v>1604</v>
      </c>
      <c r="B198" s="1315">
        <v>1540</v>
      </c>
      <c r="C198" s="1303" t="s">
        <v>2054</v>
      </c>
      <c r="D198" s="1304">
        <v>666</v>
      </c>
      <c r="E198" s="1305" t="s">
        <v>2055</v>
      </c>
      <c r="F198" s="1258">
        <v>843</v>
      </c>
      <c r="G198" s="1305" t="s">
        <v>2056</v>
      </c>
      <c r="H198" s="1258">
        <v>3749</v>
      </c>
      <c r="I198" s="1305" t="s">
        <v>2057</v>
      </c>
      <c r="J198" s="1304">
        <v>2948</v>
      </c>
      <c r="K198" s="1305" t="s">
        <v>2058</v>
      </c>
      <c r="L198" s="1273" t="s">
        <v>1609</v>
      </c>
    </row>
    <row r="199" spans="1:12">
      <c r="A199" s="1295" t="s">
        <v>1610</v>
      </c>
      <c r="B199" s="1314">
        <v>2937</v>
      </c>
      <c r="C199" s="1296" t="s">
        <v>2059</v>
      </c>
      <c r="D199" s="1306">
        <v>3629</v>
      </c>
      <c r="E199" s="1300" t="s">
        <v>2060</v>
      </c>
      <c r="F199" s="1298">
        <v>2410</v>
      </c>
      <c r="G199" s="1300" t="s">
        <v>2061</v>
      </c>
      <c r="H199" s="1298">
        <v>4989</v>
      </c>
      <c r="I199" s="1300" t="s">
        <v>2062</v>
      </c>
      <c r="J199" s="1306">
        <v>5307</v>
      </c>
      <c r="K199" s="1300" t="s">
        <v>2063</v>
      </c>
      <c r="L199" s="1295" t="s">
        <v>1616</v>
      </c>
    </row>
    <row r="200" spans="1:12">
      <c r="A200" s="1316" t="s">
        <v>1617</v>
      </c>
      <c r="B200" s="1315">
        <v>138</v>
      </c>
      <c r="C200" s="1303" t="s">
        <v>2064</v>
      </c>
      <c r="D200" s="1304">
        <v>952</v>
      </c>
      <c r="E200" s="1305" t="s">
        <v>2065</v>
      </c>
      <c r="F200" s="1258">
        <v>81</v>
      </c>
      <c r="G200" s="1305" t="s">
        <v>2066</v>
      </c>
      <c r="H200" s="1258">
        <v>296</v>
      </c>
      <c r="I200" s="1305" t="s">
        <v>2067</v>
      </c>
      <c r="J200" s="1304">
        <v>129</v>
      </c>
      <c r="K200" s="1305" t="s">
        <v>2068</v>
      </c>
      <c r="L200" s="1273" t="s">
        <v>1623</v>
      </c>
    </row>
    <row r="201" spans="1:12">
      <c r="A201" s="1316" t="s">
        <v>1624</v>
      </c>
      <c r="B201" s="1315">
        <v>58</v>
      </c>
      <c r="C201" s="1303" t="s">
        <v>2069</v>
      </c>
      <c r="D201" s="1304">
        <v>1181</v>
      </c>
      <c r="E201" s="1305" t="s">
        <v>2070</v>
      </c>
      <c r="F201" s="1258">
        <v>77</v>
      </c>
      <c r="G201" s="1305" t="s">
        <v>2071</v>
      </c>
      <c r="H201" s="1258">
        <v>228</v>
      </c>
      <c r="I201" s="1305" t="s">
        <v>2072</v>
      </c>
      <c r="J201" s="1304">
        <v>232</v>
      </c>
      <c r="K201" s="1305" t="s">
        <v>2073</v>
      </c>
      <c r="L201" s="1273" t="s">
        <v>1629</v>
      </c>
    </row>
    <row r="202" spans="1:12">
      <c r="A202" s="1316" t="s">
        <v>1630</v>
      </c>
      <c r="B202" s="1315">
        <v>263</v>
      </c>
      <c r="C202" s="1303" t="s">
        <v>2074</v>
      </c>
      <c r="D202" s="1304">
        <v>854</v>
      </c>
      <c r="E202" s="1305" t="s">
        <v>2075</v>
      </c>
      <c r="F202" s="1258">
        <v>53</v>
      </c>
      <c r="G202" s="1305" t="s">
        <v>2076</v>
      </c>
      <c r="H202" s="1258">
        <v>137</v>
      </c>
      <c r="I202" s="1305" t="s">
        <v>2077</v>
      </c>
      <c r="J202" s="1304">
        <v>269</v>
      </c>
      <c r="K202" s="1305" t="s">
        <v>2078</v>
      </c>
      <c r="L202" s="1273" t="s">
        <v>1635</v>
      </c>
    </row>
    <row r="203" spans="1:12">
      <c r="A203" s="1317" t="s">
        <v>1636</v>
      </c>
      <c r="B203" s="1315">
        <v>497</v>
      </c>
      <c r="C203" s="1303" t="s">
        <v>2079</v>
      </c>
      <c r="D203" s="1304">
        <v>27</v>
      </c>
      <c r="E203" s="1305" t="s">
        <v>2080</v>
      </c>
      <c r="F203" s="1258">
        <v>202</v>
      </c>
      <c r="G203" s="1305" t="s">
        <v>2081</v>
      </c>
      <c r="H203" s="1258">
        <v>1363</v>
      </c>
      <c r="I203" s="1305" t="s">
        <v>2082</v>
      </c>
      <c r="J203" s="1304">
        <v>1619</v>
      </c>
      <c r="K203" s="1305" t="s">
        <v>2083</v>
      </c>
      <c r="L203" s="1273" t="s">
        <v>1641</v>
      </c>
    </row>
    <row r="204" spans="1:12">
      <c r="A204" s="1317" t="s">
        <v>1642</v>
      </c>
      <c r="B204" s="1315">
        <v>284</v>
      </c>
      <c r="C204" s="1303" t="s">
        <v>2084</v>
      </c>
      <c r="D204" s="1304">
        <v>81</v>
      </c>
      <c r="E204" s="1305" t="s">
        <v>2085</v>
      </c>
      <c r="F204" s="1258">
        <v>1161</v>
      </c>
      <c r="G204" s="1305" t="s">
        <v>2086</v>
      </c>
      <c r="H204" s="1258">
        <v>766</v>
      </c>
      <c r="I204" s="1305" t="s">
        <v>2087</v>
      </c>
      <c r="J204" s="1304">
        <v>1515</v>
      </c>
      <c r="K204" s="1305" t="s">
        <v>2088</v>
      </c>
      <c r="L204" s="1273" t="s">
        <v>1648</v>
      </c>
    </row>
    <row r="205" spans="1:12">
      <c r="A205" s="1318" t="s">
        <v>1649</v>
      </c>
      <c r="B205" s="1315">
        <v>19</v>
      </c>
      <c r="C205" s="1303" t="s">
        <v>2089</v>
      </c>
      <c r="D205" s="1304">
        <v>335</v>
      </c>
      <c r="E205" s="1305" t="s">
        <v>2090</v>
      </c>
      <c r="F205" s="1258">
        <v>5</v>
      </c>
      <c r="G205" s="1305" t="s">
        <v>2091</v>
      </c>
      <c r="H205" s="1258">
        <v>33</v>
      </c>
      <c r="I205" s="1305" t="s">
        <v>1522</v>
      </c>
      <c r="J205" s="1304">
        <v>9</v>
      </c>
      <c r="K205" s="1305" t="s">
        <v>1279</v>
      </c>
      <c r="L205" s="1273" t="s">
        <v>1654</v>
      </c>
    </row>
    <row r="206" spans="1:12">
      <c r="A206" s="1317" t="s">
        <v>1655</v>
      </c>
      <c r="B206" s="1315">
        <v>28</v>
      </c>
      <c r="C206" s="1303" t="s">
        <v>2092</v>
      </c>
      <c r="D206" s="1304">
        <v>155</v>
      </c>
      <c r="E206" s="1305" t="s">
        <v>2093</v>
      </c>
      <c r="F206" s="1258">
        <v>37</v>
      </c>
      <c r="G206" s="1305" t="s">
        <v>2094</v>
      </c>
      <c r="H206" s="1258">
        <v>5</v>
      </c>
      <c r="I206" s="1305" t="s">
        <v>2095</v>
      </c>
      <c r="J206" s="1304">
        <v>3</v>
      </c>
      <c r="K206" s="1305" t="s">
        <v>2096</v>
      </c>
      <c r="L206" s="1273" t="s">
        <v>1659</v>
      </c>
    </row>
    <row r="207" spans="1:12">
      <c r="A207" s="1317" t="s">
        <v>1660</v>
      </c>
      <c r="B207" s="1315">
        <v>74</v>
      </c>
      <c r="C207" s="1303" t="s">
        <v>2097</v>
      </c>
      <c r="D207" s="1304">
        <v>8</v>
      </c>
      <c r="E207" s="1305" t="s">
        <v>1279</v>
      </c>
      <c r="F207" s="1258">
        <v>27</v>
      </c>
      <c r="G207" s="1305" t="s">
        <v>2098</v>
      </c>
      <c r="H207" s="1258">
        <v>5</v>
      </c>
      <c r="I207" s="1305" t="s">
        <v>1457</v>
      </c>
      <c r="J207" s="1304">
        <v>5</v>
      </c>
      <c r="K207" s="1305" t="s">
        <v>2099</v>
      </c>
      <c r="L207" s="1273" t="s">
        <v>1665</v>
      </c>
    </row>
    <row r="208" spans="1:12">
      <c r="A208" s="1273" t="s">
        <v>1666</v>
      </c>
      <c r="B208" s="1315">
        <v>1576</v>
      </c>
      <c r="C208" s="1303" t="s">
        <v>2100</v>
      </c>
      <c r="D208" s="1304">
        <v>36</v>
      </c>
      <c r="E208" s="1305" t="s">
        <v>2101</v>
      </c>
      <c r="F208" s="1258">
        <v>767</v>
      </c>
      <c r="G208" s="1305" t="s">
        <v>2102</v>
      </c>
      <c r="H208" s="1258">
        <v>2156</v>
      </c>
      <c r="I208" s="1305" t="s">
        <v>2103</v>
      </c>
      <c r="J208" s="1304">
        <v>1526</v>
      </c>
      <c r="K208" s="1305" t="s">
        <v>2104</v>
      </c>
      <c r="L208" s="1273" t="s">
        <v>1672</v>
      </c>
    </row>
    <row r="209" spans="1:12">
      <c r="A209" s="1295" t="s">
        <v>1673</v>
      </c>
      <c r="B209" s="1314">
        <v>1067</v>
      </c>
      <c r="C209" s="1296" t="s">
        <v>2105</v>
      </c>
      <c r="D209" s="1306">
        <v>1139</v>
      </c>
      <c r="E209" s="1300" t="s">
        <v>2106</v>
      </c>
      <c r="F209" s="1298">
        <v>1126</v>
      </c>
      <c r="G209" s="1300" t="s">
        <v>2107</v>
      </c>
      <c r="H209" s="1298">
        <v>4737</v>
      </c>
      <c r="I209" s="1300" t="s">
        <v>2108</v>
      </c>
      <c r="J209" s="1306">
        <v>1659</v>
      </c>
      <c r="K209" s="1300" t="s">
        <v>2109</v>
      </c>
      <c r="L209" s="1295" t="s">
        <v>1679</v>
      </c>
    </row>
    <row r="210" spans="1:12">
      <c r="A210" s="1273" t="s">
        <v>1680</v>
      </c>
      <c r="B210" s="1315">
        <v>83</v>
      </c>
      <c r="C210" s="1303" t="s">
        <v>2110</v>
      </c>
      <c r="D210" s="1304">
        <v>251</v>
      </c>
      <c r="E210" s="1305" t="s">
        <v>2111</v>
      </c>
      <c r="F210" s="1258">
        <v>109</v>
      </c>
      <c r="G210" s="1305" t="s">
        <v>2112</v>
      </c>
      <c r="H210" s="1258">
        <v>40</v>
      </c>
      <c r="I210" s="1305" t="s">
        <v>2113</v>
      </c>
      <c r="J210" s="1304">
        <v>112</v>
      </c>
      <c r="K210" s="1305" t="s">
        <v>2114</v>
      </c>
      <c r="L210" s="1273" t="s">
        <v>1686</v>
      </c>
    </row>
    <row r="211" spans="1:12">
      <c r="A211" s="1273" t="s">
        <v>1687</v>
      </c>
      <c r="B211" s="1315">
        <v>678</v>
      </c>
      <c r="C211" s="1303" t="s">
        <v>2115</v>
      </c>
      <c r="D211" s="1304">
        <v>772</v>
      </c>
      <c r="E211" s="1305" t="s">
        <v>2116</v>
      </c>
      <c r="F211" s="1258">
        <v>419</v>
      </c>
      <c r="G211" s="1305" t="s">
        <v>2117</v>
      </c>
      <c r="H211" s="1258">
        <v>819</v>
      </c>
      <c r="I211" s="1305" t="s">
        <v>2118</v>
      </c>
      <c r="J211" s="1304">
        <v>496</v>
      </c>
      <c r="K211" s="1305" t="s">
        <v>2119</v>
      </c>
      <c r="L211" s="1273" t="s">
        <v>1693</v>
      </c>
    </row>
    <row r="212" spans="1:12">
      <c r="A212" s="1273" t="s">
        <v>1694</v>
      </c>
      <c r="B212" s="1315">
        <v>306</v>
      </c>
      <c r="C212" s="1303" t="s">
        <v>2120</v>
      </c>
      <c r="D212" s="1304">
        <v>116</v>
      </c>
      <c r="E212" s="1305" t="s">
        <v>2121</v>
      </c>
      <c r="F212" s="1258">
        <v>598</v>
      </c>
      <c r="G212" s="1305" t="s">
        <v>2122</v>
      </c>
      <c r="H212" s="1258">
        <v>3878</v>
      </c>
      <c r="I212" s="1305" t="s">
        <v>2123</v>
      </c>
      <c r="J212" s="1304">
        <v>1051</v>
      </c>
      <c r="K212" s="1305" t="s">
        <v>2124</v>
      </c>
      <c r="L212" s="1273" t="s">
        <v>1700</v>
      </c>
    </row>
    <row r="213" spans="1:12">
      <c r="A213" s="1295" t="s">
        <v>1701</v>
      </c>
      <c r="B213" s="1314">
        <v>2989</v>
      </c>
      <c r="C213" s="1296" t="s">
        <v>2125</v>
      </c>
      <c r="D213" s="1306">
        <v>3057</v>
      </c>
      <c r="E213" s="1300" t="s">
        <v>2126</v>
      </c>
      <c r="F213" s="1298">
        <v>2161</v>
      </c>
      <c r="G213" s="1300" t="s">
        <v>2127</v>
      </c>
      <c r="H213" s="1298">
        <v>6302</v>
      </c>
      <c r="I213" s="1300" t="s">
        <v>2128</v>
      </c>
      <c r="J213" s="1306">
        <v>7024</v>
      </c>
      <c r="K213" s="1300" t="s">
        <v>2129</v>
      </c>
      <c r="L213" s="1295" t="s">
        <v>1707</v>
      </c>
    </row>
    <row r="214" spans="1:12">
      <c r="A214" s="1273" t="s">
        <v>1708</v>
      </c>
      <c r="B214" s="1315">
        <v>23</v>
      </c>
      <c r="C214" s="1303" t="s">
        <v>2130</v>
      </c>
      <c r="D214" s="1304">
        <v>1389</v>
      </c>
      <c r="E214" s="1305" t="s">
        <v>2131</v>
      </c>
      <c r="F214" s="1258">
        <v>54</v>
      </c>
      <c r="G214" s="1305" t="s">
        <v>2132</v>
      </c>
      <c r="H214" s="1258">
        <v>25</v>
      </c>
      <c r="I214" s="1305" t="s">
        <v>2133</v>
      </c>
      <c r="J214" s="1304">
        <v>55</v>
      </c>
      <c r="K214" s="1305" t="s">
        <v>2134</v>
      </c>
      <c r="L214" s="1273" t="s">
        <v>1712</v>
      </c>
    </row>
    <row r="215" spans="1:12">
      <c r="A215" s="1273" t="s">
        <v>1713</v>
      </c>
      <c r="B215" s="1315">
        <v>1608</v>
      </c>
      <c r="C215" s="1303" t="s">
        <v>2135</v>
      </c>
      <c r="D215" s="1304">
        <v>236</v>
      </c>
      <c r="E215" s="1305" t="s">
        <v>2136</v>
      </c>
      <c r="F215" s="1258">
        <v>104</v>
      </c>
      <c r="G215" s="1305" t="s">
        <v>2137</v>
      </c>
      <c r="H215" s="1258">
        <v>213</v>
      </c>
      <c r="I215" s="1305" t="s">
        <v>2138</v>
      </c>
      <c r="J215" s="1304">
        <v>120</v>
      </c>
      <c r="K215" s="1305" t="s">
        <v>2139</v>
      </c>
      <c r="L215" s="1273" t="s">
        <v>1719</v>
      </c>
    </row>
    <row r="216" spans="1:12">
      <c r="A216" s="1273" t="s">
        <v>1720</v>
      </c>
      <c r="B216" s="1315">
        <v>59</v>
      </c>
      <c r="C216" s="1303" t="s">
        <v>2140</v>
      </c>
      <c r="D216" s="1304">
        <v>92</v>
      </c>
      <c r="E216" s="1305" t="s">
        <v>2141</v>
      </c>
      <c r="F216" s="1258">
        <v>45</v>
      </c>
      <c r="G216" s="1305" t="s">
        <v>2142</v>
      </c>
      <c r="H216" s="1258">
        <v>93</v>
      </c>
      <c r="I216" s="1305" t="s">
        <v>2143</v>
      </c>
      <c r="J216" s="1304">
        <v>60</v>
      </c>
      <c r="K216" s="1305" t="s">
        <v>2144</v>
      </c>
      <c r="L216" s="1273" t="s">
        <v>1725</v>
      </c>
    </row>
    <row r="217" spans="1:12">
      <c r="A217" s="1273" t="s">
        <v>1726</v>
      </c>
      <c r="B217" s="1315">
        <v>348</v>
      </c>
      <c r="C217" s="1303" t="s">
        <v>2145</v>
      </c>
      <c r="D217" s="1304">
        <v>1287</v>
      </c>
      <c r="E217" s="1305" t="s">
        <v>2146</v>
      </c>
      <c r="F217" s="1258">
        <v>121</v>
      </c>
      <c r="G217" s="1305" t="s">
        <v>2147</v>
      </c>
      <c r="H217" s="1258">
        <v>890</v>
      </c>
      <c r="I217" s="1305" t="s">
        <v>2148</v>
      </c>
      <c r="J217" s="1304">
        <v>422</v>
      </c>
      <c r="K217" s="1305" t="s">
        <v>2149</v>
      </c>
      <c r="L217" s="1273" t="s">
        <v>1732</v>
      </c>
    </row>
    <row r="218" spans="1:12">
      <c r="A218" s="1273" t="s">
        <v>1733</v>
      </c>
      <c r="B218" s="1315">
        <v>951</v>
      </c>
      <c r="C218" s="1303" t="s">
        <v>2150</v>
      </c>
      <c r="D218" s="1304">
        <v>53</v>
      </c>
      <c r="E218" s="1305" t="s">
        <v>2151</v>
      </c>
      <c r="F218" s="1258">
        <v>1837</v>
      </c>
      <c r="G218" s="1305" t="s">
        <v>2152</v>
      </c>
      <c r="H218" s="1258">
        <v>5081</v>
      </c>
      <c r="I218" s="1305" t="s">
        <v>2153</v>
      </c>
      <c r="J218" s="1304">
        <v>6367</v>
      </c>
      <c r="K218" s="1305" t="s">
        <v>2154</v>
      </c>
      <c r="L218" s="1273" t="s">
        <v>1738</v>
      </c>
    </row>
    <row r="219" spans="1:12">
      <c r="A219" s="1295" t="s">
        <v>1739</v>
      </c>
      <c r="B219" s="1314">
        <v>230</v>
      </c>
      <c r="C219" s="1296" t="s">
        <v>2155</v>
      </c>
      <c r="D219" s="1306">
        <v>295</v>
      </c>
      <c r="E219" s="1300" t="s">
        <v>2156</v>
      </c>
      <c r="F219" s="1298">
        <v>175</v>
      </c>
      <c r="G219" s="1300" t="s">
        <v>2157</v>
      </c>
      <c r="H219" s="1298">
        <v>338</v>
      </c>
      <c r="I219" s="1300" t="s">
        <v>2158</v>
      </c>
      <c r="J219" s="1306">
        <v>307</v>
      </c>
      <c r="K219" s="1300" t="s">
        <v>2159</v>
      </c>
      <c r="L219" s="1295" t="s">
        <v>1745</v>
      </c>
    </row>
    <row r="220" spans="1:12">
      <c r="A220" s="1273" t="s">
        <v>1746</v>
      </c>
      <c r="B220" s="1315">
        <v>230</v>
      </c>
      <c r="C220" s="1303" t="s">
        <v>2155</v>
      </c>
      <c r="D220" s="1304">
        <v>295</v>
      </c>
      <c r="E220" s="1305" t="s">
        <v>2156</v>
      </c>
      <c r="F220" s="1258">
        <v>175</v>
      </c>
      <c r="G220" s="1305" t="s">
        <v>2157</v>
      </c>
      <c r="H220" s="1258">
        <v>338</v>
      </c>
      <c r="I220" s="1305" t="s">
        <v>2158</v>
      </c>
      <c r="J220" s="1304">
        <v>307</v>
      </c>
      <c r="K220" s="1305" t="s">
        <v>2159</v>
      </c>
      <c r="L220" s="1273" t="s">
        <v>1747</v>
      </c>
    </row>
    <row r="221" spans="1:12">
      <c r="A221" s="1295" t="s">
        <v>1748</v>
      </c>
      <c r="B221" s="1314">
        <v>17</v>
      </c>
      <c r="C221" s="1296" t="s">
        <v>2160</v>
      </c>
      <c r="D221" s="1306">
        <v>10</v>
      </c>
      <c r="E221" s="1300" t="s">
        <v>2161</v>
      </c>
      <c r="F221" s="1298">
        <v>12</v>
      </c>
      <c r="G221" s="1300" t="s">
        <v>2162</v>
      </c>
      <c r="H221" s="1298">
        <v>12</v>
      </c>
      <c r="I221" s="1300" t="s">
        <v>2163</v>
      </c>
      <c r="J221" s="1306">
        <v>6</v>
      </c>
      <c r="K221" s="1300" t="s">
        <v>2164</v>
      </c>
      <c r="L221" s="1295" t="s">
        <v>1754</v>
      </c>
    </row>
    <row r="222" spans="1:12">
      <c r="A222" s="1273" t="s">
        <v>1755</v>
      </c>
      <c r="B222" s="1315">
        <v>17</v>
      </c>
      <c r="C222" s="1303" t="s">
        <v>2160</v>
      </c>
      <c r="D222" s="1304">
        <v>10</v>
      </c>
      <c r="E222" s="1305" t="s">
        <v>2161</v>
      </c>
      <c r="F222" s="1258">
        <v>12</v>
      </c>
      <c r="G222" s="1305" t="s">
        <v>2162</v>
      </c>
      <c r="H222" s="1258">
        <v>12</v>
      </c>
      <c r="I222" s="1305" t="s">
        <v>2163</v>
      </c>
      <c r="J222" s="1304">
        <v>6</v>
      </c>
      <c r="K222" s="1305" t="s">
        <v>2164</v>
      </c>
      <c r="L222" s="1273" t="s">
        <v>1756</v>
      </c>
    </row>
    <row r="223" spans="1:12">
      <c r="A223" s="1295" t="s">
        <v>1757</v>
      </c>
      <c r="B223" s="1314">
        <v>7</v>
      </c>
      <c r="C223" s="1296" t="s">
        <v>1314</v>
      </c>
      <c r="D223" s="1306">
        <v>10</v>
      </c>
      <c r="E223" s="1300" t="s">
        <v>2165</v>
      </c>
      <c r="F223" s="1298">
        <v>8</v>
      </c>
      <c r="G223" s="1300" t="s">
        <v>2166</v>
      </c>
      <c r="H223" s="1298">
        <v>14</v>
      </c>
      <c r="I223" s="1300" t="s">
        <v>2167</v>
      </c>
      <c r="J223" s="1306">
        <v>11</v>
      </c>
      <c r="K223" s="1300" t="s">
        <v>1320</v>
      </c>
      <c r="L223" s="1295" t="s">
        <v>1762</v>
      </c>
    </row>
    <row r="224" spans="1:12">
      <c r="A224" s="1273" t="s">
        <v>1763</v>
      </c>
      <c r="B224" s="1315">
        <v>7</v>
      </c>
      <c r="C224" s="1303" t="s">
        <v>1314</v>
      </c>
      <c r="D224" s="1304">
        <v>10</v>
      </c>
      <c r="E224" s="1305" t="s">
        <v>2165</v>
      </c>
      <c r="F224" s="1258">
        <v>8</v>
      </c>
      <c r="G224" s="1305" t="s">
        <v>2166</v>
      </c>
      <c r="H224" s="1258">
        <v>14</v>
      </c>
      <c r="I224" s="1305" t="s">
        <v>2167</v>
      </c>
      <c r="J224" s="1304">
        <v>11</v>
      </c>
      <c r="K224" s="1305" t="s">
        <v>1320</v>
      </c>
      <c r="L224" s="1273" t="s">
        <v>1764</v>
      </c>
    </row>
    <row r="225" spans="1:12">
      <c r="A225" s="1321" t="s">
        <v>1765</v>
      </c>
      <c r="B225" s="1322">
        <v>32600</v>
      </c>
      <c r="C225" s="1323" t="s">
        <v>2168</v>
      </c>
      <c r="D225" s="1306">
        <v>40901</v>
      </c>
      <c r="E225" s="1298" t="s">
        <v>2169</v>
      </c>
      <c r="F225" s="1298">
        <v>24253</v>
      </c>
      <c r="G225" s="1298" t="s">
        <v>2170</v>
      </c>
      <c r="H225" s="1298">
        <v>89065</v>
      </c>
      <c r="I225" s="1298" t="s">
        <v>2171</v>
      </c>
      <c r="J225" s="1306">
        <v>41065</v>
      </c>
      <c r="K225" s="1298" t="s">
        <v>2172</v>
      </c>
      <c r="L225" s="1295" t="s">
        <v>1771</v>
      </c>
    </row>
    <row r="226" spans="1:12">
      <c r="A226" s="1321"/>
      <c r="B226" s="1324"/>
      <c r="C226" s="1325"/>
      <c r="D226" s="1333"/>
      <c r="F226" s="1325"/>
      <c r="G226" s="1325"/>
      <c r="H226" s="1325"/>
      <c r="I226" s="1325"/>
      <c r="J226" s="1324"/>
      <c r="K226" s="1325"/>
      <c r="L226" s="1321"/>
    </row>
    <row r="227" spans="1:12">
      <c r="A227" s="1326"/>
      <c r="B227" s="1327"/>
      <c r="C227" s="1328"/>
      <c r="D227" s="1327"/>
      <c r="E227" s="1328"/>
      <c r="F227" s="1329"/>
      <c r="G227" s="1329"/>
      <c r="H227" s="1328"/>
      <c r="I227" s="1328"/>
      <c r="J227" s="1327"/>
      <c r="K227" s="1328"/>
      <c r="L227" s="1326"/>
    </row>
    <row r="228" spans="1:12" ht="15.75">
      <c r="A228" s="1334" t="s">
        <v>2173</v>
      </c>
      <c r="B228" s="1334"/>
      <c r="C228" s="1334"/>
      <c r="D228" s="1334"/>
      <c r="E228" s="1334"/>
      <c r="F228" s="1334"/>
      <c r="G228" s="1334"/>
      <c r="H228" s="1334"/>
      <c r="I228" s="1334"/>
      <c r="J228" s="1334"/>
      <c r="K228" s="1334"/>
      <c r="L228" s="1334" t="s">
        <v>2174</v>
      </c>
    </row>
    <row r="229" spans="1:12" ht="15.75">
      <c r="A229" s="1335" t="s">
        <v>2175</v>
      </c>
      <c r="B229" s="1335"/>
      <c r="C229" s="1335"/>
      <c r="D229" s="1335"/>
      <c r="E229" s="1335"/>
      <c r="F229" s="1335"/>
      <c r="G229" s="1335"/>
      <c r="H229" s="1335"/>
      <c r="I229" s="1335"/>
      <c r="J229" s="1335"/>
      <c r="K229" s="1335"/>
      <c r="L229" s="1335" t="s">
        <v>2176</v>
      </c>
    </row>
    <row r="230" spans="1:12" ht="27">
      <c r="A230" s="1259" t="s">
        <v>1176</v>
      </c>
      <c r="B230" s="1259"/>
      <c r="C230" s="1259"/>
      <c r="D230" s="1259"/>
      <c r="E230" s="1259"/>
      <c r="F230" s="1259"/>
      <c r="G230" s="1259"/>
      <c r="H230" s="1259"/>
      <c r="I230" s="1259"/>
      <c r="J230" s="1259"/>
      <c r="K230" s="1259"/>
      <c r="L230" s="1261" t="s">
        <v>1177</v>
      </c>
    </row>
    <row r="231" spans="1:12" ht="18.75">
      <c r="A231" s="1265" t="s">
        <v>2177</v>
      </c>
      <c r="B231" s="1265"/>
      <c r="C231" s="1265"/>
      <c r="D231" s="1265"/>
      <c r="E231" s="1265"/>
      <c r="F231" s="1265"/>
      <c r="G231" s="1265"/>
      <c r="H231" s="1265"/>
      <c r="I231" s="1265"/>
      <c r="J231" s="1265"/>
      <c r="K231" s="1265"/>
      <c r="L231" s="1265" t="s">
        <v>2178</v>
      </c>
    </row>
    <row r="232" spans="1:12" ht="18.75">
      <c r="A232" s="1265" t="s">
        <v>1774</v>
      </c>
      <c r="B232" s="1265"/>
      <c r="C232" s="1265"/>
      <c r="D232" s="1265"/>
      <c r="E232" s="1265"/>
      <c r="F232" s="1265"/>
      <c r="G232" s="1265"/>
      <c r="H232" s="1265"/>
      <c r="I232" s="1265"/>
      <c r="J232" s="1265"/>
      <c r="K232" s="1265"/>
      <c r="L232" s="1265" t="s">
        <v>1181</v>
      </c>
    </row>
    <row r="233" spans="1:12" ht="15.75">
      <c r="A233" s="1885" t="s">
        <v>1182</v>
      </c>
      <c r="B233" s="1885"/>
      <c r="C233" s="1885"/>
      <c r="D233" s="1885"/>
      <c r="E233" s="1885"/>
      <c r="F233" s="1885"/>
      <c r="G233" s="1885"/>
      <c r="H233" s="1885"/>
      <c r="I233" s="1885"/>
      <c r="J233" s="1885"/>
      <c r="K233" s="1885"/>
      <c r="L233" s="1861" t="s">
        <v>2591</v>
      </c>
    </row>
    <row r="234" spans="1:12">
      <c r="A234" s="1271"/>
      <c r="B234" s="1907" t="s">
        <v>1183</v>
      </c>
      <c r="C234" s="1908"/>
      <c r="D234" s="1909" t="s">
        <v>1184</v>
      </c>
      <c r="E234" s="1910"/>
      <c r="F234" s="1909" t="s">
        <v>1185</v>
      </c>
      <c r="G234" s="1910"/>
      <c r="H234" s="1907" t="s">
        <v>1186</v>
      </c>
      <c r="I234" s="1908"/>
      <c r="J234" s="1907" t="s">
        <v>1187</v>
      </c>
      <c r="K234" s="1908"/>
      <c r="L234" s="1271"/>
    </row>
    <row r="235" spans="1:12">
      <c r="A235" s="1273"/>
      <c r="B235" s="1903" t="s">
        <v>1188</v>
      </c>
      <c r="C235" s="1904"/>
      <c r="D235" s="1905" t="s">
        <v>1189</v>
      </c>
      <c r="E235" s="1906"/>
      <c r="F235" s="1905" t="s">
        <v>1190</v>
      </c>
      <c r="G235" s="1906"/>
      <c r="H235" s="1903" t="s">
        <v>1191</v>
      </c>
      <c r="I235" s="1904"/>
      <c r="J235" s="1903" t="s">
        <v>1192</v>
      </c>
      <c r="K235" s="1904"/>
      <c r="L235" s="1273"/>
    </row>
    <row r="236" spans="1:12">
      <c r="A236" s="1275"/>
      <c r="B236" s="1276" t="s">
        <v>1193</v>
      </c>
      <c r="C236" s="1276" t="s">
        <v>1194</v>
      </c>
      <c r="D236" s="1277" t="s">
        <v>1193</v>
      </c>
      <c r="E236" s="1278" t="s">
        <v>1194</v>
      </c>
      <c r="F236" s="1279" t="s">
        <v>1193</v>
      </c>
      <c r="G236" s="1280" t="s">
        <v>1194</v>
      </c>
      <c r="H236" s="1276" t="s">
        <v>1193</v>
      </c>
      <c r="I236" s="1281" t="s">
        <v>1194</v>
      </c>
      <c r="J236" s="1276" t="s">
        <v>1193</v>
      </c>
      <c r="K236" s="1276" t="s">
        <v>1194</v>
      </c>
      <c r="L236" s="1273"/>
    </row>
    <row r="237" spans="1:12">
      <c r="A237" s="1286"/>
      <c r="B237" s="1287" t="s">
        <v>1195</v>
      </c>
      <c r="C237" s="1288" t="s">
        <v>1196</v>
      </c>
      <c r="D237" s="1289" t="s">
        <v>1195</v>
      </c>
      <c r="E237" s="1330" t="s">
        <v>1196</v>
      </c>
      <c r="F237" s="1289" t="s">
        <v>1195</v>
      </c>
      <c r="G237" s="1290" t="s">
        <v>1196</v>
      </c>
      <c r="H237" s="1287" t="s">
        <v>1195</v>
      </c>
      <c r="I237" s="1291" t="s">
        <v>1196</v>
      </c>
      <c r="J237" s="1274" t="s">
        <v>1195</v>
      </c>
      <c r="K237" s="1288" t="s">
        <v>1196</v>
      </c>
      <c r="L237" s="1292"/>
    </row>
    <row r="238" spans="1:12" ht="16.5" customHeight="1">
      <c r="A238" s="1295" t="s">
        <v>1197</v>
      </c>
      <c r="B238" s="1296">
        <v>4881</v>
      </c>
      <c r="C238" s="1296" t="s">
        <v>2179</v>
      </c>
      <c r="D238" s="1297">
        <v>3566</v>
      </c>
      <c r="E238" s="1300" t="s">
        <v>2180</v>
      </c>
      <c r="F238" s="1298">
        <v>5665</v>
      </c>
      <c r="G238" s="1300" t="s">
        <v>2181</v>
      </c>
      <c r="H238" s="1298">
        <v>8644</v>
      </c>
      <c r="I238" s="1298" t="s">
        <v>2182</v>
      </c>
      <c r="J238" s="1297">
        <v>3260</v>
      </c>
      <c r="K238" s="1300" t="s">
        <v>2183</v>
      </c>
      <c r="L238" s="1301" t="s">
        <v>1203</v>
      </c>
    </row>
    <row r="239" spans="1:12" ht="16.5" customHeight="1">
      <c r="A239" s="1302" t="s">
        <v>1204</v>
      </c>
      <c r="B239" s="1303">
        <v>335</v>
      </c>
      <c r="C239" s="1303" t="s">
        <v>2184</v>
      </c>
      <c r="D239" s="1304">
        <v>646</v>
      </c>
      <c r="E239" s="1305" t="s">
        <v>2185</v>
      </c>
      <c r="F239" s="1258">
        <v>104</v>
      </c>
      <c r="G239" s="1305" t="s">
        <v>2186</v>
      </c>
      <c r="H239" s="1258">
        <v>287</v>
      </c>
      <c r="I239" s="1258" t="s">
        <v>2187</v>
      </c>
      <c r="J239" s="1304">
        <v>72</v>
      </c>
      <c r="K239" s="1305" t="s">
        <v>2188</v>
      </c>
      <c r="L239" s="1273" t="s">
        <v>1210</v>
      </c>
    </row>
    <row r="240" spans="1:12" ht="16.5" customHeight="1">
      <c r="A240" s="1302" t="s">
        <v>1211</v>
      </c>
      <c r="B240" s="1303">
        <v>283</v>
      </c>
      <c r="C240" s="1303" t="s">
        <v>2189</v>
      </c>
      <c r="D240" s="1304">
        <v>250</v>
      </c>
      <c r="E240" s="1305" t="s">
        <v>2190</v>
      </c>
      <c r="F240" s="1258">
        <v>290</v>
      </c>
      <c r="G240" s="1305" t="s">
        <v>2191</v>
      </c>
      <c r="H240" s="1258">
        <v>818</v>
      </c>
      <c r="I240" s="1258" t="s">
        <v>2192</v>
      </c>
      <c r="J240" s="1304">
        <v>182</v>
      </c>
      <c r="K240" s="1305" t="s">
        <v>2193</v>
      </c>
      <c r="L240" s="1273" t="s">
        <v>1217</v>
      </c>
    </row>
    <row r="241" spans="1:12" ht="16.5" customHeight="1">
      <c r="A241" s="1302" t="s">
        <v>1218</v>
      </c>
      <c r="B241" s="1303">
        <v>695</v>
      </c>
      <c r="C241" s="1303" t="s">
        <v>2194</v>
      </c>
      <c r="D241" s="1304">
        <v>192</v>
      </c>
      <c r="E241" s="1305" t="s">
        <v>2195</v>
      </c>
      <c r="F241" s="1258">
        <v>131</v>
      </c>
      <c r="G241" s="1305" t="s">
        <v>2196</v>
      </c>
      <c r="H241" s="1258">
        <v>807</v>
      </c>
      <c r="I241" s="1258" t="s">
        <v>1438</v>
      </c>
      <c r="J241" s="1304">
        <v>850</v>
      </c>
      <c r="K241" s="1305" t="s">
        <v>2197</v>
      </c>
      <c r="L241" s="1273" t="s">
        <v>1224</v>
      </c>
    </row>
    <row r="242" spans="1:12" ht="16.5" customHeight="1">
      <c r="A242" s="1302" t="s">
        <v>1225</v>
      </c>
      <c r="B242" s="1303">
        <v>474</v>
      </c>
      <c r="C242" s="1303" t="s">
        <v>2198</v>
      </c>
      <c r="D242" s="1304">
        <v>319</v>
      </c>
      <c r="E242" s="1305" t="s">
        <v>2199</v>
      </c>
      <c r="F242" s="1258">
        <v>1243</v>
      </c>
      <c r="G242" s="1305" t="s">
        <v>2200</v>
      </c>
      <c r="H242" s="1258">
        <v>3135</v>
      </c>
      <c r="I242" s="1258" t="s">
        <v>2201</v>
      </c>
      <c r="J242" s="1304">
        <v>857</v>
      </c>
      <c r="K242" s="1305" t="s">
        <v>2202</v>
      </c>
      <c r="L242" s="1273" t="s">
        <v>1231</v>
      </c>
    </row>
    <row r="243" spans="1:12" ht="16.5" customHeight="1">
      <c r="A243" s="1302" t="s">
        <v>1232</v>
      </c>
      <c r="B243" s="1303">
        <v>2287</v>
      </c>
      <c r="C243" s="1303" t="s">
        <v>2203</v>
      </c>
      <c r="D243" s="1304">
        <v>818</v>
      </c>
      <c r="E243" s="1305" t="s">
        <v>2204</v>
      </c>
      <c r="F243" s="1258">
        <v>2959</v>
      </c>
      <c r="G243" s="1305" t="s">
        <v>2205</v>
      </c>
      <c r="H243" s="1258">
        <v>2082</v>
      </c>
      <c r="I243" s="1258" t="s">
        <v>2206</v>
      </c>
      <c r="J243" s="1304">
        <v>1113</v>
      </c>
      <c r="K243" s="1305" t="s">
        <v>2207</v>
      </c>
      <c r="L243" s="1273" t="s">
        <v>1238</v>
      </c>
    </row>
    <row r="244" spans="1:12" ht="16.5" customHeight="1">
      <c r="A244" s="1302" t="s">
        <v>1239</v>
      </c>
      <c r="B244" s="1303">
        <v>807</v>
      </c>
      <c r="C244" s="1303" t="s">
        <v>2208</v>
      </c>
      <c r="D244" s="1304">
        <v>1341</v>
      </c>
      <c r="E244" s="1305" t="s">
        <v>2209</v>
      </c>
      <c r="F244" s="1258">
        <v>938</v>
      </c>
      <c r="G244" s="1305" t="s">
        <v>2210</v>
      </c>
      <c r="H244" s="1258">
        <v>1515</v>
      </c>
      <c r="I244" s="1258" t="s">
        <v>2211</v>
      </c>
      <c r="J244" s="1304">
        <v>186</v>
      </c>
      <c r="K244" s="1305" t="s">
        <v>2212</v>
      </c>
      <c r="L244" s="1273" t="s">
        <v>1245</v>
      </c>
    </row>
    <row r="245" spans="1:12" ht="16.5" customHeight="1">
      <c r="A245" s="1295" t="s">
        <v>1246</v>
      </c>
      <c r="B245" s="1296">
        <v>2797</v>
      </c>
      <c r="C245" s="1296" t="s">
        <v>2213</v>
      </c>
      <c r="D245" s="1306">
        <v>3492</v>
      </c>
      <c r="E245" s="1300" t="s">
        <v>2214</v>
      </c>
      <c r="F245" s="1298">
        <v>2111</v>
      </c>
      <c r="G245" s="1300" t="s">
        <v>2215</v>
      </c>
      <c r="H245" s="1298">
        <v>2172</v>
      </c>
      <c r="I245" s="1298" t="s">
        <v>2216</v>
      </c>
      <c r="J245" s="1306">
        <v>2174</v>
      </c>
      <c r="K245" s="1300" t="s">
        <v>2217</v>
      </c>
      <c r="L245" s="1295" t="s">
        <v>1252</v>
      </c>
    </row>
    <row r="246" spans="1:12" ht="16.5" customHeight="1">
      <c r="A246" s="1273" t="s">
        <v>1253</v>
      </c>
      <c r="B246" s="1303">
        <v>564</v>
      </c>
      <c r="C246" s="1303" t="s">
        <v>2218</v>
      </c>
      <c r="D246" s="1304">
        <v>784</v>
      </c>
      <c r="E246" s="1305" t="s">
        <v>2219</v>
      </c>
      <c r="F246" s="1258">
        <v>293</v>
      </c>
      <c r="G246" s="1305" t="s">
        <v>2220</v>
      </c>
      <c r="H246" s="1258">
        <v>381</v>
      </c>
      <c r="I246" s="1258" t="s">
        <v>2221</v>
      </c>
      <c r="J246" s="1304">
        <v>610</v>
      </c>
      <c r="K246" s="1305" t="s">
        <v>2222</v>
      </c>
      <c r="L246" s="1273" t="s">
        <v>1259</v>
      </c>
    </row>
    <row r="247" spans="1:12" ht="16.5" customHeight="1">
      <c r="A247" s="1273" t="s">
        <v>1260</v>
      </c>
      <c r="B247" s="1303">
        <v>30</v>
      </c>
      <c r="C247" s="1303" t="s">
        <v>2161</v>
      </c>
      <c r="D247" s="1304">
        <v>6</v>
      </c>
      <c r="E247" s="1305" t="s">
        <v>1279</v>
      </c>
      <c r="F247" s="1258">
        <v>39</v>
      </c>
      <c r="G247" s="1305" t="s">
        <v>2223</v>
      </c>
      <c r="H247" s="1258">
        <v>82</v>
      </c>
      <c r="I247" s="1258" t="s">
        <v>2224</v>
      </c>
      <c r="J247" s="1304">
        <v>47</v>
      </c>
      <c r="K247" s="1305" t="s">
        <v>1355</v>
      </c>
      <c r="L247" s="1273" t="s">
        <v>1266</v>
      </c>
    </row>
    <row r="248" spans="1:12" ht="16.5" customHeight="1">
      <c r="A248" s="1273" t="s">
        <v>1267</v>
      </c>
      <c r="B248" s="1303">
        <v>329</v>
      </c>
      <c r="C248" s="1303" t="s">
        <v>2225</v>
      </c>
      <c r="D248" s="1304">
        <v>724</v>
      </c>
      <c r="E248" s="1305" t="s">
        <v>2226</v>
      </c>
      <c r="F248" s="1258">
        <v>942</v>
      </c>
      <c r="G248" s="1305" t="s">
        <v>2227</v>
      </c>
      <c r="H248" s="1258">
        <v>728</v>
      </c>
      <c r="I248" s="1258" t="s">
        <v>2228</v>
      </c>
      <c r="J248" s="1304">
        <v>282</v>
      </c>
      <c r="K248" s="1305" t="s">
        <v>2229</v>
      </c>
      <c r="L248" s="1273" t="s">
        <v>1273</v>
      </c>
    </row>
    <row r="249" spans="1:12" ht="16.5" customHeight="1">
      <c r="A249" s="1273" t="s">
        <v>1274</v>
      </c>
      <c r="B249" s="1303">
        <v>1518</v>
      </c>
      <c r="C249" s="1303" t="s">
        <v>2230</v>
      </c>
      <c r="D249" s="1304">
        <v>304</v>
      </c>
      <c r="E249" s="1305" t="s">
        <v>2231</v>
      </c>
      <c r="F249" s="1258">
        <v>463</v>
      </c>
      <c r="G249" s="1305" t="s">
        <v>2232</v>
      </c>
      <c r="H249" s="1258">
        <v>792</v>
      </c>
      <c r="I249" s="1258" t="s">
        <v>2233</v>
      </c>
      <c r="J249" s="1304">
        <v>350</v>
      </c>
      <c r="K249" s="1305" t="s">
        <v>2234</v>
      </c>
      <c r="L249" s="1273" t="s">
        <v>1280</v>
      </c>
    </row>
    <row r="250" spans="1:12" ht="16.5" customHeight="1">
      <c r="A250" s="1273" t="s">
        <v>1281</v>
      </c>
      <c r="B250" s="1303">
        <v>352</v>
      </c>
      <c r="C250" s="1303" t="s">
        <v>2235</v>
      </c>
      <c r="D250" s="1304">
        <v>711</v>
      </c>
      <c r="E250" s="1305" t="s">
        <v>2236</v>
      </c>
      <c r="F250" s="1258">
        <v>369</v>
      </c>
      <c r="G250" s="1305" t="s">
        <v>2237</v>
      </c>
      <c r="H250" s="1258">
        <v>184</v>
      </c>
      <c r="I250" s="1258" t="s">
        <v>2238</v>
      </c>
      <c r="J250" s="1304">
        <v>883</v>
      </c>
      <c r="K250" s="1305" t="s">
        <v>2239</v>
      </c>
      <c r="L250" s="1273" t="s">
        <v>1287</v>
      </c>
    </row>
    <row r="251" spans="1:12" ht="16.5" customHeight="1">
      <c r="A251" s="1273" t="s">
        <v>1288</v>
      </c>
      <c r="B251" s="1303">
        <v>4</v>
      </c>
      <c r="C251" s="1303" t="s">
        <v>2240</v>
      </c>
      <c r="D251" s="1304">
        <v>963</v>
      </c>
      <c r="E251" s="1305" t="s">
        <v>2241</v>
      </c>
      <c r="F251" s="1258">
        <v>5</v>
      </c>
      <c r="G251" s="1305" t="s">
        <v>2242</v>
      </c>
      <c r="H251" s="1258">
        <v>5</v>
      </c>
      <c r="I251" s="1258" t="s">
        <v>1417</v>
      </c>
      <c r="J251" s="1304">
        <v>2</v>
      </c>
      <c r="K251" s="1305" t="s">
        <v>1421</v>
      </c>
      <c r="L251" s="1273" t="s">
        <v>1294</v>
      </c>
    </row>
    <row r="252" spans="1:12" ht="16.5" customHeight="1">
      <c r="A252" s="1295" t="s">
        <v>1295</v>
      </c>
      <c r="B252" s="1296">
        <v>5282</v>
      </c>
      <c r="C252" s="1296" t="s">
        <v>2243</v>
      </c>
      <c r="D252" s="1306">
        <v>6749</v>
      </c>
      <c r="E252" s="1300" t="s">
        <v>2244</v>
      </c>
      <c r="F252" s="1298">
        <v>5754</v>
      </c>
      <c r="G252" s="1300" t="s">
        <v>2245</v>
      </c>
      <c r="H252" s="1298">
        <v>10090</v>
      </c>
      <c r="I252" s="1298" t="s">
        <v>2246</v>
      </c>
      <c r="J252" s="1306">
        <v>6505</v>
      </c>
      <c r="K252" s="1300" t="s">
        <v>2247</v>
      </c>
      <c r="L252" s="1295" t="s">
        <v>1301</v>
      </c>
    </row>
    <row r="253" spans="1:12" ht="16.5" customHeight="1">
      <c r="A253" s="1273" t="s">
        <v>1302</v>
      </c>
      <c r="B253" s="1303">
        <v>0</v>
      </c>
      <c r="C253" s="1303" t="s">
        <v>1289</v>
      </c>
      <c r="D253" s="1304">
        <v>572</v>
      </c>
      <c r="E253" s="1305" t="s">
        <v>2248</v>
      </c>
      <c r="F253" s="1258">
        <v>1</v>
      </c>
      <c r="G253" s="1308" t="s">
        <v>108</v>
      </c>
      <c r="H253" s="1308" t="s">
        <v>108</v>
      </c>
      <c r="I253" s="1308" t="s">
        <v>108</v>
      </c>
      <c r="J253" s="1307" t="s">
        <v>108</v>
      </c>
      <c r="K253" s="1308" t="s">
        <v>108</v>
      </c>
      <c r="L253" s="1273" t="s">
        <v>1308</v>
      </c>
    </row>
    <row r="254" spans="1:12" ht="16.5" customHeight="1">
      <c r="A254" s="1273" t="s">
        <v>1309</v>
      </c>
      <c r="B254" s="1303">
        <v>99</v>
      </c>
      <c r="C254" s="1303" t="s">
        <v>2249</v>
      </c>
      <c r="D254" s="1304">
        <v>56</v>
      </c>
      <c r="E254" s="1305" t="s">
        <v>2250</v>
      </c>
      <c r="F254" s="1258">
        <v>152</v>
      </c>
      <c r="G254" s="1305" t="s">
        <v>2251</v>
      </c>
      <c r="H254" s="1258">
        <v>264</v>
      </c>
      <c r="I254" s="1258" t="s">
        <v>2252</v>
      </c>
      <c r="J254" s="1304">
        <v>131</v>
      </c>
      <c r="K254" s="1305" t="s">
        <v>2253</v>
      </c>
      <c r="L254" s="1273" t="s">
        <v>1315</v>
      </c>
    </row>
    <row r="255" spans="1:12" ht="16.5" customHeight="1">
      <c r="A255" s="1273" t="s">
        <v>1316</v>
      </c>
      <c r="B255" s="1303">
        <v>1036</v>
      </c>
      <c r="C255" s="1303" t="s">
        <v>2254</v>
      </c>
      <c r="D255" s="1304">
        <v>293</v>
      </c>
      <c r="E255" s="1305" t="s">
        <v>2255</v>
      </c>
      <c r="F255" s="1258">
        <v>1236</v>
      </c>
      <c r="G255" s="1305" t="s">
        <v>2256</v>
      </c>
      <c r="H255" s="1258">
        <v>1388</v>
      </c>
      <c r="I255" s="1258" t="s">
        <v>2257</v>
      </c>
      <c r="J255" s="1304">
        <v>1923</v>
      </c>
      <c r="K255" s="1305" t="s">
        <v>2258</v>
      </c>
      <c r="L255" s="1273" t="s">
        <v>1322</v>
      </c>
    </row>
    <row r="256" spans="1:12" ht="16.5" customHeight="1">
      <c r="A256" s="1273" t="s">
        <v>1323</v>
      </c>
      <c r="B256" s="1303">
        <v>95</v>
      </c>
      <c r="C256" s="1303" t="s">
        <v>1241</v>
      </c>
      <c r="D256" s="1304">
        <v>3</v>
      </c>
      <c r="E256" s="1305" t="s">
        <v>1553</v>
      </c>
      <c r="F256" s="1258">
        <v>332</v>
      </c>
      <c r="G256" s="1305" t="s">
        <v>2259</v>
      </c>
      <c r="H256" s="1258">
        <v>1408</v>
      </c>
      <c r="I256" s="1258" t="s">
        <v>2260</v>
      </c>
      <c r="J256" s="1304">
        <v>88</v>
      </c>
      <c r="K256" s="1305" t="s">
        <v>2261</v>
      </c>
      <c r="L256" s="1273" t="s">
        <v>1328</v>
      </c>
    </row>
    <row r="257" spans="1:12" ht="16.5" customHeight="1">
      <c r="A257" s="1273" t="s">
        <v>1329</v>
      </c>
      <c r="B257" s="1303">
        <v>12</v>
      </c>
      <c r="C257" s="1303" t="s">
        <v>1930</v>
      </c>
      <c r="D257" s="1304">
        <v>297</v>
      </c>
      <c r="E257" s="1305" t="s">
        <v>2262</v>
      </c>
      <c r="F257" s="1258">
        <v>4</v>
      </c>
      <c r="G257" s="1305" t="s">
        <v>1421</v>
      </c>
      <c r="H257" s="1258">
        <v>9</v>
      </c>
      <c r="I257" s="1258" t="s">
        <v>1650</v>
      </c>
      <c r="J257" s="1304">
        <v>13</v>
      </c>
      <c r="K257" s="1305" t="s">
        <v>2091</v>
      </c>
      <c r="L257" s="1273" t="s">
        <v>1335</v>
      </c>
    </row>
    <row r="258" spans="1:12" ht="16.5" customHeight="1">
      <c r="A258" s="1273" t="s">
        <v>1336</v>
      </c>
      <c r="B258" s="1303">
        <v>845</v>
      </c>
      <c r="C258" s="1303" t="s">
        <v>2263</v>
      </c>
      <c r="D258" s="1304">
        <v>1579</v>
      </c>
      <c r="E258" s="1305" t="s">
        <v>2264</v>
      </c>
      <c r="F258" s="1258">
        <v>539</v>
      </c>
      <c r="G258" s="1305" t="s">
        <v>2265</v>
      </c>
      <c r="H258" s="1258">
        <v>1821</v>
      </c>
      <c r="I258" s="1258" t="s">
        <v>2266</v>
      </c>
      <c r="J258" s="1304">
        <v>615</v>
      </c>
      <c r="K258" s="1305" t="s">
        <v>2267</v>
      </c>
      <c r="L258" s="1273" t="s">
        <v>1342</v>
      </c>
    </row>
    <row r="259" spans="1:12" ht="16.5" customHeight="1">
      <c r="A259" s="1273" t="s">
        <v>1343</v>
      </c>
      <c r="B259" s="1303">
        <v>1057</v>
      </c>
      <c r="C259" s="1303" t="s">
        <v>2268</v>
      </c>
      <c r="D259" s="1304">
        <v>128</v>
      </c>
      <c r="E259" s="1305" t="s">
        <v>2269</v>
      </c>
      <c r="F259" s="1258">
        <v>1149</v>
      </c>
      <c r="G259" s="1305" t="s">
        <v>2270</v>
      </c>
      <c r="H259" s="1258">
        <v>2448</v>
      </c>
      <c r="I259" s="1258" t="s">
        <v>2271</v>
      </c>
      <c r="J259" s="1304">
        <v>1573</v>
      </c>
      <c r="K259" s="1305" t="s">
        <v>2272</v>
      </c>
      <c r="L259" s="1273" t="s">
        <v>1349</v>
      </c>
    </row>
    <row r="260" spans="1:12" ht="16.5" customHeight="1">
      <c r="A260" s="1273" t="s">
        <v>1350</v>
      </c>
      <c r="B260" s="1303">
        <v>306</v>
      </c>
      <c r="C260" s="1303" t="s">
        <v>2273</v>
      </c>
      <c r="D260" s="1304">
        <v>1912</v>
      </c>
      <c r="E260" s="1305" t="s">
        <v>2274</v>
      </c>
      <c r="F260" s="1258">
        <v>175</v>
      </c>
      <c r="G260" s="1305" t="s">
        <v>2275</v>
      </c>
      <c r="H260" s="1258">
        <v>438</v>
      </c>
      <c r="I260" s="1258" t="s">
        <v>2276</v>
      </c>
      <c r="J260" s="1304">
        <v>301</v>
      </c>
      <c r="K260" s="1305" t="s">
        <v>1501</v>
      </c>
      <c r="L260" s="1273" t="s">
        <v>1356</v>
      </c>
    </row>
    <row r="261" spans="1:12" ht="16.5" customHeight="1">
      <c r="A261" s="1273" t="s">
        <v>1357</v>
      </c>
      <c r="B261" s="1303">
        <v>36</v>
      </c>
      <c r="C261" s="1303" t="s">
        <v>2277</v>
      </c>
      <c r="D261" s="1304">
        <v>1</v>
      </c>
      <c r="E261" s="1305" t="s">
        <v>2278</v>
      </c>
      <c r="F261" s="1258">
        <v>112</v>
      </c>
      <c r="G261" s="1305" t="s">
        <v>2279</v>
      </c>
      <c r="H261" s="1258">
        <v>86</v>
      </c>
      <c r="I261" s="1258" t="s">
        <v>2280</v>
      </c>
      <c r="J261" s="1304">
        <v>17</v>
      </c>
      <c r="K261" s="1305" t="s">
        <v>2281</v>
      </c>
      <c r="L261" s="1273" t="s">
        <v>1363</v>
      </c>
    </row>
    <row r="262" spans="1:12" ht="16.5" customHeight="1">
      <c r="A262" s="1273" t="s">
        <v>1364</v>
      </c>
      <c r="B262" s="1303">
        <v>766</v>
      </c>
      <c r="C262" s="1303" t="s">
        <v>2282</v>
      </c>
      <c r="D262" s="1304">
        <v>559</v>
      </c>
      <c r="E262" s="1305" t="s">
        <v>2283</v>
      </c>
      <c r="F262" s="1258">
        <v>784</v>
      </c>
      <c r="G262" s="1305" t="s">
        <v>2284</v>
      </c>
      <c r="H262" s="1258">
        <v>914</v>
      </c>
      <c r="I262" s="1258" t="s">
        <v>2285</v>
      </c>
      <c r="J262" s="1304">
        <v>730</v>
      </c>
      <c r="K262" s="1305" t="s">
        <v>2286</v>
      </c>
      <c r="L262" s="1273" t="s">
        <v>1370</v>
      </c>
    </row>
    <row r="263" spans="1:12" ht="16.5" customHeight="1">
      <c r="A263" s="1273" t="s">
        <v>1371</v>
      </c>
      <c r="B263" s="1303">
        <v>1030</v>
      </c>
      <c r="C263" s="1303" t="s">
        <v>2287</v>
      </c>
      <c r="D263" s="1304">
        <v>1349</v>
      </c>
      <c r="E263" s="1305" t="s">
        <v>2288</v>
      </c>
      <c r="F263" s="1258">
        <v>1270</v>
      </c>
      <c r="G263" s="1305" t="s">
        <v>2289</v>
      </c>
      <c r="H263" s="1258">
        <v>1314</v>
      </c>
      <c r="I263" s="1258" t="s">
        <v>2290</v>
      </c>
      <c r="J263" s="1304">
        <v>1114</v>
      </c>
      <c r="K263" s="1305" t="s">
        <v>2291</v>
      </c>
      <c r="L263" s="1273" t="s">
        <v>1376</v>
      </c>
    </row>
    <row r="264" spans="1:12" ht="16.5" customHeight="1">
      <c r="A264" s="1295" t="s">
        <v>1377</v>
      </c>
      <c r="B264" s="1296">
        <v>5479</v>
      </c>
      <c r="C264" s="1296" t="s">
        <v>2292</v>
      </c>
      <c r="D264" s="1306">
        <v>9364</v>
      </c>
      <c r="E264" s="1300" t="s">
        <v>2293</v>
      </c>
      <c r="F264" s="1298">
        <v>7663</v>
      </c>
      <c r="G264" s="1300" t="s">
        <v>2294</v>
      </c>
      <c r="H264" s="1298">
        <v>8532</v>
      </c>
      <c r="I264" s="1298" t="s">
        <v>2295</v>
      </c>
      <c r="J264" s="1306">
        <v>7091</v>
      </c>
      <c r="K264" s="1300" t="s">
        <v>2296</v>
      </c>
      <c r="L264" s="1295" t="s">
        <v>1383</v>
      </c>
    </row>
    <row r="265" spans="1:12" ht="16.5" customHeight="1">
      <c r="A265" s="1273" t="s">
        <v>1384</v>
      </c>
      <c r="B265" s="1303">
        <v>1665</v>
      </c>
      <c r="C265" s="1303" t="s">
        <v>2297</v>
      </c>
      <c r="D265" s="1304">
        <v>116</v>
      </c>
      <c r="E265" s="1305" t="s">
        <v>2298</v>
      </c>
      <c r="F265" s="1258">
        <v>1685</v>
      </c>
      <c r="G265" s="1305" t="s">
        <v>2299</v>
      </c>
      <c r="H265" s="1258">
        <v>2065</v>
      </c>
      <c r="I265" s="1258" t="s">
        <v>2300</v>
      </c>
      <c r="J265" s="1304">
        <v>1225</v>
      </c>
      <c r="K265" s="1305" t="s">
        <v>2301</v>
      </c>
      <c r="L265" s="1273" t="s">
        <v>1390</v>
      </c>
    </row>
    <row r="266" spans="1:12" ht="16.5" customHeight="1">
      <c r="A266" s="1273" t="s">
        <v>1391</v>
      </c>
      <c r="B266" s="1303">
        <v>107</v>
      </c>
      <c r="C266" s="1303" t="s">
        <v>2302</v>
      </c>
      <c r="D266" s="1304">
        <v>95</v>
      </c>
      <c r="E266" s="1305" t="s">
        <v>2303</v>
      </c>
      <c r="F266" s="1258">
        <v>60</v>
      </c>
      <c r="G266" s="1305" t="s">
        <v>2304</v>
      </c>
      <c r="H266" s="1258">
        <v>161</v>
      </c>
      <c r="I266" s="1258" t="s">
        <v>2305</v>
      </c>
      <c r="J266" s="1304">
        <v>29</v>
      </c>
      <c r="K266" s="1305" t="s">
        <v>1254</v>
      </c>
      <c r="L266" s="1273" t="s">
        <v>1396</v>
      </c>
    </row>
    <row r="267" spans="1:12" ht="16.5" customHeight="1">
      <c r="A267" s="1273" t="s">
        <v>1397</v>
      </c>
      <c r="B267" s="1303">
        <v>429</v>
      </c>
      <c r="C267" s="1303" t="s">
        <v>2306</v>
      </c>
      <c r="D267" s="1304">
        <v>61</v>
      </c>
      <c r="E267" s="1305" t="s">
        <v>2307</v>
      </c>
      <c r="F267" s="1258">
        <v>126</v>
      </c>
      <c r="G267" s="1305" t="s">
        <v>2308</v>
      </c>
      <c r="H267" s="1258">
        <v>422</v>
      </c>
      <c r="I267" s="1258" t="s">
        <v>2309</v>
      </c>
      <c r="J267" s="1304">
        <v>55</v>
      </c>
      <c r="K267" s="1305" t="s">
        <v>2310</v>
      </c>
      <c r="L267" s="1273" t="s">
        <v>1400</v>
      </c>
    </row>
    <row r="268" spans="1:12" ht="16.5" customHeight="1">
      <c r="A268" s="1273" t="s">
        <v>1401</v>
      </c>
      <c r="B268" s="1303">
        <v>179</v>
      </c>
      <c r="C268" s="1303" t="s">
        <v>2311</v>
      </c>
      <c r="D268" s="1304">
        <v>782</v>
      </c>
      <c r="E268" s="1305" t="s">
        <v>2312</v>
      </c>
      <c r="F268" s="1258">
        <v>109</v>
      </c>
      <c r="G268" s="1305" t="s">
        <v>2313</v>
      </c>
      <c r="H268" s="1258">
        <v>179</v>
      </c>
      <c r="I268" s="1258" t="s">
        <v>2314</v>
      </c>
      <c r="J268" s="1304">
        <v>101</v>
      </c>
      <c r="K268" s="1305" t="s">
        <v>2315</v>
      </c>
      <c r="L268" s="1273" t="s">
        <v>1404</v>
      </c>
    </row>
    <row r="269" spans="1:12" ht="16.5" customHeight="1">
      <c r="A269" s="1273" t="s">
        <v>1405</v>
      </c>
      <c r="B269" s="1303">
        <v>9</v>
      </c>
      <c r="C269" s="1303" t="s">
        <v>2316</v>
      </c>
      <c r="D269" s="1304">
        <v>1551</v>
      </c>
      <c r="E269" s="1305" t="s">
        <v>2317</v>
      </c>
      <c r="F269" s="1258">
        <v>13</v>
      </c>
      <c r="G269" s="1305" t="s">
        <v>2318</v>
      </c>
      <c r="H269" s="1258">
        <v>15</v>
      </c>
      <c r="I269" s="1258" t="s">
        <v>2319</v>
      </c>
      <c r="J269" s="1304">
        <v>13</v>
      </c>
      <c r="K269" s="1305" t="s">
        <v>2320</v>
      </c>
      <c r="L269" s="1273" t="s">
        <v>1411</v>
      </c>
    </row>
    <row r="270" spans="1:12" ht="16.5" customHeight="1">
      <c r="A270" s="1273" t="s">
        <v>1412</v>
      </c>
      <c r="B270" s="1303">
        <v>987</v>
      </c>
      <c r="C270" s="1303" t="s">
        <v>2321</v>
      </c>
      <c r="D270" s="1304">
        <v>472</v>
      </c>
      <c r="E270" s="1305" t="s">
        <v>2322</v>
      </c>
      <c r="F270" s="1258">
        <v>795</v>
      </c>
      <c r="G270" s="1305" t="s">
        <v>2323</v>
      </c>
      <c r="H270" s="1258">
        <v>1315</v>
      </c>
      <c r="I270" s="1258" t="s">
        <v>2324</v>
      </c>
      <c r="J270" s="1304">
        <v>1884</v>
      </c>
      <c r="K270" s="1305" t="s">
        <v>2325</v>
      </c>
      <c r="L270" s="1273" t="s">
        <v>1418</v>
      </c>
    </row>
    <row r="271" spans="1:12" ht="16.5" customHeight="1">
      <c r="A271" s="1273" t="s">
        <v>1419</v>
      </c>
      <c r="B271" s="1303">
        <v>63</v>
      </c>
      <c r="C271" s="1303" t="s">
        <v>2326</v>
      </c>
      <c r="D271" s="1304">
        <v>57</v>
      </c>
      <c r="E271" s="1305" t="s">
        <v>2022</v>
      </c>
      <c r="F271" s="1258">
        <v>214</v>
      </c>
      <c r="G271" s="1305" t="s">
        <v>2327</v>
      </c>
      <c r="H271" s="1258">
        <v>150</v>
      </c>
      <c r="I271" s="1258" t="s">
        <v>2328</v>
      </c>
      <c r="J271" s="1304">
        <v>103</v>
      </c>
      <c r="K271" s="1305" t="s">
        <v>2329</v>
      </c>
      <c r="L271" s="1273" t="s">
        <v>1423</v>
      </c>
    </row>
    <row r="272" spans="1:12" ht="16.5" customHeight="1">
      <c r="A272" s="1273" t="s">
        <v>1424</v>
      </c>
      <c r="B272" s="1303">
        <v>68</v>
      </c>
      <c r="C272" s="1303" t="s">
        <v>2330</v>
      </c>
      <c r="D272" s="1304">
        <v>919</v>
      </c>
      <c r="E272" s="1305" t="s">
        <v>2331</v>
      </c>
      <c r="F272" s="1258">
        <v>373</v>
      </c>
      <c r="G272" s="1305" t="s">
        <v>2332</v>
      </c>
      <c r="H272" s="1258">
        <v>108</v>
      </c>
      <c r="I272" s="1258" t="s">
        <v>1943</v>
      </c>
      <c r="J272" s="1304">
        <v>328</v>
      </c>
      <c r="K272" s="1305" t="s">
        <v>2333</v>
      </c>
      <c r="L272" s="1273" t="s">
        <v>1430</v>
      </c>
    </row>
    <row r="273" spans="1:12" ht="16.5" customHeight="1">
      <c r="A273" s="1273" t="s">
        <v>1431</v>
      </c>
      <c r="B273" s="1303">
        <v>86</v>
      </c>
      <c r="C273" s="1303" t="s">
        <v>2022</v>
      </c>
      <c r="D273" s="1304">
        <v>1691</v>
      </c>
      <c r="E273" s="1305" t="s">
        <v>2334</v>
      </c>
      <c r="F273" s="1258">
        <v>21</v>
      </c>
      <c r="G273" s="1305" t="s">
        <v>2335</v>
      </c>
      <c r="H273" s="1258">
        <v>54</v>
      </c>
      <c r="I273" s="1258" t="s">
        <v>2336</v>
      </c>
      <c r="J273" s="1304">
        <v>18</v>
      </c>
      <c r="K273" s="1305" t="s">
        <v>1403</v>
      </c>
      <c r="L273" s="1273" t="s">
        <v>1436</v>
      </c>
    </row>
    <row r="274" spans="1:12" ht="16.5" customHeight="1">
      <c r="A274" s="1273" t="s">
        <v>1437</v>
      </c>
      <c r="B274" s="1303">
        <v>733</v>
      </c>
      <c r="C274" s="1303" t="s">
        <v>2337</v>
      </c>
      <c r="D274" s="1304">
        <v>990</v>
      </c>
      <c r="E274" s="1305" t="s">
        <v>2338</v>
      </c>
      <c r="F274" s="1258">
        <v>2556</v>
      </c>
      <c r="G274" s="1305" t="s">
        <v>2339</v>
      </c>
      <c r="H274" s="1258">
        <v>3134</v>
      </c>
      <c r="I274" s="1258" t="s">
        <v>2340</v>
      </c>
      <c r="J274" s="1304">
        <v>1830</v>
      </c>
      <c r="K274" s="1305" t="s">
        <v>2341</v>
      </c>
      <c r="L274" s="1273" t="s">
        <v>1443</v>
      </c>
    </row>
    <row r="275" spans="1:12" ht="16.5" customHeight="1">
      <c r="A275" s="1273" t="s">
        <v>1444</v>
      </c>
      <c r="B275" s="1303">
        <v>0</v>
      </c>
      <c r="C275" s="1303" t="s">
        <v>1289</v>
      </c>
      <c r="D275" s="1304">
        <v>2203</v>
      </c>
      <c r="E275" s="1305" t="s">
        <v>2342</v>
      </c>
      <c r="F275" s="1258">
        <v>11</v>
      </c>
      <c r="G275" s="1305" t="s">
        <v>2343</v>
      </c>
      <c r="H275" s="1258">
        <v>4</v>
      </c>
      <c r="I275" s="1258" t="s">
        <v>1553</v>
      </c>
      <c r="J275" s="1304">
        <v>8</v>
      </c>
      <c r="K275" s="1305" t="s">
        <v>2344</v>
      </c>
      <c r="L275" s="1273" t="s">
        <v>1448</v>
      </c>
    </row>
    <row r="276" spans="1:12" ht="16.5" customHeight="1">
      <c r="A276" s="1273" t="s">
        <v>1449</v>
      </c>
      <c r="B276" s="1303">
        <v>469</v>
      </c>
      <c r="C276" s="1303" t="s">
        <v>2345</v>
      </c>
      <c r="D276" s="1304">
        <v>303</v>
      </c>
      <c r="E276" s="1305" t="s">
        <v>2346</v>
      </c>
      <c r="F276" s="1258">
        <v>1466</v>
      </c>
      <c r="G276" s="1305" t="s">
        <v>2347</v>
      </c>
      <c r="H276" s="1258">
        <v>781</v>
      </c>
      <c r="I276" s="1258" t="s">
        <v>2348</v>
      </c>
      <c r="J276" s="1304">
        <v>1107</v>
      </c>
      <c r="K276" s="1305" t="s">
        <v>2349</v>
      </c>
      <c r="L276" s="1273" t="s">
        <v>1454</v>
      </c>
    </row>
    <row r="277" spans="1:12" ht="16.5" customHeight="1">
      <c r="A277" s="1273" t="s">
        <v>1455</v>
      </c>
      <c r="B277" s="1303">
        <v>684</v>
      </c>
      <c r="C277" s="1303" t="s">
        <v>2350</v>
      </c>
      <c r="D277" s="1304">
        <v>124</v>
      </c>
      <c r="E277" s="1305" t="s">
        <v>1692</v>
      </c>
      <c r="F277" s="1258">
        <v>234</v>
      </c>
      <c r="G277" s="1305" t="s">
        <v>2351</v>
      </c>
      <c r="H277" s="1258">
        <v>144</v>
      </c>
      <c r="I277" s="1258" t="s">
        <v>2352</v>
      </c>
      <c r="J277" s="1304">
        <v>390</v>
      </c>
      <c r="K277" s="1305" t="s">
        <v>2353</v>
      </c>
      <c r="L277" s="1273" t="s">
        <v>1461</v>
      </c>
    </row>
    <row r="278" spans="1:12" ht="16.5" customHeight="1">
      <c r="A278" s="1295" t="s">
        <v>1462</v>
      </c>
      <c r="B278" s="1296">
        <v>2958</v>
      </c>
      <c r="C278" s="1296" t="s">
        <v>2354</v>
      </c>
      <c r="D278" s="1306">
        <v>3703</v>
      </c>
      <c r="E278" s="1300" t="s">
        <v>2355</v>
      </c>
      <c r="F278" s="1298">
        <v>3450</v>
      </c>
      <c r="G278" s="1300" t="s">
        <v>2356</v>
      </c>
      <c r="H278" s="1298">
        <v>2688</v>
      </c>
      <c r="I278" s="1298" t="s">
        <v>2357</v>
      </c>
      <c r="J278" s="1306">
        <v>2899</v>
      </c>
      <c r="K278" s="1300" t="s">
        <v>2358</v>
      </c>
      <c r="L278" s="1295" t="s">
        <v>1468</v>
      </c>
    </row>
    <row r="279" spans="1:12" ht="16.5" customHeight="1">
      <c r="A279" s="1273" t="s">
        <v>1469</v>
      </c>
      <c r="B279" s="1303">
        <v>8</v>
      </c>
      <c r="C279" s="1303" t="s">
        <v>2359</v>
      </c>
      <c r="D279" s="1304">
        <v>2213</v>
      </c>
      <c r="E279" s="1305" t="s">
        <v>2360</v>
      </c>
      <c r="F279" s="1258">
        <v>1</v>
      </c>
      <c r="G279" s="1308" t="s">
        <v>108</v>
      </c>
      <c r="H279" s="1258">
        <v>139</v>
      </c>
      <c r="I279" s="1258" t="s">
        <v>2361</v>
      </c>
      <c r="J279" s="1304">
        <v>1</v>
      </c>
      <c r="K279" s="1305" t="s">
        <v>1421</v>
      </c>
      <c r="L279" s="1273" t="s">
        <v>1475</v>
      </c>
    </row>
    <row r="280" spans="1:12" ht="16.5" customHeight="1">
      <c r="A280" s="1273" t="s">
        <v>1476</v>
      </c>
      <c r="B280" s="1303">
        <v>498</v>
      </c>
      <c r="C280" s="1303" t="s">
        <v>2362</v>
      </c>
      <c r="D280" s="1304">
        <v>18</v>
      </c>
      <c r="E280" s="1305" t="s">
        <v>2363</v>
      </c>
      <c r="F280" s="1258">
        <v>1721</v>
      </c>
      <c r="G280" s="1305" t="s">
        <v>2364</v>
      </c>
      <c r="H280" s="1258">
        <v>981</v>
      </c>
      <c r="I280" s="1258" t="s">
        <v>2365</v>
      </c>
      <c r="J280" s="1304">
        <v>1827</v>
      </c>
      <c r="K280" s="1305" t="s">
        <v>2366</v>
      </c>
      <c r="L280" s="1273" t="s">
        <v>1482</v>
      </c>
    </row>
    <row r="281" spans="1:12" ht="16.5" customHeight="1">
      <c r="A281" s="1273" t="s">
        <v>1483</v>
      </c>
      <c r="B281" s="1303">
        <v>145</v>
      </c>
      <c r="C281" s="1303" t="s">
        <v>2367</v>
      </c>
      <c r="D281" s="1304">
        <v>1</v>
      </c>
      <c r="E281" s="1308" t="s">
        <v>108</v>
      </c>
      <c r="F281" s="1258">
        <v>40</v>
      </c>
      <c r="G281" s="1305" t="s">
        <v>1541</v>
      </c>
      <c r="H281" s="1258">
        <v>325</v>
      </c>
      <c r="I281" s="1258" t="s">
        <v>2368</v>
      </c>
      <c r="J281" s="1304">
        <v>8</v>
      </c>
      <c r="K281" s="1305" t="s">
        <v>1417</v>
      </c>
      <c r="L281" s="1273" t="s">
        <v>1488</v>
      </c>
    </row>
    <row r="282" spans="1:12" ht="16.5" customHeight="1">
      <c r="A282" s="1273" t="s">
        <v>1489</v>
      </c>
      <c r="B282" s="1303">
        <v>291</v>
      </c>
      <c r="C282" s="1303" t="s">
        <v>2369</v>
      </c>
      <c r="D282" s="1304">
        <v>574</v>
      </c>
      <c r="E282" s="1305" t="s">
        <v>2370</v>
      </c>
      <c r="F282" s="1258">
        <v>17</v>
      </c>
      <c r="G282" s="1305" t="s">
        <v>2371</v>
      </c>
      <c r="H282" s="1258">
        <v>235</v>
      </c>
      <c r="I282" s="1258" t="s">
        <v>2372</v>
      </c>
      <c r="J282" s="1304">
        <v>186</v>
      </c>
      <c r="K282" s="1305" t="s">
        <v>2373</v>
      </c>
      <c r="L282" s="1273" t="s">
        <v>1495</v>
      </c>
    </row>
    <row r="283" spans="1:12" ht="16.5" customHeight="1">
      <c r="A283" s="1273" t="s">
        <v>1496</v>
      </c>
      <c r="B283" s="1303">
        <v>2008</v>
      </c>
      <c r="C283" s="1303" t="s">
        <v>2374</v>
      </c>
      <c r="D283" s="1304">
        <v>26</v>
      </c>
      <c r="E283" s="1305" t="s">
        <v>1317</v>
      </c>
      <c r="F283" s="1258">
        <v>1364</v>
      </c>
      <c r="G283" s="1305" t="s">
        <v>2375</v>
      </c>
      <c r="H283" s="1258">
        <v>872</v>
      </c>
      <c r="I283" s="1258" t="s">
        <v>2376</v>
      </c>
      <c r="J283" s="1304">
        <v>839</v>
      </c>
      <c r="K283" s="1305" t="s">
        <v>2377</v>
      </c>
      <c r="L283" s="1273" t="s">
        <v>1502</v>
      </c>
    </row>
    <row r="284" spans="1:12" ht="16.5" customHeight="1">
      <c r="A284" s="1286" t="s">
        <v>1503</v>
      </c>
      <c r="B284" s="1309">
        <v>8</v>
      </c>
      <c r="C284" s="1310" t="s">
        <v>1272</v>
      </c>
      <c r="D284" s="1311">
        <v>871</v>
      </c>
      <c r="E284" s="1312" t="s">
        <v>2378</v>
      </c>
      <c r="F284" s="1312">
        <v>307</v>
      </c>
      <c r="G284" s="1312" t="s">
        <v>2379</v>
      </c>
      <c r="H284" s="1312">
        <v>136</v>
      </c>
      <c r="I284" s="1312" t="s">
        <v>2380</v>
      </c>
      <c r="J284" s="1311">
        <v>38</v>
      </c>
      <c r="K284" s="1312" t="s">
        <v>2381</v>
      </c>
      <c r="L284" s="1286" t="s">
        <v>1509</v>
      </c>
    </row>
    <row r="285" spans="1:12" ht="27">
      <c r="A285" s="1259" t="s">
        <v>1176</v>
      </c>
      <c r="B285" s="1259"/>
      <c r="C285" s="1259"/>
      <c r="D285" s="1259"/>
      <c r="E285" s="1259"/>
      <c r="F285" s="1259"/>
      <c r="G285" s="1259"/>
      <c r="H285" s="1259"/>
      <c r="I285" s="1259"/>
      <c r="J285" s="1259"/>
      <c r="K285" s="1259"/>
      <c r="L285" s="1261" t="s">
        <v>1177</v>
      </c>
    </row>
    <row r="286" spans="1:12" ht="18.75">
      <c r="A286" s="1265" t="s">
        <v>2177</v>
      </c>
      <c r="B286" s="1265"/>
      <c r="C286" s="1265"/>
      <c r="D286" s="1265"/>
      <c r="E286" s="1265"/>
      <c r="F286" s="1265"/>
      <c r="G286" s="1265"/>
      <c r="H286" s="1265"/>
      <c r="I286" s="1265"/>
      <c r="J286" s="1265"/>
      <c r="K286" s="1265"/>
      <c r="L286" s="1265" t="s">
        <v>2178</v>
      </c>
    </row>
    <row r="287" spans="1:12" ht="18.75">
      <c r="A287" s="1265" t="s">
        <v>1774</v>
      </c>
      <c r="B287" s="1265"/>
      <c r="C287" s="1265"/>
      <c r="D287" s="1265"/>
      <c r="E287" s="1265"/>
      <c r="F287" s="1265"/>
      <c r="G287" s="1265"/>
      <c r="H287" s="1265"/>
      <c r="I287" s="1265"/>
      <c r="J287" s="1265"/>
      <c r="K287" s="1265"/>
      <c r="L287" s="1265" t="s">
        <v>1181</v>
      </c>
    </row>
    <row r="288" spans="1:12" ht="15.75">
      <c r="A288" s="1885" t="s">
        <v>1182</v>
      </c>
      <c r="B288" s="1885"/>
      <c r="C288" s="1885"/>
      <c r="D288" s="1885"/>
      <c r="E288" s="1885"/>
      <c r="F288" s="1885"/>
      <c r="G288" s="1885"/>
      <c r="H288" s="1885"/>
      <c r="I288" s="1885"/>
      <c r="J288" s="1885"/>
      <c r="K288" s="1885"/>
      <c r="L288" s="1861" t="s">
        <v>2591</v>
      </c>
    </row>
    <row r="289" spans="1:12">
      <c r="A289" s="1271"/>
      <c r="B289" s="1907" t="s">
        <v>1183</v>
      </c>
      <c r="C289" s="1908"/>
      <c r="D289" s="1909" t="s">
        <v>1184</v>
      </c>
      <c r="E289" s="1910"/>
      <c r="F289" s="1909" t="s">
        <v>1185</v>
      </c>
      <c r="G289" s="1910"/>
      <c r="H289" s="1907" t="s">
        <v>1186</v>
      </c>
      <c r="I289" s="1908"/>
      <c r="J289" s="1907" t="s">
        <v>1187</v>
      </c>
      <c r="K289" s="1908"/>
      <c r="L289" s="1271"/>
    </row>
    <row r="290" spans="1:12">
      <c r="A290" s="1273"/>
      <c r="B290" s="1903" t="s">
        <v>1188</v>
      </c>
      <c r="C290" s="1904"/>
      <c r="D290" s="1905" t="s">
        <v>1189</v>
      </c>
      <c r="E290" s="1906"/>
      <c r="F290" s="1905" t="s">
        <v>1190</v>
      </c>
      <c r="G290" s="1906"/>
      <c r="H290" s="1903" t="s">
        <v>1191</v>
      </c>
      <c r="I290" s="1904"/>
      <c r="J290" s="1903" t="s">
        <v>1192</v>
      </c>
      <c r="K290" s="1904"/>
      <c r="L290" s="1273"/>
    </row>
    <row r="291" spans="1:12">
      <c r="A291" s="1275"/>
      <c r="B291" s="1276" t="s">
        <v>1193</v>
      </c>
      <c r="C291" s="1276" t="s">
        <v>1194</v>
      </c>
      <c r="D291" s="1277" t="s">
        <v>1193</v>
      </c>
      <c r="E291" s="1278" t="s">
        <v>1194</v>
      </c>
      <c r="F291" s="1279" t="s">
        <v>1193</v>
      </c>
      <c r="G291" s="1280" t="s">
        <v>1194</v>
      </c>
      <c r="H291" s="1276" t="s">
        <v>1193</v>
      </c>
      <c r="I291" s="1281" t="s">
        <v>1194</v>
      </c>
      <c r="J291" s="1313" t="s">
        <v>1193</v>
      </c>
      <c r="K291" s="1281" t="s">
        <v>1194</v>
      </c>
      <c r="L291" s="1273"/>
    </row>
    <row r="292" spans="1:12">
      <c r="A292" s="1286"/>
      <c r="B292" s="1287" t="s">
        <v>1195</v>
      </c>
      <c r="C292" s="1288" t="s">
        <v>1196</v>
      </c>
      <c r="D292" s="1289" t="s">
        <v>1195</v>
      </c>
      <c r="E292" s="1330" t="s">
        <v>1196</v>
      </c>
      <c r="F292" s="1289" t="s">
        <v>1195</v>
      </c>
      <c r="G292" s="1290" t="s">
        <v>1196</v>
      </c>
      <c r="H292" s="1287" t="s">
        <v>1195</v>
      </c>
      <c r="I292" s="1291" t="s">
        <v>1196</v>
      </c>
      <c r="J292" s="1287" t="s">
        <v>1195</v>
      </c>
      <c r="K292" s="1291" t="s">
        <v>1196</v>
      </c>
      <c r="L292" s="1292"/>
    </row>
    <row r="293" spans="1:12">
      <c r="A293" s="1295" t="s">
        <v>1510</v>
      </c>
      <c r="B293" s="1314">
        <v>13145</v>
      </c>
      <c r="C293" s="1296" t="s">
        <v>2382</v>
      </c>
      <c r="D293" s="1306">
        <v>24451</v>
      </c>
      <c r="E293" s="1300" t="s">
        <v>2383</v>
      </c>
      <c r="F293" s="1298">
        <v>22132</v>
      </c>
      <c r="G293" s="1300" t="s">
        <v>2384</v>
      </c>
      <c r="H293" s="1298">
        <v>18563</v>
      </c>
      <c r="I293" s="1300" t="s">
        <v>2385</v>
      </c>
      <c r="J293" s="1306">
        <v>15861</v>
      </c>
      <c r="K293" s="1298" t="s">
        <v>2386</v>
      </c>
      <c r="L293" s="1295" t="s">
        <v>1516</v>
      </c>
    </row>
    <row r="294" spans="1:12">
      <c r="A294" s="1273" t="s">
        <v>1517</v>
      </c>
      <c r="B294" s="1315">
        <v>409</v>
      </c>
      <c r="C294" s="1303" t="s">
        <v>2387</v>
      </c>
      <c r="D294" s="1304">
        <v>2828</v>
      </c>
      <c r="E294" s="1305" t="s">
        <v>2388</v>
      </c>
      <c r="F294" s="1258">
        <v>482</v>
      </c>
      <c r="G294" s="1305" t="s">
        <v>2389</v>
      </c>
      <c r="H294" s="1258">
        <v>349</v>
      </c>
      <c r="I294" s="1305" t="s">
        <v>2390</v>
      </c>
      <c r="J294" s="1304">
        <v>112</v>
      </c>
      <c r="K294" s="1258" t="s">
        <v>2391</v>
      </c>
      <c r="L294" s="1273" t="s">
        <v>1523</v>
      </c>
    </row>
    <row r="295" spans="1:12">
      <c r="A295" s="1273" t="s">
        <v>1524</v>
      </c>
      <c r="B295" s="1315">
        <v>1827</v>
      </c>
      <c r="C295" s="1303" t="s">
        <v>2392</v>
      </c>
      <c r="D295" s="1304">
        <v>2633</v>
      </c>
      <c r="E295" s="1305" t="s">
        <v>2393</v>
      </c>
      <c r="F295" s="1258">
        <v>1492</v>
      </c>
      <c r="G295" s="1305" t="s">
        <v>2394</v>
      </c>
      <c r="H295" s="1258">
        <v>1863</v>
      </c>
      <c r="I295" s="1305" t="s">
        <v>2395</v>
      </c>
      <c r="J295" s="1304">
        <v>1356</v>
      </c>
      <c r="K295" s="1258" t="s">
        <v>2396</v>
      </c>
      <c r="L295" s="1273" t="s">
        <v>1530</v>
      </c>
    </row>
    <row r="296" spans="1:12">
      <c r="A296" s="1273" t="s">
        <v>1531</v>
      </c>
      <c r="B296" s="1315">
        <v>1250</v>
      </c>
      <c r="C296" s="1303" t="s">
        <v>2397</v>
      </c>
      <c r="D296" s="1304">
        <v>1143</v>
      </c>
      <c r="E296" s="1305" t="s">
        <v>2398</v>
      </c>
      <c r="F296" s="1258">
        <v>1621</v>
      </c>
      <c r="G296" s="1305" t="s">
        <v>2399</v>
      </c>
      <c r="H296" s="1258">
        <v>2261</v>
      </c>
      <c r="I296" s="1305" t="s">
        <v>2400</v>
      </c>
      <c r="J296" s="1304">
        <v>1302</v>
      </c>
      <c r="K296" s="1258" t="s">
        <v>2401</v>
      </c>
      <c r="L296" s="1273" t="s">
        <v>1537</v>
      </c>
    </row>
    <row r="297" spans="1:12">
      <c r="A297" s="1273" t="s">
        <v>1538</v>
      </c>
      <c r="B297" s="1315">
        <v>818</v>
      </c>
      <c r="C297" s="1303" t="s">
        <v>2402</v>
      </c>
      <c r="D297" s="1304">
        <v>2005</v>
      </c>
      <c r="E297" s="1305" t="s">
        <v>2403</v>
      </c>
      <c r="F297" s="1258">
        <v>199</v>
      </c>
      <c r="G297" s="1305" t="s">
        <v>2404</v>
      </c>
      <c r="H297" s="1258">
        <v>336</v>
      </c>
      <c r="I297" s="1305" t="s">
        <v>2405</v>
      </c>
      <c r="J297" s="1304">
        <v>549</v>
      </c>
      <c r="K297" s="1258" t="s">
        <v>2406</v>
      </c>
      <c r="L297" s="1273" t="s">
        <v>1543</v>
      </c>
    </row>
    <row r="298" spans="1:12">
      <c r="A298" s="1273" t="s">
        <v>1544</v>
      </c>
      <c r="B298" s="1315">
        <v>762</v>
      </c>
      <c r="C298" s="1303" t="s">
        <v>2407</v>
      </c>
      <c r="D298" s="1304">
        <v>80</v>
      </c>
      <c r="E298" s="1305" t="s">
        <v>1542</v>
      </c>
      <c r="F298" s="1258">
        <v>702</v>
      </c>
      <c r="G298" s="1305" t="s">
        <v>2408</v>
      </c>
      <c r="H298" s="1258">
        <v>456</v>
      </c>
      <c r="I298" s="1305" t="s">
        <v>2143</v>
      </c>
      <c r="J298" s="1304">
        <v>543</v>
      </c>
      <c r="K298" s="1258" t="s">
        <v>1622</v>
      </c>
      <c r="L298" s="1273" t="s">
        <v>1546</v>
      </c>
    </row>
    <row r="299" spans="1:12">
      <c r="A299" s="1273" t="s">
        <v>1547</v>
      </c>
      <c r="B299" s="1315">
        <v>68</v>
      </c>
      <c r="C299" s="1303" t="s">
        <v>2409</v>
      </c>
      <c r="D299" s="1304">
        <v>1072</v>
      </c>
      <c r="E299" s="1305" t="s">
        <v>2410</v>
      </c>
      <c r="F299" s="1258">
        <v>24</v>
      </c>
      <c r="G299" s="1305" t="s">
        <v>1422</v>
      </c>
      <c r="H299" s="1258">
        <v>516</v>
      </c>
      <c r="I299" s="1305" t="s">
        <v>2411</v>
      </c>
      <c r="J299" s="1304">
        <v>8</v>
      </c>
      <c r="K299" s="1258" t="s">
        <v>1650</v>
      </c>
      <c r="L299" s="1273" t="s">
        <v>1548</v>
      </c>
    </row>
    <row r="300" spans="1:12">
      <c r="A300" s="1273" t="s">
        <v>1549</v>
      </c>
      <c r="B300" s="1315">
        <v>131</v>
      </c>
      <c r="C300" s="1303" t="s">
        <v>2412</v>
      </c>
      <c r="D300" s="1304">
        <v>837</v>
      </c>
      <c r="E300" s="1305" t="s">
        <v>2413</v>
      </c>
      <c r="F300" s="1258">
        <v>180</v>
      </c>
      <c r="G300" s="1305" t="s">
        <v>2414</v>
      </c>
      <c r="H300" s="1258">
        <v>120</v>
      </c>
      <c r="I300" s="1305" t="s">
        <v>2415</v>
      </c>
      <c r="J300" s="1304">
        <v>95</v>
      </c>
      <c r="K300" s="1258" t="s">
        <v>2416</v>
      </c>
      <c r="L300" s="1273" t="s">
        <v>1550</v>
      </c>
    </row>
    <row r="301" spans="1:12">
      <c r="A301" s="1273" t="s">
        <v>1551</v>
      </c>
      <c r="B301" s="1315">
        <v>520</v>
      </c>
      <c r="C301" s="1303" t="s">
        <v>2417</v>
      </c>
      <c r="D301" s="1304">
        <v>3495</v>
      </c>
      <c r="E301" s="1305" t="s">
        <v>2418</v>
      </c>
      <c r="F301" s="1258">
        <v>708</v>
      </c>
      <c r="G301" s="1305" t="s">
        <v>2419</v>
      </c>
      <c r="H301" s="1258">
        <v>745</v>
      </c>
      <c r="I301" s="1305" t="s">
        <v>2420</v>
      </c>
      <c r="J301" s="1304">
        <v>595</v>
      </c>
      <c r="K301" s="1258" t="s">
        <v>2421</v>
      </c>
      <c r="L301" s="1273" t="s">
        <v>1554</v>
      </c>
    </row>
    <row r="302" spans="1:12">
      <c r="A302" s="1273" t="s">
        <v>1555</v>
      </c>
      <c r="B302" s="1315">
        <v>660</v>
      </c>
      <c r="C302" s="1303" t="s">
        <v>2422</v>
      </c>
      <c r="D302" s="1304">
        <v>4032</v>
      </c>
      <c r="E302" s="1305" t="s">
        <v>2423</v>
      </c>
      <c r="F302" s="1258">
        <v>826</v>
      </c>
      <c r="G302" s="1305" t="s">
        <v>2424</v>
      </c>
      <c r="H302" s="1258">
        <v>330</v>
      </c>
      <c r="I302" s="1305" t="s">
        <v>2425</v>
      </c>
      <c r="J302" s="1304">
        <v>235</v>
      </c>
      <c r="K302" s="1258" t="s">
        <v>1237</v>
      </c>
      <c r="L302" s="1273" t="s">
        <v>1557</v>
      </c>
    </row>
    <row r="303" spans="1:12">
      <c r="A303" s="1273" t="s">
        <v>1558</v>
      </c>
      <c r="B303" s="1315">
        <v>285</v>
      </c>
      <c r="C303" s="1303" t="s">
        <v>2426</v>
      </c>
      <c r="D303" s="1304">
        <v>809</v>
      </c>
      <c r="E303" s="1305" t="s">
        <v>2427</v>
      </c>
      <c r="F303" s="1258">
        <v>135</v>
      </c>
      <c r="G303" s="1305" t="s">
        <v>2428</v>
      </c>
      <c r="H303" s="1258">
        <v>981</v>
      </c>
      <c r="I303" s="1305" t="s">
        <v>2365</v>
      </c>
      <c r="J303" s="1307" t="s">
        <v>108</v>
      </c>
      <c r="K303" s="1308" t="s">
        <v>108</v>
      </c>
      <c r="L303" s="1273" t="s">
        <v>1559</v>
      </c>
    </row>
    <row r="304" spans="1:12">
      <c r="A304" s="1273" t="s">
        <v>1560</v>
      </c>
      <c r="B304" s="1315">
        <v>1826</v>
      </c>
      <c r="C304" s="1303" t="s">
        <v>2429</v>
      </c>
      <c r="D304" s="1304">
        <v>270</v>
      </c>
      <c r="E304" s="1305" t="s">
        <v>2430</v>
      </c>
      <c r="F304" s="1258">
        <v>7251</v>
      </c>
      <c r="G304" s="1305" t="s">
        <v>2431</v>
      </c>
      <c r="H304" s="1258">
        <v>1738</v>
      </c>
      <c r="I304" s="1305" t="s">
        <v>2432</v>
      </c>
      <c r="J304" s="1304">
        <v>2063</v>
      </c>
      <c r="K304" s="1258" t="s">
        <v>2433</v>
      </c>
      <c r="L304" s="1273" t="s">
        <v>1565</v>
      </c>
    </row>
    <row r="305" spans="1:12">
      <c r="A305" s="1273" t="s">
        <v>1566</v>
      </c>
      <c r="B305" s="1315">
        <v>907</v>
      </c>
      <c r="C305" s="1303" t="s">
        <v>2434</v>
      </c>
      <c r="D305" s="1304">
        <v>1112</v>
      </c>
      <c r="E305" s="1305" t="s">
        <v>2435</v>
      </c>
      <c r="F305" s="1258">
        <v>878</v>
      </c>
      <c r="G305" s="1305" t="s">
        <v>2436</v>
      </c>
      <c r="H305" s="1258">
        <v>1533</v>
      </c>
      <c r="I305" s="1305" t="s">
        <v>2437</v>
      </c>
      <c r="J305" s="1304">
        <v>1433</v>
      </c>
      <c r="K305" s="1258" t="s">
        <v>2438</v>
      </c>
      <c r="L305" s="1273" t="s">
        <v>1568</v>
      </c>
    </row>
    <row r="306" spans="1:12">
      <c r="A306" s="1273" t="s">
        <v>1569</v>
      </c>
      <c r="B306" s="1315">
        <v>295</v>
      </c>
      <c r="C306" s="1303" t="s">
        <v>2439</v>
      </c>
      <c r="D306" s="1304">
        <v>1264</v>
      </c>
      <c r="E306" s="1305" t="s">
        <v>2440</v>
      </c>
      <c r="F306" s="1258">
        <v>1233</v>
      </c>
      <c r="G306" s="1305" t="s">
        <v>2441</v>
      </c>
      <c r="H306" s="1258">
        <v>2404</v>
      </c>
      <c r="I306" s="1305" t="s">
        <v>2442</v>
      </c>
      <c r="J306" s="1304">
        <v>2351</v>
      </c>
      <c r="K306" s="1258" t="s">
        <v>2443</v>
      </c>
      <c r="L306" s="1273" t="s">
        <v>1573</v>
      </c>
    </row>
    <row r="307" spans="1:12">
      <c r="A307" s="1273" t="s">
        <v>1574</v>
      </c>
      <c r="B307" s="1315">
        <v>840</v>
      </c>
      <c r="C307" s="1303" t="s">
        <v>2444</v>
      </c>
      <c r="D307" s="1304">
        <v>409</v>
      </c>
      <c r="E307" s="1305" t="s">
        <v>2445</v>
      </c>
      <c r="F307" s="1258">
        <v>1555</v>
      </c>
      <c r="G307" s="1305" t="s">
        <v>2446</v>
      </c>
      <c r="H307" s="1258">
        <v>1021</v>
      </c>
      <c r="I307" s="1305" t="s">
        <v>2447</v>
      </c>
      <c r="J307" s="1304">
        <v>1287</v>
      </c>
      <c r="K307" s="1258" t="s">
        <v>2448</v>
      </c>
      <c r="L307" s="1273" t="s">
        <v>1579</v>
      </c>
    </row>
    <row r="308" spans="1:12">
      <c r="A308" s="1273" t="s">
        <v>1580</v>
      </c>
      <c r="B308" s="1315">
        <v>450</v>
      </c>
      <c r="C308" s="1303" t="s">
        <v>2449</v>
      </c>
      <c r="D308" s="1304">
        <v>493</v>
      </c>
      <c r="E308" s="1305" t="s">
        <v>2450</v>
      </c>
      <c r="F308" s="1308" t="s">
        <v>108</v>
      </c>
      <c r="G308" s="1308" t="s">
        <v>108</v>
      </c>
      <c r="H308" s="1308" t="s">
        <v>108</v>
      </c>
      <c r="I308" s="1308" t="s">
        <v>108</v>
      </c>
      <c r="J308" s="1307" t="s">
        <v>108</v>
      </c>
      <c r="K308" s="1308" t="s">
        <v>108</v>
      </c>
      <c r="L308" s="1273" t="s">
        <v>1583</v>
      </c>
    </row>
    <row r="309" spans="1:12">
      <c r="A309" s="1273" t="s">
        <v>1584</v>
      </c>
      <c r="B309" s="1315">
        <v>1408</v>
      </c>
      <c r="C309" s="1303" t="s">
        <v>2451</v>
      </c>
      <c r="D309" s="1304">
        <v>71</v>
      </c>
      <c r="E309" s="1305" t="s">
        <v>2452</v>
      </c>
      <c r="F309" s="1258">
        <v>3987</v>
      </c>
      <c r="G309" s="1305" t="s">
        <v>2453</v>
      </c>
      <c r="H309" s="1258">
        <v>4119</v>
      </c>
      <c r="I309" s="1305" t="s">
        <v>2454</v>
      </c>
      <c r="J309" s="1304">
        <v>3285</v>
      </c>
      <c r="K309" s="1258" t="s">
        <v>2455</v>
      </c>
      <c r="L309" s="1273" t="s">
        <v>1589</v>
      </c>
    </row>
    <row r="310" spans="1:12">
      <c r="A310" s="1273" t="s">
        <v>1590</v>
      </c>
      <c r="B310" s="1315">
        <v>470</v>
      </c>
      <c r="C310" s="1303" t="s">
        <v>2456</v>
      </c>
      <c r="D310" s="1304">
        <v>102</v>
      </c>
      <c r="E310" s="1305" t="s">
        <v>2457</v>
      </c>
      <c r="F310" s="1258">
        <v>720</v>
      </c>
      <c r="G310" s="1305" t="s">
        <v>2458</v>
      </c>
      <c r="H310" s="1258">
        <v>421</v>
      </c>
      <c r="I310" s="1305" t="s">
        <v>2459</v>
      </c>
      <c r="J310" s="1304">
        <v>503</v>
      </c>
      <c r="K310" s="1258" t="s">
        <v>2460</v>
      </c>
      <c r="L310" s="1273" t="s">
        <v>1596</v>
      </c>
    </row>
    <row r="311" spans="1:12">
      <c r="A311" s="1273" t="s">
        <v>1597</v>
      </c>
      <c r="B311" s="1315">
        <v>131</v>
      </c>
      <c r="C311" s="1303" t="s">
        <v>1415</v>
      </c>
      <c r="D311" s="1304">
        <v>117</v>
      </c>
      <c r="E311" s="1305" t="s">
        <v>2461</v>
      </c>
      <c r="F311" s="1258">
        <v>88</v>
      </c>
      <c r="G311" s="1305" t="s">
        <v>2462</v>
      </c>
      <c r="H311" s="1258">
        <v>113</v>
      </c>
      <c r="I311" s="1305" t="s">
        <v>2463</v>
      </c>
      <c r="J311" s="1304">
        <v>103</v>
      </c>
      <c r="K311" s="1258" t="s">
        <v>2464</v>
      </c>
      <c r="L311" s="1273" t="s">
        <v>1603</v>
      </c>
    </row>
    <row r="312" spans="1:12">
      <c r="A312" s="1273" t="s">
        <v>1604</v>
      </c>
      <c r="B312" s="1315">
        <v>88</v>
      </c>
      <c r="C312" s="1303" t="s">
        <v>2465</v>
      </c>
      <c r="D312" s="1304">
        <v>1679</v>
      </c>
      <c r="E312" s="1305" t="s">
        <v>2466</v>
      </c>
      <c r="F312" s="1258">
        <v>51</v>
      </c>
      <c r="G312" s="1305" t="s">
        <v>2467</v>
      </c>
      <c r="H312" s="1258">
        <v>238</v>
      </c>
      <c r="I312" s="1305" t="s">
        <v>2468</v>
      </c>
      <c r="J312" s="1304">
        <v>41</v>
      </c>
      <c r="K312" s="1258" t="s">
        <v>1824</v>
      </c>
      <c r="L312" s="1273" t="s">
        <v>1609</v>
      </c>
    </row>
    <row r="313" spans="1:12">
      <c r="A313" s="1295" t="s">
        <v>1610</v>
      </c>
      <c r="B313" s="1314">
        <v>5315</v>
      </c>
      <c r="C313" s="1296" t="s">
        <v>2469</v>
      </c>
      <c r="D313" s="1306">
        <v>6673</v>
      </c>
      <c r="E313" s="1300" t="s">
        <v>2470</v>
      </c>
      <c r="F313" s="1298">
        <v>4653</v>
      </c>
      <c r="G313" s="1300" t="s">
        <v>2471</v>
      </c>
      <c r="H313" s="1298">
        <v>4801</v>
      </c>
      <c r="I313" s="1300" t="s">
        <v>2472</v>
      </c>
      <c r="J313" s="1306">
        <v>3882</v>
      </c>
      <c r="K313" s="1298" t="s">
        <v>2473</v>
      </c>
      <c r="L313" s="1295" t="s">
        <v>1616</v>
      </c>
    </row>
    <row r="314" spans="1:12">
      <c r="A314" s="1316" t="s">
        <v>1617</v>
      </c>
      <c r="B314" s="1315">
        <v>10</v>
      </c>
      <c r="C314" s="1303" t="s">
        <v>2474</v>
      </c>
      <c r="D314" s="1304">
        <v>22</v>
      </c>
      <c r="E314" s="1305" t="s">
        <v>2475</v>
      </c>
      <c r="F314" s="1258">
        <v>409</v>
      </c>
      <c r="G314" s="1305" t="s">
        <v>2476</v>
      </c>
      <c r="H314" s="1258">
        <v>30</v>
      </c>
      <c r="I314" s="1305" t="s">
        <v>2477</v>
      </c>
      <c r="J314" s="1304">
        <v>226</v>
      </c>
      <c r="K314" s="1258" t="s">
        <v>2478</v>
      </c>
      <c r="L314" s="1273" t="s">
        <v>1623</v>
      </c>
    </row>
    <row r="315" spans="1:12">
      <c r="A315" s="1316" t="s">
        <v>1624</v>
      </c>
      <c r="B315" s="1315">
        <v>603</v>
      </c>
      <c r="C315" s="1303" t="s">
        <v>2479</v>
      </c>
      <c r="D315" s="1304">
        <v>636</v>
      </c>
      <c r="E315" s="1305" t="s">
        <v>2480</v>
      </c>
      <c r="F315" s="1258">
        <v>235</v>
      </c>
      <c r="G315" s="1305" t="s">
        <v>2481</v>
      </c>
      <c r="H315" s="1258">
        <v>222</v>
      </c>
      <c r="I315" s="1305" t="s">
        <v>2482</v>
      </c>
      <c r="J315" s="1304">
        <v>19</v>
      </c>
      <c r="K315" s="1258" t="s">
        <v>2483</v>
      </c>
      <c r="L315" s="1273" t="s">
        <v>1629</v>
      </c>
    </row>
    <row r="316" spans="1:12">
      <c r="A316" s="1316" t="s">
        <v>1630</v>
      </c>
      <c r="B316" s="1315">
        <v>0</v>
      </c>
      <c r="C316" s="1303" t="s">
        <v>1289</v>
      </c>
      <c r="D316" s="1304">
        <v>83</v>
      </c>
      <c r="E316" s="1305" t="s">
        <v>2484</v>
      </c>
      <c r="F316" s="1258">
        <v>1</v>
      </c>
      <c r="G316" s="1305" t="s">
        <v>1369</v>
      </c>
      <c r="H316" s="1258">
        <v>2</v>
      </c>
      <c r="I316" s="1305" t="s">
        <v>2485</v>
      </c>
      <c r="J316" s="1307" t="s">
        <v>108</v>
      </c>
      <c r="K316" s="1308" t="s">
        <v>108</v>
      </c>
      <c r="L316" s="1273" t="s">
        <v>1635</v>
      </c>
    </row>
    <row r="317" spans="1:12">
      <c r="A317" s="1317" t="s">
        <v>1636</v>
      </c>
      <c r="B317" s="1315">
        <v>22</v>
      </c>
      <c r="C317" s="1303" t="s">
        <v>2486</v>
      </c>
      <c r="D317" s="1304">
        <v>1275</v>
      </c>
      <c r="E317" s="1305" t="s">
        <v>2487</v>
      </c>
      <c r="F317" s="1258">
        <v>15</v>
      </c>
      <c r="G317" s="1305" t="s">
        <v>2488</v>
      </c>
      <c r="H317" s="1258">
        <v>20</v>
      </c>
      <c r="I317" s="1305" t="s">
        <v>2489</v>
      </c>
      <c r="J317" s="1304">
        <v>65</v>
      </c>
      <c r="K317" s="1258" t="s">
        <v>2490</v>
      </c>
      <c r="L317" s="1273" t="s">
        <v>1641</v>
      </c>
    </row>
    <row r="318" spans="1:12">
      <c r="A318" s="1317" t="s">
        <v>1642</v>
      </c>
      <c r="B318" s="1315">
        <v>68</v>
      </c>
      <c r="C318" s="1303" t="s">
        <v>2491</v>
      </c>
      <c r="D318" s="1304">
        <v>17</v>
      </c>
      <c r="E318" s="1305" t="s">
        <v>2492</v>
      </c>
      <c r="F318" s="1258">
        <v>66</v>
      </c>
      <c r="G318" s="1305" t="s">
        <v>2493</v>
      </c>
      <c r="H318" s="1258">
        <v>200</v>
      </c>
      <c r="I318" s="1305" t="s">
        <v>2494</v>
      </c>
      <c r="J318" s="1304">
        <v>80</v>
      </c>
      <c r="K318" s="1258" t="s">
        <v>2495</v>
      </c>
      <c r="L318" s="1273" t="s">
        <v>1648</v>
      </c>
    </row>
    <row r="319" spans="1:12">
      <c r="A319" s="1318" t="s">
        <v>1649</v>
      </c>
      <c r="B319" s="1315">
        <v>994</v>
      </c>
      <c r="C319" s="1303" t="s">
        <v>2496</v>
      </c>
      <c r="D319" s="1304">
        <v>1</v>
      </c>
      <c r="E319" s="1305" t="s">
        <v>2344</v>
      </c>
      <c r="F319" s="1258">
        <v>1131</v>
      </c>
      <c r="G319" s="1305" t="s">
        <v>2497</v>
      </c>
      <c r="H319" s="1258">
        <v>1517</v>
      </c>
      <c r="I319" s="1305" t="s">
        <v>2498</v>
      </c>
      <c r="J319" s="1304">
        <v>678</v>
      </c>
      <c r="K319" s="1258" t="s">
        <v>2499</v>
      </c>
      <c r="L319" s="1273" t="s">
        <v>1654</v>
      </c>
    </row>
    <row r="320" spans="1:12">
      <c r="A320" s="1317" t="s">
        <v>1655</v>
      </c>
      <c r="B320" s="1315">
        <v>2454</v>
      </c>
      <c r="C320" s="1303" t="s">
        <v>2500</v>
      </c>
      <c r="D320" s="1304">
        <v>70</v>
      </c>
      <c r="E320" s="1305" t="s">
        <v>2501</v>
      </c>
      <c r="F320" s="1258">
        <v>2027</v>
      </c>
      <c r="G320" s="1305" t="s">
        <v>2502</v>
      </c>
      <c r="H320" s="1258">
        <v>1397</v>
      </c>
      <c r="I320" s="1305" t="s">
        <v>2503</v>
      </c>
      <c r="J320" s="1304">
        <v>1590</v>
      </c>
      <c r="K320" s="1258" t="s">
        <v>2504</v>
      </c>
      <c r="L320" s="1273" t="s">
        <v>1659</v>
      </c>
    </row>
    <row r="321" spans="1:12">
      <c r="A321" s="1317" t="s">
        <v>1660</v>
      </c>
      <c r="B321" s="1315">
        <v>144</v>
      </c>
      <c r="C321" s="1303" t="s">
        <v>2505</v>
      </c>
      <c r="D321" s="1304">
        <v>1099</v>
      </c>
      <c r="E321" s="1305" t="s">
        <v>2506</v>
      </c>
      <c r="F321" s="1258">
        <v>115</v>
      </c>
      <c r="G321" s="1305" t="s">
        <v>2507</v>
      </c>
      <c r="H321" s="1258">
        <v>133</v>
      </c>
      <c r="I321" s="1305" t="s">
        <v>2508</v>
      </c>
      <c r="J321" s="1304">
        <v>26</v>
      </c>
      <c r="K321" s="1258" t="s">
        <v>1417</v>
      </c>
      <c r="L321" s="1273" t="s">
        <v>1665</v>
      </c>
    </row>
    <row r="322" spans="1:12">
      <c r="A322" s="1273" t="s">
        <v>1666</v>
      </c>
      <c r="B322" s="1315">
        <v>1020</v>
      </c>
      <c r="C322" s="1303" t="s">
        <v>2509</v>
      </c>
      <c r="D322" s="1304">
        <v>3470</v>
      </c>
      <c r="E322" s="1305" t="s">
        <v>2510</v>
      </c>
      <c r="F322" s="1258">
        <v>654</v>
      </c>
      <c r="G322" s="1305" t="s">
        <v>2511</v>
      </c>
      <c r="H322" s="1258">
        <v>1280</v>
      </c>
      <c r="I322" s="1305" t="s">
        <v>2512</v>
      </c>
      <c r="J322" s="1304">
        <v>1198</v>
      </c>
      <c r="K322" s="1258" t="s">
        <v>2513</v>
      </c>
      <c r="L322" s="1273" t="s">
        <v>1672</v>
      </c>
    </row>
    <row r="323" spans="1:12">
      <c r="A323" s="1295" t="s">
        <v>1673</v>
      </c>
      <c r="B323" s="1314">
        <v>1529</v>
      </c>
      <c r="C323" s="1296" t="s">
        <v>2514</v>
      </c>
      <c r="D323" s="1306">
        <v>340</v>
      </c>
      <c r="E323" s="1300" t="s">
        <v>2515</v>
      </c>
      <c r="F323" s="1298">
        <v>507</v>
      </c>
      <c r="G323" s="1300" t="s">
        <v>2516</v>
      </c>
      <c r="H323" s="1298">
        <v>2022</v>
      </c>
      <c r="I323" s="1300" t="s">
        <v>2517</v>
      </c>
      <c r="J323" s="1306">
        <v>76</v>
      </c>
      <c r="K323" s="1298" t="s">
        <v>2518</v>
      </c>
      <c r="L323" s="1295" t="s">
        <v>1679</v>
      </c>
    </row>
    <row r="324" spans="1:12">
      <c r="A324" s="1273" t="s">
        <v>1680</v>
      </c>
      <c r="B324" s="1315">
        <v>307</v>
      </c>
      <c r="C324" s="1303" t="s">
        <v>2519</v>
      </c>
      <c r="D324" s="1304">
        <v>137</v>
      </c>
      <c r="E324" s="1305" t="s">
        <v>2520</v>
      </c>
      <c r="F324" s="1258">
        <v>458</v>
      </c>
      <c r="G324" s="1305" t="s">
        <v>2521</v>
      </c>
      <c r="H324" s="1258">
        <v>533</v>
      </c>
      <c r="I324" s="1305" t="s">
        <v>2522</v>
      </c>
      <c r="J324" s="1304">
        <v>44</v>
      </c>
      <c r="K324" s="1258" t="s">
        <v>2523</v>
      </c>
      <c r="L324" s="1273" t="s">
        <v>1686</v>
      </c>
    </row>
    <row r="325" spans="1:12">
      <c r="A325" s="1273" t="s">
        <v>1687</v>
      </c>
      <c r="B325" s="1315">
        <v>17</v>
      </c>
      <c r="C325" s="1303" t="s">
        <v>2475</v>
      </c>
      <c r="D325" s="1304">
        <v>86</v>
      </c>
      <c r="E325" s="1305" t="s">
        <v>2524</v>
      </c>
      <c r="F325" s="1258">
        <v>26</v>
      </c>
      <c r="G325" s="1305" t="s">
        <v>2525</v>
      </c>
      <c r="H325" s="1258">
        <v>476</v>
      </c>
      <c r="I325" s="1305" t="s">
        <v>2526</v>
      </c>
      <c r="J325" s="1304">
        <v>30</v>
      </c>
      <c r="K325" s="1258" t="s">
        <v>1216</v>
      </c>
      <c r="L325" s="1273" t="s">
        <v>1693</v>
      </c>
    </row>
    <row r="326" spans="1:12">
      <c r="A326" s="1273" t="s">
        <v>1694</v>
      </c>
      <c r="B326" s="1315">
        <v>1205</v>
      </c>
      <c r="C326" s="1303" t="s">
        <v>2527</v>
      </c>
      <c r="D326" s="1304">
        <v>117</v>
      </c>
      <c r="E326" s="1305" t="s">
        <v>2528</v>
      </c>
      <c r="F326" s="1258">
        <v>23</v>
      </c>
      <c r="G326" s="1305" t="s">
        <v>2529</v>
      </c>
      <c r="H326" s="1258">
        <v>1013</v>
      </c>
      <c r="I326" s="1305" t="s">
        <v>2530</v>
      </c>
      <c r="J326" s="1304">
        <v>2</v>
      </c>
      <c r="K326" s="1258" t="s">
        <v>2024</v>
      </c>
      <c r="L326" s="1273" t="s">
        <v>1700</v>
      </c>
    </row>
    <row r="327" spans="1:12">
      <c r="A327" s="1295" t="s">
        <v>1701</v>
      </c>
      <c r="B327" s="1314">
        <v>3611</v>
      </c>
      <c r="C327" s="1296" t="s">
        <v>2531</v>
      </c>
      <c r="D327" s="1306">
        <v>2832</v>
      </c>
      <c r="E327" s="1300" t="s">
        <v>2532</v>
      </c>
      <c r="F327" s="1298">
        <v>2995</v>
      </c>
      <c r="G327" s="1300" t="s">
        <v>2533</v>
      </c>
      <c r="H327" s="1298">
        <v>4525</v>
      </c>
      <c r="I327" s="1300" t="s">
        <v>2534</v>
      </c>
      <c r="J327" s="1306">
        <v>3132</v>
      </c>
      <c r="K327" s="1298" t="s">
        <v>2535</v>
      </c>
      <c r="L327" s="1295" t="s">
        <v>1707</v>
      </c>
    </row>
    <row r="328" spans="1:12">
      <c r="A328" s="1273" t="s">
        <v>1708</v>
      </c>
      <c r="B328" s="1315">
        <v>559</v>
      </c>
      <c r="C328" s="1303" t="s">
        <v>2536</v>
      </c>
      <c r="D328" s="1304">
        <v>382</v>
      </c>
      <c r="E328" s="1305" t="s">
        <v>2537</v>
      </c>
      <c r="F328" s="1258">
        <v>1415</v>
      </c>
      <c r="G328" s="1305" t="s">
        <v>2538</v>
      </c>
      <c r="H328" s="1258">
        <v>2950</v>
      </c>
      <c r="I328" s="1305" t="s">
        <v>2539</v>
      </c>
      <c r="J328" s="1304">
        <v>1595</v>
      </c>
      <c r="K328" s="1258" t="s">
        <v>2540</v>
      </c>
      <c r="L328" s="1273" t="s">
        <v>1712</v>
      </c>
    </row>
    <row r="329" spans="1:12">
      <c r="A329" s="1273" t="s">
        <v>1713</v>
      </c>
      <c r="B329" s="1315">
        <v>118</v>
      </c>
      <c r="C329" s="1303" t="s">
        <v>2541</v>
      </c>
      <c r="D329" s="1304">
        <v>692</v>
      </c>
      <c r="E329" s="1305" t="s">
        <v>2542</v>
      </c>
      <c r="F329" s="1258">
        <v>20</v>
      </c>
      <c r="G329" s="1305" t="s">
        <v>2543</v>
      </c>
      <c r="H329" s="1258">
        <v>411</v>
      </c>
      <c r="I329" s="1305" t="s">
        <v>2544</v>
      </c>
      <c r="J329" s="1304">
        <v>18</v>
      </c>
      <c r="K329" s="1258" t="s">
        <v>2545</v>
      </c>
      <c r="L329" s="1273" t="s">
        <v>1719</v>
      </c>
    </row>
    <row r="330" spans="1:12">
      <c r="A330" s="1273" t="s">
        <v>1720</v>
      </c>
      <c r="B330" s="1315">
        <v>2124</v>
      </c>
      <c r="C330" s="1303" t="s">
        <v>2546</v>
      </c>
      <c r="D330" s="1304">
        <v>362</v>
      </c>
      <c r="E330" s="1305" t="s">
        <v>2547</v>
      </c>
      <c r="F330" s="1258">
        <v>940</v>
      </c>
      <c r="G330" s="1305" t="s">
        <v>2548</v>
      </c>
      <c r="H330" s="1258">
        <v>359</v>
      </c>
      <c r="I330" s="1305" t="s">
        <v>2549</v>
      </c>
      <c r="J330" s="1304">
        <v>758</v>
      </c>
      <c r="K330" s="1258" t="s">
        <v>2550</v>
      </c>
      <c r="L330" s="1273" t="s">
        <v>1725</v>
      </c>
    </row>
    <row r="331" spans="1:12">
      <c r="A331" s="1273" t="s">
        <v>1726</v>
      </c>
      <c r="B331" s="1315">
        <v>326</v>
      </c>
      <c r="C331" s="1303" t="s">
        <v>2551</v>
      </c>
      <c r="D331" s="1304">
        <v>105</v>
      </c>
      <c r="E331" s="1305" t="s">
        <v>2552</v>
      </c>
      <c r="F331" s="1258">
        <v>299</v>
      </c>
      <c r="G331" s="1305" t="s">
        <v>2553</v>
      </c>
      <c r="H331" s="1258">
        <v>311</v>
      </c>
      <c r="I331" s="1305" t="s">
        <v>2554</v>
      </c>
      <c r="J331" s="1304">
        <v>232</v>
      </c>
      <c r="K331" s="1258" t="s">
        <v>2555</v>
      </c>
      <c r="L331" s="1273" t="s">
        <v>1732</v>
      </c>
    </row>
    <row r="332" spans="1:12">
      <c r="A332" s="1273" t="s">
        <v>1733</v>
      </c>
      <c r="B332" s="1315">
        <v>484</v>
      </c>
      <c r="C332" s="1303" t="s">
        <v>2556</v>
      </c>
      <c r="D332" s="1304">
        <v>1291</v>
      </c>
      <c r="E332" s="1305" t="s">
        <v>2557</v>
      </c>
      <c r="F332" s="1258">
        <v>321</v>
      </c>
      <c r="G332" s="1305" t="s">
        <v>2558</v>
      </c>
      <c r="H332" s="1258">
        <v>494</v>
      </c>
      <c r="I332" s="1305" t="s">
        <v>2559</v>
      </c>
      <c r="J332" s="1304">
        <v>529</v>
      </c>
      <c r="K332" s="1258" t="s">
        <v>2560</v>
      </c>
      <c r="L332" s="1273" t="s">
        <v>1738</v>
      </c>
    </row>
    <row r="333" spans="1:12">
      <c r="A333" s="1295" t="s">
        <v>1739</v>
      </c>
      <c r="B333" s="1314">
        <v>10</v>
      </c>
      <c r="C333" s="1296" t="s">
        <v>2561</v>
      </c>
      <c r="D333" s="1306">
        <v>15</v>
      </c>
      <c r="E333" s="1300" t="s">
        <v>2562</v>
      </c>
      <c r="F333" s="1298">
        <v>38</v>
      </c>
      <c r="G333" s="1300" t="s">
        <v>2563</v>
      </c>
      <c r="H333" s="1298">
        <v>24</v>
      </c>
      <c r="I333" s="1300" t="s">
        <v>2564</v>
      </c>
      <c r="J333" s="1306">
        <v>8</v>
      </c>
      <c r="K333" s="1298" t="s">
        <v>2565</v>
      </c>
      <c r="L333" s="1295" t="s">
        <v>1745</v>
      </c>
    </row>
    <row r="334" spans="1:12">
      <c r="A334" s="1273" t="s">
        <v>1746</v>
      </c>
      <c r="B334" s="1315">
        <v>10</v>
      </c>
      <c r="C334" s="1303" t="s">
        <v>2561</v>
      </c>
      <c r="D334" s="1304">
        <v>15</v>
      </c>
      <c r="E334" s="1305" t="s">
        <v>2562</v>
      </c>
      <c r="F334" s="1258">
        <v>38</v>
      </c>
      <c r="G334" s="1305" t="s">
        <v>2563</v>
      </c>
      <c r="H334" s="1258">
        <v>24</v>
      </c>
      <c r="I334" s="1305" t="s">
        <v>2564</v>
      </c>
      <c r="J334" s="1304">
        <v>8</v>
      </c>
      <c r="K334" s="1258" t="s">
        <v>2565</v>
      </c>
      <c r="L334" s="1273" t="s">
        <v>1747</v>
      </c>
    </row>
    <row r="335" spans="1:12">
      <c r="A335" s="1295" t="s">
        <v>1748</v>
      </c>
      <c r="B335" s="1314">
        <v>59</v>
      </c>
      <c r="C335" s="1296" t="s">
        <v>2566</v>
      </c>
      <c r="D335" s="1306">
        <v>1371</v>
      </c>
      <c r="E335" s="1300" t="s">
        <v>2567</v>
      </c>
      <c r="F335" s="1298">
        <v>4740</v>
      </c>
      <c r="G335" s="1300" t="s">
        <v>2568</v>
      </c>
      <c r="H335" s="1298">
        <v>3594</v>
      </c>
      <c r="I335" s="1300" t="s">
        <v>2569</v>
      </c>
      <c r="J335" s="1306">
        <v>612</v>
      </c>
      <c r="K335" s="1298" t="s">
        <v>2570</v>
      </c>
      <c r="L335" s="1295" t="s">
        <v>1754</v>
      </c>
    </row>
    <row r="336" spans="1:12">
      <c r="A336" s="1273" t="s">
        <v>1755</v>
      </c>
      <c r="B336" s="1315">
        <v>59</v>
      </c>
      <c r="C336" s="1303" t="s">
        <v>2566</v>
      </c>
      <c r="D336" s="1304">
        <v>1371</v>
      </c>
      <c r="E336" s="1305" t="s">
        <v>2567</v>
      </c>
      <c r="F336" s="1258">
        <v>4740</v>
      </c>
      <c r="G336" s="1305" t="s">
        <v>2568</v>
      </c>
      <c r="H336" s="1258">
        <v>3594</v>
      </c>
      <c r="I336" s="1305" t="s">
        <v>2569</v>
      </c>
      <c r="J336" s="1304">
        <v>612</v>
      </c>
      <c r="K336" s="1258" t="s">
        <v>2570</v>
      </c>
      <c r="L336" s="1273" t="s">
        <v>1756</v>
      </c>
    </row>
    <row r="337" spans="1:12">
      <c r="A337" s="1295" t="s">
        <v>1757</v>
      </c>
      <c r="B337" s="1314">
        <v>7</v>
      </c>
      <c r="C337" s="1296" t="s">
        <v>2571</v>
      </c>
      <c r="D337" s="1306">
        <v>21</v>
      </c>
      <c r="E337" s="1300" t="s">
        <v>2572</v>
      </c>
      <c r="F337" s="1298">
        <v>19</v>
      </c>
      <c r="G337" s="1300" t="s">
        <v>2573</v>
      </c>
      <c r="H337" s="1298">
        <v>557</v>
      </c>
      <c r="I337" s="1300" t="s">
        <v>2574</v>
      </c>
      <c r="J337" s="1306">
        <v>19</v>
      </c>
      <c r="K337" s="1298" t="s">
        <v>2575</v>
      </c>
      <c r="L337" s="1295" t="s">
        <v>1762</v>
      </c>
    </row>
    <row r="338" spans="1:12">
      <c r="A338" s="1273" t="s">
        <v>1763</v>
      </c>
      <c r="B338" s="1315">
        <v>7</v>
      </c>
      <c r="C338" s="1303" t="s">
        <v>2571</v>
      </c>
      <c r="D338" s="1304">
        <v>21</v>
      </c>
      <c r="E338" s="1305" t="s">
        <v>2572</v>
      </c>
      <c r="F338" s="1258">
        <v>19</v>
      </c>
      <c r="G338" s="1305" t="s">
        <v>2573</v>
      </c>
      <c r="H338" s="1258">
        <v>557</v>
      </c>
      <c r="I338" s="1305" t="s">
        <v>2574</v>
      </c>
      <c r="J338" s="1304">
        <v>19</v>
      </c>
      <c r="K338" s="1258" t="s">
        <v>2575</v>
      </c>
      <c r="L338" s="1273" t="s">
        <v>1764</v>
      </c>
    </row>
    <row r="339" spans="1:12">
      <c r="A339" s="1321" t="s">
        <v>1765</v>
      </c>
      <c r="B339" s="1322">
        <v>45073</v>
      </c>
      <c r="C339" s="1323" t="s">
        <v>2576</v>
      </c>
      <c r="D339" s="1306">
        <v>62577</v>
      </c>
      <c r="E339" s="1298" t="s">
        <v>2577</v>
      </c>
      <c r="F339" s="1298">
        <v>59727</v>
      </c>
      <c r="G339" s="1298" t="s">
        <v>2578</v>
      </c>
      <c r="H339" s="1298">
        <v>66212</v>
      </c>
      <c r="I339" s="1298" t="s">
        <v>2579</v>
      </c>
      <c r="J339" s="1306">
        <v>45519</v>
      </c>
      <c r="K339" s="1298" t="s">
        <v>2580</v>
      </c>
      <c r="L339" s="1295" t="s">
        <v>1771</v>
      </c>
    </row>
    <row r="340" spans="1:12">
      <c r="A340" s="1321"/>
      <c r="B340" s="1324"/>
      <c r="C340" s="1325"/>
      <c r="D340" s="1324"/>
      <c r="E340" s="1325"/>
      <c r="F340" s="1272"/>
      <c r="G340" s="1272"/>
      <c r="H340" s="1325"/>
      <c r="I340" s="1325"/>
      <c r="J340" s="1324"/>
      <c r="K340" s="1325"/>
      <c r="L340" s="1295"/>
    </row>
    <row r="341" spans="1:12">
      <c r="A341" s="1326"/>
      <c r="B341" s="1327"/>
      <c r="C341" s="1328"/>
      <c r="D341" s="1327"/>
      <c r="E341" s="1328"/>
      <c r="F341" s="1329"/>
      <c r="G341" s="1329"/>
      <c r="H341" s="1328"/>
      <c r="I341" s="1328"/>
      <c r="J341" s="1327"/>
      <c r="K341" s="1328"/>
      <c r="L341" s="1326"/>
    </row>
    <row r="342" spans="1:12" ht="15.75">
      <c r="A342" s="1334" t="s">
        <v>2173</v>
      </c>
      <c r="B342" s="1334"/>
      <c r="C342" s="1334"/>
      <c r="D342" s="1334"/>
      <c r="E342" s="1334"/>
      <c r="F342" s="1334"/>
      <c r="G342" s="1334"/>
      <c r="H342" s="1334"/>
      <c r="I342" s="1334"/>
      <c r="J342" s="1334"/>
      <c r="K342" s="1334"/>
      <c r="L342" s="1334" t="s">
        <v>2174</v>
      </c>
    </row>
    <row r="343" spans="1:12" ht="15.75">
      <c r="A343" s="1335" t="s">
        <v>2175</v>
      </c>
      <c r="B343" s="1335"/>
      <c r="C343" s="1335"/>
      <c r="D343" s="1335"/>
      <c r="E343" s="1335"/>
      <c r="F343" s="1335"/>
      <c r="G343" s="1335"/>
      <c r="H343" s="1335"/>
      <c r="I343" s="1335"/>
      <c r="J343" s="1335"/>
      <c r="K343" s="1335"/>
      <c r="L343" s="1335" t="s">
        <v>2176</v>
      </c>
    </row>
    <row r="344" spans="1:12" ht="27">
      <c r="A344" s="1259" t="s">
        <v>1176</v>
      </c>
      <c r="B344" s="1259"/>
      <c r="C344" s="1259"/>
      <c r="D344" s="1259"/>
      <c r="E344" s="1259"/>
      <c r="F344" s="1259"/>
      <c r="G344" s="1259"/>
      <c r="H344" s="1259"/>
      <c r="I344" s="1259"/>
      <c r="J344" s="1259"/>
      <c r="K344" s="1259"/>
      <c r="L344" s="1261" t="s">
        <v>1177</v>
      </c>
    </row>
    <row r="345" spans="1:12" ht="18.75">
      <c r="A345" s="1265" t="s">
        <v>2581</v>
      </c>
      <c r="B345" s="1265"/>
      <c r="C345" s="1265"/>
      <c r="D345" s="1265"/>
      <c r="E345" s="1265"/>
      <c r="F345" s="1265"/>
      <c r="G345" s="1265"/>
      <c r="H345" s="1265"/>
      <c r="I345" s="1265"/>
      <c r="J345" s="1265"/>
      <c r="K345" s="1265"/>
      <c r="L345" s="1265" t="s">
        <v>2582</v>
      </c>
    </row>
    <row r="346" spans="1:12" ht="18.75">
      <c r="A346" s="1265" t="s">
        <v>1774</v>
      </c>
      <c r="B346" s="1265"/>
      <c r="C346" s="1265"/>
      <c r="D346" s="1265"/>
      <c r="E346" s="1265"/>
      <c r="F346" s="1265"/>
      <c r="G346" s="1265"/>
      <c r="H346" s="1265"/>
      <c r="I346" s="1265"/>
      <c r="J346" s="1265"/>
      <c r="K346" s="1265"/>
      <c r="L346" s="1265" t="s">
        <v>1181</v>
      </c>
    </row>
    <row r="347" spans="1:12" ht="15.75">
      <c r="A347" s="1269" t="s">
        <v>2592</v>
      </c>
      <c r="B347" s="1269"/>
      <c r="C347" s="1269"/>
      <c r="D347" s="1269"/>
      <c r="E347" s="1269"/>
      <c r="F347" s="1269"/>
      <c r="G347" s="1269"/>
      <c r="H347" s="1269"/>
      <c r="I347" s="1269"/>
      <c r="J347" s="1269"/>
      <c r="K347" s="1269"/>
      <c r="L347" s="1861" t="s">
        <v>2593</v>
      </c>
    </row>
    <row r="348" spans="1:12">
      <c r="A348" s="1271"/>
      <c r="B348" s="1912" t="s">
        <v>1183</v>
      </c>
      <c r="C348" s="1908"/>
      <c r="D348" s="1909" t="s">
        <v>1184</v>
      </c>
      <c r="E348" s="1910"/>
      <c r="F348" s="1909" t="s">
        <v>1185</v>
      </c>
      <c r="G348" s="1910"/>
      <c r="H348" s="1912" t="s">
        <v>1186</v>
      </c>
      <c r="I348" s="1912"/>
      <c r="J348" s="1907" t="s">
        <v>1187</v>
      </c>
      <c r="K348" s="1912"/>
      <c r="L348" s="1271"/>
    </row>
    <row r="349" spans="1:12">
      <c r="A349" s="1273"/>
      <c r="B349" s="1911" t="s">
        <v>1188</v>
      </c>
      <c r="C349" s="1904"/>
      <c r="D349" s="1905" t="s">
        <v>1189</v>
      </c>
      <c r="E349" s="1906"/>
      <c r="F349" s="1905" t="s">
        <v>1190</v>
      </c>
      <c r="G349" s="1906"/>
      <c r="H349" s="1903" t="s">
        <v>1191</v>
      </c>
      <c r="I349" s="1904"/>
      <c r="J349" s="1903" t="s">
        <v>1192</v>
      </c>
      <c r="K349" s="1911"/>
      <c r="L349" s="1273"/>
    </row>
    <row r="350" spans="1:12">
      <c r="A350" s="1275"/>
      <c r="B350" s="1276" t="s">
        <v>1193</v>
      </c>
      <c r="C350" s="1276" t="s">
        <v>2584</v>
      </c>
      <c r="D350" s="1313" t="s">
        <v>1193</v>
      </c>
      <c r="E350" s="1276" t="s">
        <v>2584</v>
      </c>
      <c r="F350" s="1336" t="s">
        <v>1193</v>
      </c>
      <c r="G350" s="1337" t="s">
        <v>2584</v>
      </c>
      <c r="H350" s="1276" t="s">
        <v>1193</v>
      </c>
      <c r="I350" s="1281" t="s">
        <v>2584</v>
      </c>
      <c r="J350" s="1276" t="s">
        <v>1193</v>
      </c>
      <c r="K350" s="1276" t="s">
        <v>2584</v>
      </c>
      <c r="L350" s="1273"/>
    </row>
    <row r="351" spans="1:12">
      <c r="A351" s="1286"/>
      <c r="B351" s="1288" t="s">
        <v>1195</v>
      </c>
      <c r="C351" s="1288" t="s">
        <v>2585</v>
      </c>
      <c r="D351" s="1287" t="s">
        <v>1195</v>
      </c>
      <c r="E351" s="1288" t="s">
        <v>2585</v>
      </c>
      <c r="F351" s="1287" t="s">
        <v>1195</v>
      </c>
      <c r="G351" s="1291" t="s">
        <v>2585</v>
      </c>
      <c r="H351" s="1287" t="s">
        <v>1195</v>
      </c>
      <c r="I351" s="1291" t="s">
        <v>2585</v>
      </c>
      <c r="J351" s="1274" t="s">
        <v>1195</v>
      </c>
      <c r="K351" s="1288" t="s">
        <v>2585</v>
      </c>
      <c r="L351" s="1292"/>
    </row>
    <row r="352" spans="1:12" ht="16.5" customHeight="1">
      <c r="A352" s="1295" t="s">
        <v>1197</v>
      </c>
      <c r="B352" s="1296">
        <v>4018</v>
      </c>
      <c r="C352" s="1338">
        <v>1346184</v>
      </c>
      <c r="D352" s="1297">
        <v>4596</v>
      </c>
      <c r="E352" s="1300">
        <v>2014000</v>
      </c>
      <c r="F352" s="1298">
        <v>3754</v>
      </c>
      <c r="G352" s="1300">
        <v>1180689</v>
      </c>
      <c r="H352" s="1298">
        <v>3905</v>
      </c>
      <c r="I352" s="1299">
        <v>1734053</v>
      </c>
      <c r="J352" s="1297">
        <v>2779</v>
      </c>
      <c r="K352" s="1300">
        <v>784697</v>
      </c>
      <c r="L352" s="1301" t="s">
        <v>1203</v>
      </c>
    </row>
    <row r="353" spans="1:12" ht="16.5" customHeight="1">
      <c r="A353" s="1302" t="s">
        <v>1204</v>
      </c>
      <c r="B353" s="1303">
        <v>170</v>
      </c>
      <c r="C353" s="1339">
        <v>60636</v>
      </c>
      <c r="D353" s="1304">
        <v>424</v>
      </c>
      <c r="E353" s="1305">
        <v>193542</v>
      </c>
      <c r="F353" s="1258">
        <v>152</v>
      </c>
      <c r="G353" s="1305">
        <v>18087</v>
      </c>
      <c r="H353" s="1258">
        <v>211</v>
      </c>
      <c r="I353" s="1258">
        <v>17573</v>
      </c>
      <c r="J353" s="1304">
        <v>180</v>
      </c>
      <c r="K353" s="1305">
        <v>29730</v>
      </c>
      <c r="L353" s="1273" t="s">
        <v>1210</v>
      </c>
    </row>
    <row r="354" spans="1:12" ht="16.5" customHeight="1">
      <c r="A354" s="1302" t="s">
        <v>1211</v>
      </c>
      <c r="B354" s="1303">
        <v>171</v>
      </c>
      <c r="C354" s="1339">
        <v>45334</v>
      </c>
      <c r="D354" s="1304">
        <v>153</v>
      </c>
      <c r="E354" s="1305">
        <v>27953</v>
      </c>
      <c r="F354" s="1258">
        <v>170</v>
      </c>
      <c r="G354" s="1305">
        <v>45239</v>
      </c>
      <c r="H354" s="1258">
        <v>255</v>
      </c>
      <c r="I354" s="1258">
        <v>110013</v>
      </c>
      <c r="J354" s="1304">
        <v>173</v>
      </c>
      <c r="K354" s="1305">
        <v>45972</v>
      </c>
      <c r="L354" s="1273" t="s">
        <v>1217</v>
      </c>
    </row>
    <row r="355" spans="1:12" ht="16.5" customHeight="1">
      <c r="A355" s="1302" t="s">
        <v>1218</v>
      </c>
      <c r="B355" s="1303">
        <v>681</v>
      </c>
      <c r="C355" s="1339">
        <v>144259</v>
      </c>
      <c r="D355" s="1304">
        <v>232</v>
      </c>
      <c r="E355" s="1305">
        <v>72836</v>
      </c>
      <c r="F355" s="1258">
        <v>830</v>
      </c>
      <c r="G355" s="1305">
        <v>162740</v>
      </c>
      <c r="H355" s="1258">
        <v>943</v>
      </c>
      <c r="I355" s="1258">
        <v>199104</v>
      </c>
      <c r="J355" s="1304">
        <v>480</v>
      </c>
      <c r="K355" s="1305">
        <v>100037</v>
      </c>
      <c r="L355" s="1273" t="s">
        <v>1224</v>
      </c>
    </row>
    <row r="356" spans="1:12" ht="16.5" customHeight="1">
      <c r="A356" s="1302" t="s">
        <v>1225</v>
      </c>
      <c r="B356" s="1303">
        <v>478</v>
      </c>
      <c r="C356" s="1339">
        <v>318806</v>
      </c>
      <c r="D356" s="1304">
        <v>797</v>
      </c>
      <c r="E356" s="1305">
        <v>401312</v>
      </c>
      <c r="F356" s="1258">
        <v>689</v>
      </c>
      <c r="G356" s="1305">
        <v>140104</v>
      </c>
      <c r="H356" s="1258">
        <v>645</v>
      </c>
      <c r="I356" s="1258">
        <v>299584</v>
      </c>
      <c r="J356" s="1304">
        <v>629</v>
      </c>
      <c r="K356" s="1305">
        <v>102949</v>
      </c>
      <c r="L356" s="1273" t="s">
        <v>1231</v>
      </c>
    </row>
    <row r="357" spans="1:12" ht="16.5" customHeight="1">
      <c r="A357" s="1302" t="s">
        <v>1232</v>
      </c>
      <c r="B357" s="1303">
        <v>1841</v>
      </c>
      <c r="C357" s="1339">
        <v>638093</v>
      </c>
      <c r="D357" s="1304">
        <v>1118</v>
      </c>
      <c r="E357" s="1305">
        <v>235022</v>
      </c>
      <c r="F357" s="1258">
        <v>1363</v>
      </c>
      <c r="G357" s="1305">
        <v>651352</v>
      </c>
      <c r="H357" s="1258">
        <v>1306</v>
      </c>
      <c r="I357" s="1258">
        <v>815072</v>
      </c>
      <c r="J357" s="1304">
        <v>988</v>
      </c>
      <c r="K357" s="1305">
        <v>371689</v>
      </c>
      <c r="L357" s="1273" t="s">
        <v>1238</v>
      </c>
    </row>
    <row r="358" spans="1:12" ht="16.5" customHeight="1">
      <c r="A358" s="1302" t="s">
        <v>1239</v>
      </c>
      <c r="B358" s="1303">
        <v>672</v>
      </c>
      <c r="C358" s="1339">
        <v>137826</v>
      </c>
      <c r="D358" s="1304">
        <v>1843</v>
      </c>
      <c r="E358" s="1305">
        <v>743588</v>
      </c>
      <c r="F358" s="1258">
        <v>528</v>
      </c>
      <c r="G358" s="1305">
        <v>159763</v>
      </c>
      <c r="H358" s="1258">
        <v>528</v>
      </c>
      <c r="I358" s="1258">
        <v>249078</v>
      </c>
      <c r="J358" s="1304">
        <v>304</v>
      </c>
      <c r="K358" s="1305">
        <v>97409</v>
      </c>
      <c r="L358" s="1273" t="s">
        <v>1245</v>
      </c>
    </row>
    <row r="359" spans="1:12" ht="16.5" customHeight="1">
      <c r="A359" s="1295" t="s">
        <v>1246</v>
      </c>
      <c r="B359" s="1296">
        <v>1414</v>
      </c>
      <c r="C359" s="1338">
        <v>391504</v>
      </c>
      <c r="D359" s="1306">
        <v>1975</v>
      </c>
      <c r="E359" s="1300">
        <v>721712</v>
      </c>
      <c r="F359" s="1298">
        <v>1947</v>
      </c>
      <c r="G359" s="1300">
        <v>904977</v>
      </c>
      <c r="H359" s="1298">
        <v>1966</v>
      </c>
      <c r="I359" s="1298">
        <v>610208</v>
      </c>
      <c r="J359" s="1306">
        <v>1692</v>
      </c>
      <c r="K359" s="1300">
        <v>357876</v>
      </c>
      <c r="L359" s="1295" t="s">
        <v>1252</v>
      </c>
    </row>
    <row r="360" spans="1:12" ht="16.5" customHeight="1">
      <c r="A360" s="1273" t="s">
        <v>1253</v>
      </c>
      <c r="B360" s="1303">
        <v>319</v>
      </c>
      <c r="C360" s="1339">
        <v>89854</v>
      </c>
      <c r="D360" s="1304">
        <v>357</v>
      </c>
      <c r="E360" s="1305">
        <v>160807</v>
      </c>
      <c r="F360" s="1258">
        <v>347</v>
      </c>
      <c r="G360" s="1305">
        <v>293710</v>
      </c>
      <c r="H360" s="1258">
        <v>409</v>
      </c>
      <c r="I360" s="1258">
        <v>280261</v>
      </c>
      <c r="J360" s="1304">
        <v>311</v>
      </c>
      <c r="K360" s="1305">
        <v>93931</v>
      </c>
      <c r="L360" s="1273" t="s">
        <v>1259</v>
      </c>
    </row>
    <row r="361" spans="1:12" ht="16.5" customHeight="1">
      <c r="A361" s="1273" t="s">
        <v>1260</v>
      </c>
      <c r="B361" s="1303">
        <v>83</v>
      </c>
      <c r="C361" s="1339">
        <v>10396</v>
      </c>
      <c r="D361" s="1304">
        <v>24</v>
      </c>
      <c r="E361" s="1305">
        <v>7849</v>
      </c>
      <c r="F361" s="1258">
        <v>48</v>
      </c>
      <c r="G361" s="1305">
        <v>13771</v>
      </c>
      <c r="H361" s="1258">
        <v>63</v>
      </c>
      <c r="I361" s="1258">
        <v>13728</v>
      </c>
      <c r="J361" s="1304">
        <v>78</v>
      </c>
      <c r="K361" s="1305">
        <v>16856</v>
      </c>
      <c r="L361" s="1273" t="s">
        <v>1266</v>
      </c>
    </row>
    <row r="362" spans="1:12" ht="16.5" customHeight="1">
      <c r="A362" s="1273" t="s">
        <v>1267</v>
      </c>
      <c r="B362" s="1303">
        <v>159</v>
      </c>
      <c r="C362" s="1339">
        <v>88822</v>
      </c>
      <c r="D362" s="1304">
        <v>531</v>
      </c>
      <c r="E362" s="1305">
        <v>153329</v>
      </c>
      <c r="F362" s="1258">
        <v>316</v>
      </c>
      <c r="G362" s="1305">
        <v>100220</v>
      </c>
      <c r="H362" s="1258">
        <v>221</v>
      </c>
      <c r="I362" s="1258">
        <v>77541</v>
      </c>
      <c r="J362" s="1304">
        <v>212</v>
      </c>
      <c r="K362" s="1305">
        <v>69958</v>
      </c>
      <c r="L362" s="1273" t="s">
        <v>1273</v>
      </c>
    </row>
    <row r="363" spans="1:12" ht="16.5" customHeight="1">
      <c r="A363" s="1273" t="s">
        <v>1274</v>
      </c>
      <c r="B363" s="1303">
        <v>366</v>
      </c>
      <c r="C363" s="1339">
        <v>100846</v>
      </c>
      <c r="D363" s="1304">
        <v>80</v>
      </c>
      <c r="E363" s="1305">
        <v>16833</v>
      </c>
      <c r="F363" s="1258">
        <v>697</v>
      </c>
      <c r="G363" s="1305">
        <v>130466</v>
      </c>
      <c r="H363" s="1258">
        <v>605</v>
      </c>
      <c r="I363" s="1258">
        <v>103430</v>
      </c>
      <c r="J363" s="1304">
        <v>461</v>
      </c>
      <c r="K363" s="1305">
        <v>82689</v>
      </c>
      <c r="L363" s="1273" t="s">
        <v>1280</v>
      </c>
    </row>
    <row r="364" spans="1:12" ht="16.5" customHeight="1">
      <c r="A364" s="1273" t="s">
        <v>1281</v>
      </c>
      <c r="B364" s="1303">
        <v>431</v>
      </c>
      <c r="C364" s="1339">
        <v>95208</v>
      </c>
      <c r="D364" s="1304">
        <v>604</v>
      </c>
      <c r="E364" s="1305">
        <v>210472</v>
      </c>
      <c r="F364" s="1258">
        <v>492</v>
      </c>
      <c r="G364" s="1305">
        <v>357942</v>
      </c>
      <c r="H364" s="1258">
        <v>616</v>
      </c>
      <c r="I364" s="1258">
        <v>125767</v>
      </c>
      <c r="J364" s="1304">
        <v>581</v>
      </c>
      <c r="K364" s="1305">
        <v>76026</v>
      </c>
      <c r="L364" s="1273" t="s">
        <v>1287</v>
      </c>
    </row>
    <row r="365" spans="1:12" ht="16.5" customHeight="1">
      <c r="A365" s="1273" t="s">
        <v>1288</v>
      </c>
      <c r="B365" s="1303">
        <v>41</v>
      </c>
      <c r="C365" s="1339">
        <v>5110</v>
      </c>
      <c r="D365" s="1304">
        <v>348</v>
      </c>
      <c r="E365" s="1305">
        <v>166211</v>
      </c>
      <c r="F365" s="1258">
        <v>27</v>
      </c>
      <c r="G365" s="1305">
        <v>6655</v>
      </c>
      <c r="H365" s="1258">
        <v>38</v>
      </c>
      <c r="I365" s="1258">
        <v>6888</v>
      </c>
      <c r="J365" s="1304">
        <v>30</v>
      </c>
      <c r="K365" s="1305">
        <v>4819</v>
      </c>
      <c r="L365" s="1273" t="s">
        <v>1294</v>
      </c>
    </row>
    <row r="366" spans="1:12" ht="16.5" customHeight="1">
      <c r="A366" s="1295" t="s">
        <v>1295</v>
      </c>
      <c r="B366" s="1296">
        <v>5069</v>
      </c>
      <c r="C366" s="1338">
        <v>2346496</v>
      </c>
      <c r="D366" s="1306">
        <v>5930</v>
      </c>
      <c r="E366" s="1300">
        <v>3028887</v>
      </c>
      <c r="F366" s="1298">
        <v>5026</v>
      </c>
      <c r="G366" s="1300">
        <v>1281909</v>
      </c>
      <c r="H366" s="1298">
        <v>4817</v>
      </c>
      <c r="I366" s="1298">
        <v>1423736</v>
      </c>
      <c r="J366" s="1306">
        <v>3137</v>
      </c>
      <c r="K366" s="1300">
        <v>1216887</v>
      </c>
      <c r="L366" s="1295" t="s">
        <v>1301</v>
      </c>
    </row>
    <row r="367" spans="1:12" ht="16.5" customHeight="1">
      <c r="A367" s="1273" t="s">
        <v>1302</v>
      </c>
      <c r="B367" s="1303">
        <v>1</v>
      </c>
      <c r="C367" s="1303">
        <v>400</v>
      </c>
      <c r="D367" s="1304">
        <v>298</v>
      </c>
      <c r="E367" s="1305">
        <v>80623</v>
      </c>
      <c r="F367" s="1258">
        <v>1</v>
      </c>
      <c r="G367" s="1308" t="s">
        <v>108</v>
      </c>
      <c r="H367" s="1308" t="s">
        <v>108</v>
      </c>
      <c r="I367" s="1308" t="s">
        <v>108</v>
      </c>
      <c r="J367" s="1304">
        <v>1</v>
      </c>
      <c r="K367" s="1308" t="s">
        <v>108</v>
      </c>
      <c r="L367" s="1273" t="s">
        <v>1308</v>
      </c>
    </row>
    <row r="368" spans="1:12" ht="16.5" customHeight="1">
      <c r="A368" s="1273" t="s">
        <v>1309</v>
      </c>
      <c r="B368" s="1303">
        <v>124</v>
      </c>
      <c r="C368" s="1339">
        <v>34134</v>
      </c>
      <c r="D368" s="1304">
        <v>29</v>
      </c>
      <c r="E368" s="1305">
        <v>4130</v>
      </c>
      <c r="F368" s="1258">
        <v>177</v>
      </c>
      <c r="G368" s="1305">
        <v>54017</v>
      </c>
      <c r="H368" s="1258">
        <v>163</v>
      </c>
      <c r="I368" s="1258">
        <v>32631</v>
      </c>
      <c r="J368" s="1304">
        <v>147</v>
      </c>
      <c r="K368" s="1305">
        <v>77779</v>
      </c>
      <c r="L368" s="1273" t="s">
        <v>1315</v>
      </c>
    </row>
    <row r="369" spans="1:12" ht="16.5" customHeight="1">
      <c r="A369" s="1273" t="s">
        <v>1316</v>
      </c>
      <c r="B369" s="1303">
        <v>991</v>
      </c>
      <c r="C369" s="1339">
        <v>311616</v>
      </c>
      <c r="D369" s="1304">
        <v>257</v>
      </c>
      <c r="E369" s="1305">
        <v>49404</v>
      </c>
      <c r="F369" s="1258">
        <v>1089</v>
      </c>
      <c r="G369" s="1305">
        <v>297389</v>
      </c>
      <c r="H369" s="1258">
        <v>969</v>
      </c>
      <c r="I369" s="1258">
        <v>462375</v>
      </c>
      <c r="J369" s="1304">
        <v>672</v>
      </c>
      <c r="K369" s="1305">
        <v>209983</v>
      </c>
      <c r="L369" s="1273" t="s">
        <v>1322</v>
      </c>
    </row>
    <row r="370" spans="1:12" ht="16.5" customHeight="1">
      <c r="A370" s="1273" t="s">
        <v>1323</v>
      </c>
      <c r="B370" s="1303">
        <v>159</v>
      </c>
      <c r="C370" s="1339">
        <v>614031</v>
      </c>
      <c r="D370" s="1304">
        <v>23</v>
      </c>
      <c r="E370" s="1305">
        <v>14377</v>
      </c>
      <c r="F370" s="1258">
        <v>156</v>
      </c>
      <c r="G370" s="1305">
        <v>30326</v>
      </c>
      <c r="H370" s="1258">
        <v>133</v>
      </c>
      <c r="I370" s="1258">
        <v>75951</v>
      </c>
      <c r="J370" s="1304">
        <v>139</v>
      </c>
      <c r="K370" s="1305">
        <v>21909</v>
      </c>
      <c r="L370" s="1273" t="s">
        <v>1328</v>
      </c>
    </row>
    <row r="371" spans="1:12" ht="16.5" customHeight="1">
      <c r="A371" s="1273" t="s">
        <v>1329</v>
      </c>
      <c r="B371" s="1303">
        <v>8</v>
      </c>
      <c r="C371" s="1339">
        <v>1355</v>
      </c>
      <c r="D371" s="1304">
        <v>140</v>
      </c>
      <c r="E371" s="1305">
        <v>52246</v>
      </c>
      <c r="F371" s="1258">
        <v>16</v>
      </c>
      <c r="G371" s="1305">
        <v>5300</v>
      </c>
      <c r="H371" s="1258">
        <v>36</v>
      </c>
      <c r="I371" s="1258">
        <v>2021</v>
      </c>
      <c r="J371" s="1304">
        <v>13</v>
      </c>
      <c r="K371" s="1305">
        <v>6124</v>
      </c>
      <c r="L371" s="1273" t="s">
        <v>1335</v>
      </c>
    </row>
    <row r="372" spans="1:12" ht="16.5" customHeight="1">
      <c r="A372" s="1273" t="s">
        <v>1336</v>
      </c>
      <c r="B372" s="1303">
        <v>1015</v>
      </c>
      <c r="C372" s="1339">
        <v>375637</v>
      </c>
      <c r="D372" s="1304">
        <v>1045</v>
      </c>
      <c r="E372" s="1305">
        <v>520005</v>
      </c>
      <c r="F372" s="1258">
        <v>937</v>
      </c>
      <c r="G372" s="1305">
        <v>247356</v>
      </c>
      <c r="H372" s="1258">
        <v>792</v>
      </c>
      <c r="I372" s="1258">
        <v>178745</v>
      </c>
      <c r="J372" s="1304">
        <v>544</v>
      </c>
      <c r="K372" s="1305">
        <v>283138</v>
      </c>
      <c r="L372" s="1273" t="s">
        <v>1342</v>
      </c>
    </row>
    <row r="373" spans="1:12" ht="16.5" customHeight="1">
      <c r="A373" s="1273" t="s">
        <v>1343</v>
      </c>
      <c r="B373" s="1303">
        <v>1204</v>
      </c>
      <c r="C373" s="1339">
        <v>596094</v>
      </c>
      <c r="D373" s="1304">
        <v>213</v>
      </c>
      <c r="E373" s="1305">
        <v>147478</v>
      </c>
      <c r="F373" s="1258">
        <v>917</v>
      </c>
      <c r="G373" s="1305">
        <v>219989</v>
      </c>
      <c r="H373" s="1258">
        <v>800</v>
      </c>
      <c r="I373" s="1258">
        <v>202491</v>
      </c>
      <c r="J373" s="1304">
        <v>516</v>
      </c>
      <c r="K373" s="1305">
        <v>115222</v>
      </c>
      <c r="L373" s="1273" t="s">
        <v>1349</v>
      </c>
    </row>
    <row r="374" spans="1:12" ht="16.5" customHeight="1">
      <c r="A374" s="1273" t="s">
        <v>1350</v>
      </c>
      <c r="B374" s="1303">
        <v>201</v>
      </c>
      <c r="C374" s="1339">
        <v>48503</v>
      </c>
      <c r="D374" s="1304">
        <v>1064</v>
      </c>
      <c r="E374" s="1305">
        <v>231007</v>
      </c>
      <c r="F374" s="1258">
        <v>188</v>
      </c>
      <c r="G374" s="1305">
        <v>48672</v>
      </c>
      <c r="H374" s="1258">
        <v>237</v>
      </c>
      <c r="I374" s="1258">
        <v>54370</v>
      </c>
      <c r="J374" s="1304">
        <v>159</v>
      </c>
      <c r="K374" s="1305">
        <v>38380</v>
      </c>
      <c r="L374" s="1273" t="s">
        <v>1356</v>
      </c>
    </row>
    <row r="375" spans="1:12" ht="16.5" customHeight="1">
      <c r="A375" s="1273" t="s">
        <v>1357</v>
      </c>
      <c r="B375" s="1303">
        <v>22</v>
      </c>
      <c r="C375" s="1339">
        <v>2333</v>
      </c>
      <c r="D375" s="1304">
        <v>1</v>
      </c>
      <c r="E375" s="1308" t="s">
        <v>108</v>
      </c>
      <c r="F375" s="1258">
        <v>28</v>
      </c>
      <c r="G375" s="1305">
        <v>4631</v>
      </c>
      <c r="H375" s="1258">
        <v>10</v>
      </c>
      <c r="I375" s="1258">
        <v>980</v>
      </c>
      <c r="J375" s="1304">
        <v>5</v>
      </c>
      <c r="K375" s="1305">
        <v>4107</v>
      </c>
      <c r="L375" s="1273" t="s">
        <v>1363</v>
      </c>
    </row>
    <row r="376" spans="1:12" ht="16.5" customHeight="1">
      <c r="A376" s="1273" t="s">
        <v>1364</v>
      </c>
      <c r="B376" s="1303">
        <v>310</v>
      </c>
      <c r="C376" s="1339">
        <v>107367</v>
      </c>
      <c r="D376" s="1304">
        <v>1202</v>
      </c>
      <c r="E376" s="1305">
        <v>1437306</v>
      </c>
      <c r="F376" s="1258">
        <v>351</v>
      </c>
      <c r="G376" s="1305">
        <v>125818</v>
      </c>
      <c r="H376" s="1258">
        <v>414</v>
      </c>
      <c r="I376" s="1258">
        <v>106266</v>
      </c>
      <c r="J376" s="1304">
        <v>179</v>
      </c>
      <c r="K376" s="1305">
        <v>62227</v>
      </c>
      <c r="L376" s="1273" t="s">
        <v>1370</v>
      </c>
    </row>
    <row r="377" spans="1:12" ht="16.5" customHeight="1">
      <c r="A377" s="1273" t="s">
        <v>1371</v>
      </c>
      <c r="B377" s="1303">
        <v>867</v>
      </c>
      <c r="C377" s="1339">
        <v>195805</v>
      </c>
      <c r="D377" s="1304">
        <v>1393</v>
      </c>
      <c r="E377" s="1305">
        <v>436822</v>
      </c>
      <c r="F377" s="1258">
        <v>958</v>
      </c>
      <c r="G377" s="1305">
        <v>212682</v>
      </c>
      <c r="H377" s="1258">
        <v>1068</v>
      </c>
      <c r="I377" s="1258">
        <v>234855</v>
      </c>
      <c r="J377" s="1304">
        <v>606</v>
      </c>
      <c r="K377" s="1305">
        <v>250554</v>
      </c>
      <c r="L377" s="1273" t="s">
        <v>1376</v>
      </c>
    </row>
    <row r="378" spans="1:12" ht="16.5" customHeight="1">
      <c r="A378" s="1295" t="s">
        <v>1377</v>
      </c>
      <c r="B378" s="1296">
        <v>9538</v>
      </c>
      <c r="C378" s="1338">
        <v>4213572</v>
      </c>
      <c r="D378" s="1306">
        <v>9366</v>
      </c>
      <c r="E378" s="1300">
        <v>4567344</v>
      </c>
      <c r="F378" s="1298">
        <v>9666</v>
      </c>
      <c r="G378" s="1300">
        <v>4670209</v>
      </c>
      <c r="H378" s="1298">
        <v>8047</v>
      </c>
      <c r="I378" s="1298">
        <v>3935512</v>
      </c>
      <c r="J378" s="1306">
        <v>5790</v>
      </c>
      <c r="K378" s="1300">
        <v>2677051</v>
      </c>
      <c r="L378" s="1295" t="s">
        <v>1383</v>
      </c>
    </row>
    <row r="379" spans="1:12" ht="16.5" customHeight="1">
      <c r="A379" s="1273" t="s">
        <v>1384</v>
      </c>
      <c r="B379" s="1303">
        <v>1789</v>
      </c>
      <c r="C379" s="1339">
        <v>672610</v>
      </c>
      <c r="D379" s="1304">
        <v>175</v>
      </c>
      <c r="E379" s="1305">
        <v>29189</v>
      </c>
      <c r="F379" s="1258">
        <v>1837</v>
      </c>
      <c r="G379" s="1305">
        <v>767220</v>
      </c>
      <c r="H379" s="1258">
        <v>1354</v>
      </c>
      <c r="I379" s="1258">
        <v>864840</v>
      </c>
      <c r="J379" s="1304">
        <v>1126</v>
      </c>
      <c r="K379" s="1305">
        <v>396174</v>
      </c>
      <c r="L379" s="1273" t="s">
        <v>1390</v>
      </c>
    </row>
    <row r="380" spans="1:12" ht="16.5" customHeight="1">
      <c r="A380" s="1273" t="s">
        <v>1391</v>
      </c>
      <c r="B380" s="1303">
        <v>142</v>
      </c>
      <c r="C380" s="1339">
        <v>39248</v>
      </c>
      <c r="D380" s="1304">
        <v>535</v>
      </c>
      <c r="E380" s="1305">
        <v>461625</v>
      </c>
      <c r="F380" s="1258">
        <v>155</v>
      </c>
      <c r="G380" s="1305">
        <v>43524</v>
      </c>
      <c r="H380" s="1258">
        <v>133</v>
      </c>
      <c r="I380" s="1258">
        <v>53329</v>
      </c>
      <c r="J380" s="1304">
        <v>81</v>
      </c>
      <c r="K380" s="1305">
        <v>17893</v>
      </c>
      <c r="L380" s="1273" t="s">
        <v>1396</v>
      </c>
    </row>
    <row r="381" spans="1:12" ht="16.5" customHeight="1">
      <c r="A381" s="1273" t="s">
        <v>1397</v>
      </c>
      <c r="B381" s="1303">
        <v>196</v>
      </c>
      <c r="C381" s="1339">
        <v>71271</v>
      </c>
      <c r="D381" s="1304">
        <v>5</v>
      </c>
      <c r="E381" s="1305">
        <v>327</v>
      </c>
      <c r="F381" s="1258">
        <v>352</v>
      </c>
      <c r="G381" s="1305">
        <v>154164</v>
      </c>
      <c r="H381" s="1258">
        <v>287</v>
      </c>
      <c r="I381" s="1258">
        <v>240767</v>
      </c>
      <c r="J381" s="1304">
        <v>209</v>
      </c>
      <c r="K381" s="1305">
        <v>96843</v>
      </c>
      <c r="L381" s="1273" t="s">
        <v>1400</v>
      </c>
    </row>
    <row r="382" spans="1:12" ht="16.5" customHeight="1">
      <c r="A382" s="1273" t="s">
        <v>1401</v>
      </c>
      <c r="B382" s="1303">
        <v>346</v>
      </c>
      <c r="C382" s="1339">
        <v>507323</v>
      </c>
      <c r="D382" s="1304">
        <v>226</v>
      </c>
      <c r="E382" s="1305">
        <v>71994</v>
      </c>
      <c r="F382" s="1258">
        <v>349</v>
      </c>
      <c r="G382" s="1305">
        <v>428549</v>
      </c>
      <c r="H382" s="1258">
        <v>461</v>
      </c>
      <c r="I382" s="1258">
        <v>400545</v>
      </c>
      <c r="J382" s="1304">
        <v>313</v>
      </c>
      <c r="K382" s="1305">
        <v>502709</v>
      </c>
      <c r="L382" s="1273" t="s">
        <v>1404</v>
      </c>
    </row>
    <row r="383" spans="1:12" ht="16.5" customHeight="1">
      <c r="A383" s="1273" t="s">
        <v>1405</v>
      </c>
      <c r="B383" s="1303">
        <v>5</v>
      </c>
      <c r="C383" s="1303">
        <v>760</v>
      </c>
      <c r="D383" s="1304">
        <v>1151</v>
      </c>
      <c r="E383" s="1305">
        <v>858200</v>
      </c>
      <c r="F383" s="1258">
        <v>1</v>
      </c>
      <c r="G383" s="1305">
        <v>150</v>
      </c>
      <c r="H383" s="1308" t="s">
        <v>108</v>
      </c>
      <c r="I383" s="1308" t="s">
        <v>108</v>
      </c>
      <c r="J383" s="1304">
        <v>3</v>
      </c>
      <c r="K383" s="1305">
        <v>365</v>
      </c>
      <c r="L383" s="1273" t="s">
        <v>1411</v>
      </c>
    </row>
    <row r="384" spans="1:12" ht="16.5" customHeight="1">
      <c r="A384" s="1273" t="s">
        <v>1412</v>
      </c>
      <c r="B384" s="1303">
        <v>1658</v>
      </c>
      <c r="C384" s="1339">
        <v>906166</v>
      </c>
      <c r="D384" s="1304">
        <v>451</v>
      </c>
      <c r="E384" s="1305">
        <v>396605</v>
      </c>
      <c r="F384" s="1258">
        <v>1730</v>
      </c>
      <c r="G384" s="1305">
        <v>1254507</v>
      </c>
      <c r="H384" s="1258">
        <v>1287</v>
      </c>
      <c r="I384" s="1258">
        <v>520239</v>
      </c>
      <c r="J384" s="1304">
        <v>963</v>
      </c>
      <c r="K384" s="1305">
        <v>317176</v>
      </c>
      <c r="L384" s="1273" t="s">
        <v>1418</v>
      </c>
    </row>
    <row r="385" spans="1:12" ht="16.5" customHeight="1">
      <c r="A385" s="1273" t="s">
        <v>1419</v>
      </c>
      <c r="B385" s="1303">
        <v>450</v>
      </c>
      <c r="C385" s="1339">
        <v>198776</v>
      </c>
      <c r="D385" s="1304">
        <v>50</v>
      </c>
      <c r="E385" s="1305">
        <v>193418</v>
      </c>
      <c r="F385" s="1258">
        <v>525</v>
      </c>
      <c r="G385" s="1305">
        <v>255888</v>
      </c>
      <c r="H385" s="1258">
        <v>588</v>
      </c>
      <c r="I385" s="1258">
        <v>387900</v>
      </c>
      <c r="J385" s="1304">
        <v>496</v>
      </c>
      <c r="K385" s="1305">
        <v>180199</v>
      </c>
      <c r="L385" s="1273" t="s">
        <v>1423</v>
      </c>
    </row>
    <row r="386" spans="1:12" ht="16.5" customHeight="1">
      <c r="A386" s="1273" t="s">
        <v>1424</v>
      </c>
      <c r="B386" s="1303">
        <v>127</v>
      </c>
      <c r="C386" s="1339">
        <v>33761</v>
      </c>
      <c r="D386" s="1304">
        <v>1818</v>
      </c>
      <c r="E386" s="1305">
        <v>507287</v>
      </c>
      <c r="F386" s="1258">
        <v>174</v>
      </c>
      <c r="G386" s="1305">
        <v>84649</v>
      </c>
      <c r="H386" s="1258">
        <v>177</v>
      </c>
      <c r="I386" s="1258">
        <v>42620</v>
      </c>
      <c r="J386" s="1304">
        <v>104</v>
      </c>
      <c r="K386" s="1305">
        <v>22687</v>
      </c>
      <c r="L386" s="1273" t="s">
        <v>1430</v>
      </c>
    </row>
    <row r="387" spans="1:12" ht="16.5" customHeight="1">
      <c r="A387" s="1273" t="s">
        <v>1431</v>
      </c>
      <c r="B387" s="1303">
        <v>54</v>
      </c>
      <c r="C387" s="1339">
        <v>45056</v>
      </c>
      <c r="D387" s="1304">
        <v>1714</v>
      </c>
      <c r="E387" s="1305">
        <v>525982</v>
      </c>
      <c r="F387" s="1258">
        <v>65</v>
      </c>
      <c r="G387" s="1305">
        <v>20520</v>
      </c>
      <c r="H387" s="1258">
        <v>64</v>
      </c>
      <c r="I387" s="1258">
        <v>22629</v>
      </c>
      <c r="J387" s="1304">
        <v>38</v>
      </c>
      <c r="K387" s="1305">
        <v>73049</v>
      </c>
      <c r="L387" s="1273" t="s">
        <v>1436</v>
      </c>
    </row>
    <row r="388" spans="1:12" ht="16.5" customHeight="1">
      <c r="A388" s="1273" t="s">
        <v>1437</v>
      </c>
      <c r="B388" s="1303">
        <v>2766</v>
      </c>
      <c r="C388" s="1339">
        <v>895023</v>
      </c>
      <c r="D388" s="1304">
        <v>89</v>
      </c>
      <c r="E388" s="1305">
        <v>115093</v>
      </c>
      <c r="F388" s="1258">
        <v>2657</v>
      </c>
      <c r="G388" s="1305">
        <v>741683</v>
      </c>
      <c r="H388" s="1258">
        <v>2216</v>
      </c>
      <c r="I388" s="1258">
        <v>555047</v>
      </c>
      <c r="J388" s="1304">
        <v>1390</v>
      </c>
      <c r="K388" s="1305">
        <v>542672</v>
      </c>
      <c r="L388" s="1273" t="s">
        <v>1443</v>
      </c>
    </row>
    <row r="389" spans="1:12" ht="16.5" customHeight="1">
      <c r="A389" s="1273" t="s">
        <v>1444</v>
      </c>
      <c r="B389" s="1303">
        <v>37</v>
      </c>
      <c r="C389" s="1339">
        <v>61619</v>
      </c>
      <c r="D389" s="1304">
        <v>2432</v>
      </c>
      <c r="E389" s="1305">
        <v>1137163</v>
      </c>
      <c r="F389" s="1258">
        <v>26</v>
      </c>
      <c r="G389" s="1305">
        <v>7846</v>
      </c>
      <c r="H389" s="1258">
        <v>30</v>
      </c>
      <c r="I389" s="1258">
        <v>127818</v>
      </c>
      <c r="J389" s="1304">
        <v>52</v>
      </c>
      <c r="K389" s="1305">
        <v>4284</v>
      </c>
      <c r="L389" s="1273" t="s">
        <v>1448</v>
      </c>
    </row>
    <row r="390" spans="1:12" ht="16.5" customHeight="1">
      <c r="A390" s="1273" t="s">
        <v>1449</v>
      </c>
      <c r="B390" s="1303">
        <v>1545</v>
      </c>
      <c r="C390" s="1339">
        <v>586543</v>
      </c>
      <c r="D390" s="1304">
        <v>276</v>
      </c>
      <c r="E390" s="1305">
        <v>80373</v>
      </c>
      <c r="F390" s="1258">
        <v>1289</v>
      </c>
      <c r="G390" s="1305">
        <v>818637</v>
      </c>
      <c r="H390" s="1258">
        <v>1079</v>
      </c>
      <c r="I390" s="1258">
        <v>576779</v>
      </c>
      <c r="J390" s="1304">
        <v>745</v>
      </c>
      <c r="K390" s="1305">
        <v>379937</v>
      </c>
      <c r="L390" s="1273" t="s">
        <v>1454</v>
      </c>
    </row>
    <row r="391" spans="1:12" ht="16.5" customHeight="1">
      <c r="A391" s="1273" t="s">
        <v>1455</v>
      </c>
      <c r="B391" s="1303">
        <v>303</v>
      </c>
      <c r="C391" s="1339">
        <v>63765</v>
      </c>
      <c r="D391" s="1304">
        <v>298</v>
      </c>
      <c r="E391" s="1305">
        <v>166355</v>
      </c>
      <c r="F391" s="1258">
        <v>341</v>
      </c>
      <c r="G391" s="1305">
        <v>67537</v>
      </c>
      <c r="H391" s="1258">
        <v>209</v>
      </c>
      <c r="I391" s="1258">
        <v>100936</v>
      </c>
      <c r="J391" s="1304">
        <v>145</v>
      </c>
      <c r="K391" s="1305">
        <v>42153</v>
      </c>
      <c r="L391" s="1273" t="s">
        <v>1461</v>
      </c>
    </row>
    <row r="392" spans="1:12" ht="16.5" customHeight="1">
      <c r="A392" s="1295" t="s">
        <v>1462</v>
      </c>
      <c r="B392" s="1296">
        <v>1134</v>
      </c>
      <c r="C392" s="1338">
        <v>316387</v>
      </c>
      <c r="D392" s="1306">
        <v>1157</v>
      </c>
      <c r="E392" s="1300">
        <v>294751</v>
      </c>
      <c r="F392" s="1298">
        <v>1053</v>
      </c>
      <c r="G392" s="1300">
        <v>534503</v>
      </c>
      <c r="H392" s="1298">
        <v>1276</v>
      </c>
      <c r="I392" s="1298">
        <v>344890</v>
      </c>
      <c r="J392" s="1306">
        <v>789</v>
      </c>
      <c r="K392" s="1300">
        <v>252629</v>
      </c>
      <c r="L392" s="1295" t="s">
        <v>1468</v>
      </c>
    </row>
    <row r="393" spans="1:12" ht="16.5" customHeight="1">
      <c r="A393" s="1273" t="s">
        <v>1469</v>
      </c>
      <c r="B393" s="1303">
        <v>27</v>
      </c>
      <c r="C393" s="1339">
        <v>7687</v>
      </c>
      <c r="D393" s="1304">
        <v>290</v>
      </c>
      <c r="E393" s="1305">
        <v>71371</v>
      </c>
      <c r="F393" s="1258">
        <v>20</v>
      </c>
      <c r="G393" s="1305">
        <v>10410</v>
      </c>
      <c r="H393" s="1258">
        <v>23</v>
      </c>
      <c r="I393" s="1258">
        <v>6368</v>
      </c>
      <c r="J393" s="1304">
        <v>11</v>
      </c>
      <c r="K393" s="1305">
        <v>2615</v>
      </c>
      <c r="L393" s="1273" t="s">
        <v>1475</v>
      </c>
    </row>
    <row r="394" spans="1:12" ht="16.5" customHeight="1">
      <c r="A394" s="1273" t="s">
        <v>1476</v>
      </c>
      <c r="B394" s="1303">
        <v>545</v>
      </c>
      <c r="C394" s="1339">
        <v>164887</v>
      </c>
      <c r="D394" s="1304">
        <v>94</v>
      </c>
      <c r="E394" s="1305">
        <v>22937</v>
      </c>
      <c r="F394" s="1258">
        <v>338</v>
      </c>
      <c r="G394" s="1305">
        <v>113591</v>
      </c>
      <c r="H394" s="1258">
        <v>504</v>
      </c>
      <c r="I394" s="1258">
        <v>192877</v>
      </c>
      <c r="J394" s="1304">
        <v>356</v>
      </c>
      <c r="K394" s="1305">
        <v>101478</v>
      </c>
      <c r="L394" s="1273" t="s">
        <v>1482</v>
      </c>
    </row>
    <row r="395" spans="1:12" ht="16.5" customHeight="1">
      <c r="A395" s="1273" t="s">
        <v>1483</v>
      </c>
      <c r="B395" s="1303">
        <v>63</v>
      </c>
      <c r="C395" s="1339">
        <v>35919</v>
      </c>
      <c r="D395" s="1304">
        <v>21</v>
      </c>
      <c r="E395" s="1305">
        <v>7521</v>
      </c>
      <c r="F395" s="1258">
        <v>90</v>
      </c>
      <c r="G395" s="1305">
        <v>21409</v>
      </c>
      <c r="H395" s="1258">
        <v>79</v>
      </c>
      <c r="I395" s="1258">
        <v>17600</v>
      </c>
      <c r="J395" s="1304">
        <v>107</v>
      </c>
      <c r="K395" s="1305">
        <v>17192</v>
      </c>
      <c r="L395" s="1273" t="s">
        <v>1488</v>
      </c>
    </row>
    <row r="396" spans="1:12" ht="16.5" customHeight="1">
      <c r="A396" s="1273" t="s">
        <v>1489</v>
      </c>
      <c r="B396" s="1303">
        <v>79</v>
      </c>
      <c r="C396" s="1339">
        <v>24428</v>
      </c>
      <c r="D396" s="1304">
        <v>103</v>
      </c>
      <c r="E396" s="1305">
        <v>18202</v>
      </c>
      <c r="F396" s="1258">
        <v>99</v>
      </c>
      <c r="G396" s="1305">
        <v>20757</v>
      </c>
      <c r="H396" s="1258">
        <v>181</v>
      </c>
      <c r="I396" s="1258">
        <v>24936</v>
      </c>
      <c r="J396" s="1304">
        <v>51</v>
      </c>
      <c r="K396" s="1305">
        <v>8398</v>
      </c>
      <c r="L396" s="1273" t="s">
        <v>1495</v>
      </c>
    </row>
    <row r="397" spans="1:12" ht="16.5" customHeight="1">
      <c r="A397" s="1273" t="s">
        <v>1496</v>
      </c>
      <c r="B397" s="1303">
        <v>263</v>
      </c>
      <c r="C397" s="1339">
        <v>65216</v>
      </c>
      <c r="D397" s="1304">
        <v>28</v>
      </c>
      <c r="E397" s="1305">
        <v>4819</v>
      </c>
      <c r="F397" s="1258">
        <v>311</v>
      </c>
      <c r="G397" s="1305">
        <v>262766</v>
      </c>
      <c r="H397" s="1258">
        <v>322</v>
      </c>
      <c r="I397" s="1258">
        <v>85500</v>
      </c>
      <c r="J397" s="1304">
        <v>154</v>
      </c>
      <c r="K397" s="1305">
        <v>69793</v>
      </c>
      <c r="L397" s="1273" t="s">
        <v>1502</v>
      </c>
    </row>
    <row r="398" spans="1:12" ht="16.5" customHeight="1">
      <c r="A398" s="1286" t="s">
        <v>1503</v>
      </c>
      <c r="B398" s="1340">
        <v>31</v>
      </c>
      <c r="C398" s="1341">
        <v>5119</v>
      </c>
      <c r="D398" s="1311">
        <v>462</v>
      </c>
      <c r="E398" s="1312">
        <v>149324</v>
      </c>
      <c r="F398" s="1312">
        <v>55</v>
      </c>
      <c r="G398" s="1312">
        <v>77724</v>
      </c>
      <c r="H398" s="1312">
        <v>41</v>
      </c>
      <c r="I398" s="1312">
        <v>5740</v>
      </c>
      <c r="J398" s="1311">
        <v>8</v>
      </c>
      <c r="K398" s="1312">
        <v>2022</v>
      </c>
      <c r="L398" s="1286" t="s">
        <v>1509</v>
      </c>
    </row>
    <row r="399" spans="1:12" ht="27">
      <c r="A399" s="1259" t="s">
        <v>1176</v>
      </c>
      <c r="B399" s="1259"/>
      <c r="C399" s="1259"/>
      <c r="D399" s="1259"/>
      <c r="E399" s="1259"/>
      <c r="F399" s="1259"/>
      <c r="G399" s="1259"/>
      <c r="H399" s="1259"/>
      <c r="I399" s="1259"/>
      <c r="J399" s="1259"/>
      <c r="K399" s="1259"/>
      <c r="L399" s="1261" t="s">
        <v>1177</v>
      </c>
    </row>
    <row r="400" spans="1:12" ht="18.75">
      <c r="A400" s="1265" t="s">
        <v>2581</v>
      </c>
      <c r="B400" s="1265"/>
      <c r="C400" s="1265"/>
      <c r="D400" s="1265"/>
      <c r="E400" s="1265"/>
      <c r="F400" s="1265"/>
      <c r="G400" s="1265"/>
      <c r="H400" s="1265"/>
      <c r="I400" s="1265"/>
      <c r="J400" s="1265"/>
      <c r="K400" s="1265"/>
      <c r="L400" s="1265" t="s">
        <v>2582</v>
      </c>
    </row>
    <row r="401" spans="1:12" ht="18.75">
      <c r="A401" s="1265" t="s">
        <v>1774</v>
      </c>
      <c r="B401" s="1265"/>
      <c r="C401" s="1265"/>
      <c r="D401" s="1265"/>
      <c r="E401" s="1265"/>
      <c r="F401" s="1265"/>
      <c r="G401" s="1265"/>
      <c r="H401" s="1265"/>
      <c r="I401" s="1265"/>
      <c r="J401" s="1265"/>
      <c r="K401" s="1265"/>
      <c r="L401" s="1265" t="s">
        <v>1181</v>
      </c>
    </row>
    <row r="402" spans="1:12" ht="15.75">
      <c r="A402" s="1885" t="s">
        <v>2583</v>
      </c>
      <c r="B402" s="1885"/>
      <c r="C402" s="1885"/>
      <c r="D402" s="1885"/>
      <c r="E402" s="1885"/>
      <c r="F402" s="1885"/>
      <c r="G402" s="1885"/>
      <c r="H402" s="1885"/>
      <c r="I402" s="1885"/>
      <c r="J402" s="1885"/>
      <c r="K402" s="1885"/>
      <c r="L402" s="1861" t="s">
        <v>2593</v>
      </c>
    </row>
    <row r="403" spans="1:12">
      <c r="A403" s="1271"/>
      <c r="B403" s="1912" t="s">
        <v>1183</v>
      </c>
      <c r="C403" s="1908"/>
      <c r="D403" s="1909" t="s">
        <v>1184</v>
      </c>
      <c r="E403" s="1910"/>
      <c r="F403" s="1909" t="s">
        <v>1185</v>
      </c>
      <c r="G403" s="1910"/>
      <c r="H403" s="1912" t="s">
        <v>1186</v>
      </c>
      <c r="I403" s="1912"/>
      <c r="J403" s="1907" t="s">
        <v>1187</v>
      </c>
      <c r="K403" s="1912"/>
      <c r="L403" s="1271"/>
    </row>
    <row r="404" spans="1:12">
      <c r="A404" s="1273"/>
      <c r="B404" s="1911" t="s">
        <v>1188</v>
      </c>
      <c r="C404" s="1904"/>
      <c r="D404" s="1905" t="s">
        <v>1189</v>
      </c>
      <c r="E404" s="1906"/>
      <c r="F404" s="1905" t="s">
        <v>1190</v>
      </c>
      <c r="G404" s="1906"/>
      <c r="H404" s="1903" t="s">
        <v>1191</v>
      </c>
      <c r="I404" s="1904"/>
      <c r="J404" s="1903" t="s">
        <v>1192</v>
      </c>
      <c r="K404" s="1911"/>
      <c r="L404" s="1273"/>
    </row>
    <row r="405" spans="1:12">
      <c r="A405" s="1275"/>
      <c r="B405" s="1276" t="s">
        <v>1193</v>
      </c>
      <c r="C405" s="1276" t="s">
        <v>2584</v>
      </c>
      <c r="D405" s="1313" t="s">
        <v>1193</v>
      </c>
      <c r="E405" s="1276" t="s">
        <v>2584</v>
      </c>
      <c r="F405" s="1336" t="s">
        <v>1193</v>
      </c>
      <c r="G405" s="1337" t="s">
        <v>2584</v>
      </c>
      <c r="H405" s="1276" t="s">
        <v>1193</v>
      </c>
      <c r="I405" s="1281" t="s">
        <v>2584</v>
      </c>
      <c r="J405" s="1276" t="s">
        <v>1193</v>
      </c>
      <c r="K405" s="1276" t="s">
        <v>2584</v>
      </c>
      <c r="L405" s="1273"/>
    </row>
    <row r="406" spans="1:12">
      <c r="A406" s="1286"/>
      <c r="B406" s="1288" t="s">
        <v>1195</v>
      </c>
      <c r="C406" s="1288" t="s">
        <v>2585</v>
      </c>
      <c r="D406" s="1287" t="s">
        <v>1195</v>
      </c>
      <c r="E406" s="1288" t="s">
        <v>2585</v>
      </c>
      <c r="F406" s="1287" t="s">
        <v>1195</v>
      </c>
      <c r="G406" s="1291" t="s">
        <v>2585</v>
      </c>
      <c r="H406" s="1287" t="s">
        <v>1195</v>
      </c>
      <c r="I406" s="1291" t="s">
        <v>2585</v>
      </c>
      <c r="J406" s="1274" t="s">
        <v>1195</v>
      </c>
      <c r="K406" s="1288" t="s">
        <v>2585</v>
      </c>
      <c r="L406" s="1292"/>
    </row>
    <row r="407" spans="1:12">
      <c r="A407" s="1295" t="s">
        <v>1510</v>
      </c>
      <c r="B407" s="1323">
        <v>17729</v>
      </c>
      <c r="C407" s="1338">
        <v>9766611</v>
      </c>
      <c r="D407" s="1306">
        <v>17932</v>
      </c>
      <c r="E407" s="1300">
        <v>9156846</v>
      </c>
      <c r="F407" s="1298">
        <v>17394</v>
      </c>
      <c r="G407" s="1300">
        <v>8943939</v>
      </c>
      <c r="H407" s="1298">
        <v>18156</v>
      </c>
      <c r="I407" s="1300">
        <v>11342768</v>
      </c>
      <c r="J407" s="1306">
        <v>13311</v>
      </c>
      <c r="K407" s="1300">
        <v>5666417</v>
      </c>
      <c r="L407" s="1295" t="s">
        <v>1516</v>
      </c>
    </row>
    <row r="408" spans="1:12">
      <c r="A408" s="1273" t="s">
        <v>1517</v>
      </c>
      <c r="B408" s="1342">
        <v>329</v>
      </c>
      <c r="C408" s="1339">
        <v>973172</v>
      </c>
      <c r="D408" s="1304">
        <v>1630</v>
      </c>
      <c r="E408" s="1305">
        <v>257536</v>
      </c>
      <c r="F408" s="1258">
        <v>208</v>
      </c>
      <c r="G408" s="1305">
        <v>70453</v>
      </c>
      <c r="H408" s="1258">
        <v>177</v>
      </c>
      <c r="I408" s="1305">
        <v>91058</v>
      </c>
      <c r="J408" s="1304">
        <v>11</v>
      </c>
      <c r="K408" s="1305">
        <v>7008</v>
      </c>
      <c r="L408" s="1273" t="s">
        <v>1523</v>
      </c>
    </row>
    <row r="409" spans="1:12">
      <c r="A409" s="1273" t="s">
        <v>1524</v>
      </c>
      <c r="B409" s="1342">
        <v>639</v>
      </c>
      <c r="C409" s="1339">
        <v>354442</v>
      </c>
      <c r="D409" s="1304">
        <v>1141</v>
      </c>
      <c r="E409" s="1305">
        <v>501176</v>
      </c>
      <c r="F409" s="1258">
        <v>770</v>
      </c>
      <c r="G409" s="1305">
        <v>539426</v>
      </c>
      <c r="H409" s="1258">
        <v>559</v>
      </c>
      <c r="I409" s="1305">
        <v>446877</v>
      </c>
      <c r="J409" s="1304">
        <v>360</v>
      </c>
      <c r="K409" s="1305">
        <v>274880</v>
      </c>
      <c r="L409" s="1273" t="s">
        <v>1530</v>
      </c>
    </row>
    <row r="410" spans="1:12">
      <c r="A410" s="1273" t="s">
        <v>1531</v>
      </c>
      <c r="B410" s="1342">
        <v>770</v>
      </c>
      <c r="C410" s="1339">
        <v>170177</v>
      </c>
      <c r="D410" s="1304">
        <v>753</v>
      </c>
      <c r="E410" s="1305">
        <v>502096</v>
      </c>
      <c r="F410" s="1258">
        <v>1334</v>
      </c>
      <c r="G410" s="1305">
        <v>571204</v>
      </c>
      <c r="H410" s="1258">
        <v>1433</v>
      </c>
      <c r="I410" s="1305">
        <v>498336</v>
      </c>
      <c r="J410" s="1304">
        <v>841</v>
      </c>
      <c r="K410" s="1305">
        <v>370530</v>
      </c>
      <c r="L410" s="1273" t="s">
        <v>1537</v>
      </c>
    </row>
    <row r="411" spans="1:12">
      <c r="A411" s="1273" t="s">
        <v>1538</v>
      </c>
      <c r="B411" s="1342">
        <v>384</v>
      </c>
      <c r="C411" s="1339">
        <v>700410</v>
      </c>
      <c r="D411" s="1304">
        <v>2941</v>
      </c>
      <c r="E411" s="1305">
        <v>772935</v>
      </c>
      <c r="F411" s="1258">
        <v>501</v>
      </c>
      <c r="G411" s="1305">
        <v>662887</v>
      </c>
      <c r="H411" s="1258">
        <v>473</v>
      </c>
      <c r="I411" s="1305">
        <v>485609</v>
      </c>
      <c r="J411" s="1304">
        <v>364</v>
      </c>
      <c r="K411" s="1305">
        <v>246283</v>
      </c>
      <c r="L411" s="1273" t="s">
        <v>1543</v>
      </c>
    </row>
    <row r="412" spans="1:12">
      <c r="A412" s="1273" t="s">
        <v>1544</v>
      </c>
      <c r="B412" s="1342">
        <v>522</v>
      </c>
      <c r="C412" s="1339">
        <v>593696</v>
      </c>
      <c r="D412" s="1304">
        <v>161</v>
      </c>
      <c r="E412" s="1305">
        <v>26424</v>
      </c>
      <c r="F412" s="1258">
        <v>505</v>
      </c>
      <c r="G412" s="1305">
        <v>361939</v>
      </c>
      <c r="H412" s="1258">
        <v>930</v>
      </c>
      <c r="I412" s="1305">
        <v>416258</v>
      </c>
      <c r="J412" s="1304">
        <v>524</v>
      </c>
      <c r="K412" s="1305">
        <v>283331</v>
      </c>
      <c r="L412" s="1273" t="s">
        <v>1546</v>
      </c>
    </row>
    <row r="413" spans="1:12">
      <c r="A413" s="1273" t="s">
        <v>1547</v>
      </c>
      <c r="B413" s="1342">
        <v>143</v>
      </c>
      <c r="C413" s="1339">
        <v>93534</v>
      </c>
      <c r="D413" s="1304">
        <v>552</v>
      </c>
      <c r="E413" s="1305">
        <v>694058</v>
      </c>
      <c r="F413" s="1258">
        <v>125</v>
      </c>
      <c r="G413" s="1305">
        <v>71006</v>
      </c>
      <c r="H413" s="1258">
        <v>357</v>
      </c>
      <c r="I413" s="1305">
        <v>730364</v>
      </c>
      <c r="J413" s="1304">
        <v>114</v>
      </c>
      <c r="K413" s="1305">
        <v>55396</v>
      </c>
      <c r="L413" s="1273" t="s">
        <v>1548</v>
      </c>
    </row>
    <row r="414" spans="1:12">
      <c r="A414" s="1273" t="s">
        <v>1549</v>
      </c>
      <c r="B414" s="1342">
        <v>285</v>
      </c>
      <c r="C414" s="1339">
        <v>489181</v>
      </c>
      <c r="D414" s="1304">
        <v>462</v>
      </c>
      <c r="E414" s="1305">
        <v>638884</v>
      </c>
      <c r="F414" s="1258">
        <v>330</v>
      </c>
      <c r="G414" s="1305">
        <v>662587</v>
      </c>
      <c r="H414" s="1258">
        <v>114</v>
      </c>
      <c r="I414" s="1305">
        <v>81571</v>
      </c>
      <c r="J414" s="1304">
        <v>206</v>
      </c>
      <c r="K414" s="1305">
        <v>539315</v>
      </c>
      <c r="L414" s="1273" t="s">
        <v>1550</v>
      </c>
    </row>
    <row r="415" spans="1:12">
      <c r="A415" s="1273" t="s">
        <v>1551</v>
      </c>
      <c r="B415" s="1342">
        <v>959</v>
      </c>
      <c r="C415" s="1339">
        <v>1144954</v>
      </c>
      <c r="D415" s="1304">
        <v>1156</v>
      </c>
      <c r="E415" s="1305">
        <v>263966</v>
      </c>
      <c r="F415" s="1258">
        <v>1675</v>
      </c>
      <c r="G415" s="1305">
        <v>725107</v>
      </c>
      <c r="H415" s="1258">
        <v>1600</v>
      </c>
      <c r="I415" s="1305">
        <v>1001242</v>
      </c>
      <c r="J415" s="1304">
        <v>1690</v>
      </c>
      <c r="K415" s="1305">
        <v>653947</v>
      </c>
      <c r="L415" s="1273" t="s">
        <v>1554</v>
      </c>
    </row>
    <row r="416" spans="1:12">
      <c r="A416" s="1273" t="s">
        <v>1555</v>
      </c>
      <c r="B416" s="1342">
        <v>400</v>
      </c>
      <c r="C416" s="1339">
        <v>466911</v>
      </c>
      <c r="D416" s="1304">
        <v>4156</v>
      </c>
      <c r="E416" s="1305">
        <v>2156625</v>
      </c>
      <c r="F416" s="1258">
        <v>353</v>
      </c>
      <c r="G416" s="1305">
        <v>465521</v>
      </c>
      <c r="H416" s="1258">
        <v>396</v>
      </c>
      <c r="I416" s="1305">
        <v>549837</v>
      </c>
      <c r="J416" s="1304">
        <v>303</v>
      </c>
      <c r="K416" s="1305">
        <v>430084</v>
      </c>
      <c r="L416" s="1273" t="s">
        <v>1557</v>
      </c>
    </row>
    <row r="417" spans="1:12">
      <c r="A417" s="1273" t="s">
        <v>1558</v>
      </c>
      <c r="B417" s="1342">
        <v>1227</v>
      </c>
      <c r="C417" s="1339">
        <v>221921</v>
      </c>
      <c r="D417" s="1304">
        <v>1412</v>
      </c>
      <c r="E417" s="1305">
        <v>1526156</v>
      </c>
      <c r="F417" s="1258">
        <v>625</v>
      </c>
      <c r="G417" s="1305">
        <v>149340</v>
      </c>
      <c r="H417" s="1258">
        <v>504</v>
      </c>
      <c r="I417" s="1305">
        <v>192877</v>
      </c>
      <c r="J417" s="1307" t="s">
        <v>108</v>
      </c>
      <c r="K417" s="1308" t="s">
        <v>108</v>
      </c>
      <c r="L417" s="1273" t="s">
        <v>1559</v>
      </c>
    </row>
    <row r="418" spans="1:12">
      <c r="A418" s="1273" t="s">
        <v>1560</v>
      </c>
      <c r="B418" s="1342">
        <v>4482</v>
      </c>
      <c r="C418" s="1339">
        <v>2764423</v>
      </c>
      <c r="D418" s="1304">
        <v>436</v>
      </c>
      <c r="E418" s="1305">
        <v>93013</v>
      </c>
      <c r="F418" s="1258">
        <v>4047</v>
      </c>
      <c r="G418" s="1305">
        <v>2606678</v>
      </c>
      <c r="H418" s="1258">
        <v>4301</v>
      </c>
      <c r="I418" s="1305">
        <v>2783165</v>
      </c>
      <c r="J418" s="1304">
        <v>3499</v>
      </c>
      <c r="K418" s="1305">
        <v>1291026</v>
      </c>
      <c r="L418" s="1273" t="s">
        <v>1565</v>
      </c>
    </row>
    <row r="419" spans="1:12">
      <c r="A419" s="1273" t="s">
        <v>1566</v>
      </c>
      <c r="B419" s="1342">
        <v>1483</v>
      </c>
      <c r="C419" s="1339">
        <v>376359</v>
      </c>
      <c r="D419" s="1304">
        <v>584</v>
      </c>
      <c r="E419" s="1305">
        <v>103419</v>
      </c>
      <c r="F419" s="1258">
        <v>1771</v>
      </c>
      <c r="G419" s="1305">
        <v>412074</v>
      </c>
      <c r="H419" s="1258">
        <v>1590</v>
      </c>
      <c r="I419" s="1305">
        <v>779466</v>
      </c>
      <c r="J419" s="1304">
        <v>837</v>
      </c>
      <c r="K419" s="1305">
        <v>253382</v>
      </c>
      <c r="L419" s="1273" t="s">
        <v>1568</v>
      </c>
    </row>
    <row r="420" spans="1:12">
      <c r="A420" s="1273" t="s">
        <v>1569</v>
      </c>
      <c r="B420" s="1342">
        <v>340</v>
      </c>
      <c r="C420" s="1339">
        <v>65640</v>
      </c>
      <c r="D420" s="1304">
        <v>329</v>
      </c>
      <c r="E420" s="1305">
        <v>119552</v>
      </c>
      <c r="F420" s="1258">
        <v>1417</v>
      </c>
      <c r="G420" s="1305">
        <v>322010</v>
      </c>
      <c r="H420" s="1258">
        <v>2700</v>
      </c>
      <c r="I420" s="1305">
        <v>396801</v>
      </c>
      <c r="J420" s="1304">
        <v>1543</v>
      </c>
      <c r="K420" s="1305">
        <v>392614</v>
      </c>
      <c r="L420" s="1273" t="s">
        <v>1573</v>
      </c>
    </row>
    <row r="421" spans="1:12">
      <c r="A421" s="1273" t="s">
        <v>1574</v>
      </c>
      <c r="B421" s="1342">
        <v>1207</v>
      </c>
      <c r="C421" s="1339">
        <v>404350</v>
      </c>
      <c r="D421" s="1304">
        <v>434</v>
      </c>
      <c r="E421" s="1305">
        <v>418622</v>
      </c>
      <c r="F421" s="1258">
        <v>716</v>
      </c>
      <c r="G421" s="1305">
        <v>349689</v>
      </c>
      <c r="H421" s="1258">
        <v>674</v>
      </c>
      <c r="I421" s="1305">
        <v>2090354</v>
      </c>
      <c r="J421" s="1304">
        <v>696</v>
      </c>
      <c r="K421" s="1305">
        <v>311791</v>
      </c>
      <c r="L421" s="1273" t="s">
        <v>1579</v>
      </c>
    </row>
    <row r="422" spans="1:12">
      <c r="A422" s="1273" t="s">
        <v>1580</v>
      </c>
      <c r="B422" s="1342">
        <v>481</v>
      </c>
      <c r="C422" s="1339">
        <v>179718</v>
      </c>
      <c r="D422" s="1304">
        <v>67</v>
      </c>
      <c r="E422" s="1305">
        <v>13426</v>
      </c>
      <c r="F422" s="1308" t="s">
        <v>108</v>
      </c>
      <c r="G422" s="1308" t="s">
        <v>108</v>
      </c>
      <c r="H422" s="1308" t="s">
        <v>108</v>
      </c>
      <c r="I422" s="1308" t="s">
        <v>108</v>
      </c>
      <c r="J422" s="1307" t="s">
        <v>108</v>
      </c>
      <c r="K422" s="1308" t="s">
        <v>108</v>
      </c>
      <c r="L422" s="1273" t="s">
        <v>1583</v>
      </c>
    </row>
    <row r="423" spans="1:12">
      <c r="A423" s="1273" t="s">
        <v>1584</v>
      </c>
      <c r="B423" s="1342">
        <v>3415</v>
      </c>
      <c r="C423" s="1339">
        <v>624405</v>
      </c>
      <c r="D423" s="1304">
        <v>143</v>
      </c>
      <c r="E423" s="1305">
        <v>77153</v>
      </c>
      <c r="F423" s="1258">
        <v>2065</v>
      </c>
      <c r="G423" s="1305">
        <v>729432</v>
      </c>
      <c r="H423" s="1258">
        <v>1887</v>
      </c>
      <c r="I423" s="1305">
        <v>638750</v>
      </c>
      <c r="J423" s="1304">
        <v>1679</v>
      </c>
      <c r="K423" s="1305">
        <v>420260</v>
      </c>
      <c r="L423" s="1273" t="s">
        <v>1589</v>
      </c>
    </row>
    <row r="424" spans="1:12">
      <c r="A424" s="1273" t="s">
        <v>1590</v>
      </c>
      <c r="B424" s="1342">
        <v>366</v>
      </c>
      <c r="C424" s="1339">
        <v>79122</v>
      </c>
      <c r="D424" s="1304">
        <v>36</v>
      </c>
      <c r="E424" s="1305">
        <v>8730</v>
      </c>
      <c r="F424" s="1258">
        <v>500</v>
      </c>
      <c r="G424" s="1305">
        <v>143645</v>
      </c>
      <c r="H424" s="1258">
        <v>482</v>
      </c>
      <c r="I424" s="1305">
        <v>136577</v>
      </c>
      <c r="J424" s="1304">
        <v>274</v>
      </c>
      <c r="K424" s="1305">
        <v>63071</v>
      </c>
      <c r="L424" s="1273" t="s">
        <v>1596</v>
      </c>
    </row>
    <row r="425" spans="1:12">
      <c r="A425" s="1273" t="s">
        <v>1597</v>
      </c>
      <c r="B425" s="1342">
        <v>116</v>
      </c>
      <c r="C425" s="1339">
        <v>21020</v>
      </c>
      <c r="D425" s="1304">
        <v>347</v>
      </c>
      <c r="E425" s="1305">
        <v>629196</v>
      </c>
      <c r="F425" s="1258">
        <v>152</v>
      </c>
      <c r="G425" s="1305">
        <v>11459</v>
      </c>
      <c r="H425" s="1258">
        <v>121</v>
      </c>
      <c r="I425" s="1305">
        <v>17494</v>
      </c>
      <c r="J425" s="1304">
        <v>98</v>
      </c>
      <c r="K425" s="1305">
        <v>11816</v>
      </c>
      <c r="L425" s="1273" t="s">
        <v>1603</v>
      </c>
    </row>
    <row r="426" spans="1:12">
      <c r="A426" s="1273" t="s">
        <v>1604</v>
      </c>
      <c r="B426" s="1342">
        <v>44</v>
      </c>
      <c r="C426" s="1339">
        <v>20343</v>
      </c>
      <c r="D426" s="1304">
        <v>972</v>
      </c>
      <c r="E426" s="1305">
        <v>307966</v>
      </c>
      <c r="F426" s="1258">
        <v>18</v>
      </c>
      <c r="G426" s="1305">
        <v>6406</v>
      </c>
      <c r="H426" s="1258">
        <v>59</v>
      </c>
      <c r="I426" s="1305">
        <v>15257</v>
      </c>
      <c r="J426" s="1304">
        <v>29</v>
      </c>
      <c r="K426" s="1305">
        <v>3546</v>
      </c>
      <c r="L426" s="1273" t="s">
        <v>1609</v>
      </c>
    </row>
    <row r="427" spans="1:12">
      <c r="A427" s="1295" t="s">
        <v>1610</v>
      </c>
      <c r="B427" s="1323">
        <v>5076</v>
      </c>
      <c r="C427" s="1338">
        <v>2137339</v>
      </c>
      <c r="D427" s="1306">
        <v>4580</v>
      </c>
      <c r="E427" s="1300">
        <v>1688803</v>
      </c>
      <c r="F427" s="1298">
        <v>5075</v>
      </c>
      <c r="G427" s="1300">
        <v>2045086</v>
      </c>
      <c r="H427" s="1298">
        <v>4883</v>
      </c>
      <c r="I427" s="1300">
        <v>1621249</v>
      </c>
      <c r="J427" s="1306">
        <v>3029</v>
      </c>
      <c r="K427" s="1300">
        <v>1286130</v>
      </c>
      <c r="L427" s="1295" t="s">
        <v>1616</v>
      </c>
    </row>
    <row r="428" spans="1:12">
      <c r="A428" s="1316" t="s">
        <v>1617</v>
      </c>
      <c r="B428" s="1342">
        <v>74</v>
      </c>
      <c r="C428" s="1339">
        <v>68546</v>
      </c>
      <c r="D428" s="1304">
        <v>128</v>
      </c>
      <c r="E428" s="1305">
        <v>25026</v>
      </c>
      <c r="F428" s="1258">
        <v>112</v>
      </c>
      <c r="G428" s="1305">
        <v>23145</v>
      </c>
      <c r="H428" s="1258">
        <v>93</v>
      </c>
      <c r="I428" s="1305">
        <v>12843</v>
      </c>
      <c r="J428" s="1304">
        <v>64</v>
      </c>
      <c r="K428" s="1305">
        <v>10769</v>
      </c>
      <c r="L428" s="1273" t="s">
        <v>1623</v>
      </c>
    </row>
    <row r="429" spans="1:12">
      <c r="A429" s="1316" t="s">
        <v>1624</v>
      </c>
      <c r="B429" s="1342">
        <v>130</v>
      </c>
      <c r="C429" s="1339">
        <v>41714</v>
      </c>
      <c r="D429" s="1304">
        <v>525</v>
      </c>
      <c r="E429" s="1305">
        <v>217571</v>
      </c>
      <c r="F429" s="1258">
        <v>125</v>
      </c>
      <c r="G429" s="1305">
        <v>48161</v>
      </c>
      <c r="H429" s="1258">
        <v>120</v>
      </c>
      <c r="I429" s="1305">
        <v>40780</v>
      </c>
      <c r="J429" s="1304">
        <v>81</v>
      </c>
      <c r="K429" s="1305">
        <v>24492</v>
      </c>
      <c r="L429" s="1273" t="s">
        <v>1629</v>
      </c>
    </row>
    <row r="430" spans="1:12">
      <c r="A430" s="1316" t="s">
        <v>1630</v>
      </c>
      <c r="B430" s="1342">
        <v>34</v>
      </c>
      <c r="C430" s="1339">
        <v>7778</v>
      </c>
      <c r="D430" s="1304">
        <v>81</v>
      </c>
      <c r="E430" s="1305">
        <v>24423</v>
      </c>
      <c r="F430" s="1258">
        <v>43</v>
      </c>
      <c r="G430" s="1305">
        <v>10713</v>
      </c>
      <c r="H430" s="1258">
        <v>17</v>
      </c>
      <c r="I430" s="1305">
        <v>9569</v>
      </c>
      <c r="J430" s="1304">
        <v>25</v>
      </c>
      <c r="K430" s="1305">
        <v>5962</v>
      </c>
      <c r="L430" s="1273" t="s">
        <v>1635</v>
      </c>
    </row>
    <row r="431" spans="1:12">
      <c r="A431" s="1317" t="s">
        <v>1636</v>
      </c>
      <c r="B431" s="1342">
        <v>98</v>
      </c>
      <c r="C431" s="1339">
        <v>21637</v>
      </c>
      <c r="D431" s="1304">
        <v>292</v>
      </c>
      <c r="E431" s="1305">
        <v>221028</v>
      </c>
      <c r="F431" s="1258">
        <v>119</v>
      </c>
      <c r="G431" s="1305">
        <v>28529</v>
      </c>
      <c r="H431" s="1258">
        <v>137</v>
      </c>
      <c r="I431" s="1305">
        <v>28658</v>
      </c>
      <c r="J431" s="1304">
        <v>82</v>
      </c>
      <c r="K431" s="1305">
        <v>19842</v>
      </c>
      <c r="L431" s="1273" t="s">
        <v>1641</v>
      </c>
    </row>
    <row r="432" spans="1:12">
      <c r="A432" s="1317" t="s">
        <v>1642</v>
      </c>
      <c r="B432" s="1342">
        <v>65</v>
      </c>
      <c r="C432" s="1339">
        <v>20366</v>
      </c>
      <c r="D432" s="1304">
        <v>81</v>
      </c>
      <c r="E432" s="1305">
        <v>14126</v>
      </c>
      <c r="F432" s="1258">
        <v>88</v>
      </c>
      <c r="G432" s="1305">
        <v>21469</v>
      </c>
      <c r="H432" s="1258">
        <v>77</v>
      </c>
      <c r="I432" s="1305">
        <v>26690</v>
      </c>
      <c r="J432" s="1304">
        <v>78</v>
      </c>
      <c r="K432" s="1305">
        <v>25839</v>
      </c>
      <c r="L432" s="1273" t="s">
        <v>1648</v>
      </c>
    </row>
    <row r="433" spans="1:12">
      <c r="A433" s="1318" t="s">
        <v>1649</v>
      </c>
      <c r="B433" s="1342">
        <v>1198</v>
      </c>
      <c r="C433" s="1339">
        <v>499547</v>
      </c>
      <c r="D433" s="1304">
        <v>27</v>
      </c>
      <c r="E433" s="1305">
        <v>9196</v>
      </c>
      <c r="F433" s="1258">
        <v>1457</v>
      </c>
      <c r="G433" s="1305">
        <v>539735</v>
      </c>
      <c r="H433" s="1258">
        <v>1473</v>
      </c>
      <c r="I433" s="1305">
        <v>515520</v>
      </c>
      <c r="J433" s="1304">
        <v>745</v>
      </c>
      <c r="K433" s="1305">
        <v>278159</v>
      </c>
      <c r="L433" s="1273" t="s">
        <v>1654</v>
      </c>
    </row>
    <row r="434" spans="1:12">
      <c r="A434" s="1317" t="s">
        <v>1655</v>
      </c>
      <c r="B434" s="1342">
        <v>2832</v>
      </c>
      <c r="C434" s="1339">
        <v>597949</v>
      </c>
      <c r="D434" s="1304">
        <v>153</v>
      </c>
      <c r="E434" s="1305">
        <v>48416</v>
      </c>
      <c r="F434" s="1258">
        <v>2298</v>
      </c>
      <c r="G434" s="1305">
        <v>468388</v>
      </c>
      <c r="H434" s="1258">
        <v>2148</v>
      </c>
      <c r="I434" s="1305">
        <v>534592</v>
      </c>
      <c r="J434" s="1304">
        <v>1293</v>
      </c>
      <c r="K434" s="1305">
        <v>472948</v>
      </c>
      <c r="L434" s="1273" t="s">
        <v>1659</v>
      </c>
    </row>
    <row r="435" spans="1:12">
      <c r="A435" s="1317" t="s">
        <v>1660</v>
      </c>
      <c r="B435" s="1342">
        <v>217</v>
      </c>
      <c r="C435" s="1339">
        <v>655197</v>
      </c>
      <c r="D435" s="1304">
        <v>1125</v>
      </c>
      <c r="E435" s="1305">
        <v>412350</v>
      </c>
      <c r="F435" s="1258">
        <v>273</v>
      </c>
      <c r="G435" s="1305">
        <v>765464</v>
      </c>
      <c r="H435" s="1258">
        <v>196</v>
      </c>
      <c r="I435" s="1305">
        <v>156678</v>
      </c>
      <c r="J435" s="1304">
        <v>166</v>
      </c>
      <c r="K435" s="1305">
        <v>225681</v>
      </c>
      <c r="L435" s="1273" t="s">
        <v>1665</v>
      </c>
    </row>
    <row r="436" spans="1:12">
      <c r="A436" s="1273" t="s">
        <v>1666</v>
      </c>
      <c r="B436" s="1342">
        <v>369</v>
      </c>
      <c r="C436" s="1339">
        <v>205924</v>
      </c>
      <c r="D436" s="1304">
        <v>2045</v>
      </c>
      <c r="E436" s="1305">
        <v>687073</v>
      </c>
      <c r="F436" s="1258">
        <v>434</v>
      </c>
      <c r="G436" s="1305">
        <v>114282</v>
      </c>
      <c r="H436" s="1258">
        <v>497</v>
      </c>
      <c r="I436" s="1305">
        <v>272030</v>
      </c>
      <c r="J436" s="1304">
        <v>442</v>
      </c>
      <c r="K436" s="1305">
        <v>195355</v>
      </c>
      <c r="L436" s="1273" t="s">
        <v>1672</v>
      </c>
    </row>
    <row r="437" spans="1:12">
      <c r="A437" s="1295" t="s">
        <v>1673</v>
      </c>
      <c r="B437" s="1323">
        <v>246</v>
      </c>
      <c r="C437" s="1338">
        <v>68377</v>
      </c>
      <c r="D437" s="1306">
        <v>310</v>
      </c>
      <c r="E437" s="1300">
        <v>85855</v>
      </c>
      <c r="F437" s="1298">
        <v>250</v>
      </c>
      <c r="G437" s="1300">
        <v>72142</v>
      </c>
      <c r="H437" s="1298">
        <v>272</v>
      </c>
      <c r="I437" s="1300">
        <v>82312</v>
      </c>
      <c r="J437" s="1306">
        <v>155</v>
      </c>
      <c r="K437" s="1300">
        <v>44419</v>
      </c>
      <c r="L437" s="1295" t="s">
        <v>1679</v>
      </c>
    </row>
    <row r="438" spans="1:12">
      <c r="A438" s="1273" t="s">
        <v>1680</v>
      </c>
      <c r="B438" s="1342">
        <v>51</v>
      </c>
      <c r="C438" s="1339">
        <v>16370</v>
      </c>
      <c r="D438" s="1304">
        <v>144</v>
      </c>
      <c r="E438" s="1305">
        <v>22736</v>
      </c>
      <c r="F438" s="1258">
        <v>45</v>
      </c>
      <c r="G438" s="1305">
        <v>18161</v>
      </c>
      <c r="H438" s="1258">
        <v>28</v>
      </c>
      <c r="I438" s="1305">
        <v>13369</v>
      </c>
      <c r="J438" s="1304">
        <v>25</v>
      </c>
      <c r="K438" s="1305">
        <v>13127</v>
      </c>
      <c r="L438" s="1273" t="s">
        <v>1686</v>
      </c>
    </row>
    <row r="439" spans="1:12">
      <c r="A439" s="1273" t="s">
        <v>1687</v>
      </c>
      <c r="B439" s="1342">
        <v>28</v>
      </c>
      <c r="C439" s="1339">
        <v>7164</v>
      </c>
      <c r="D439" s="1304">
        <v>46</v>
      </c>
      <c r="E439" s="1305">
        <v>13334</v>
      </c>
      <c r="F439" s="1258">
        <v>55</v>
      </c>
      <c r="G439" s="1305">
        <v>13994</v>
      </c>
      <c r="H439" s="1258">
        <v>85</v>
      </c>
      <c r="I439" s="1305">
        <v>22429</v>
      </c>
      <c r="J439" s="1304">
        <v>13</v>
      </c>
      <c r="K439" s="1305">
        <v>3716</v>
      </c>
      <c r="L439" s="1273" t="s">
        <v>1693</v>
      </c>
    </row>
    <row r="440" spans="1:12">
      <c r="A440" s="1273" t="s">
        <v>1694</v>
      </c>
      <c r="B440" s="1342">
        <v>121</v>
      </c>
      <c r="C440" s="1339">
        <v>30841</v>
      </c>
      <c r="D440" s="1304">
        <v>40</v>
      </c>
      <c r="E440" s="1305">
        <v>24241</v>
      </c>
      <c r="F440" s="1258">
        <v>86</v>
      </c>
      <c r="G440" s="1305">
        <v>24928</v>
      </c>
      <c r="H440" s="1258">
        <v>112</v>
      </c>
      <c r="I440" s="1305">
        <v>37546</v>
      </c>
      <c r="J440" s="1304">
        <v>82</v>
      </c>
      <c r="K440" s="1305">
        <v>15479</v>
      </c>
      <c r="L440" s="1273" t="s">
        <v>1700</v>
      </c>
    </row>
    <row r="441" spans="1:12">
      <c r="A441" s="1295" t="s">
        <v>1701</v>
      </c>
      <c r="B441" s="1323">
        <v>2860</v>
      </c>
      <c r="C441" s="1338">
        <v>962174</v>
      </c>
      <c r="D441" s="1306">
        <v>3123</v>
      </c>
      <c r="E441" s="1300">
        <v>1025846</v>
      </c>
      <c r="F441" s="1298">
        <v>2961</v>
      </c>
      <c r="G441" s="1300">
        <v>1277347</v>
      </c>
      <c r="H441" s="1298">
        <v>2434</v>
      </c>
      <c r="I441" s="1300">
        <v>896863</v>
      </c>
      <c r="J441" s="1306">
        <v>2229</v>
      </c>
      <c r="K441" s="1300">
        <v>915076</v>
      </c>
      <c r="L441" s="1295" t="s">
        <v>1707</v>
      </c>
    </row>
    <row r="442" spans="1:12">
      <c r="A442" s="1273" t="s">
        <v>1708</v>
      </c>
      <c r="B442" s="1342">
        <v>2102</v>
      </c>
      <c r="C442" s="1339">
        <v>613381</v>
      </c>
      <c r="D442" s="1304">
        <v>131</v>
      </c>
      <c r="E442" s="1305">
        <v>45223</v>
      </c>
      <c r="F442" s="1258">
        <v>2113</v>
      </c>
      <c r="G442" s="1305">
        <v>845306</v>
      </c>
      <c r="H442" s="1258">
        <v>1420</v>
      </c>
      <c r="I442" s="1305">
        <v>495793</v>
      </c>
      <c r="J442" s="1304">
        <v>1283</v>
      </c>
      <c r="K442" s="1305">
        <v>573663</v>
      </c>
      <c r="L442" s="1273" t="s">
        <v>1712</v>
      </c>
    </row>
    <row r="443" spans="1:12">
      <c r="A443" s="1273" t="s">
        <v>1713</v>
      </c>
      <c r="B443" s="1342">
        <v>51</v>
      </c>
      <c r="C443" s="1339">
        <v>3360</v>
      </c>
      <c r="D443" s="1304">
        <v>123</v>
      </c>
      <c r="E443" s="1305">
        <v>82796</v>
      </c>
      <c r="F443" s="1258">
        <v>28</v>
      </c>
      <c r="G443" s="1305">
        <v>37985</v>
      </c>
      <c r="H443" s="1258">
        <v>31</v>
      </c>
      <c r="I443" s="1305">
        <v>5522</v>
      </c>
      <c r="J443" s="1304">
        <v>22</v>
      </c>
      <c r="K443" s="1305">
        <v>5404</v>
      </c>
      <c r="L443" s="1273" t="s">
        <v>1719</v>
      </c>
    </row>
    <row r="444" spans="1:12">
      <c r="A444" s="1273" t="s">
        <v>1720</v>
      </c>
      <c r="B444" s="1342">
        <v>460</v>
      </c>
      <c r="C444" s="1339">
        <v>154837</v>
      </c>
      <c r="D444" s="1304">
        <v>725</v>
      </c>
      <c r="E444" s="1305">
        <v>215603</v>
      </c>
      <c r="F444" s="1258">
        <v>566</v>
      </c>
      <c r="G444" s="1305">
        <v>179060</v>
      </c>
      <c r="H444" s="1258">
        <v>579</v>
      </c>
      <c r="I444" s="1305">
        <v>168449</v>
      </c>
      <c r="J444" s="1304">
        <v>676</v>
      </c>
      <c r="K444" s="1305">
        <v>142303</v>
      </c>
      <c r="L444" s="1273" t="s">
        <v>1725</v>
      </c>
    </row>
    <row r="445" spans="1:12">
      <c r="A445" s="1273" t="s">
        <v>1726</v>
      </c>
      <c r="B445" s="1342">
        <v>102</v>
      </c>
      <c r="C445" s="1339">
        <v>103856</v>
      </c>
      <c r="D445" s="1304">
        <v>42</v>
      </c>
      <c r="E445" s="1305">
        <v>7456</v>
      </c>
      <c r="F445" s="1258">
        <v>111</v>
      </c>
      <c r="G445" s="1305">
        <v>101847</v>
      </c>
      <c r="H445" s="1258">
        <v>165</v>
      </c>
      <c r="I445" s="1305">
        <v>70238</v>
      </c>
      <c r="J445" s="1304">
        <v>76</v>
      </c>
      <c r="K445" s="1305">
        <v>41554</v>
      </c>
      <c r="L445" s="1273" t="s">
        <v>1732</v>
      </c>
    </row>
    <row r="446" spans="1:12">
      <c r="A446" s="1273" t="s">
        <v>1733</v>
      </c>
      <c r="B446" s="1342">
        <v>103</v>
      </c>
      <c r="C446" s="1339">
        <v>23918</v>
      </c>
      <c r="D446" s="1304">
        <v>2048</v>
      </c>
      <c r="E446" s="1305">
        <v>631742</v>
      </c>
      <c r="F446" s="1258">
        <v>85</v>
      </c>
      <c r="G446" s="1305">
        <v>23795</v>
      </c>
      <c r="H446" s="1258">
        <v>146</v>
      </c>
      <c r="I446" s="1305">
        <v>46578</v>
      </c>
      <c r="J446" s="1304">
        <v>96</v>
      </c>
      <c r="K446" s="1305">
        <v>27099</v>
      </c>
      <c r="L446" s="1273" t="s">
        <v>1738</v>
      </c>
    </row>
    <row r="447" spans="1:12">
      <c r="A447" s="1295" t="s">
        <v>1739</v>
      </c>
      <c r="B447" s="1323">
        <v>39</v>
      </c>
      <c r="C447" s="1338">
        <v>16888</v>
      </c>
      <c r="D447" s="1306">
        <v>39</v>
      </c>
      <c r="E447" s="1300">
        <v>8459</v>
      </c>
      <c r="F447" s="1298">
        <v>35</v>
      </c>
      <c r="G447" s="1300">
        <v>9448</v>
      </c>
      <c r="H447" s="1298">
        <v>44</v>
      </c>
      <c r="I447" s="1300">
        <v>15650</v>
      </c>
      <c r="J447" s="1306">
        <v>71</v>
      </c>
      <c r="K447" s="1300">
        <v>8691</v>
      </c>
      <c r="L447" s="1295" t="s">
        <v>1745</v>
      </c>
    </row>
    <row r="448" spans="1:12">
      <c r="A448" s="1273" t="s">
        <v>1746</v>
      </c>
      <c r="B448" s="1342">
        <v>39</v>
      </c>
      <c r="C448" s="1339">
        <v>16888</v>
      </c>
      <c r="D448" s="1304">
        <v>39</v>
      </c>
      <c r="E448" s="1305">
        <v>8459</v>
      </c>
      <c r="F448" s="1258">
        <v>35</v>
      </c>
      <c r="G448" s="1305">
        <v>9448</v>
      </c>
      <c r="H448" s="1258">
        <v>44</v>
      </c>
      <c r="I448" s="1305">
        <v>15650</v>
      </c>
      <c r="J448" s="1304">
        <v>71</v>
      </c>
      <c r="K448" s="1305">
        <v>8691</v>
      </c>
      <c r="L448" s="1273" t="s">
        <v>1747</v>
      </c>
    </row>
    <row r="449" spans="1:12">
      <c r="A449" s="1295" t="s">
        <v>1748</v>
      </c>
      <c r="B449" s="1323">
        <v>78</v>
      </c>
      <c r="C449" s="1338">
        <v>87770</v>
      </c>
      <c r="D449" s="1306">
        <v>85</v>
      </c>
      <c r="E449" s="1300">
        <v>174878</v>
      </c>
      <c r="F449" s="1298">
        <v>80</v>
      </c>
      <c r="G449" s="1300">
        <v>41246</v>
      </c>
      <c r="H449" s="1298">
        <v>100</v>
      </c>
      <c r="I449" s="1300">
        <v>58293</v>
      </c>
      <c r="J449" s="1306">
        <v>62</v>
      </c>
      <c r="K449" s="1300">
        <v>35552</v>
      </c>
      <c r="L449" s="1295" t="s">
        <v>1754</v>
      </c>
    </row>
    <row r="450" spans="1:12">
      <c r="A450" s="1273" t="s">
        <v>1755</v>
      </c>
      <c r="B450" s="1342">
        <v>78</v>
      </c>
      <c r="C450" s="1339">
        <v>87770</v>
      </c>
      <c r="D450" s="1304">
        <v>85</v>
      </c>
      <c r="E450" s="1305">
        <v>174878</v>
      </c>
      <c r="F450" s="1258">
        <v>80</v>
      </c>
      <c r="G450" s="1305">
        <v>41246</v>
      </c>
      <c r="H450" s="1258">
        <v>100</v>
      </c>
      <c r="I450" s="1305">
        <v>58293</v>
      </c>
      <c r="J450" s="1304">
        <v>62</v>
      </c>
      <c r="K450" s="1305">
        <v>35552</v>
      </c>
      <c r="L450" s="1273" t="s">
        <v>1756</v>
      </c>
    </row>
    <row r="451" spans="1:12">
      <c r="A451" s="1295" t="s">
        <v>1757</v>
      </c>
      <c r="B451" s="1323">
        <v>37</v>
      </c>
      <c r="C451" s="1338">
        <v>87761</v>
      </c>
      <c r="D451" s="1306">
        <v>38</v>
      </c>
      <c r="E451" s="1300">
        <v>80475</v>
      </c>
      <c r="F451" s="1298">
        <v>28</v>
      </c>
      <c r="G451" s="1300">
        <v>13238</v>
      </c>
      <c r="H451" s="1298">
        <v>37</v>
      </c>
      <c r="I451" s="1300">
        <v>30345</v>
      </c>
      <c r="J451" s="1306">
        <v>29</v>
      </c>
      <c r="K451" s="1300">
        <v>21857</v>
      </c>
      <c r="L451" s="1295" t="s">
        <v>1762</v>
      </c>
    </row>
    <row r="452" spans="1:12">
      <c r="A452" s="1273" t="s">
        <v>1763</v>
      </c>
      <c r="B452" s="1342">
        <v>37</v>
      </c>
      <c r="C452" s="1339">
        <v>87761</v>
      </c>
      <c r="D452" s="1304">
        <v>38</v>
      </c>
      <c r="E452" s="1305">
        <v>80475</v>
      </c>
      <c r="F452" s="1258">
        <v>28</v>
      </c>
      <c r="G452" s="1305">
        <v>13238</v>
      </c>
      <c r="H452" s="1258">
        <v>37</v>
      </c>
      <c r="I452" s="1305">
        <v>30345</v>
      </c>
      <c r="J452" s="1304">
        <v>29</v>
      </c>
      <c r="K452" s="1305">
        <v>21857</v>
      </c>
      <c r="L452" s="1273" t="s">
        <v>1764</v>
      </c>
    </row>
    <row r="453" spans="1:12">
      <c r="A453" s="1321" t="s">
        <v>1765</v>
      </c>
      <c r="B453" s="1343">
        <v>47238</v>
      </c>
      <c r="C453" s="1343">
        <v>21741063</v>
      </c>
      <c r="D453" s="1306">
        <v>49131</v>
      </c>
      <c r="E453" s="1298">
        <v>22847856</v>
      </c>
      <c r="F453" s="1298">
        <v>47269</v>
      </c>
      <c r="G453" s="1298">
        <v>20974734</v>
      </c>
      <c r="H453" s="1298">
        <v>45937</v>
      </c>
      <c r="I453" s="1298">
        <v>22095878</v>
      </c>
      <c r="J453" s="1306">
        <v>33073</v>
      </c>
      <c r="K453" s="1298">
        <v>13267281</v>
      </c>
      <c r="L453" s="1295" t="s">
        <v>1771</v>
      </c>
    </row>
    <row r="454" spans="1:12">
      <c r="A454" s="1321"/>
      <c r="B454" s="1325"/>
      <c r="C454" s="1325"/>
      <c r="D454" s="1324"/>
      <c r="E454" s="1325"/>
      <c r="F454" s="1272"/>
      <c r="H454" s="1325"/>
      <c r="I454" s="1325"/>
      <c r="J454" s="1324"/>
      <c r="K454" s="1325"/>
      <c r="L454" s="1321"/>
    </row>
    <row r="455" spans="1:12">
      <c r="A455" s="1326"/>
      <c r="B455" s="1328"/>
      <c r="C455" s="1328"/>
      <c r="D455" s="1327"/>
      <c r="E455" s="1328"/>
      <c r="F455" s="1329"/>
      <c r="G455" s="1329"/>
      <c r="H455" s="1328"/>
      <c r="I455" s="1328"/>
      <c r="J455" s="1327"/>
      <c r="K455" s="1328"/>
      <c r="L455" s="1326"/>
    </row>
    <row r="456" spans="1:12" ht="15.75">
      <c r="A456" s="1334" t="s">
        <v>2173</v>
      </c>
      <c r="B456" s="1334"/>
      <c r="C456" s="1334"/>
      <c r="D456" s="1334"/>
      <c r="E456" s="1334"/>
      <c r="F456" s="1334"/>
      <c r="G456" s="1334"/>
      <c r="H456" s="1334"/>
      <c r="I456" s="1334"/>
      <c r="J456" s="1334"/>
      <c r="K456" s="1334"/>
      <c r="L456" s="1334" t="s">
        <v>2174</v>
      </c>
    </row>
    <row r="457" spans="1:12" ht="15.75">
      <c r="A457" s="1335" t="s">
        <v>2175</v>
      </c>
      <c r="B457" s="1335"/>
      <c r="C457" s="1335"/>
      <c r="D457" s="1335"/>
      <c r="E457" s="1335"/>
      <c r="F457" s="1335"/>
      <c r="G457" s="1335"/>
      <c r="H457" s="1335"/>
      <c r="I457" s="1335"/>
      <c r="J457" s="1335"/>
      <c r="K457" s="1335"/>
      <c r="L457" s="1335" t="s">
        <v>2176</v>
      </c>
    </row>
    <row r="458" spans="1:12" ht="27">
      <c r="A458" s="1259" t="s">
        <v>1176</v>
      </c>
      <c r="B458" s="1259"/>
      <c r="C458" s="1259"/>
      <c r="D458" s="1259"/>
      <c r="E458" s="1259"/>
      <c r="F458" s="1259"/>
      <c r="G458" s="1259"/>
      <c r="H458" s="1259"/>
      <c r="I458" s="1259"/>
      <c r="J458" s="1259"/>
      <c r="K458" s="1259"/>
      <c r="L458" s="1261" t="s">
        <v>1177</v>
      </c>
    </row>
    <row r="459" spans="1:12" ht="18.75">
      <c r="A459" s="1265" t="s">
        <v>2586</v>
      </c>
      <c r="B459" s="1268"/>
      <c r="C459" s="1268"/>
      <c r="D459" s="1268"/>
      <c r="E459" s="1268"/>
      <c r="F459" s="1268"/>
      <c r="G459" s="1268"/>
      <c r="H459" s="1268"/>
      <c r="I459" s="1268"/>
      <c r="J459" s="1268"/>
      <c r="K459" s="1268"/>
      <c r="L459" s="1265" t="s">
        <v>2587</v>
      </c>
    </row>
    <row r="460" spans="1:12" ht="18.75">
      <c r="A460" s="1265" t="s">
        <v>1774</v>
      </c>
      <c r="B460" s="1265"/>
      <c r="C460" s="1265"/>
      <c r="D460" s="1265"/>
      <c r="E460" s="1265"/>
      <c r="F460" s="1265"/>
      <c r="G460" s="1265"/>
      <c r="H460" s="1265"/>
      <c r="I460" s="1265"/>
      <c r="J460" s="1265"/>
      <c r="K460" s="1265"/>
      <c r="L460" s="1265" t="s">
        <v>1181</v>
      </c>
    </row>
    <row r="461" spans="1:12" ht="15.75">
      <c r="A461" s="1885" t="s">
        <v>2583</v>
      </c>
      <c r="B461" s="1916"/>
      <c r="C461" s="1916"/>
      <c r="D461" s="1916"/>
      <c r="E461" s="1916"/>
      <c r="F461" s="1916"/>
      <c r="G461" s="1916"/>
      <c r="H461" s="1916"/>
      <c r="I461" s="1916"/>
      <c r="J461" s="1916"/>
      <c r="K461" s="1916"/>
      <c r="L461" s="1861" t="s">
        <v>2593</v>
      </c>
    </row>
    <row r="462" spans="1:12">
      <c r="A462" s="1271"/>
      <c r="B462" s="1913" t="s">
        <v>1183</v>
      </c>
      <c r="C462" s="1914"/>
      <c r="D462" s="1915" t="s">
        <v>1184</v>
      </c>
      <c r="E462" s="1914"/>
      <c r="F462" s="1915" t="s">
        <v>1185</v>
      </c>
      <c r="G462" s="1914"/>
      <c r="H462" s="1915" t="s">
        <v>1186</v>
      </c>
      <c r="I462" s="1914"/>
      <c r="J462" s="1915" t="s">
        <v>1187</v>
      </c>
      <c r="K462" s="1913"/>
      <c r="L462" s="1271"/>
    </row>
    <row r="463" spans="1:12">
      <c r="A463" s="1273"/>
      <c r="B463" s="1288"/>
      <c r="C463" s="1291"/>
      <c r="D463" s="1287"/>
      <c r="E463" s="1291"/>
      <c r="F463" s="1274"/>
      <c r="G463" s="1337"/>
      <c r="H463" s="1274"/>
      <c r="I463" s="1291"/>
      <c r="J463" s="1274"/>
      <c r="K463" s="1274"/>
      <c r="L463" s="1273"/>
    </row>
    <row r="464" spans="1:12">
      <c r="A464" s="1292"/>
      <c r="B464" s="1913" t="s">
        <v>2588</v>
      </c>
      <c r="C464" s="1914"/>
      <c r="D464" s="1915" t="s">
        <v>1775</v>
      </c>
      <c r="E464" s="1914"/>
      <c r="F464" s="1915" t="s">
        <v>1190</v>
      </c>
      <c r="G464" s="1914"/>
      <c r="H464" s="1915" t="s">
        <v>1191</v>
      </c>
      <c r="I464" s="1914"/>
      <c r="J464" s="1915" t="s">
        <v>2589</v>
      </c>
      <c r="K464" s="1913"/>
      <c r="L464" s="1292"/>
    </row>
    <row r="465" spans="1:12" ht="16.5" customHeight="1">
      <c r="A465" s="1347" t="s">
        <v>1197</v>
      </c>
      <c r="B465" s="1895">
        <v>213728</v>
      </c>
      <c r="C465" s="1896"/>
      <c r="D465" s="1895">
        <v>191375</v>
      </c>
      <c r="E465" s="1896"/>
      <c r="F465" s="1896">
        <v>184746</v>
      </c>
      <c r="G465" s="1896"/>
      <c r="H465" s="1896">
        <v>219266</v>
      </c>
      <c r="I465" s="1897"/>
      <c r="J465" s="1896">
        <v>119924</v>
      </c>
      <c r="K465" s="1897"/>
      <c r="L465" s="1350" t="s">
        <v>1203</v>
      </c>
    </row>
    <row r="466" spans="1:12" ht="16.5" customHeight="1">
      <c r="A466" s="1348" t="s">
        <v>1204</v>
      </c>
      <c r="B466" s="1889">
        <v>22570</v>
      </c>
      <c r="C466" s="1890"/>
      <c r="D466" s="1889">
        <v>21332</v>
      </c>
      <c r="E466" s="1890"/>
      <c r="F466" s="1890">
        <v>25739</v>
      </c>
      <c r="G466" s="1890"/>
      <c r="H466" s="1890">
        <v>12411</v>
      </c>
      <c r="I466" s="1891"/>
      <c r="J466" s="1890">
        <v>3512</v>
      </c>
      <c r="K466" s="1891"/>
      <c r="L466" s="1351" t="s">
        <v>1210</v>
      </c>
    </row>
    <row r="467" spans="1:12" ht="16.5" customHeight="1">
      <c r="A467" s="1348" t="s">
        <v>1211</v>
      </c>
      <c r="B467" s="1889">
        <v>10705</v>
      </c>
      <c r="C467" s="1890"/>
      <c r="D467" s="1889">
        <v>19068</v>
      </c>
      <c r="E467" s="1890"/>
      <c r="F467" s="1890">
        <v>5869</v>
      </c>
      <c r="G467" s="1890"/>
      <c r="H467" s="1890">
        <v>9084</v>
      </c>
      <c r="I467" s="1891"/>
      <c r="J467" s="1890">
        <v>5923</v>
      </c>
      <c r="K467" s="1891"/>
      <c r="L467" s="1351" t="s">
        <v>1217</v>
      </c>
    </row>
    <row r="468" spans="1:12" ht="16.5" customHeight="1">
      <c r="A468" s="1348" t="s">
        <v>1218</v>
      </c>
      <c r="B468" s="1889">
        <v>33400</v>
      </c>
      <c r="C468" s="1890"/>
      <c r="D468" s="1889">
        <v>7190</v>
      </c>
      <c r="E468" s="1890"/>
      <c r="F468" s="1890">
        <v>8013</v>
      </c>
      <c r="G468" s="1890"/>
      <c r="H468" s="1890">
        <v>24493</v>
      </c>
      <c r="I468" s="1891"/>
      <c r="J468" s="1890">
        <v>26992</v>
      </c>
      <c r="K468" s="1891"/>
      <c r="L468" s="1351" t="s">
        <v>1224</v>
      </c>
    </row>
    <row r="469" spans="1:12" ht="16.5" customHeight="1">
      <c r="A469" s="1348" t="s">
        <v>1225</v>
      </c>
      <c r="B469" s="1889">
        <v>26335</v>
      </c>
      <c r="C469" s="1890"/>
      <c r="D469" s="1889">
        <v>25847</v>
      </c>
      <c r="E469" s="1890"/>
      <c r="F469" s="1890">
        <v>32076</v>
      </c>
      <c r="G469" s="1890"/>
      <c r="H469" s="1890">
        <v>57461</v>
      </c>
      <c r="I469" s="1891"/>
      <c r="J469" s="1890">
        <v>20486</v>
      </c>
      <c r="K469" s="1891"/>
      <c r="L469" s="1351" t="s">
        <v>1231</v>
      </c>
    </row>
    <row r="470" spans="1:12" ht="16.5" customHeight="1">
      <c r="A470" s="1348" t="s">
        <v>1232</v>
      </c>
      <c r="B470" s="1889">
        <v>96167</v>
      </c>
      <c r="C470" s="1890"/>
      <c r="D470" s="1889">
        <v>39162</v>
      </c>
      <c r="E470" s="1890"/>
      <c r="F470" s="1890">
        <v>22734</v>
      </c>
      <c r="G470" s="1890"/>
      <c r="H470" s="1890">
        <v>96411</v>
      </c>
      <c r="I470" s="1891"/>
      <c r="J470" s="1890">
        <v>51457</v>
      </c>
      <c r="K470" s="1891"/>
      <c r="L470" s="1351" t="s">
        <v>1238</v>
      </c>
    </row>
    <row r="471" spans="1:12" ht="16.5" customHeight="1">
      <c r="A471" s="1348" t="s">
        <v>1239</v>
      </c>
      <c r="B471" s="1889">
        <v>24551</v>
      </c>
      <c r="C471" s="1890"/>
      <c r="D471" s="1889">
        <v>78777</v>
      </c>
      <c r="E471" s="1890"/>
      <c r="F471" s="1890">
        <v>90316</v>
      </c>
      <c r="G471" s="1890"/>
      <c r="H471" s="1890">
        <v>19406</v>
      </c>
      <c r="I471" s="1891"/>
      <c r="J471" s="1890">
        <v>11553</v>
      </c>
      <c r="K471" s="1891"/>
      <c r="L471" s="1351" t="s">
        <v>1245</v>
      </c>
    </row>
    <row r="472" spans="1:12" ht="16.5" customHeight="1">
      <c r="A472" s="1347" t="s">
        <v>1246</v>
      </c>
      <c r="B472" s="1892">
        <v>75075</v>
      </c>
      <c r="C472" s="1893"/>
      <c r="D472" s="1892">
        <v>81448</v>
      </c>
      <c r="E472" s="1893"/>
      <c r="F472" s="1893">
        <v>68364</v>
      </c>
      <c r="G472" s="1893"/>
      <c r="H472" s="1893">
        <v>86950</v>
      </c>
      <c r="I472" s="1894"/>
      <c r="J472" s="1893">
        <v>50740</v>
      </c>
      <c r="K472" s="1894"/>
      <c r="L472" s="1352" t="s">
        <v>1252</v>
      </c>
    </row>
    <row r="473" spans="1:12" ht="16.5" customHeight="1">
      <c r="A473" s="1333" t="s">
        <v>1253</v>
      </c>
      <c r="B473" s="1889">
        <v>17850</v>
      </c>
      <c r="C473" s="1890"/>
      <c r="D473" s="1889">
        <v>14580</v>
      </c>
      <c r="E473" s="1890"/>
      <c r="F473" s="1890">
        <v>13995</v>
      </c>
      <c r="G473" s="1890"/>
      <c r="H473" s="1890">
        <v>14987</v>
      </c>
      <c r="I473" s="1891"/>
      <c r="J473" s="1890">
        <v>13537</v>
      </c>
      <c r="K473" s="1891"/>
      <c r="L473" s="1351" t="s">
        <v>1259</v>
      </c>
    </row>
    <row r="474" spans="1:12" ht="16.5" customHeight="1">
      <c r="A474" s="1333" t="s">
        <v>1260</v>
      </c>
      <c r="B474" s="1889">
        <v>2618</v>
      </c>
      <c r="C474" s="1890"/>
      <c r="D474" s="1889">
        <v>1129</v>
      </c>
      <c r="E474" s="1890"/>
      <c r="F474" s="1890">
        <v>1380</v>
      </c>
      <c r="G474" s="1890"/>
      <c r="H474" s="1890">
        <v>2871</v>
      </c>
      <c r="I474" s="1891"/>
      <c r="J474" s="1890">
        <v>2407</v>
      </c>
      <c r="K474" s="1891"/>
      <c r="L474" s="1351" t="s">
        <v>1266</v>
      </c>
    </row>
    <row r="475" spans="1:12" ht="16.5" customHeight="1">
      <c r="A475" s="1333" t="s">
        <v>1267</v>
      </c>
      <c r="B475" s="1889">
        <v>18505</v>
      </c>
      <c r="C475" s="1890"/>
      <c r="D475" s="1889">
        <v>18445</v>
      </c>
      <c r="E475" s="1890"/>
      <c r="F475" s="1890">
        <v>14591</v>
      </c>
      <c r="G475" s="1890"/>
      <c r="H475" s="1890">
        <v>19010</v>
      </c>
      <c r="I475" s="1891"/>
      <c r="J475" s="1890">
        <v>11632</v>
      </c>
      <c r="K475" s="1891"/>
      <c r="L475" s="1351" t="s">
        <v>1273</v>
      </c>
    </row>
    <row r="476" spans="1:12" ht="16.5" customHeight="1">
      <c r="A476" s="1333" t="s">
        <v>1274</v>
      </c>
      <c r="B476" s="1889">
        <v>19711</v>
      </c>
      <c r="C476" s="1890"/>
      <c r="D476" s="1889">
        <v>3379</v>
      </c>
      <c r="E476" s="1890"/>
      <c r="F476" s="1890">
        <v>2477</v>
      </c>
      <c r="G476" s="1890"/>
      <c r="H476" s="1890">
        <v>37710</v>
      </c>
      <c r="I476" s="1891"/>
      <c r="J476" s="1890">
        <v>10691</v>
      </c>
      <c r="K476" s="1891"/>
      <c r="L476" s="1351" t="s">
        <v>1280</v>
      </c>
    </row>
    <row r="477" spans="1:12" ht="16.5" customHeight="1">
      <c r="A477" s="1333" t="s">
        <v>1281</v>
      </c>
      <c r="B477" s="1889">
        <v>15225</v>
      </c>
      <c r="C477" s="1890"/>
      <c r="D477" s="1889">
        <v>20725</v>
      </c>
      <c r="E477" s="1890"/>
      <c r="F477" s="1890">
        <v>15146</v>
      </c>
      <c r="G477" s="1890"/>
      <c r="H477" s="1890">
        <v>11246</v>
      </c>
      <c r="I477" s="1891"/>
      <c r="J477" s="1890">
        <v>11735</v>
      </c>
      <c r="K477" s="1891"/>
      <c r="L477" s="1351" t="s">
        <v>1287</v>
      </c>
    </row>
    <row r="478" spans="1:12" ht="16.5" customHeight="1">
      <c r="A478" s="1333" t="s">
        <v>1288</v>
      </c>
      <c r="B478" s="1889">
        <v>1165</v>
      </c>
      <c r="C478" s="1890"/>
      <c r="D478" s="1889">
        <v>23191</v>
      </c>
      <c r="E478" s="1890"/>
      <c r="F478" s="1890">
        <v>20776</v>
      </c>
      <c r="G478" s="1890"/>
      <c r="H478" s="1890">
        <v>1128</v>
      </c>
      <c r="I478" s="1891"/>
      <c r="J478" s="1890">
        <v>739</v>
      </c>
      <c r="K478" s="1891"/>
      <c r="L478" s="1351" t="s">
        <v>1294</v>
      </c>
    </row>
    <row r="479" spans="1:12" ht="16.5" customHeight="1">
      <c r="A479" s="1347" t="s">
        <v>1295</v>
      </c>
      <c r="B479" s="1892">
        <v>171758</v>
      </c>
      <c r="C479" s="1893"/>
      <c r="D479" s="1892">
        <v>183969</v>
      </c>
      <c r="E479" s="1893"/>
      <c r="F479" s="1893">
        <v>175329</v>
      </c>
      <c r="G479" s="1893"/>
      <c r="H479" s="1893">
        <v>176738</v>
      </c>
      <c r="I479" s="1894"/>
      <c r="J479" s="1893">
        <v>134065</v>
      </c>
      <c r="K479" s="1894"/>
      <c r="L479" s="1352" t="s">
        <v>1301</v>
      </c>
    </row>
    <row r="480" spans="1:12" ht="16.5" customHeight="1">
      <c r="A480" s="1333" t="s">
        <v>1302</v>
      </c>
      <c r="B480" s="1889">
        <v>126</v>
      </c>
      <c r="C480" s="1890"/>
      <c r="D480" s="1889">
        <v>11581</v>
      </c>
      <c r="E480" s="1890"/>
      <c r="F480" s="1890">
        <v>12129</v>
      </c>
      <c r="G480" s="1890"/>
      <c r="H480" s="1890">
        <v>94</v>
      </c>
      <c r="I480" s="1891"/>
      <c r="J480" s="1890">
        <v>62</v>
      </c>
      <c r="K480" s="1891"/>
      <c r="L480" s="1351" t="s">
        <v>1308</v>
      </c>
    </row>
    <row r="481" spans="1:12" ht="16.5" customHeight="1">
      <c r="A481" s="1333" t="s">
        <v>1309</v>
      </c>
      <c r="B481" s="1889">
        <v>6608</v>
      </c>
      <c r="C481" s="1890"/>
      <c r="D481" s="1889">
        <v>1257</v>
      </c>
      <c r="E481" s="1890"/>
      <c r="F481" s="1890">
        <v>1346</v>
      </c>
      <c r="G481" s="1890"/>
      <c r="H481" s="1890">
        <v>6763</v>
      </c>
      <c r="I481" s="1891"/>
      <c r="J481" s="1890">
        <v>6413</v>
      </c>
      <c r="K481" s="1891"/>
      <c r="L481" s="1351" t="s">
        <v>1315</v>
      </c>
    </row>
    <row r="482" spans="1:12" ht="16.5" customHeight="1">
      <c r="A482" s="1333" t="s">
        <v>1316</v>
      </c>
      <c r="B482" s="1889">
        <v>40518</v>
      </c>
      <c r="C482" s="1890"/>
      <c r="D482" s="1889">
        <v>8048</v>
      </c>
      <c r="E482" s="1890"/>
      <c r="F482" s="1890">
        <v>6557</v>
      </c>
      <c r="G482" s="1890"/>
      <c r="H482" s="1890">
        <v>52058</v>
      </c>
      <c r="I482" s="1891"/>
      <c r="J482" s="1890">
        <v>41578</v>
      </c>
      <c r="K482" s="1891"/>
      <c r="L482" s="1351" t="s">
        <v>1322</v>
      </c>
    </row>
    <row r="483" spans="1:12" ht="16.5" customHeight="1">
      <c r="A483" s="1333" t="s">
        <v>1323</v>
      </c>
      <c r="B483" s="1889">
        <v>20739</v>
      </c>
      <c r="C483" s="1890"/>
      <c r="D483" s="1889">
        <v>579</v>
      </c>
      <c r="E483" s="1890"/>
      <c r="F483" s="1890">
        <v>490</v>
      </c>
      <c r="G483" s="1890"/>
      <c r="H483" s="1890">
        <v>8063</v>
      </c>
      <c r="I483" s="1891"/>
      <c r="J483" s="1890">
        <v>3345</v>
      </c>
      <c r="K483" s="1891"/>
      <c r="L483" s="1351" t="s">
        <v>1328</v>
      </c>
    </row>
    <row r="484" spans="1:12" ht="16.5" customHeight="1">
      <c r="A484" s="1333" t="s">
        <v>1329</v>
      </c>
      <c r="B484" s="1889">
        <v>484</v>
      </c>
      <c r="C484" s="1890"/>
      <c r="D484" s="1889">
        <v>8450</v>
      </c>
      <c r="E484" s="1890"/>
      <c r="F484" s="1890">
        <v>5427</v>
      </c>
      <c r="G484" s="1890"/>
      <c r="H484" s="1890">
        <v>474</v>
      </c>
      <c r="I484" s="1891"/>
      <c r="J484" s="1890">
        <v>594</v>
      </c>
      <c r="K484" s="1891"/>
      <c r="L484" s="1351" t="s">
        <v>1335</v>
      </c>
    </row>
    <row r="485" spans="1:12" ht="16.5" customHeight="1">
      <c r="A485" s="1333" t="s">
        <v>1336</v>
      </c>
      <c r="B485" s="1889">
        <v>24297</v>
      </c>
      <c r="C485" s="1890"/>
      <c r="D485" s="1889">
        <v>28380</v>
      </c>
      <c r="E485" s="1890"/>
      <c r="F485" s="1890">
        <v>31036</v>
      </c>
      <c r="G485" s="1890"/>
      <c r="H485" s="1890">
        <v>22519</v>
      </c>
      <c r="I485" s="1891"/>
      <c r="J485" s="1890">
        <v>17990</v>
      </c>
      <c r="K485" s="1891"/>
      <c r="L485" s="1351" t="s">
        <v>1342</v>
      </c>
    </row>
    <row r="486" spans="1:12" ht="16.5" customHeight="1">
      <c r="A486" s="1333" t="s">
        <v>1343</v>
      </c>
      <c r="B486" s="1889">
        <v>30977</v>
      </c>
      <c r="C486" s="1890"/>
      <c r="D486" s="1889">
        <v>7633</v>
      </c>
      <c r="E486" s="1890"/>
      <c r="F486" s="1890">
        <v>8531</v>
      </c>
      <c r="G486" s="1890"/>
      <c r="H486" s="1890">
        <v>26875</v>
      </c>
      <c r="I486" s="1891"/>
      <c r="J486" s="1890">
        <v>22503</v>
      </c>
      <c r="K486" s="1891"/>
      <c r="L486" s="1351" t="s">
        <v>1349</v>
      </c>
    </row>
    <row r="487" spans="1:12" ht="16.5" customHeight="1">
      <c r="A487" s="1333" t="s">
        <v>1350</v>
      </c>
      <c r="B487" s="1889">
        <v>7847</v>
      </c>
      <c r="C487" s="1890"/>
      <c r="D487" s="1889">
        <v>35452</v>
      </c>
      <c r="E487" s="1890"/>
      <c r="F487" s="1890">
        <v>33410</v>
      </c>
      <c r="G487" s="1890"/>
      <c r="H487" s="1890">
        <v>10076</v>
      </c>
      <c r="I487" s="1891"/>
      <c r="J487" s="1890">
        <v>7927</v>
      </c>
      <c r="K487" s="1891"/>
      <c r="L487" s="1351" t="s">
        <v>1356</v>
      </c>
    </row>
    <row r="488" spans="1:12" ht="16.5" customHeight="1">
      <c r="A488" s="1333" t="s">
        <v>1357</v>
      </c>
      <c r="B488" s="1889">
        <v>1209</v>
      </c>
      <c r="C488" s="1890"/>
      <c r="D488" s="1889">
        <v>124</v>
      </c>
      <c r="E488" s="1890"/>
      <c r="F488" s="1890">
        <v>81</v>
      </c>
      <c r="G488" s="1890"/>
      <c r="H488" s="1890">
        <v>960</v>
      </c>
      <c r="I488" s="1891"/>
      <c r="J488" s="1890">
        <v>740</v>
      </c>
      <c r="K488" s="1891"/>
      <c r="L488" s="1351" t="s">
        <v>1363</v>
      </c>
    </row>
    <row r="489" spans="1:12" ht="16.5" customHeight="1">
      <c r="A489" s="1333" t="s">
        <v>1364</v>
      </c>
      <c r="B489" s="1889">
        <v>11273</v>
      </c>
      <c r="C489" s="1890"/>
      <c r="D489" s="1889">
        <v>28160</v>
      </c>
      <c r="E489" s="1890"/>
      <c r="F489" s="1890">
        <v>23018</v>
      </c>
      <c r="G489" s="1890"/>
      <c r="H489" s="1890">
        <v>13800</v>
      </c>
      <c r="I489" s="1891"/>
      <c r="J489" s="1890">
        <v>11301</v>
      </c>
      <c r="K489" s="1891"/>
      <c r="L489" s="1351" t="s">
        <v>1370</v>
      </c>
    </row>
    <row r="490" spans="1:12" ht="16.5" customHeight="1">
      <c r="A490" s="1333" t="s">
        <v>1371</v>
      </c>
      <c r="B490" s="1889">
        <v>27678</v>
      </c>
      <c r="C490" s="1890"/>
      <c r="D490" s="1889">
        <v>54306</v>
      </c>
      <c r="E490" s="1890"/>
      <c r="F490" s="1890">
        <v>53303</v>
      </c>
      <c r="G490" s="1890"/>
      <c r="H490" s="1890">
        <v>35053</v>
      </c>
      <c r="I490" s="1891"/>
      <c r="J490" s="1890">
        <v>21613</v>
      </c>
      <c r="K490" s="1891"/>
      <c r="L490" s="1351" t="s">
        <v>1376</v>
      </c>
    </row>
    <row r="491" spans="1:12" ht="16.5" customHeight="1">
      <c r="A491" s="1347" t="s">
        <v>1377</v>
      </c>
      <c r="B491" s="1892">
        <v>320940</v>
      </c>
      <c r="C491" s="1893"/>
      <c r="D491" s="1892">
        <v>366274</v>
      </c>
      <c r="E491" s="1893"/>
      <c r="F491" s="1893">
        <v>335736</v>
      </c>
      <c r="G491" s="1893"/>
      <c r="H491" s="1893">
        <v>311302</v>
      </c>
      <c r="I491" s="1894"/>
      <c r="J491" s="1893">
        <v>264123</v>
      </c>
      <c r="K491" s="1894"/>
      <c r="L491" s="1352" t="s">
        <v>1383</v>
      </c>
    </row>
    <row r="492" spans="1:12" ht="16.5" customHeight="1">
      <c r="A492" s="1333" t="s">
        <v>1384</v>
      </c>
      <c r="B492" s="1889">
        <v>69680</v>
      </c>
      <c r="C492" s="1890"/>
      <c r="D492" s="1889">
        <v>4485</v>
      </c>
      <c r="E492" s="1890"/>
      <c r="F492" s="1890">
        <v>3945</v>
      </c>
      <c r="G492" s="1890"/>
      <c r="H492" s="1890">
        <v>71694</v>
      </c>
      <c r="I492" s="1891"/>
      <c r="J492" s="1890">
        <v>44567</v>
      </c>
      <c r="K492" s="1891"/>
      <c r="L492" s="1351" t="s">
        <v>1390</v>
      </c>
    </row>
    <row r="493" spans="1:12" ht="16.5" customHeight="1">
      <c r="A493" s="1333" t="s">
        <v>1391</v>
      </c>
      <c r="B493" s="1889">
        <v>4567</v>
      </c>
      <c r="C493" s="1890"/>
      <c r="D493" s="1889">
        <v>16567</v>
      </c>
      <c r="E493" s="1890"/>
      <c r="F493" s="1890">
        <v>19866</v>
      </c>
      <c r="G493" s="1890"/>
      <c r="H493" s="1890">
        <v>4325</v>
      </c>
      <c r="I493" s="1891"/>
      <c r="J493" s="1890">
        <v>2952</v>
      </c>
      <c r="K493" s="1891"/>
      <c r="L493" s="1351" t="s">
        <v>1396</v>
      </c>
    </row>
    <row r="494" spans="1:12" ht="16.5" customHeight="1">
      <c r="A494" s="1333" t="s">
        <v>1397</v>
      </c>
      <c r="B494" s="1889">
        <v>19128</v>
      </c>
      <c r="C494" s="1890"/>
      <c r="D494" s="1889">
        <v>1509</v>
      </c>
      <c r="E494" s="1890"/>
      <c r="F494" s="1890">
        <v>1862</v>
      </c>
      <c r="G494" s="1890"/>
      <c r="H494" s="1890">
        <v>23924</v>
      </c>
      <c r="I494" s="1891"/>
      <c r="J494" s="1890">
        <v>19455</v>
      </c>
      <c r="K494" s="1891"/>
      <c r="L494" s="1351" t="s">
        <v>1400</v>
      </c>
    </row>
    <row r="495" spans="1:12" ht="16.5" customHeight="1">
      <c r="A495" s="1333" t="s">
        <v>1401</v>
      </c>
      <c r="B495" s="1889">
        <v>56609</v>
      </c>
      <c r="C495" s="1890"/>
      <c r="D495" s="1889">
        <v>9834</v>
      </c>
      <c r="E495" s="1890"/>
      <c r="F495" s="1890">
        <v>6457</v>
      </c>
      <c r="G495" s="1890"/>
      <c r="H495" s="1890">
        <v>48672</v>
      </c>
      <c r="I495" s="1891"/>
      <c r="J495" s="1890">
        <v>57799</v>
      </c>
      <c r="K495" s="1891"/>
      <c r="L495" s="1351" t="s">
        <v>1404</v>
      </c>
    </row>
    <row r="496" spans="1:12" ht="16.5" customHeight="1">
      <c r="A496" s="1333" t="s">
        <v>1405</v>
      </c>
      <c r="B496" s="1889">
        <v>1046</v>
      </c>
      <c r="C496" s="1890"/>
      <c r="D496" s="1889">
        <v>71016</v>
      </c>
      <c r="E496" s="1890"/>
      <c r="F496" s="1890">
        <v>60253</v>
      </c>
      <c r="G496" s="1890"/>
      <c r="H496" s="1890">
        <v>2111</v>
      </c>
      <c r="I496" s="1891"/>
      <c r="J496" s="1890">
        <v>1650</v>
      </c>
      <c r="K496" s="1891"/>
      <c r="L496" s="1351" t="s">
        <v>1411</v>
      </c>
    </row>
    <row r="497" spans="1:12" ht="16.5" customHeight="1">
      <c r="A497" s="1333" t="s">
        <v>1412</v>
      </c>
      <c r="B497" s="1889">
        <v>27122</v>
      </c>
      <c r="C497" s="1890"/>
      <c r="D497" s="1889">
        <v>70807</v>
      </c>
      <c r="E497" s="1890"/>
      <c r="F497" s="1890">
        <v>51514</v>
      </c>
      <c r="G497" s="1890"/>
      <c r="H497" s="1890">
        <v>34198</v>
      </c>
      <c r="I497" s="1891"/>
      <c r="J497" s="1890">
        <v>29738</v>
      </c>
      <c r="K497" s="1891"/>
      <c r="L497" s="1351" t="s">
        <v>1418</v>
      </c>
    </row>
    <row r="498" spans="1:12" ht="16.5" customHeight="1">
      <c r="A498" s="1333" t="s">
        <v>1419</v>
      </c>
      <c r="B498" s="1889">
        <v>17047</v>
      </c>
      <c r="C498" s="1890"/>
      <c r="D498" s="1889">
        <v>1965</v>
      </c>
      <c r="E498" s="1890"/>
      <c r="F498" s="1890">
        <v>1685</v>
      </c>
      <c r="G498" s="1890"/>
      <c r="H498" s="1890">
        <v>14881</v>
      </c>
      <c r="I498" s="1891"/>
      <c r="J498" s="1890">
        <v>14438</v>
      </c>
      <c r="K498" s="1891"/>
      <c r="L498" s="1351" t="s">
        <v>1423</v>
      </c>
    </row>
    <row r="499" spans="1:12" ht="16.5" customHeight="1">
      <c r="A499" s="1333" t="s">
        <v>1424</v>
      </c>
      <c r="B499" s="1889">
        <v>5366</v>
      </c>
      <c r="C499" s="1890"/>
      <c r="D499" s="1889">
        <v>36075</v>
      </c>
      <c r="E499" s="1890"/>
      <c r="F499" s="1890">
        <v>36734</v>
      </c>
      <c r="G499" s="1890"/>
      <c r="H499" s="1890">
        <v>4086</v>
      </c>
      <c r="I499" s="1891"/>
      <c r="J499" s="1890">
        <v>4228</v>
      </c>
      <c r="K499" s="1891"/>
      <c r="L499" s="1351" t="s">
        <v>1430</v>
      </c>
    </row>
    <row r="500" spans="1:12" ht="16.5" customHeight="1">
      <c r="A500" s="1333" t="s">
        <v>1431</v>
      </c>
      <c r="B500" s="1889">
        <v>6003</v>
      </c>
      <c r="C500" s="1890"/>
      <c r="D500" s="1889">
        <v>57100</v>
      </c>
      <c r="E500" s="1890"/>
      <c r="F500" s="1890">
        <v>75504</v>
      </c>
      <c r="G500" s="1890"/>
      <c r="H500" s="1890">
        <v>4620</v>
      </c>
      <c r="I500" s="1891"/>
      <c r="J500" s="1890">
        <v>2956</v>
      </c>
      <c r="K500" s="1891"/>
      <c r="L500" s="1351" t="s">
        <v>1436</v>
      </c>
    </row>
    <row r="501" spans="1:12" ht="16.5" customHeight="1">
      <c r="A501" s="1333" t="s">
        <v>1437</v>
      </c>
      <c r="B501" s="1889">
        <v>51556</v>
      </c>
      <c r="C501" s="1890"/>
      <c r="D501" s="1889">
        <v>11122</v>
      </c>
      <c r="E501" s="1890"/>
      <c r="F501" s="1890">
        <v>5463</v>
      </c>
      <c r="G501" s="1890"/>
      <c r="H501" s="1890">
        <v>38885</v>
      </c>
      <c r="I501" s="1891"/>
      <c r="J501" s="1890">
        <v>45769</v>
      </c>
      <c r="K501" s="1891"/>
      <c r="L501" s="1351" t="s">
        <v>1443</v>
      </c>
    </row>
    <row r="502" spans="1:12" ht="16.5" customHeight="1">
      <c r="A502" s="1333" t="s">
        <v>1444</v>
      </c>
      <c r="B502" s="1889">
        <v>1633</v>
      </c>
      <c r="C502" s="1890"/>
      <c r="D502" s="1889">
        <v>52999</v>
      </c>
      <c r="E502" s="1890"/>
      <c r="F502" s="1890">
        <v>45409</v>
      </c>
      <c r="G502" s="1890"/>
      <c r="H502" s="1890">
        <v>1618</v>
      </c>
      <c r="I502" s="1891"/>
      <c r="J502" s="1890">
        <v>1344</v>
      </c>
      <c r="K502" s="1891"/>
      <c r="L502" s="1351" t="s">
        <v>1448</v>
      </c>
    </row>
    <row r="503" spans="1:12" ht="16.5" customHeight="1">
      <c r="A503" s="1333" t="s">
        <v>1449</v>
      </c>
      <c r="B503" s="1889">
        <v>46682</v>
      </c>
      <c r="C503" s="1890"/>
      <c r="D503" s="1889">
        <v>11757</v>
      </c>
      <c r="E503" s="1890"/>
      <c r="F503" s="1890">
        <v>10045</v>
      </c>
      <c r="G503" s="1890"/>
      <c r="H503" s="1890">
        <v>52767</v>
      </c>
      <c r="I503" s="1891"/>
      <c r="J503" s="1890">
        <v>32040</v>
      </c>
      <c r="K503" s="1891"/>
      <c r="L503" s="1351" t="s">
        <v>1454</v>
      </c>
    </row>
    <row r="504" spans="1:12" ht="16.5" customHeight="1">
      <c r="A504" s="1333" t="s">
        <v>1455</v>
      </c>
      <c r="B504" s="1889">
        <v>14500</v>
      </c>
      <c r="C504" s="1890"/>
      <c r="D504" s="1889">
        <v>21039</v>
      </c>
      <c r="E504" s="1890"/>
      <c r="F504" s="1890">
        <v>16998</v>
      </c>
      <c r="G504" s="1890"/>
      <c r="H504" s="1890">
        <v>9520</v>
      </c>
      <c r="I504" s="1891"/>
      <c r="J504" s="1890">
        <v>7190</v>
      </c>
      <c r="K504" s="1891"/>
      <c r="L504" s="1351" t="s">
        <v>1461</v>
      </c>
    </row>
    <row r="505" spans="1:12" ht="16.5" customHeight="1">
      <c r="A505" s="1347" t="s">
        <v>1462</v>
      </c>
      <c r="B505" s="1892">
        <v>56082</v>
      </c>
      <c r="C505" s="1893"/>
      <c r="D505" s="1892">
        <v>68418</v>
      </c>
      <c r="E505" s="1893"/>
      <c r="F505" s="1893">
        <v>61617</v>
      </c>
      <c r="G505" s="1893"/>
      <c r="H505" s="1893">
        <v>55046</v>
      </c>
      <c r="I505" s="1894"/>
      <c r="J505" s="1893">
        <v>49278</v>
      </c>
      <c r="K505" s="1894"/>
      <c r="L505" s="1352" t="s">
        <v>1468</v>
      </c>
    </row>
    <row r="506" spans="1:12" ht="16.5" customHeight="1">
      <c r="A506" s="1333" t="s">
        <v>1469</v>
      </c>
      <c r="B506" s="1889">
        <v>878</v>
      </c>
      <c r="C506" s="1890"/>
      <c r="D506" s="1889">
        <v>31766</v>
      </c>
      <c r="E506" s="1890"/>
      <c r="F506" s="1890">
        <v>23844</v>
      </c>
      <c r="G506" s="1890"/>
      <c r="H506" s="1890">
        <v>1243</v>
      </c>
      <c r="I506" s="1891"/>
      <c r="J506" s="1890">
        <v>867</v>
      </c>
      <c r="K506" s="1891"/>
      <c r="L506" s="1351" t="s">
        <v>1475</v>
      </c>
    </row>
    <row r="507" spans="1:12" ht="16.5" customHeight="1">
      <c r="A507" s="1333" t="s">
        <v>1476</v>
      </c>
      <c r="B507" s="1889">
        <v>20820</v>
      </c>
      <c r="C507" s="1890"/>
      <c r="D507" s="1889">
        <v>2543</v>
      </c>
      <c r="E507" s="1890"/>
      <c r="F507" s="1890">
        <v>3150</v>
      </c>
      <c r="G507" s="1890"/>
      <c r="H507" s="1890">
        <v>20356</v>
      </c>
      <c r="I507" s="1891"/>
      <c r="J507" s="1890">
        <v>22399</v>
      </c>
      <c r="K507" s="1891"/>
      <c r="L507" s="1351" t="s">
        <v>1482</v>
      </c>
    </row>
    <row r="508" spans="1:12" ht="16.5" customHeight="1">
      <c r="A508" s="1333" t="s">
        <v>1483</v>
      </c>
      <c r="B508" s="1889">
        <v>4815</v>
      </c>
      <c r="C508" s="1890"/>
      <c r="D508" s="1889">
        <v>986</v>
      </c>
      <c r="E508" s="1890"/>
      <c r="F508" s="1890">
        <v>1054</v>
      </c>
      <c r="G508" s="1890"/>
      <c r="H508" s="1890">
        <v>4416</v>
      </c>
      <c r="I508" s="1891"/>
      <c r="J508" s="1890">
        <v>2650</v>
      </c>
      <c r="K508" s="1891"/>
      <c r="L508" s="1351" t="s">
        <v>1488</v>
      </c>
    </row>
    <row r="509" spans="1:12" ht="16.5" customHeight="1">
      <c r="A509" s="1333" t="s">
        <v>1489</v>
      </c>
      <c r="B509" s="1889">
        <v>4690</v>
      </c>
      <c r="C509" s="1890"/>
      <c r="D509" s="1889">
        <v>6716</v>
      </c>
      <c r="E509" s="1890"/>
      <c r="F509" s="1890">
        <v>4368</v>
      </c>
      <c r="G509" s="1890"/>
      <c r="H509" s="1890">
        <v>4391</v>
      </c>
      <c r="I509" s="1891"/>
      <c r="J509" s="1890">
        <v>3071</v>
      </c>
      <c r="K509" s="1891"/>
      <c r="L509" s="1351" t="s">
        <v>1495</v>
      </c>
    </row>
    <row r="510" spans="1:12" ht="16.5" customHeight="1">
      <c r="A510" s="1333" t="s">
        <v>1496</v>
      </c>
      <c r="B510" s="1889">
        <v>21667</v>
      </c>
      <c r="C510" s="1890"/>
      <c r="D510" s="1889">
        <v>2308</v>
      </c>
      <c r="E510" s="1890"/>
      <c r="F510" s="1890">
        <v>3777</v>
      </c>
      <c r="G510" s="1890"/>
      <c r="H510" s="1890">
        <v>21012</v>
      </c>
      <c r="I510" s="1891"/>
      <c r="J510" s="1890">
        <v>18416</v>
      </c>
      <c r="K510" s="1891"/>
      <c r="L510" s="1351" t="s">
        <v>1502</v>
      </c>
    </row>
    <row r="511" spans="1:12" ht="16.5" customHeight="1">
      <c r="A511" s="1349" t="s">
        <v>1503</v>
      </c>
      <c r="B511" s="1886">
        <v>3211</v>
      </c>
      <c r="C511" s="1887"/>
      <c r="D511" s="1886">
        <v>24099</v>
      </c>
      <c r="E511" s="1887"/>
      <c r="F511" s="1887">
        <v>25422</v>
      </c>
      <c r="G511" s="1887"/>
      <c r="H511" s="1887">
        <v>3629</v>
      </c>
      <c r="I511" s="1888"/>
      <c r="J511" s="1887">
        <v>1875</v>
      </c>
      <c r="K511" s="1888"/>
      <c r="L511" s="1344" t="s">
        <v>1509</v>
      </c>
    </row>
    <row r="512" spans="1:12">
      <c r="A512" s="1331"/>
      <c r="D512" s="1294"/>
      <c r="E512" s="1332"/>
      <c r="F512" s="1294"/>
      <c r="G512" s="1294"/>
      <c r="H512" s="1294"/>
      <c r="I512" s="1294"/>
      <c r="J512" s="1294"/>
      <c r="K512" s="1332"/>
      <c r="L512" s="1272"/>
    </row>
    <row r="513" spans="1:12" ht="27">
      <c r="A513" s="1259" t="s">
        <v>1176</v>
      </c>
      <c r="B513" s="1259"/>
      <c r="C513" s="1259"/>
      <c r="D513" s="1259"/>
      <c r="E513" s="1259"/>
      <c r="F513" s="1259"/>
      <c r="G513" s="1259"/>
      <c r="H513" s="1259"/>
      <c r="I513" s="1259"/>
      <c r="J513" s="1259"/>
      <c r="K513" s="1259"/>
      <c r="L513" s="1261" t="s">
        <v>1177</v>
      </c>
    </row>
    <row r="514" spans="1:12" ht="18.75">
      <c r="A514" s="1265" t="s">
        <v>2586</v>
      </c>
      <c r="B514" s="1268"/>
      <c r="C514" s="1268"/>
      <c r="D514" s="1268"/>
      <c r="E514" s="1268"/>
      <c r="F514" s="1268"/>
      <c r="G514" s="1268"/>
      <c r="H514" s="1268"/>
      <c r="I514" s="1268"/>
      <c r="J514" s="1268"/>
      <c r="K514" s="1268"/>
      <c r="L514" s="1265" t="s">
        <v>2587</v>
      </c>
    </row>
    <row r="515" spans="1:12" ht="18.75">
      <c r="A515" s="1265" t="s">
        <v>1774</v>
      </c>
      <c r="B515" s="1268"/>
      <c r="C515" s="1268"/>
      <c r="D515" s="1268"/>
      <c r="E515" s="1268"/>
      <c r="F515" s="1268"/>
      <c r="G515" s="1268"/>
      <c r="H515" s="1268"/>
      <c r="I515" s="1268"/>
      <c r="J515" s="1268"/>
      <c r="K515" s="1268"/>
      <c r="L515" s="1265" t="s">
        <v>1181</v>
      </c>
    </row>
    <row r="516" spans="1:12" ht="15.75">
      <c r="A516" s="1885" t="s">
        <v>2583</v>
      </c>
      <c r="B516" s="1916"/>
      <c r="C516" s="1916"/>
      <c r="D516" s="1916"/>
      <c r="E516" s="1916"/>
      <c r="F516" s="1916"/>
      <c r="G516" s="1916"/>
      <c r="H516" s="1916"/>
      <c r="I516" s="1916"/>
      <c r="J516" s="1916"/>
      <c r="K516" s="1916"/>
      <c r="L516" s="1861" t="s">
        <v>2593</v>
      </c>
    </row>
    <row r="517" spans="1:12">
      <c r="A517" s="1271"/>
      <c r="B517" s="1913" t="s">
        <v>1183</v>
      </c>
      <c r="C517" s="1914"/>
      <c r="D517" s="1915" t="s">
        <v>1184</v>
      </c>
      <c r="E517" s="1914"/>
      <c r="F517" s="1915" t="s">
        <v>1185</v>
      </c>
      <c r="G517" s="1914"/>
      <c r="H517" s="1915" t="s">
        <v>1186</v>
      </c>
      <c r="I517" s="1914"/>
      <c r="J517" s="1915" t="s">
        <v>1187</v>
      </c>
      <c r="K517" s="1913"/>
      <c r="L517" s="1271"/>
    </row>
    <row r="518" spans="1:12">
      <c r="A518" s="1273"/>
      <c r="B518" s="1288"/>
      <c r="C518" s="1291"/>
      <c r="D518" s="1287"/>
      <c r="E518" s="1291"/>
      <c r="F518" s="1274"/>
      <c r="G518" s="1337"/>
      <c r="H518" s="1274"/>
      <c r="I518" s="1291"/>
      <c r="J518" s="1274"/>
      <c r="K518" s="1274"/>
      <c r="L518" s="1273"/>
    </row>
    <row r="519" spans="1:12">
      <c r="A519" s="1292"/>
      <c r="B519" s="1913" t="s">
        <v>2588</v>
      </c>
      <c r="C519" s="1914"/>
      <c r="D519" s="1915" t="s">
        <v>1775</v>
      </c>
      <c r="E519" s="1914"/>
      <c r="F519" s="1915" t="s">
        <v>1190</v>
      </c>
      <c r="G519" s="1914"/>
      <c r="H519" s="1915" t="s">
        <v>1191</v>
      </c>
      <c r="I519" s="1914"/>
      <c r="J519" s="1915" t="s">
        <v>2589</v>
      </c>
      <c r="K519" s="1913"/>
      <c r="L519" s="1292"/>
    </row>
    <row r="520" spans="1:12" ht="15" customHeight="1">
      <c r="A520" s="1347" t="s">
        <v>1510</v>
      </c>
      <c r="B520" s="1895">
        <v>760612</v>
      </c>
      <c r="C520" s="1896"/>
      <c r="D520" s="1895">
        <v>804510</v>
      </c>
      <c r="E520" s="1896"/>
      <c r="F520" s="1896">
        <v>780971</v>
      </c>
      <c r="G520" s="1896"/>
      <c r="H520" s="1896">
        <v>791949</v>
      </c>
      <c r="I520" s="1897"/>
      <c r="J520" s="1896">
        <v>559541</v>
      </c>
      <c r="K520" s="1897"/>
      <c r="L520" s="1352" t="s">
        <v>1516</v>
      </c>
    </row>
    <row r="521" spans="1:12" ht="15" customHeight="1">
      <c r="A521" s="1333" t="s">
        <v>1517</v>
      </c>
      <c r="B521" s="1898">
        <v>22849</v>
      </c>
      <c r="C521" s="1899"/>
      <c r="D521" s="1898">
        <v>30152</v>
      </c>
      <c r="E521" s="1899"/>
      <c r="F521" s="1899">
        <v>7961</v>
      </c>
      <c r="G521" s="1899"/>
      <c r="H521" s="1899">
        <v>19483</v>
      </c>
      <c r="I521" s="1900"/>
      <c r="J521" s="1899">
        <v>2708</v>
      </c>
      <c r="K521" s="1900"/>
      <c r="L521" s="1351" t="s">
        <v>1523</v>
      </c>
    </row>
    <row r="522" spans="1:12" ht="15" customHeight="1">
      <c r="A522" s="1333" t="s">
        <v>1524</v>
      </c>
      <c r="B522" s="1898">
        <v>57727</v>
      </c>
      <c r="C522" s="1899"/>
      <c r="D522" s="1898">
        <v>58183</v>
      </c>
      <c r="E522" s="1899"/>
      <c r="F522" s="1899">
        <v>61630</v>
      </c>
      <c r="G522" s="1899"/>
      <c r="H522" s="1899">
        <v>63294</v>
      </c>
      <c r="I522" s="1900"/>
      <c r="J522" s="1899">
        <v>44417</v>
      </c>
      <c r="K522" s="1900"/>
      <c r="L522" s="1351" t="s">
        <v>1530</v>
      </c>
    </row>
    <row r="523" spans="1:12" ht="15" customHeight="1">
      <c r="A523" s="1333" t="s">
        <v>1531</v>
      </c>
      <c r="B523" s="1898">
        <v>36316</v>
      </c>
      <c r="C523" s="1899"/>
      <c r="D523" s="1898">
        <v>47951</v>
      </c>
      <c r="E523" s="1899"/>
      <c r="F523" s="1899">
        <v>48396</v>
      </c>
      <c r="G523" s="1899"/>
      <c r="H523" s="1899">
        <v>65666</v>
      </c>
      <c r="I523" s="1900"/>
      <c r="J523" s="1899">
        <v>45968</v>
      </c>
      <c r="K523" s="1900"/>
      <c r="L523" s="1351" t="s">
        <v>1537</v>
      </c>
    </row>
    <row r="524" spans="1:12" ht="15" customHeight="1">
      <c r="A524" s="1333" t="s">
        <v>1538</v>
      </c>
      <c r="B524" s="1898">
        <v>54970</v>
      </c>
      <c r="C524" s="1899"/>
      <c r="D524" s="1898">
        <v>56264</v>
      </c>
      <c r="E524" s="1899"/>
      <c r="F524" s="1899">
        <v>56984</v>
      </c>
      <c r="G524" s="1899"/>
      <c r="H524" s="1899">
        <v>51670</v>
      </c>
      <c r="I524" s="1900"/>
      <c r="J524" s="1899">
        <v>47238</v>
      </c>
      <c r="K524" s="1900"/>
      <c r="L524" s="1351" t="s">
        <v>1543</v>
      </c>
    </row>
    <row r="525" spans="1:12" ht="15" customHeight="1">
      <c r="A525" s="1333" t="s">
        <v>1544</v>
      </c>
      <c r="B525" s="1898">
        <v>44384</v>
      </c>
      <c r="C525" s="1899"/>
      <c r="D525" s="1898">
        <v>5107</v>
      </c>
      <c r="E525" s="1899"/>
      <c r="F525" s="1899">
        <v>4760</v>
      </c>
      <c r="G525" s="1899"/>
      <c r="H525" s="1899">
        <v>35659</v>
      </c>
      <c r="I525" s="1900"/>
      <c r="J525" s="1899">
        <v>32004</v>
      </c>
      <c r="K525" s="1900"/>
      <c r="L525" s="1351" t="s">
        <v>1546</v>
      </c>
    </row>
    <row r="526" spans="1:12" ht="15" customHeight="1">
      <c r="A526" s="1333" t="s">
        <v>1547</v>
      </c>
      <c r="B526" s="1898">
        <v>13492</v>
      </c>
      <c r="C526" s="1899"/>
      <c r="D526" s="1898">
        <v>51669</v>
      </c>
      <c r="E526" s="1899"/>
      <c r="F526" s="1899">
        <v>42212</v>
      </c>
      <c r="G526" s="1899"/>
      <c r="H526" s="1899">
        <v>60108</v>
      </c>
      <c r="I526" s="1900"/>
      <c r="J526" s="1899">
        <v>5277</v>
      </c>
      <c r="K526" s="1900"/>
      <c r="L526" s="1351" t="s">
        <v>1548</v>
      </c>
    </row>
    <row r="527" spans="1:12" ht="15" customHeight="1">
      <c r="A527" s="1333" t="s">
        <v>1549</v>
      </c>
      <c r="B527" s="1898">
        <v>47475</v>
      </c>
      <c r="C527" s="1899"/>
      <c r="D527" s="1898">
        <v>73280</v>
      </c>
      <c r="E527" s="1899"/>
      <c r="F527" s="1899">
        <v>48525</v>
      </c>
      <c r="G527" s="1899"/>
      <c r="H527" s="1899">
        <v>11368</v>
      </c>
      <c r="I527" s="1900"/>
      <c r="J527" s="1899">
        <v>32899</v>
      </c>
      <c r="K527" s="1900"/>
      <c r="L527" s="1351" t="s">
        <v>1550</v>
      </c>
    </row>
    <row r="528" spans="1:12" ht="15" customHeight="1">
      <c r="A528" s="1333" t="s">
        <v>1551</v>
      </c>
      <c r="B528" s="1898">
        <v>62557</v>
      </c>
      <c r="C528" s="1899"/>
      <c r="D528" s="1898">
        <v>36225</v>
      </c>
      <c r="E528" s="1899"/>
      <c r="F528" s="1899">
        <v>38010</v>
      </c>
      <c r="G528" s="1899"/>
      <c r="H528" s="1899">
        <v>82784</v>
      </c>
      <c r="I528" s="1900"/>
      <c r="J528" s="1899">
        <v>53940</v>
      </c>
      <c r="K528" s="1900"/>
      <c r="L528" s="1351" t="s">
        <v>1554</v>
      </c>
    </row>
    <row r="529" spans="1:12" ht="15" customHeight="1">
      <c r="A529" s="1333" t="s">
        <v>1555</v>
      </c>
      <c r="B529" s="1898">
        <v>57657</v>
      </c>
      <c r="C529" s="1899"/>
      <c r="D529" s="1898">
        <v>124453</v>
      </c>
      <c r="E529" s="1899"/>
      <c r="F529" s="1899">
        <v>147844</v>
      </c>
      <c r="G529" s="1899"/>
      <c r="H529" s="1899">
        <v>50282</v>
      </c>
      <c r="I529" s="1900"/>
      <c r="J529" s="1899">
        <v>39378</v>
      </c>
      <c r="K529" s="1900"/>
      <c r="L529" s="1351" t="s">
        <v>1557</v>
      </c>
    </row>
    <row r="530" spans="1:12" ht="15" customHeight="1">
      <c r="A530" s="1333" t="s">
        <v>1558</v>
      </c>
      <c r="B530" s="1898">
        <v>24694</v>
      </c>
      <c r="C530" s="1899"/>
      <c r="D530" s="1898">
        <v>113062</v>
      </c>
      <c r="E530" s="1899"/>
      <c r="F530" s="1899">
        <v>74703</v>
      </c>
      <c r="G530" s="1899"/>
      <c r="H530" s="1899">
        <v>20356</v>
      </c>
      <c r="I530" s="1900"/>
      <c r="J530" s="1899" t="s">
        <v>108</v>
      </c>
      <c r="K530" s="1900"/>
      <c r="L530" s="1351" t="s">
        <v>1559</v>
      </c>
    </row>
    <row r="531" spans="1:12" ht="15" customHeight="1">
      <c r="A531" s="1333" t="s">
        <v>1560</v>
      </c>
      <c r="B531" s="1898">
        <v>137799</v>
      </c>
      <c r="C531" s="1899"/>
      <c r="D531" s="1898">
        <v>16335</v>
      </c>
      <c r="E531" s="1899"/>
      <c r="F531" s="1899">
        <v>40027</v>
      </c>
      <c r="G531" s="1899"/>
      <c r="H531" s="1899">
        <v>138456</v>
      </c>
      <c r="I531" s="1900"/>
      <c r="J531" s="1899">
        <v>107155</v>
      </c>
      <c r="K531" s="1900"/>
      <c r="L531" s="1351" t="s">
        <v>1565</v>
      </c>
    </row>
    <row r="532" spans="1:12" ht="15" customHeight="1">
      <c r="A532" s="1333" t="s">
        <v>1566</v>
      </c>
      <c r="B532" s="1898">
        <v>31174</v>
      </c>
      <c r="C532" s="1899"/>
      <c r="D532" s="1898">
        <v>19170</v>
      </c>
      <c r="E532" s="1899"/>
      <c r="F532" s="1899">
        <v>18215</v>
      </c>
      <c r="G532" s="1899"/>
      <c r="H532" s="1899">
        <v>31419</v>
      </c>
      <c r="I532" s="1900"/>
      <c r="J532" s="1899">
        <v>24687</v>
      </c>
      <c r="K532" s="1900"/>
      <c r="L532" s="1351" t="s">
        <v>1568</v>
      </c>
    </row>
    <row r="533" spans="1:12" ht="15" customHeight="1">
      <c r="A533" s="1333" t="s">
        <v>1569</v>
      </c>
      <c r="B533" s="1898">
        <v>17474</v>
      </c>
      <c r="C533" s="1899"/>
      <c r="D533" s="1898">
        <v>31700</v>
      </c>
      <c r="E533" s="1899"/>
      <c r="F533" s="1899">
        <v>13920</v>
      </c>
      <c r="G533" s="1899"/>
      <c r="H533" s="1899">
        <v>49096</v>
      </c>
      <c r="I533" s="1900"/>
      <c r="J533" s="1899">
        <v>41586</v>
      </c>
      <c r="K533" s="1900"/>
      <c r="L533" s="1351" t="s">
        <v>1573</v>
      </c>
    </row>
    <row r="534" spans="1:12" ht="15" customHeight="1">
      <c r="A534" s="1333" t="s">
        <v>1574</v>
      </c>
      <c r="B534" s="1898">
        <v>37923</v>
      </c>
      <c r="C534" s="1899"/>
      <c r="D534" s="1898">
        <v>47969</v>
      </c>
      <c r="E534" s="1899"/>
      <c r="F534" s="1899">
        <v>69218</v>
      </c>
      <c r="G534" s="1899"/>
      <c r="H534" s="1899">
        <v>40596</v>
      </c>
      <c r="I534" s="1900"/>
      <c r="J534" s="1899">
        <v>30605</v>
      </c>
      <c r="K534" s="1900"/>
      <c r="L534" s="1351" t="s">
        <v>1579</v>
      </c>
    </row>
    <row r="535" spans="1:12" ht="15" customHeight="1">
      <c r="A535" s="1333" t="s">
        <v>1580</v>
      </c>
      <c r="B535" s="1898">
        <v>29697</v>
      </c>
      <c r="C535" s="1899"/>
      <c r="D535" s="1898">
        <v>2895</v>
      </c>
      <c r="E535" s="1899"/>
      <c r="F535" s="1899" t="s">
        <v>108</v>
      </c>
      <c r="G535" s="1899"/>
      <c r="H535" s="1899" t="s">
        <v>108</v>
      </c>
      <c r="I535" s="1900"/>
      <c r="J535" s="1899" t="s">
        <v>108</v>
      </c>
      <c r="K535" s="1900"/>
      <c r="L535" s="1351" t="s">
        <v>1583</v>
      </c>
    </row>
    <row r="536" spans="1:12" ht="15" customHeight="1">
      <c r="A536" s="1333" t="s">
        <v>1584</v>
      </c>
      <c r="B536" s="1898">
        <v>60296</v>
      </c>
      <c r="C536" s="1899"/>
      <c r="D536" s="1898">
        <v>9160</v>
      </c>
      <c r="E536" s="1899"/>
      <c r="F536" s="1899">
        <v>9126</v>
      </c>
      <c r="G536" s="1899"/>
      <c r="H536" s="1899">
        <v>66453</v>
      </c>
      <c r="I536" s="1900"/>
      <c r="J536" s="1899">
        <v>32600</v>
      </c>
      <c r="K536" s="1900"/>
      <c r="L536" s="1351" t="s">
        <v>1589</v>
      </c>
    </row>
    <row r="537" spans="1:12" ht="15" customHeight="1">
      <c r="A537" s="1333" t="s">
        <v>1590</v>
      </c>
      <c r="B537" s="1898">
        <v>15269</v>
      </c>
      <c r="C537" s="1899"/>
      <c r="D537" s="1898">
        <v>3859</v>
      </c>
      <c r="E537" s="1899"/>
      <c r="F537" s="1899">
        <v>3891</v>
      </c>
      <c r="G537" s="1899"/>
      <c r="H537" s="1899">
        <v>16651</v>
      </c>
      <c r="I537" s="1900"/>
      <c r="J537" s="1899">
        <v>12388</v>
      </c>
      <c r="K537" s="1900"/>
      <c r="L537" s="1351" t="s">
        <v>1596</v>
      </c>
    </row>
    <row r="538" spans="1:12" ht="15" customHeight="1">
      <c r="A538" s="1333" t="s">
        <v>1597</v>
      </c>
      <c r="B538" s="1898">
        <v>4646</v>
      </c>
      <c r="C538" s="1899"/>
      <c r="D538" s="1898">
        <v>40887</v>
      </c>
      <c r="E538" s="1899"/>
      <c r="F538" s="1899">
        <v>59779</v>
      </c>
      <c r="G538" s="1899"/>
      <c r="H538" s="1899">
        <v>3900</v>
      </c>
      <c r="I538" s="1900"/>
      <c r="J538" s="1899">
        <v>3773</v>
      </c>
      <c r="K538" s="1900"/>
      <c r="L538" s="1351" t="s">
        <v>1603</v>
      </c>
    </row>
    <row r="539" spans="1:12" ht="15" customHeight="1">
      <c r="A539" s="1333" t="s">
        <v>1604</v>
      </c>
      <c r="B539" s="1898">
        <v>4211</v>
      </c>
      <c r="C539" s="1899"/>
      <c r="D539" s="1898">
        <v>36196</v>
      </c>
      <c r="E539" s="1899"/>
      <c r="F539" s="1899">
        <v>35769</v>
      </c>
      <c r="G539" s="1899"/>
      <c r="H539" s="1899">
        <v>5061</v>
      </c>
      <c r="I539" s="1900"/>
      <c r="J539" s="1899">
        <v>2920</v>
      </c>
      <c r="K539" s="1900"/>
      <c r="L539" s="1351" t="s">
        <v>1609</v>
      </c>
    </row>
    <row r="540" spans="1:12" ht="15" customHeight="1">
      <c r="A540" s="1347" t="s">
        <v>1610</v>
      </c>
      <c r="B540" s="1892">
        <v>236060</v>
      </c>
      <c r="C540" s="1893"/>
      <c r="D540" s="1892">
        <v>198491</v>
      </c>
      <c r="E540" s="1893"/>
      <c r="F540" s="1893">
        <v>194959</v>
      </c>
      <c r="G540" s="1893"/>
      <c r="H540" s="1893">
        <v>188274</v>
      </c>
      <c r="I540" s="1894"/>
      <c r="J540" s="1893">
        <v>124080</v>
      </c>
      <c r="K540" s="1894"/>
      <c r="L540" s="1352" t="s">
        <v>1616</v>
      </c>
    </row>
    <row r="541" spans="1:12" ht="15" customHeight="1">
      <c r="A541" s="1353" t="s">
        <v>1617</v>
      </c>
      <c r="B541" s="1898">
        <v>8524</v>
      </c>
      <c r="C541" s="1899"/>
      <c r="D541" s="1898">
        <v>4061</v>
      </c>
      <c r="E541" s="1899"/>
      <c r="F541" s="1899">
        <v>3962</v>
      </c>
      <c r="G541" s="1899"/>
      <c r="H541" s="1899">
        <v>7989</v>
      </c>
      <c r="I541" s="1900"/>
      <c r="J541" s="1899">
        <v>9229</v>
      </c>
      <c r="K541" s="1900"/>
      <c r="L541" s="1351" t="s">
        <v>1623</v>
      </c>
    </row>
    <row r="542" spans="1:12" ht="15" customHeight="1">
      <c r="A542" s="1353" t="s">
        <v>1624</v>
      </c>
      <c r="B542" s="1898">
        <v>21069</v>
      </c>
      <c r="C542" s="1899"/>
      <c r="D542" s="1898">
        <v>18800</v>
      </c>
      <c r="E542" s="1899"/>
      <c r="F542" s="1899">
        <v>16377</v>
      </c>
      <c r="G542" s="1899"/>
      <c r="H542" s="1899">
        <v>5371</v>
      </c>
      <c r="I542" s="1900"/>
      <c r="J542" s="1899">
        <v>2470</v>
      </c>
      <c r="K542" s="1900"/>
      <c r="L542" s="1351" t="s">
        <v>1629</v>
      </c>
    </row>
    <row r="543" spans="1:12" ht="15" customHeight="1">
      <c r="A543" s="1353" t="s">
        <v>1630</v>
      </c>
      <c r="B543" s="1898">
        <v>543</v>
      </c>
      <c r="C543" s="1899"/>
      <c r="D543" s="1898">
        <v>4861</v>
      </c>
      <c r="E543" s="1899"/>
      <c r="F543" s="1899">
        <v>4405</v>
      </c>
      <c r="G543" s="1899"/>
      <c r="H543" s="1899">
        <v>671</v>
      </c>
      <c r="I543" s="1900"/>
      <c r="J543" s="1899">
        <v>2591</v>
      </c>
      <c r="K543" s="1900"/>
      <c r="L543" s="1351" t="s">
        <v>1635</v>
      </c>
    </row>
    <row r="544" spans="1:12" ht="15" customHeight="1">
      <c r="A544" s="1354" t="s">
        <v>1636</v>
      </c>
      <c r="B544" s="1898">
        <v>4919</v>
      </c>
      <c r="C544" s="1899"/>
      <c r="D544" s="1898">
        <v>37162</v>
      </c>
      <c r="E544" s="1899"/>
      <c r="F544" s="1899">
        <v>23295</v>
      </c>
      <c r="G544" s="1899"/>
      <c r="H544" s="1899">
        <v>5746</v>
      </c>
      <c r="I544" s="1900"/>
      <c r="J544" s="1899">
        <v>3939</v>
      </c>
      <c r="K544" s="1900"/>
      <c r="L544" s="1351" t="s">
        <v>1641</v>
      </c>
    </row>
    <row r="545" spans="1:12" ht="15" customHeight="1">
      <c r="A545" s="1354" t="s">
        <v>1642</v>
      </c>
      <c r="B545" s="1898">
        <v>4609</v>
      </c>
      <c r="C545" s="1899"/>
      <c r="D545" s="1898">
        <v>7063</v>
      </c>
      <c r="E545" s="1899"/>
      <c r="F545" s="1899">
        <v>13185</v>
      </c>
      <c r="G545" s="1899"/>
      <c r="H545" s="1899">
        <v>7868</v>
      </c>
      <c r="I545" s="1900"/>
      <c r="J545" s="1899">
        <v>3830</v>
      </c>
      <c r="K545" s="1900"/>
      <c r="L545" s="1351" t="s">
        <v>1648</v>
      </c>
    </row>
    <row r="546" spans="1:12" ht="15" customHeight="1">
      <c r="A546" s="1355" t="s">
        <v>1649</v>
      </c>
      <c r="B546" s="1898">
        <v>90191</v>
      </c>
      <c r="C546" s="1899"/>
      <c r="D546" s="1898">
        <v>813</v>
      </c>
      <c r="E546" s="1899"/>
      <c r="F546" s="1899">
        <v>834</v>
      </c>
      <c r="G546" s="1899"/>
      <c r="H546" s="1899">
        <v>48931</v>
      </c>
      <c r="I546" s="1900"/>
      <c r="J546" s="1899">
        <v>33918</v>
      </c>
      <c r="K546" s="1900"/>
      <c r="L546" s="1351" t="s">
        <v>1654</v>
      </c>
    </row>
    <row r="547" spans="1:12" ht="15" customHeight="1">
      <c r="A547" s="1354" t="s">
        <v>1655</v>
      </c>
      <c r="B547" s="1898">
        <v>59569</v>
      </c>
      <c r="C547" s="1899"/>
      <c r="D547" s="1898">
        <v>7438</v>
      </c>
      <c r="E547" s="1899"/>
      <c r="F547" s="1899">
        <v>15048</v>
      </c>
      <c r="G547" s="1899"/>
      <c r="H547" s="1899">
        <v>54493</v>
      </c>
      <c r="I547" s="1900"/>
      <c r="J547" s="1899">
        <v>36058</v>
      </c>
      <c r="K547" s="1900"/>
      <c r="L547" s="1351" t="s">
        <v>1659</v>
      </c>
    </row>
    <row r="548" spans="1:12" ht="15" customHeight="1">
      <c r="A548" s="1354" t="s">
        <v>1660</v>
      </c>
      <c r="B548" s="1898">
        <v>25490</v>
      </c>
      <c r="C548" s="1899"/>
      <c r="D548" s="1898">
        <v>48923</v>
      </c>
      <c r="E548" s="1899"/>
      <c r="F548" s="1899">
        <v>61753</v>
      </c>
      <c r="G548" s="1899"/>
      <c r="H548" s="1899">
        <v>39589</v>
      </c>
      <c r="I548" s="1900"/>
      <c r="J548" s="1899">
        <v>13078</v>
      </c>
      <c r="K548" s="1900"/>
      <c r="L548" s="1351" t="s">
        <v>1665</v>
      </c>
    </row>
    <row r="549" spans="1:12" ht="15" customHeight="1">
      <c r="A549" s="1333" t="s">
        <v>1666</v>
      </c>
      <c r="B549" s="1898">
        <v>21145</v>
      </c>
      <c r="C549" s="1899"/>
      <c r="D549" s="1898">
        <v>69372</v>
      </c>
      <c r="E549" s="1899"/>
      <c r="F549" s="1899">
        <v>56100</v>
      </c>
      <c r="G549" s="1899"/>
      <c r="H549" s="1899">
        <v>17616</v>
      </c>
      <c r="I549" s="1900"/>
      <c r="J549" s="1899">
        <v>18968</v>
      </c>
      <c r="K549" s="1900"/>
      <c r="L549" s="1351" t="s">
        <v>1672</v>
      </c>
    </row>
    <row r="550" spans="1:12" ht="15" customHeight="1">
      <c r="A550" s="1347" t="s">
        <v>1673</v>
      </c>
      <c r="B550" s="1898">
        <v>32111</v>
      </c>
      <c r="C550" s="1899"/>
      <c r="D550" s="1898">
        <v>10143</v>
      </c>
      <c r="E550" s="1899"/>
      <c r="F550" s="1899">
        <v>10783</v>
      </c>
      <c r="G550" s="1899"/>
      <c r="H550" s="1899">
        <v>17726</v>
      </c>
      <c r="I550" s="1900"/>
      <c r="J550" s="1899">
        <v>7509</v>
      </c>
      <c r="K550" s="1900"/>
      <c r="L550" s="1352" t="s">
        <v>1679</v>
      </c>
    </row>
    <row r="551" spans="1:12" ht="15" customHeight="1">
      <c r="A551" s="1333" t="s">
        <v>1680</v>
      </c>
      <c r="B551" s="1898">
        <v>2180</v>
      </c>
      <c r="C551" s="1899"/>
      <c r="D551" s="1898">
        <v>5455</v>
      </c>
      <c r="E551" s="1899"/>
      <c r="F551" s="1899">
        <v>4716</v>
      </c>
      <c r="G551" s="1899"/>
      <c r="H551" s="1899">
        <v>7287</v>
      </c>
      <c r="I551" s="1900"/>
      <c r="J551" s="1899">
        <v>3750</v>
      </c>
      <c r="K551" s="1900"/>
      <c r="L551" s="1351" t="s">
        <v>1686</v>
      </c>
    </row>
    <row r="552" spans="1:12" ht="15" customHeight="1">
      <c r="A552" s="1333" t="s">
        <v>1687</v>
      </c>
      <c r="B552" s="1898">
        <v>1426</v>
      </c>
      <c r="C552" s="1899"/>
      <c r="D552" s="1898">
        <v>1860</v>
      </c>
      <c r="E552" s="1899"/>
      <c r="F552" s="1899">
        <v>2299</v>
      </c>
      <c r="G552" s="1899"/>
      <c r="H552" s="1899">
        <v>2977</v>
      </c>
      <c r="I552" s="1900"/>
      <c r="J552" s="1899">
        <v>1975</v>
      </c>
      <c r="K552" s="1900"/>
      <c r="L552" s="1351" t="s">
        <v>1693</v>
      </c>
    </row>
    <row r="553" spans="1:12" ht="15" customHeight="1">
      <c r="A553" s="1333" t="s">
        <v>1694</v>
      </c>
      <c r="B553" s="1898">
        <v>28504</v>
      </c>
      <c r="C553" s="1901"/>
      <c r="D553" s="1898">
        <v>2828</v>
      </c>
      <c r="E553" s="1902"/>
      <c r="F553" s="1899">
        <v>3767</v>
      </c>
      <c r="G553" s="1899"/>
      <c r="H553" s="1899">
        <v>7462</v>
      </c>
      <c r="I553" s="1901"/>
      <c r="J553" s="1898">
        <v>1786</v>
      </c>
      <c r="K553" s="1901"/>
      <c r="L553" s="1351" t="s">
        <v>1700</v>
      </c>
    </row>
    <row r="554" spans="1:12" ht="15.75" customHeight="1">
      <c r="A554" s="1347" t="s">
        <v>1701</v>
      </c>
      <c r="B554" s="1892">
        <v>93859</v>
      </c>
      <c r="C554" s="1893"/>
      <c r="D554" s="1892">
        <v>103849</v>
      </c>
      <c r="E554" s="1893"/>
      <c r="F554" s="1893">
        <v>110421</v>
      </c>
      <c r="G554" s="1893"/>
      <c r="H554" s="1893">
        <v>108584</v>
      </c>
      <c r="I554" s="1894"/>
      <c r="J554" s="1893">
        <v>85136</v>
      </c>
      <c r="K554" s="1894"/>
      <c r="L554" s="1352" t="s">
        <v>1707</v>
      </c>
    </row>
    <row r="555" spans="1:12" ht="15" customHeight="1">
      <c r="A555" s="1333" t="s">
        <v>1708</v>
      </c>
      <c r="B555" s="1898">
        <v>55614</v>
      </c>
      <c r="C555" s="1899"/>
      <c r="D555" s="1898">
        <v>7422</v>
      </c>
      <c r="E555" s="1899"/>
      <c r="F555" s="1899">
        <v>9890</v>
      </c>
      <c r="G555" s="1899"/>
      <c r="H555" s="1899">
        <v>68680</v>
      </c>
      <c r="I555" s="1900"/>
      <c r="J555" s="1899">
        <v>48642</v>
      </c>
      <c r="K555" s="1900"/>
      <c r="L555" s="1351" t="s">
        <v>1712</v>
      </c>
    </row>
    <row r="556" spans="1:12" ht="15" customHeight="1">
      <c r="A556" s="1333" t="s">
        <v>1713</v>
      </c>
      <c r="B556" s="1898">
        <v>4806</v>
      </c>
      <c r="C556" s="1899"/>
      <c r="D556" s="1898">
        <v>10385</v>
      </c>
      <c r="E556" s="1899"/>
      <c r="F556" s="1899">
        <v>8476</v>
      </c>
      <c r="G556" s="1899"/>
      <c r="H556" s="1899">
        <v>4533</v>
      </c>
      <c r="I556" s="1900"/>
      <c r="J556" s="1899">
        <v>2301</v>
      </c>
      <c r="K556" s="1900"/>
      <c r="L556" s="1351" t="s">
        <v>1719</v>
      </c>
    </row>
    <row r="557" spans="1:12" ht="15" customHeight="1">
      <c r="A557" s="1333" t="s">
        <v>1720</v>
      </c>
      <c r="B557" s="1898">
        <v>17406</v>
      </c>
      <c r="C557" s="1899"/>
      <c r="D557" s="1898">
        <v>19479</v>
      </c>
      <c r="E557" s="1899"/>
      <c r="F557" s="1899">
        <v>22603</v>
      </c>
      <c r="G557" s="1899"/>
      <c r="H557" s="1899">
        <v>19196</v>
      </c>
      <c r="I557" s="1900"/>
      <c r="J557" s="1899">
        <v>21856</v>
      </c>
      <c r="K557" s="1900"/>
      <c r="L557" s="1351" t="s">
        <v>1725</v>
      </c>
    </row>
    <row r="558" spans="1:12" ht="15" customHeight="1">
      <c r="A558" s="1333" t="s">
        <v>1726</v>
      </c>
      <c r="B558" s="1898">
        <v>6744</v>
      </c>
      <c r="C558" s="1899"/>
      <c r="D558" s="1898">
        <v>3618</v>
      </c>
      <c r="E558" s="1899"/>
      <c r="F558" s="1899">
        <v>3448</v>
      </c>
      <c r="G558" s="1899"/>
      <c r="H558" s="1899">
        <v>7739</v>
      </c>
      <c r="I558" s="1900"/>
      <c r="J558" s="1899">
        <v>6671</v>
      </c>
      <c r="K558" s="1900"/>
      <c r="L558" s="1351" t="s">
        <v>1732</v>
      </c>
    </row>
    <row r="559" spans="1:12" ht="15" customHeight="1">
      <c r="A559" s="1333" t="s">
        <v>1733</v>
      </c>
      <c r="B559" s="1898">
        <v>9290</v>
      </c>
      <c r="C559" s="1899"/>
      <c r="D559" s="1898">
        <v>62946</v>
      </c>
      <c r="E559" s="1899"/>
      <c r="F559" s="1899">
        <v>66006</v>
      </c>
      <c r="G559" s="1899"/>
      <c r="H559" s="1899">
        <v>8436</v>
      </c>
      <c r="I559" s="1900"/>
      <c r="J559" s="1899">
        <v>5667</v>
      </c>
      <c r="K559" s="1900"/>
      <c r="L559" s="1351" t="s">
        <v>1738</v>
      </c>
    </row>
    <row r="560" spans="1:12" ht="15" customHeight="1">
      <c r="A560" s="1347" t="s">
        <v>1739</v>
      </c>
      <c r="B560" s="1892">
        <v>1616</v>
      </c>
      <c r="C560" s="1893"/>
      <c r="D560" s="1892">
        <v>1940</v>
      </c>
      <c r="E560" s="1893"/>
      <c r="F560" s="1893">
        <v>2471</v>
      </c>
      <c r="G560" s="1893"/>
      <c r="H560" s="1893">
        <v>2050</v>
      </c>
      <c r="I560" s="1894"/>
      <c r="J560" s="1893">
        <v>2105</v>
      </c>
      <c r="K560" s="1894"/>
      <c r="L560" s="1352" t="s">
        <v>1745</v>
      </c>
    </row>
    <row r="561" spans="1:12" ht="15" customHeight="1">
      <c r="A561" s="1333" t="s">
        <v>1746</v>
      </c>
      <c r="B561" s="1898">
        <v>1616</v>
      </c>
      <c r="C561" s="1899"/>
      <c r="D561" s="1898">
        <v>1940</v>
      </c>
      <c r="E561" s="1899"/>
      <c r="F561" s="1899">
        <v>2471</v>
      </c>
      <c r="G561" s="1899"/>
      <c r="H561" s="1899">
        <v>2050</v>
      </c>
      <c r="I561" s="1900"/>
      <c r="J561" s="1899">
        <v>2105</v>
      </c>
      <c r="K561" s="1900"/>
      <c r="L561" s="1351" t="s">
        <v>1747</v>
      </c>
    </row>
    <row r="562" spans="1:12" ht="15" customHeight="1">
      <c r="A562" s="1347" t="s">
        <v>1748</v>
      </c>
      <c r="B562" s="1892">
        <v>4887</v>
      </c>
      <c r="C562" s="1893"/>
      <c r="D562" s="1892">
        <v>8013</v>
      </c>
      <c r="E562" s="1893"/>
      <c r="F562" s="1893">
        <v>12458</v>
      </c>
      <c r="G562" s="1893"/>
      <c r="H562" s="1893">
        <v>8126</v>
      </c>
      <c r="I562" s="1894"/>
      <c r="J562" s="1893">
        <v>4702</v>
      </c>
      <c r="K562" s="1894"/>
      <c r="L562" s="1352" t="s">
        <v>1754</v>
      </c>
    </row>
    <row r="563" spans="1:12" ht="15" customHeight="1">
      <c r="A563" s="1333" t="s">
        <v>1755</v>
      </c>
      <c r="B563" s="1898">
        <v>4887</v>
      </c>
      <c r="C563" s="1899"/>
      <c r="D563" s="1898">
        <v>8013</v>
      </c>
      <c r="E563" s="1899"/>
      <c r="F563" s="1899">
        <v>12458</v>
      </c>
      <c r="G563" s="1899"/>
      <c r="H563" s="1899">
        <v>8126</v>
      </c>
      <c r="I563" s="1900"/>
      <c r="J563" s="1899">
        <v>4702</v>
      </c>
      <c r="K563" s="1900"/>
      <c r="L563" s="1351" t="s">
        <v>1756</v>
      </c>
    </row>
    <row r="564" spans="1:12" ht="15" customHeight="1">
      <c r="A564" s="1347" t="s">
        <v>1757</v>
      </c>
      <c r="B564" s="1892">
        <v>1839</v>
      </c>
      <c r="C564" s="1893"/>
      <c r="D564" s="1892">
        <v>3198</v>
      </c>
      <c r="E564" s="1893"/>
      <c r="F564" s="1893">
        <v>2001</v>
      </c>
      <c r="G564" s="1893"/>
      <c r="H564" s="1893">
        <v>3222</v>
      </c>
      <c r="I564" s="1894"/>
      <c r="J564" s="1893">
        <v>1574</v>
      </c>
      <c r="K564" s="1894"/>
      <c r="L564" s="1352" t="s">
        <v>1762</v>
      </c>
    </row>
    <row r="565" spans="1:12" ht="15" customHeight="1">
      <c r="A565" s="1333" t="s">
        <v>1763</v>
      </c>
      <c r="B565" s="1898">
        <v>1839</v>
      </c>
      <c r="C565" s="1899"/>
      <c r="D565" s="1898">
        <v>3198</v>
      </c>
      <c r="E565" s="1899"/>
      <c r="F565" s="1899">
        <v>2001</v>
      </c>
      <c r="G565" s="1899"/>
      <c r="H565" s="1899">
        <v>3222</v>
      </c>
      <c r="I565" s="1900"/>
      <c r="J565" s="1899">
        <v>1574</v>
      </c>
      <c r="K565" s="1900"/>
      <c r="L565" s="1351" t="s">
        <v>1764</v>
      </c>
    </row>
    <row r="566" spans="1:12" ht="15" customHeight="1">
      <c r="A566" s="1324" t="s">
        <v>1765</v>
      </c>
      <c r="B566" s="1892">
        <v>1968566</v>
      </c>
      <c r="C566" s="1893"/>
      <c r="D566" s="1892">
        <v>2021632</v>
      </c>
      <c r="E566" s="1893"/>
      <c r="F566" s="1893">
        <v>1939857</v>
      </c>
      <c r="G566" s="1893"/>
      <c r="H566" s="1893">
        <v>1969232</v>
      </c>
      <c r="I566" s="1894"/>
      <c r="J566" s="1893">
        <v>1402780</v>
      </c>
      <c r="K566" s="1894"/>
      <c r="L566" s="1352" t="s">
        <v>1771</v>
      </c>
    </row>
    <row r="567" spans="1:12">
      <c r="A567" s="1324"/>
      <c r="B567" s="1324"/>
      <c r="C567" s="1325"/>
      <c r="D567" s="1333"/>
      <c r="E567" s="1272"/>
      <c r="F567" s="1272"/>
      <c r="G567" s="1272"/>
      <c r="H567" s="1325"/>
      <c r="I567" s="1358"/>
      <c r="J567" s="1325"/>
      <c r="K567" s="1358"/>
      <c r="L567" s="1352"/>
    </row>
    <row r="568" spans="1:12">
      <c r="A568" s="1356"/>
      <c r="B568" s="1356"/>
      <c r="C568" s="1346"/>
      <c r="D568" s="1349"/>
      <c r="E568" s="1329"/>
      <c r="F568" s="1329"/>
      <c r="G568" s="1329"/>
      <c r="H568" s="1346"/>
      <c r="I568" s="1359"/>
      <c r="J568" s="1346"/>
      <c r="K568" s="1359"/>
      <c r="L568" s="1357"/>
    </row>
    <row r="569" spans="1:12" ht="15.75">
      <c r="A569" s="1334" t="s">
        <v>2173</v>
      </c>
      <c r="B569" s="1334"/>
      <c r="C569" s="1334"/>
      <c r="D569" s="1334"/>
      <c r="E569" s="1334"/>
      <c r="F569" s="1334"/>
      <c r="G569" s="1334"/>
      <c r="H569" s="1334"/>
      <c r="I569" s="1334"/>
      <c r="J569" s="1334"/>
      <c r="K569" s="1334"/>
      <c r="L569" s="1334" t="s">
        <v>2174</v>
      </c>
    </row>
    <row r="570" spans="1:12" ht="15.75">
      <c r="A570" s="1335" t="s">
        <v>2175</v>
      </c>
      <c r="B570" s="1335"/>
      <c r="C570" s="1335"/>
      <c r="D570" s="1335"/>
      <c r="E570" s="1335"/>
      <c r="F570" s="1335"/>
      <c r="G570" s="1335"/>
      <c r="H570" s="1335"/>
      <c r="I570" s="1335"/>
      <c r="J570" s="1335"/>
      <c r="K570" s="1335"/>
      <c r="L570" s="1335" t="s">
        <v>2176</v>
      </c>
    </row>
  </sheetData>
  <mergeCells count="577">
    <mergeCell ref="B521:C521"/>
    <mergeCell ref="B522:C522"/>
    <mergeCell ref="D522:E522"/>
    <mergeCell ref="F522:G522"/>
    <mergeCell ref="H522:I522"/>
    <mergeCell ref="B523:C523"/>
    <mergeCell ref="D523:E523"/>
    <mergeCell ref="F523:G523"/>
    <mergeCell ref="H523:I523"/>
    <mergeCell ref="B519:C519"/>
    <mergeCell ref="D519:E519"/>
    <mergeCell ref="F519:G519"/>
    <mergeCell ref="H519:I519"/>
    <mergeCell ref="J519:K519"/>
    <mergeCell ref="A516:K516"/>
    <mergeCell ref="B517:C517"/>
    <mergeCell ref="D517:E517"/>
    <mergeCell ref="F517:G517"/>
    <mergeCell ref="H517:I517"/>
    <mergeCell ref="J517:K517"/>
    <mergeCell ref="B464:C464"/>
    <mergeCell ref="D464:E464"/>
    <mergeCell ref="F464:G464"/>
    <mergeCell ref="H464:I464"/>
    <mergeCell ref="J464:K464"/>
    <mergeCell ref="A461:K461"/>
    <mergeCell ref="B462:C462"/>
    <mergeCell ref="D462:E462"/>
    <mergeCell ref="F462:G462"/>
    <mergeCell ref="H462:I462"/>
    <mergeCell ref="J462:K462"/>
    <mergeCell ref="B404:C404"/>
    <mergeCell ref="D404:E404"/>
    <mergeCell ref="F404:G404"/>
    <mergeCell ref="H404:I404"/>
    <mergeCell ref="J404:K404"/>
    <mergeCell ref="A402:K402"/>
    <mergeCell ref="B403:C403"/>
    <mergeCell ref="D403:E403"/>
    <mergeCell ref="F403:G403"/>
    <mergeCell ref="H403:I403"/>
    <mergeCell ref="J403:K403"/>
    <mergeCell ref="B349:C349"/>
    <mergeCell ref="D349:E349"/>
    <mergeCell ref="F349:G349"/>
    <mergeCell ref="H349:I349"/>
    <mergeCell ref="J349:K349"/>
    <mergeCell ref="B348:C348"/>
    <mergeCell ref="D348:E348"/>
    <mergeCell ref="F348:G348"/>
    <mergeCell ref="H348:I348"/>
    <mergeCell ref="J348:K348"/>
    <mergeCell ref="B290:C290"/>
    <mergeCell ref="D290:E290"/>
    <mergeCell ref="F290:G290"/>
    <mergeCell ref="H290:I290"/>
    <mergeCell ref="J290:K290"/>
    <mergeCell ref="B289:C289"/>
    <mergeCell ref="D289:E289"/>
    <mergeCell ref="F289:G289"/>
    <mergeCell ref="H289:I289"/>
    <mergeCell ref="J289:K289"/>
    <mergeCell ref="B235:C235"/>
    <mergeCell ref="D235:E235"/>
    <mergeCell ref="F235:G235"/>
    <mergeCell ref="H235:I235"/>
    <mergeCell ref="J235:K235"/>
    <mergeCell ref="B234:C234"/>
    <mergeCell ref="D234:E234"/>
    <mergeCell ref="F234:G234"/>
    <mergeCell ref="H234:I234"/>
    <mergeCell ref="J234:K234"/>
    <mergeCell ref="B176:C176"/>
    <mergeCell ref="D176:E176"/>
    <mergeCell ref="F176:G176"/>
    <mergeCell ref="H176:I176"/>
    <mergeCell ref="J176:K176"/>
    <mergeCell ref="B175:C175"/>
    <mergeCell ref="D175:E175"/>
    <mergeCell ref="F175:G175"/>
    <mergeCell ref="H175:I175"/>
    <mergeCell ref="J175:K175"/>
    <mergeCell ref="B121:C121"/>
    <mergeCell ref="D121:E121"/>
    <mergeCell ref="F121:G121"/>
    <mergeCell ref="H121:I121"/>
    <mergeCell ref="J121:K121"/>
    <mergeCell ref="A119:K119"/>
    <mergeCell ref="B120:C120"/>
    <mergeCell ref="D120:E120"/>
    <mergeCell ref="F120:G120"/>
    <mergeCell ref="H120:I120"/>
    <mergeCell ref="J120:K120"/>
    <mergeCell ref="B61:C61"/>
    <mergeCell ref="D61:E61"/>
    <mergeCell ref="F61:G61"/>
    <mergeCell ref="H61:I61"/>
    <mergeCell ref="J61:K61"/>
    <mergeCell ref="A59:K59"/>
    <mergeCell ref="B60:C60"/>
    <mergeCell ref="D60:E60"/>
    <mergeCell ref="F60:G60"/>
    <mergeCell ref="H60:I60"/>
    <mergeCell ref="J60:K60"/>
    <mergeCell ref="B6:C6"/>
    <mergeCell ref="D6:E6"/>
    <mergeCell ref="F6:G6"/>
    <mergeCell ref="H6:I6"/>
    <mergeCell ref="J6:K6"/>
    <mergeCell ref="B5:C5"/>
    <mergeCell ref="D5:E5"/>
    <mergeCell ref="F5:G5"/>
    <mergeCell ref="H5:I5"/>
    <mergeCell ref="J5:K5"/>
    <mergeCell ref="D524:E524"/>
    <mergeCell ref="F524:G524"/>
    <mergeCell ref="H524:I524"/>
    <mergeCell ref="B525:C525"/>
    <mergeCell ref="D525:E525"/>
    <mergeCell ref="F525:G525"/>
    <mergeCell ref="H525:I525"/>
    <mergeCell ref="B526:C526"/>
    <mergeCell ref="D526:E526"/>
    <mergeCell ref="F526:G526"/>
    <mergeCell ref="H526:I526"/>
    <mergeCell ref="B524:C524"/>
    <mergeCell ref="B527:C527"/>
    <mergeCell ref="D527:E527"/>
    <mergeCell ref="F527:G527"/>
    <mergeCell ref="H527:I527"/>
    <mergeCell ref="B528:C528"/>
    <mergeCell ref="D528:E528"/>
    <mergeCell ref="F528:G528"/>
    <mergeCell ref="H528:I528"/>
    <mergeCell ref="B529:C529"/>
    <mergeCell ref="D529:E529"/>
    <mergeCell ref="F529:G529"/>
    <mergeCell ref="H529:I529"/>
    <mergeCell ref="B534:C534"/>
    <mergeCell ref="D534:E534"/>
    <mergeCell ref="F534:G534"/>
    <mergeCell ref="H534:I534"/>
    <mergeCell ref="B535:C535"/>
    <mergeCell ref="D535:E535"/>
    <mergeCell ref="F535:G535"/>
    <mergeCell ref="H535:I535"/>
    <mergeCell ref="B530:C530"/>
    <mergeCell ref="D530:E530"/>
    <mergeCell ref="F530:G530"/>
    <mergeCell ref="H530:I530"/>
    <mergeCell ref="B531:C531"/>
    <mergeCell ref="D531:E531"/>
    <mergeCell ref="F531:G531"/>
    <mergeCell ref="H531:I531"/>
    <mergeCell ref="B532:C532"/>
    <mergeCell ref="D532:E532"/>
    <mergeCell ref="F532:G532"/>
    <mergeCell ref="H532:I532"/>
    <mergeCell ref="J532:K532"/>
    <mergeCell ref="J533:K533"/>
    <mergeCell ref="J534:K534"/>
    <mergeCell ref="J535:K535"/>
    <mergeCell ref="J536:K536"/>
    <mergeCell ref="J537:K537"/>
    <mergeCell ref="J538:K538"/>
    <mergeCell ref="J539:K539"/>
    <mergeCell ref="B536:C536"/>
    <mergeCell ref="D536:E536"/>
    <mergeCell ref="F536:G536"/>
    <mergeCell ref="H536:I536"/>
    <mergeCell ref="B537:C537"/>
    <mergeCell ref="D537:E537"/>
    <mergeCell ref="F537:G537"/>
    <mergeCell ref="H537:I537"/>
    <mergeCell ref="B538:C538"/>
    <mergeCell ref="D538:E538"/>
    <mergeCell ref="F538:G538"/>
    <mergeCell ref="H538:I538"/>
    <mergeCell ref="B533:C533"/>
    <mergeCell ref="D533:E533"/>
    <mergeCell ref="F533:G533"/>
    <mergeCell ref="H533:I533"/>
    <mergeCell ref="B541:C541"/>
    <mergeCell ref="D541:E541"/>
    <mergeCell ref="F541:G541"/>
    <mergeCell ref="H541:I541"/>
    <mergeCell ref="J541:K541"/>
    <mergeCell ref="B539:C539"/>
    <mergeCell ref="D539:E539"/>
    <mergeCell ref="F539:G539"/>
    <mergeCell ref="H539:I539"/>
    <mergeCell ref="B542:C542"/>
    <mergeCell ref="D542:E542"/>
    <mergeCell ref="F542:G542"/>
    <mergeCell ref="H542:I542"/>
    <mergeCell ref="J542:K542"/>
    <mergeCell ref="B543:C543"/>
    <mergeCell ref="D543:E543"/>
    <mergeCell ref="F543:G543"/>
    <mergeCell ref="H543:I543"/>
    <mergeCell ref="J543:K543"/>
    <mergeCell ref="B544:C544"/>
    <mergeCell ref="D544:E544"/>
    <mergeCell ref="F544:G544"/>
    <mergeCell ref="H544:I544"/>
    <mergeCell ref="J544:K544"/>
    <mergeCell ref="B545:C545"/>
    <mergeCell ref="D545:E545"/>
    <mergeCell ref="F545:G545"/>
    <mergeCell ref="H545:I545"/>
    <mergeCell ref="J545:K545"/>
    <mergeCell ref="B546:C546"/>
    <mergeCell ref="D546:E546"/>
    <mergeCell ref="F546:G546"/>
    <mergeCell ref="H546:I546"/>
    <mergeCell ref="J546:K546"/>
    <mergeCell ref="B547:C547"/>
    <mergeCell ref="D547:E547"/>
    <mergeCell ref="F547:G547"/>
    <mergeCell ref="H547:I547"/>
    <mergeCell ref="J547:K547"/>
    <mergeCell ref="B548:C548"/>
    <mergeCell ref="D548:E548"/>
    <mergeCell ref="F548:G548"/>
    <mergeCell ref="H548:I548"/>
    <mergeCell ref="J548:K548"/>
    <mergeCell ref="B549:C549"/>
    <mergeCell ref="D549:E549"/>
    <mergeCell ref="F549:G549"/>
    <mergeCell ref="H549:I549"/>
    <mergeCell ref="J549:K549"/>
    <mergeCell ref="B550:C550"/>
    <mergeCell ref="D550:E550"/>
    <mergeCell ref="F550:G550"/>
    <mergeCell ref="H550:I550"/>
    <mergeCell ref="J550:K550"/>
    <mergeCell ref="B551:C551"/>
    <mergeCell ref="D551:E551"/>
    <mergeCell ref="F551:G551"/>
    <mergeCell ref="H551:I551"/>
    <mergeCell ref="J551:K551"/>
    <mergeCell ref="B552:C552"/>
    <mergeCell ref="D552:E552"/>
    <mergeCell ref="F552:G552"/>
    <mergeCell ref="H552:I552"/>
    <mergeCell ref="J552:K552"/>
    <mergeCell ref="B553:C553"/>
    <mergeCell ref="D553:E553"/>
    <mergeCell ref="F553:G553"/>
    <mergeCell ref="H553:I553"/>
    <mergeCell ref="J553:K553"/>
    <mergeCell ref="B555:C555"/>
    <mergeCell ref="D555:E555"/>
    <mergeCell ref="F555:G555"/>
    <mergeCell ref="H555:I555"/>
    <mergeCell ref="J555:K555"/>
    <mergeCell ref="B556:C556"/>
    <mergeCell ref="D556:E556"/>
    <mergeCell ref="F556:G556"/>
    <mergeCell ref="H556:I556"/>
    <mergeCell ref="J556:K556"/>
    <mergeCell ref="J561:K561"/>
    <mergeCell ref="B557:C557"/>
    <mergeCell ref="D557:E557"/>
    <mergeCell ref="F557:G557"/>
    <mergeCell ref="H557:I557"/>
    <mergeCell ref="J557:K557"/>
    <mergeCell ref="B558:C558"/>
    <mergeCell ref="D558:E558"/>
    <mergeCell ref="F558:G558"/>
    <mergeCell ref="H558:I558"/>
    <mergeCell ref="J558:K558"/>
    <mergeCell ref="B563:C563"/>
    <mergeCell ref="D563:E563"/>
    <mergeCell ref="F563:G563"/>
    <mergeCell ref="H563:I563"/>
    <mergeCell ref="J563:K563"/>
    <mergeCell ref="B565:C565"/>
    <mergeCell ref="D565:E565"/>
    <mergeCell ref="F565:G565"/>
    <mergeCell ref="H565:I565"/>
    <mergeCell ref="J565:K565"/>
    <mergeCell ref="B564:C564"/>
    <mergeCell ref="D564:E564"/>
    <mergeCell ref="F564:G564"/>
    <mergeCell ref="H564:I564"/>
    <mergeCell ref="J564:K564"/>
    <mergeCell ref="B520:C520"/>
    <mergeCell ref="D520:E520"/>
    <mergeCell ref="F520:G520"/>
    <mergeCell ref="H520:I520"/>
    <mergeCell ref="J520:K520"/>
    <mergeCell ref="J540:K540"/>
    <mergeCell ref="H540:I540"/>
    <mergeCell ref="F540:G540"/>
    <mergeCell ref="D540:E540"/>
    <mergeCell ref="B540:C540"/>
    <mergeCell ref="F521:G521"/>
    <mergeCell ref="H521:I521"/>
    <mergeCell ref="D521:E521"/>
    <mergeCell ref="J521:K521"/>
    <mergeCell ref="J530:K530"/>
    <mergeCell ref="J522:K522"/>
    <mergeCell ref="J523:K523"/>
    <mergeCell ref="J524:K524"/>
    <mergeCell ref="J525:K525"/>
    <mergeCell ref="J526:K526"/>
    <mergeCell ref="J527:K527"/>
    <mergeCell ref="J528:K528"/>
    <mergeCell ref="J529:K529"/>
    <mergeCell ref="J531:K531"/>
    <mergeCell ref="B554:C554"/>
    <mergeCell ref="D554:E554"/>
    <mergeCell ref="F554:G554"/>
    <mergeCell ref="H554:I554"/>
    <mergeCell ref="J554:K554"/>
    <mergeCell ref="D560:E560"/>
    <mergeCell ref="D562:E562"/>
    <mergeCell ref="B560:C560"/>
    <mergeCell ref="F560:G560"/>
    <mergeCell ref="H560:I560"/>
    <mergeCell ref="J560:K560"/>
    <mergeCell ref="B562:C562"/>
    <mergeCell ref="F562:G562"/>
    <mergeCell ref="H562:I562"/>
    <mergeCell ref="J562:K562"/>
    <mergeCell ref="B559:C559"/>
    <mergeCell ref="D559:E559"/>
    <mergeCell ref="F559:G559"/>
    <mergeCell ref="H559:I559"/>
    <mergeCell ref="J559:K559"/>
    <mergeCell ref="B561:C561"/>
    <mergeCell ref="D561:E561"/>
    <mergeCell ref="F561:G561"/>
    <mergeCell ref="H561:I561"/>
    <mergeCell ref="B566:C566"/>
    <mergeCell ref="D566:E566"/>
    <mergeCell ref="F566:G566"/>
    <mergeCell ref="H566:I566"/>
    <mergeCell ref="J566:K566"/>
    <mergeCell ref="B505:C505"/>
    <mergeCell ref="D505:E505"/>
    <mergeCell ref="F505:G505"/>
    <mergeCell ref="H505:I505"/>
    <mergeCell ref="J505:K505"/>
    <mergeCell ref="B506:C506"/>
    <mergeCell ref="D506:E506"/>
    <mergeCell ref="F506:G506"/>
    <mergeCell ref="H506:I506"/>
    <mergeCell ref="J506:K506"/>
    <mergeCell ref="B507:C507"/>
    <mergeCell ref="D507:E507"/>
    <mergeCell ref="F507:G507"/>
    <mergeCell ref="H507:I507"/>
    <mergeCell ref="J507:K507"/>
    <mergeCell ref="B508:C508"/>
    <mergeCell ref="D508:E508"/>
    <mergeCell ref="F508:G508"/>
    <mergeCell ref="H508:I508"/>
    <mergeCell ref="J479:K479"/>
    <mergeCell ref="J480:K480"/>
    <mergeCell ref="B481:C481"/>
    <mergeCell ref="D481:E481"/>
    <mergeCell ref="F481:G481"/>
    <mergeCell ref="H481:I481"/>
    <mergeCell ref="J481:K481"/>
    <mergeCell ref="B482:C482"/>
    <mergeCell ref="D482:E482"/>
    <mergeCell ref="F482:G482"/>
    <mergeCell ref="H482:I482"/>
    <mergeCell ref="J482:K482"/>
    <mergeCell ref="B472:C472"/>
    <mergeCell ref="D472:E472"/>
    <mergeCell ref="F472:G472"/>
    <mergeCell ref="H472:I472"/>
    <mergeCell ref="J472:K472"/>
    <mergeCell ref="B465:C465"/>
    <mergeCell ref="D465:E465"/>
    <mergeCell ref="F465:G465"/>
    <mergeCell ref="H465:I465"/>
    <mergeCell ref="J465:K465"/>
    <mergeCell ref="D466:E466"/>
    <mergeCell ref="B466:C466"/>
    <mergeCell ref="B467:C467"/>
    <mergeCell ref="B468:C468"/>
    <mergeCell ref="B469:C469"/>
    <mergeCell ref="B470:C470"/>
    <mergeCell ref="B471:C471"/>
    <mergeCell ref="F466:G466"/>
    <mergeCell ref="F467:G467"/>
    <mergeCell ref="F468:G468"/>
    <mergeCell ref="F469:G469"/>
    <mergeCell ref="F470:G470"/>
    <mergeCell ref="F471:G471"/>
    <mergeCell ref="H466:I466"/>
    <mergeCell ref="H467:I467"/>
    <mergeCell ref="H468:I468"/>
    <mergeCell ref="H469:I469"/>
    <mergeCell ref="H470:I470"/>
    <mergeCell ref="H471:I471"/>
    <mergeCell ref="J466:K466"/>
    <mergeCell ref="J467:K467"/>
    <mergeCell ref="J468:K468"/>
    <mergeCell ref="J469:K469"/>
    <mergeCell ref="J470:K470"/>
    <mergeCell ref="J471:K471"/>
    <mergeCell ref="J473:K473"/>
    <mergeCell ref="J474:K474"/>
    <mergeCell ref="J475:K475"/>
    <mergeCell ref="J476:K476"/>
    <mergeCell ref="J477:K477"/>
    <mergeCell ref="J478:K478"/>
    <mergeCell ref="B473:C473"/>
    <mergeCell ref="D473:E473"/>
    <mergeCell ref="F473:G473"/>
    <mergeCell ref="H473:I473"/>
    <mergeCell ref="B474:C474"/>
    <mergeCell ref="D474:E474"/>
    <mergeCell ref="F474:G474"/>
    <mergeCell ref="H474:I474"/>
    <mergeCell ref="B475:C475"/>
    <mergeCell ref="D475:E475"/>
    <mergeCell ref="F475:G475"/>
    <mergeCell ref="H475:I475"/>
    <mergeCell ref="B476:C476"/>
    <mergeCell ref="D476:E476"/>
    <mergeCell ref="F476:G476"/>
    <mergeCell ref="H476:I476"/>
    <mergeCell ref="B477:C477"/>
    <mergeCell ref="D477:E477"/>
    <mergeCell ref="F477:G477"/>
    <mergeCell ref="H477:I477"/>
    <mergeCell ref="B478:C478"/>
    <mergeCell ref="D478:E478"/>
    <mergeCell ref="F478:G478"/>
    <mergeCell ref="H478:I478"/>
    <mergeCell ref="B480:C480"/>
    <mergeCell ref="D480:E480"/>
    <mergeCell ref="F480:G480"/>
    <mergeCell ref="H480:I480"/>
    <mergeCell ref="B479:C479"/>
    <mergeCell ref="D479:E479"/>
    <mergeCell ref="F479:G479"/>
    <mergeCell ref="H479:I479"/>
    <mergeCell ref="H483:I483"/>
    <mergeCell ref="J483:K483"/>
    <mergeCell ref="B484:C484"/>
    <mergeCell ref="D484:E484"/>
    <mergeCell ref="F484:G484"/>
    <mergeCell ref="H484:I484"/>
    <mergeCell ref="J484:K484"/>
    <mergeCell ref="B485:C485"/>
    <mergeCell ref="D485:E485"/>
    <mergeCell ref="F485:G485"/>
    <mergeCell ref="H485:I485"/>
    <mergeCell ref="J485:K485"/>
    <mergeCell ref="B483:C483"/>
    <mergeCell ref="D483:E483"/>
    <mergeCell ref="F483:G483"/>
    <mergeCell ref="B486:C486"/>
    <mergeCell ref="D486:E486"/>
    <mergeCell ref="F486:G486"/>
    <mergeCell ref="H486:I486"/>
    <mergeCell ref="J486:K486"/>
    <mergeCell ref="B487:C487"/>
    <mergeCell ref="D487:E487"/>
    <mergeCell ref="F487:G487"/>
    <mergeCell ref="H487:I487"/>
    <mergeCell ref="J487:K487"/>
    <mergeCell ref="B488:C488"/>
    <mergeCell ref="D488:E488"/>
    <mergeCell ref="F488:G488"/>
    <mergeCell ref="H488:I488"/>
    <mergeCell ref="J488:K488"/>
    <mergeCell ref="B489:C489"/>
    <mergeCell ref="D489:E489"/>
    <mergeCell ref="F489:G489"/>
    <mergeCell ref="H489:I489"/>
    <mergeCell ref="J489:K489"/>
    <mergeCell ref="B490:C490"/>
    <mergeCell ref="D490:E490"/>
    <mergeCell ref="F490:G490"/>
    <mergeCell ref="H490:I490"/>
    <mergeCell ref="J490:K490"/>
    <mergeCell ref="B492:C492"/>
    <mergeCell ref="D492:E492"/>
    <mergeCell ref="F492:G492"/>
    <mergeCell ref="H492:I492"/>
    <mergeCell ref="J492:K492"/>
    <mergeCell ref="B491:C491"/>
    <mergeCell ref="D491:E491"/>
    <mergeCell ref="F491:G491"/>
    <mergeCell ref="H491:I491"/>
    <mergeCell ref="J491:K491"/>
    <mergeCell ref="B493:C493"/>
    <mergeCell ref="D493:E493"/>
    <mergeCell ref="F493:G493"/>
    <mergeCell ref="H493:I493"/>
    <mergeCell ref="J493:K493"/>
    <mergeCell ref="B494:C494"/>
    <mergeCell ref="D494:E494"/>
    <mergeCell ref="F494:G494"/>
    <mergeCell ref="H494:I494"/>
    <mergeCell ref="J494:K494"/>
    <mergeCell ref="B495:C495"/>
    <mergeCell ref="D495:E495"/>
    <mergeCell ref="F495:G495"/>
    <mergeCell ref="H495:I495"/>
    <mergeCell ref="J495:K495"/>
    <mergeCell ref="B496:C496"/>
    <mergeCell ref="D496:E496"/>
    <mergeCell ref="F496:G496"/>
    <mergeCell ref="H496:I496"/>
    <mergeCell ref="J496:K496"/>
    <mergeCell ref="B497:C497"/>
    <mergeCell ref="D497:E497"/>
    <mergeCell ref="F497:G497"/>
    <mergeCell ref="H497:I497"/>
    <mergeCell ref="J497:K497"/>
    <mergeCell ref="B498:C498"/>
    <mergeCell ref="D498:E498"/>
    <mergeCell ref="F498:G498"/>
    <mergeCell ref="H498:I498"/>
    <mergeCell ref="J498:K498"/>
    <mergeCell ref="B499:C499"/>
    <mergeCell ref="D499:E499"/>
    <mergeCell ref="F499:G499"/>
    <mergeCell ref="H499:I499"/>
    <mergeCell ref="J499:K499"/>
    <mergeCell ref="B500:C500"/>
    <mergeCell ref="D500:E500"/>
    <mergeCell ref="F500:G500"/>
    <mergeCell ref="H500:I500"/>
    <mergeCell ref="J500:K500"/>
    <mergeCell ref="B501:C501"/>
    <mergeCell ref="D501:E501"/>
    <mergeCell ref="F501:G501"/>
    <mergeCell ref="H501:I501"/>
    <mergeCell ref="J501:K501"/>
    <mergeCell ref="B502:C502"/>
    <mergeCell ref="D502:E502"/>
    <mergeCell ref="F502:G502"/>
    <mergeCell ref="H502:I502"/>
    <mergeCell ref="J502:K502"/>
    <mergeCell ref="D503:E503"/>
    <mergeCell ref="F503:G503"/>
    <mergeCell ref="H503:I503"/>
    <mergeCell ref="J503:K503"/>
    <mergeCell ref="B504:C504"/>
    <mergeCell ref="D504:E504"/>
    <mergeCell ref="F504:G504"/>
    <mergeCell ref="H504:I504"/>
    <mergeCell ref="J504:K504"/>
    <mergeCell ref="A288:K288"/>
    <mergeCell ref="A233:K233"/>
    <mergeCell ref="B511:C511"/>
    <mergeCell ref="D511:E511"/>
    <mergeCell ref="F511:G511"/>
    <mergeCell ref="H511:I511"/>
    <mergeCell ref="J511:K511"/>
    <mergeCell ref="D467:E467"/>
    <mergeCell ref="D468:E468"/>
    <mergeCell ref="D469:E469"/>
    <mergeCell ref="D470:E470"/>
    <mergeCell ref="D471:E471"/>
    <mergeCell ref="J508:K508"/>
    <mergeCell ref="B509:C509"/>
    <mergeCell ref="D509:E509"/>
    <mergeCell ref="F509:G509"/>
    <mergeCell ref="H509:I509"/>
    <mergeCell ref="J509:K509"/>
    <mergeCell ref="B510:C510"/>
    <mergeCell ref="D510:E510"/>
    <mergeCell ref="F510:G510"/>
    <mergeCell ref="H510:I510"/>
    <mergeCell ref="J510:K510"/>
    <mergeCell ref="B503:C503"/>
  </mergeCells>
  <pageMargins left="0.39370078740157483" right="0.39370078740157483" top="0.39370078740157483" bottom="0.39370078740157483" header="0.51181102362204722" footer="0.51181102362204722"/>
  <pageSetup paperSize="9" scale="60" orientation="landscape" r:id="rId1"/>
  <rowBreaks count="1" manualBreakCount="1">
    <brk id="55" max="16383" man="1"/>
  </rowBreaks>
  <ignoredErrors>
    <ignoredError sqref="C9:K55 C64:K110 C124:K170 C179:K227 C238:K284 C293:K341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933FF"/>
  </sheetPr>
  <dimension ref="A1:T111"/>
  <sheetViews>
    <sheetView view="pageLayout" zoomScale="60" zoomScaleNormal="50" zoomScalePageLayoutView="60" workbookViewId="0">
      <selection activeCell="M55" sqref="M55"/>
    </sheetView>
  </sheetViews>
  <sheetFormatPr baseColWidth="10" defaultRowHeight="12.75"/>
  <cols>
    <col min="1" max="1" width="44.140625" style="946" customWidth="1"/>
    <col min="2" max="16" width="10.140625" style="946" customWidth="1"/>
    <col min="17" max="17" width="33.85546875" style="946" customWidth="1"/>
    <col min="18" max="18" width="6.7109375" style="946" customWidth="1"/>
    <col min="19" max="19" width="6.42578125" style="946" customWidth="1"/>
    <col min="20" max="20" width="28.140625" style="945" customWidth="1"/>
    <col min="21" max="247" width="11.42578125" style="946"/>
    <col min="248" max="248" width="30.7109375" style="946" customWidth="1"/>
    <col min="249" max="269" width="11.42578125" style="946" customWidth="1"/>
    <col min="270" max="275" width="11.42578125" style="946"/>
    <col min="276" max="276" width="28.140625" style="946" customWidth="1"/>
    <col min="277" max="503" width="11.42578125" style="946"/>
    <col min="504" max="504" width="30.7109375" style="946" customWidth="1"/>
    <col min="505" max="525" width="11.42578125" style="946" customWidth="1"/>
    <col min="526" max="531" width="11.42578125" style="946"/>
    <col min="532" max="532" width="28.140625" style="946" customWidth="1"/>
    <col min="533" max="759" width="11.42578125" style="946"/>
    <col min="760" max="760" width="30.7109375" style="946" customWidth="1"/>
    <col min="761" max="781" width="11.42578125" style="946" customWidth="1"/>
    <col min="782" max="787" width="11.42578125" style="946"/>
    <col min="788" max="788" width="28.140625" style="946" customWidth="1"/>
    <col min="789" max="1015" width="11.42578125" style="946"/>
    <col min="1016" max="1016" width="30.7109375" style="946" customWidth="1"/>
    <col min="1017" max="1037" width="11.42578125" style="946" customWidth="1"/>
    <col min="1038" max="1043" width="11.42578125" style="946"/>
    <col min="1044" max="1044" width="28.140625" style="946" customWidth="1"/>
    <col min="1045" max="1271" width="11.42578125" style="946"/>
    <col min="1272" max="1272" width="30.7109375" style="946" customWidth="1"/>
    <col min="1273" max="1293" width="11.42578125" style="946" customWidth="1"/>
    <col min="1294" max="1299" width="11.42578125" style="946"/>
    <col min="1300" max="1300" width="28.140625" style="946" customWidth="1"/>
    <col min="1301" max="1527" width="11.42578125" style="946"/>
    <col min="1528" max="1528" width="30.7109375" style="946" customWidth="1"/>
    <col min="1529" max="1549" width="11.42578125" style="946" customWidth="1"/>
    <col min="1550" max="1555" width="11.42578125" style="946"/>
    <col min="1556" max="1556" width="28.140625" style="946" customWidth="1"/>
    <col min="1557" max="1783" width="11.42578125" style="946"/>
    <col min="1784" max="1784" width="30.7109375" style="946" customWidth="1"/>
    <col min="1785" max="1805" width="11.42578125" style="946" customWidth="1"/>
    <col min="1806" max="1811" width="11.42578125" style="946"/>
    <col min="1812" max="1812" width="28.140625" style="946" customWidth="1"/>
    <col min="1813" max="2039" width="11.42578125" style="946"/>
    <col min="2040" max="2040" width="30.7109375" style="946" customWidth="1"/>
    <col min="2041" max="2061" width="11.42578125" style="946" customWidth="1"/>
    <col min="2062" max="2067" width="11.42578125" style="946"/>
    <col min="2068" max="2068" width="28.140625" style="946" customWidth="1"/>
    <col min="2069" max="2295" width="11.42578125" style="946"/>
    <col min="2296" max="2296" width="30.7109375" style="946" customWidth="1"/>
    <col min="2297" max="2317" width="11.42578125" style="946" customWidth="1"/>
    <col min="2318" max="2323" width="11.42578125" style="946"/>
    <col min="2324" max="2324" width="28.140625" style="946" customWidth="1"/>
    <col min="2325" max="2551" width="11.42578125" style="946"/>
    <col min="2552" max="2552" width="30.7109375" style="946" customWidth="1"/>
    <col min="2553" max="2573" width="11.42578125" style="946" customWidth="1"/>
    <col min="2574" max="2579" width="11.42578125" style="946"/>
    <col min="2580" max="2580" width="28.140625" style="946" customWidth="1"/>
    <col min="2581" max="2807" width="11.42578125" style="946"/>
    <col min="2808" max="2808" width="30.7109375" style="946" customWidth="1"/>
    <col min="2809" max="2829" width="11.42578125" style="946" customWidth="1"/>
    <col min="2830" max="2835" width="11.42578125" style="946"/>
    <col min="2836" max="2836" width="28.140625" style="946" customWidth="1"/>
    <col min="2837" max="3063" width="11.42578125" style="946"/>
    <col min="3064" max="3064" width="30.7109375" style="946" customWidth="1"/>
    <col min="3065" max="3085" width="11.42578125" style="946" customWidth="1"/>
    <col min="3086" max="3091" width="11.42578125" style="946"/>
    <col min="3092" max="3092" width="28.140625" style="946" customWidth="1"/>
    <col min="3093" max="3319" width="11.42578125" style="946"/>
    <col min="3320" max="3320" width="30.7109375" style="946" customWidth="1"/>
    <col min="3321" max="3341" width="11.42578125" style="946" customWidth="1"/>
    <col min="3342" max="3347" width="11.42578125" style="946"/>
    <col min="3348" max="3348" width="28.140625" style="946" customWidth="1"/>
    <col min="3349" max="3575" width="11.42578125" style="946"/>
    <col min="3576" max="3576" width="30.7109375" style="946" customWidth="1"/>
    <col min="3577" max="3597" width="11.42578125" style="946" customWidth="1"/>
    <col min="3598" max="3603" width="11.42578125" style="946"/>
    <col min="3604" max="3604" width="28.140625" style="946" customWidth="1"/>
    <col min="3605" max="3831" width="11.42578125" style="946"/>
    <col min="3832" max="3832" width="30.7109375" style="946" customWidth="1"/>
    <col min="3833" max="3853" width="11.42578125" style="946" customWidth="1"/>
    <col min="3854" max="3859" width="11.42578125" style="946"/>
    <col min="3860" max="3860" width="28.140625" style="946" customWidth="1"/>
    <col min="3861" max="4087" width="11.42578125" style="946"/>
    <col min="4088" max="4088" width="30.7109375" style="946" customWidth="1"/>
    <col min="4089" max="4109" width="11.42578125" style="946" customWidth="1"/>
    <col min="4110" max="4115" width="11.42578125" style="946"/>
    <col min="4116" max="4116" width="28.140625" style="946" customWidth="1"/>
    <col min="4117" max="4343" width="11.42578125" style="946"/>
    <col min="4344" max="4344" width="30.7109375" style="946" customWidth="1"/>
    <col min="4345" max="4365" width="11.42578125" style="946" customWidth="1"/>
    <col min="4366" max="4371" width="11.42578125" style="946"/>
    <col min="4372" max="4372" width="28.140625" style="946" customWidth="1"/>
    <col min="4373" max="4599" width="11.42578125" style="946"/>
    <col min="4600" max="4600" width="30.7109375" style="946" customWidth="1"/>
    <col min="4601" max="4621" width="11.42578125" style="946" customWidth="1"/>
    <col min="4622" max="4627" width="11.42578125" style="946"/>
    <col min="4628" max="4628" width="28.140625" style="946" customWidth="1"/>
    <col min="4629" max="4855" width="11.42578125" style="946"/>
    <col min="4856" max="4856" width="30.7109375" style="946" customWidth="1"/>
    <col min="4857" max="4877" width="11.42578125" style="946" customWidth="1"/>
    <col min="4878" max="4883" width="11.42578125" style="946"/>
    <col min="4884" max="4884" width="28.140625" style="946" customWidth="1"/>
    <col min="4885" max="5111" width="11.42578125" style="946"/>
    <col min="5112" max="5112" width="30.7109375" style="946" customWidth="1"/>
    <col min="5113" max="5133" width="11.42578125" style="946" customWidth="1"/>
    <col min="5134" max="5139" width="11.42578125" style="946"/>
    <col min="5140" max="5140" width="28.140625" style="946" customWidth="1"/>
    <col min="5141" max="5367" width="11.42578125" style="946"/>
    <col min="5368" max="5368" width="30.7109375" style="946" customWidth="1"/>
    <col min="5369" max="5389" width="11.42578125" style="946" customWidth="1"/>
    <col min="5390" max="5395" width="11.42578125" style="946"/>
    <col min="5396" max="5396" width="28.140625" style="946" customWidth="1"/>
    <col min="5397" max="5623" width="11.42578125" style="946"/>
    <col min="5624" max="5624" width="30.7109375" style="946" customWidth="1"/>
    <col min="5625" max="5645" width="11.42578125" style="946" customWidth="1"/>
    <col min="5646" max="5651" width="11.42578125" style="946"/>
    <col min="5652" max="5652" width="28.140625" style="946" customWidth="1"/>
    <col min="5653" max="5879" width="11.42578125" style="946"/>
    <col min="5880" max="5880" width="30.7109375" style="946" customWidth="1"/>
    <col min="5881" max="5901" width="11.42578125" style="946" customWidth="1"/>
    <col min="5902" max="5907" width="11.42578125" style="946"/>
    <col min="5908" max="5908" width="28.140625" style="946" customWidth="1"/>
    <col min="5909" max="6135" width="11.42578125" style="946"/>
    <col min="6136" max="6136" width="30.7109375" style="946" customWidth="1"/>
    <col min="6137" max="6157" width="11.42578125" style="946" customWidth="1"/>
    <col min="6158" max="6163" width="11.42578125" style="946"/>
    <col min="6164" max="6164" width="28.140625" style="946" customWidth="1"/>
    <col min="6165" max="6391" width="11.42578125" style="946"/>
    <col min="6392" max="6392" width="30.7109375" style="946" customWidth="1"/>
    <col min="6393" max="6413" width="11.42578125" style="946" customWidth="1"/>
    <col min="6414" max="6419" width="11.42578125" style="946"/>
    <col min="6420" max="6420" width="28.140625" style="946" customWidth="1"/>
    <col min="6421" max="6647" width="11.42578125" style="946"/>
    <col min="6648" max="6648" width="30.7109375" style="946" customWidth="1"/>
    <col min="6649" max="6669" width="11.42578125" style="946" customWidth="1"/>
    <col min="6670" max="6675" width="11.42578125" style="946"/>
    <col min="6676" max="6676" width="28.140625" style="946" customWidth="1"/>
    <col min="6677" max="6903" width="11.42578125" style="946"/>
    <col min="6904" max="6904" width="30.7109375" style="946" customWidth="1"/>
    <col min="6905" max="6925" width="11.42578125" style="946" customWidth="1"/>
    <col min="6926" max="6931" width="11.42578125" style="946"/>
    <col min="6932" max="6932" width="28.140625" style="946" customWidth="1"/>
    <col min="6933" max="7159" width="11.42578125" style="946"/>
    <col min="7160" max="7160" width="30.7109375" style="946" customWidth="1"/>
    <col min="7161" max="7181" width="11.42578125" style="946" customWidth="1"/>
    <col min="7182" max="7187" width="11.42578125" style="946"/>
    <col min="7188" max="7188" width="28.140625" style="946" customWidth="1"/>
    <col min="7189" max="7415" width="11.42578125" style="946"/>
    <col min="7416" max="7416" width="30.7109375" style="946" customWidth="1"/>
    <col min="7417" max="7437" width="11.42578125" style="946" customWidth="1"/>
    <col min="7438" max="7443" width="11.42578125" style="946"/>
    <col min="7444" max="7444" width="28.140625" style="946" customWidth="1"/>
    <col min="7445" max="7671" width="11.42578125" style="946"/>
    <col min="7672" max="7672" width="30.7109375" style="946" customWidth="1"/>
    <col min="7673" max="7693" width="11.42578125" style="946" customWidth="1"/>
    <col min="7694" max="7699" width="11.42578125" style="946"/>
    <col min="7700" max="7700" width="28.140625" style="946" customWidth="1"/>
    <col min="7701" max="7927" width="11.42578125" style="946"/>
    <col min="7928" max="7928" width="30.7109375" style="946" customWidth="1"/>
    <col min="7929" max="7949" width="11.42578125" style="946" customWidth="1"/>
    <col min="7950" max="7955" width="11.42578125" style="946"/>
    <col min="7956" max="7956" width="28.140625" style="946" customWidth="1"/>
    <col min="7957" max="8183" width="11.42578125" style="946"/>
    <col min="8184" max="8184" width="30.7109375" style="946" customWidth="1"/>
    <col min="8185" max="8205" width="11.42578125" style="946" customWidth="1"/>
    <col min="8206" max="8211" width="11.42578125" style="946"/>
    <col min="8212" max="8212" width="28.140625" style="946" customWidth="1"/>
    <col min="8213" max="8439" width="11.42578125" style="946"/>
    <col min="8440" max="8440" width="30.7109375" style="946" customWidth="1"/>
    <col min="8441" max="8461" width="11.42578125" style="946" customWidth="1"/>
    <col min="8462" max="8467" width="11.42578125" style="946"/>
    <col min="8468" max="8468" width="28.140625" style="946" customWidth="1"/>
    <col min="8469" max="8695" width="11.42578125" style="946"/>
    <col min="8696" max="8696" width="30.7109375" style="946" customWidth="1"/>
    <col min="8697" max="8717" width="11.42578125" style="946" customWidth="1"/>
    <col min="8718" max="8723" width="11.42578125" style="946"/>
    <col min="8724" max="8724" width="28.140625" style="946" customWidth="1"/>
    <col min="8725" max="8951" width="11.42578125" style="946"/>
    <col min="8952" max="8952" width="30.7109375" style="946" customWidth="1"/>
    <col min="8953" max="8973" width="11.42578125" style="946" customWidth="1"/>
    <col min="8974" max="8979" width="11.42578125" style="946"/>
    <col min="8980" max="8980" width="28.140625" style="946" customWidth="1"/>
    <col min="8981" max="9207" width="11.42578125" style="946"/>
    <col min="9208" max="9208" width="30.7109375" style="946" customWidth="1"/>
    <col min="9209" max="9229" width="11.42578125" style="946" customWidth="1"/>
    <col min="9230" max="9235" width="11.42578125" style="946"/>
    <col min="9236" max="9236" width="28.140625" style="946" customWidth="1"/>
    <col min="9237" max="9463" width="11.42578125" style="946"/>
    <col min="9464" max="9464" width="30.7109375" style="946" customWidth="1"/>
    <col min="9465" max="9485" width="11.42578125" style="946" customWidth="1"/>
    <col min="9486" max="9491" width="11.42578125" style="946"/>
    <col min="9492" max="9492" width="28.140625" style="946" customWidth="1"/>
    <col min="9493" max="9719" width="11.42578125" style="946"/>
    <col min="9720" max="9720" width="30.7109375" style="946" customWidth="1"/>
    <col min="9721" max="9741" width="11.42578125" style="946" customWidth="1"/>
    <col min="9742" max="9747" width="11.42578125" style="946"/>
    <col min="9748" max="9748" width="28.140625" style="946" customWidth="1"/>
    <col min="9749" max="9975" width="11.42578125" style="946"/>
    <col min="9976" max="9976" width="30.7109375" style="946" customWidth="1"/>
    <col min="9977" max="9997" width="11.42578125" style="946" customWidth="1"/>
    <col min="9998" max="10003" width="11.42578125" style="946"/>
    <col min="10004" max="10004" width="28.140625" style="946" customWidth="1"/>
    <col min="10005" max="10231" width="11.42578125" style="946"/>
    <col min="10232" max="10232" width="30.7109375" style="946" customWidth="1"/>
    <col min="10233" max="10253" width="11.42578125" style="946" customWidth="1"/>
    <col min="10254" max="10259" width="11.42578125" style="946"/>
    <col min="10260" max="10260" width="28.140625" style="946" customWidth="1"/>
    <col min="10261" max="10487" width="11.42578125" style="946"/>
    <col min="10488" max="10488" width="30.7109375" style="946" customWidth="1"/>
    <col min="10489" max="10509" width="11.42578125" style="946" customWidth="1"/>
    <col min="10510" max="10515" width="11.42578125" style="946"/>
    <col min="10516" max="10516" width="28.140625" style="946" customWidth="1"/>
    <col min="10517" max="10743" width="11.42578125" style="946"/>
    <col min="10744" max="10744" width="30.7109375" style="946" customWidth="1"/>
    <col min="10745" max="10765" width="11.42578125" style="946" customWidth="1"/>
    <col min="10766" max="10771" width="11.42578125" style="946"/>
    <col min="10772" max="10772" width="28.140625" style="946" customWidth="1"/>
    <col min="10773" max="10999" width="11.42578125" style="946"/>
    <col min="11000" max="11000" width="30.7109375" style="946" customWidth="1"/>
    <col min="11001" max="11021" width="11.42578125" style="946" customWidth="1"/>
    <col min="11022" max="11027" width="11.42578125" style="946"/>
    <col min="11028" max="11028" width="28.140625" style="946" customWidth="1"/>
    <col min="11029" max="11255" width="11.42578125" style="946"/>
    <col min="11256" max="11256" width="30.7109375" style="946" customWidth="1"/>
    <col min="11257" max="11277" width="11.42578125" style="946" customWidth="1"/>
    <col min="11278" max="11283" width="11.42578125" style="946"/>
    <col min="11284" max="11284" width="28.140625" style="946" customWidth="1"/>
    <col min="11285" max="11511" width="11.42578125" style="946"/>
    <col min="11512" max="11512" width="30.7109375" style="946" customWidth="1"/>
    <col min="11513" max="11533" width="11.42578125" style="946" customWidth="1"/>
    <col min="11534" max="11539" width="11.42578125" style="946"/>
    <col min="11540" max="11540" width="28.140625" style="946" customWidth="1"/>
    <col min="11541" max="11767" width="11.42578125" style="946"/>
    <col min="11768" max="11768" width="30.7109375" style="946" customWidth="1"/>
    <col min="11769" max="11789" width="11.42578125" style="946" customWidth="1"/>
    <col min="11790" max="11795" width="11.42578125" style="946"/>
    <col min="11796" max="11796" width="28.140625" style="946" customWidth="1"/>
    <col min="11797" max="12023" width="11.42578125" style="946"/>
    <col min="12024" max="12024" width="30.7109375" style="946" customWidth="1"/>
    <col min="12025" max="12045" width="11.42578125" style="946" customWidth="1"/>
    <col min="12046" max="12051" width="11.42578125" style="946"/>
    <col min="12052" max="12052" width="28.140625" style="946" customWidth="1"/>
    <col min="12053" max="12279" width="11.42578125" style="946"/>
    <col min="12280" max="12280" width="30.7109375" style="946" customWidth="1"/>
    <col min="12281" max="12301" width="11.42578125" style="946" customWidth="1"/>
    <col min="12302" max="12307" width="11.42578125" style="946"/>
    <col min="12308" max="12308" width="28.140625" style="946" customWidth="1"/>
    <col min="12309" max="12535" width="11.42578125" style="946"/>
    <col min="12536" max="12536" width="30.7109375" style="946" customWidth="1"/>
    <col min="12537" max="12557" width="11.42578125" style="946" customWidth="1"/>
    <col min="12558" max="12563" width="11.42578125" style="946"/>
    <col min="12564" max="12564" width="28.140625" style="946" customWidth="1"/>
    <col min="12565" max="12791" width="11.42578125" style="946"/>
    <col min="12792" max="12792" width="30.7109375" style="946" customWidth="1"/>
    <col min="12793" max="12813" width="11.42578125" style="946" customWidth="1"/>
    <col min="12814" max="12819" width="11.42578125" style="946"/>
    <col min="12820" max="12820" width="28.140625" style="946" customWidth="1"/>
    <col min="12821" max="13047" width="11.42578125" style="946"/>
    <col min="13048" max="13048" width="30.7109375" style="946" customWidth="1"/>
    <col min="13049" max="13069" width="11.42578125" style="946" customWidth="1"/>
    <col min="13070" max="13075" width="11.42578125" style="946"/>
    <col min="13076" max="13076" width="28.140625" style="946" customWidth="1"/>
    <col min="13077" max="13303" width="11.42578125" style="946"/>
    <col min="13304" max="13304" width="30.7109375" style="946" customWidth="1"/>
    <col min="13305" max="13325" width="11.42578125" style="946" customWidth="1"/>
    <col min="13326" max="13331" width="11.42578125" style="946"/>
    <col min="13332" max="13332" width="28.140625" style="946" customWidth="1"/>
    <col min="13333" max="13559" width="11.42578125" style="946"/>
    <col min="13560" max="13560" width="30.7109375" style="946" customWidth="1"/>
    <col min="13561" max="13581" width="11.42578125" style="946" customWidth="1"/>
    <col min="13582" max="13587" width="11.42578125" style="946"/>
    <col min="13588" max="13588" width="28.140625" style="946" customWidth="1"/>
    <col min="13589" max="13815" width="11.42578125" style="946"/>
    <col min="13816" max="13816" width="30.7109375" style="946" customWidth="1"/>
    <col min="13817" max="13837" width="11.42578125" style="946" customWidth="1"/>
    <col min="13838" max="13843" width="11.42578125" style="946"/>
    <col min="13844" max="13844" width="28.140625" style="946" customWidth="1"/>
    <col min="13845" max="14071" width="11.42578125" style="946"/>
    <col min="14072" max="14072" width="30.7109375" style="946" customWidth="1"/>
    <col min="14073" max="14093" width="11.42578125" style="946" customWidth="1"/>
    <col min="14094" max="14099" width="11.42578125" style="946"/>
    <col min="14100" max="14100" width="28.140625" style="946" customWidth="1"/>
    <col min="14101" max="14327" width="11.42578125" style="946"/>
    <col min="14328" max="14328" width="30.7109375" style="946" customWidth="1"/>
    <col min="14329" max="14349" width="11.42578125" style="946" customWidth="1"/>
    <col min="14350" max="14355" width="11.42578125" style="946"/>
    <col min="14356" max="14356" width="28.140625" style="946" customWidth="1"/>
    <col min="14357" max="14583" width="11.42578125" style="946"/>
    <col min="14584" max="14584" width="30.7109375" style="946" customWidth="1"/>
    <col min="14585" max="14605" width="11.42578125" style="946" customWidth="1"/>
    <col min="14606" max="14611" width="11.42578125" style="946"/>
    <col min="14612" max="14612" width="28.140625" style="946" customWidth="1"/>
    <col min="14613" max="14839" width="11.42578125" style="946"/>
    <col min="14840" max="14840" width="30.7109375" style="946" customWidth="1"/>
    <col min="14841" max="14861" width="11.42578125" style="946" customWidth="1"/>
    <col min="14862" max="14867" width="11.42578125" style="946"/>
    <col min="14868" max="14868" width="28.140625" style="946" customWidth="1"/>
    <col min="14869" max="15095" width="11.42578125" style="946"/>
    <col min="15096" max="15096" width="30.7109375" style="946" customWidth="1"/>
    <col min="15097" max="15117" width="11.42578125" style="946" customWidth="1"/>
    <col min="15118" max="15123" width="11.42578125" style="946"/>
    <col min="15124" max="15124" width="28.140625" style="946" customWidth="1"/>
    <col min="15125" max="15351" width="11.42578125" style="946"/>
    <col min="15352" max="15352" width="30.7109375" style="946" customWidth="1"/>
    <col min="15353" max="15373" width="11.42578125" style="946" customWidth="1"/>
    <col min="15374" max="15379" width="11.42578125" style="946"/>
    <col min="15380" max="15380" width="28.140625" style="946" customWidth="1"/>
    <col min="15381" max="15607" width="11.42578125" style="946"/>
    <col min="15608" max="15608" width="30.7109375" style="946" customWidth="1"/>
    <col min="15609" max="15629" width="11.42578125" style="946" customWidth="1"/>
    <col min="15630" max="15635" width="11.42578125" style="946"/>
    <col min="15636" max="15636" width="28.140625" style="946" customWidth="1"/>
    <col min="15637" max="15863" width="11.42578125" style="946"/>
    <col min="15864" max="15864" width="30.7109375" style="946" customWidth="1"/>
    <col min="15865" max="15885" width="11.42578125" style="946" customWidth="1"/>
    <col min="15886" max="15891" width="11.42578125" style="946"/>
    <col min="15892" max="15892" width="28.140625" style="946" customWidth="1"/>
    <col min="15893" max="16119" width="11.42578125" style="946"/>
    <col min="16120" max="16120" width="30.7109375" style="946" customWidth="1"/>
    <col min="16121" max="16141" width="11.42578125" style="946" customWidth="1"/>
    <col min="16142" max="16147" width="11.42578125" style="946"/>
    <col min="16148" max="16148" width="28.140625" style="946" customWidth="1"/>
    <col min="16149" max="16384" width="11.42578125" style="946"/>
  </cols>
  <sheetData>
    <row r="1" spans="1:20" ht="27">
      <c r="A1" s="943" t="s">
        <v>1002</v>
      </c>
      <c r="B1" s="943"/>
      <c r="C1" s="943"/>
      <c r="D1" s="943"/>
      <c r="E1" s="943"/>
      <c r="F1" s="943"/>
      <c r="G1" s="943"/>
      <c r="H1" s="943"/>
      <c r="I1" s="943"/>
      <c r="J1" s="943"/>
      <c r="K1" s="943"/>
      <c r="L1" s="943"/>
      <c r="M1" s="943"/>
      <c r="N1" s="943"/>
      <c r="O1" s="943"/>
      <c r="P1" s="943"/>
      <c r="Q1" s="944" t="s">
        <v>1003</v>
      </c>
      <c r="R1" s="943"/>
      <c r="S1" s="943"/>
    </row>
    <row r="2" spans="1:20" ht="20.25">
      <c r="A2" s="947" t="s">
        <v>1004</v>
      </c>
      <c r="B2" s="947"/>
      <c r="C2" s="947"/>
      <c r="D2" s="947"/>
      <c r="E2" s="947"/>
      <c r="F2" s="947"/>
      <c r="G2" s="947"/>
      <c r="H2" s="947"/>
      <c r="I2" s="947"/>
      <c r="J2" s="947"/>
      <c r="K2" s="947"/>
      <c r="L2" s="947"/>
      <c r="M2" s="947"/>
      <c r="N2" s="947"/>
      <c r="O2" s="947"/>
      <c r="P2" s="947"/>
      <c r="Q2" s="948" t="s">
        <v>1005</v>
      </c>
      <c r="R2" s="947"/>
      <c r="S2" s="947"/>
    </row>
    <row r="3" spans="1:20" ht="20.25">
      <c r="A3" s="947"/>
      <c r="B3" s="947"/>
      <c r="C3" s="947"/>
      <c r="D3" s="947"/>
      <c r="E3" s="947"/>
      <c r="F3" s="947"/>
      <c r="G3" s="947"/>
      <c r="H3" s="947"/>
      <c r="I3" s="947"/>
      <c r="J3" s="947"/>
      <c r="K3" s="947"/>
      <c r="L3" s="947"/>
      <c r="M3" s="947"/>
      <c r="N3" s="947"/>
      <c r="O3" s="947"/>
      <c r="P3" s="947"/>
      <c r="Q3" s="947"/>
      <c r="R3" s="949"/>
      <c r="S3" s="947"/>
      <c r="T3" s="948"/>
    </row>
    <row r="4" spans="1:20" ht="15">
      <c r="A4" s="950"/>
      <c r="B4" s="950"/>
      <c r="C4" s="950"/>
      <c r="D4" s="950"/>
      <c r="E4" s="950"/>
      <c r="F4" s="950"/>
      <c r="G4" s="950"/>
      <c r="H4" s="950"/>
      <c r="I4" s="950"/>
      <c r="J4" s="950"/>
      <c r="K4" s="950"/>
      <c r="L4" s="950"/>
      <c r="M4" s="950"/>
      <c r="N4" s="950"/>
      <c r="O4" s="950"/>
      <c r="P4" s="950"/>
      <c r="Q4" s="950"/>
      <c r="R4" s="950"/>
      <c r="S4" s="950"/>
      <c r="T4" s="951"/>
    </row>
    <row r="5" spans="1:20" s="951" customFormat="1" ht="15" customHeight="1">
      <c r="A5" s="1917"/>
      <c r="B5" s="1920" t="s">
        <v>7</v>
      </c>
      <c r="C5" s="1921"/>
      <c r="D5" s="1921"/>
      <c r="E5" s="1921"/>
      <c r="F5" s="1921"/>
      <c r="G5" s="1921"/>
      <c r="H5" s="1921"/>
      <c r="I5" s="1921"/>
      <c r="J5" s="1922"/>
      <c r="K5" s="1926" t="s">
        <v>2767</v>
      </c>
      <c r="L5" s="1927"/>
      <c r="M5" s="1927"/>
      <c r="N5" s="1927"/>
      <c r="O5" s="1927"/>
      <c r="P5" s="1927"/>
      <c r="Q5" s="952"/>
    </row>
    <row r="6" spans="1:20" s="951" customFormat="1" ht="15">
      <c r="A6" s="1918"/>
      <c r="B6" s="1923"/>
      <c r="C6" s="1924"/>
      <c r="D6" s="1924"/>
      <c r="E6" s="1924"/>
      <c r="F6" s="1924"/>
      <c r="G6" s="1924"/>
      <c r="H6" s="1924"/>
      <c r="I6" s="1924"/>
      <c r="J6" s="1925"/>
      <c r="K6" s="1928"/>
      <c r="L6" s="1929"/>
      <c r="M6" s="1929"/>
      <c r="N6" s="1929"/>
      <c r="O6" s="1929"/>
      <c r="P6" s="1929"/>
      <c r="Q6" s="953" t="s">
        <v>9</v>
      </c>
      <c r="T6" s="946"/>
    </row>
    <row r="7" spans="1:20" ht="14.25" customHeight="1">
      <c r="A7" s="1918"/>
      <c r="B7" s="954" t="s">
        <v>10</v>
      </c>
      <c r="C7" s="954" t="s">
        <v>11</v>
      </c>
      <c r="D7" s="955" t="s">
        <v>12</v>
      </c>
      <c r="E7" s="318" t="s">
        <v>13</v>
      </c>
      <c r="F7" s="318" t="s">
        <v>14</v>
      </c>
      <c r="G7" s="955" t="s">
        <v>15</v>
      </c>
      <c r="H7" s="318" t="s">
        <v>16</v>
      </c>
      <c r="I7" s="956" t="s">
        <v>17</v>
      </c>
      <c r="J7" s="317" t="s">
        <v>18</v>
      </c>
      <c r="K7" s="957" t="s">
        <v>19</v>
      </c>
      <c r="L7" s="318" t="s">
        <v>20</v>
      </c>
      <c r="M7" s="955" t="s">
        <v>21</v>
      </c>
      <c r="N7" s="954" t="s">
        <v>10</v>
      </c>
      <c r="O7" s="954" t="s">
        <v>11</v>
      </c>
      <c r="P7" s="954" t="s">
        <v>12</v>
      </c>
      <c r="Q7" s="958"/>
      <c r="T7" s="946"/>
    </row>
    <row r="8" spans="1:20" ht="14.25" customHeight="1">
      <c r="A8" s="1919"/>
      <c r="B8" s="959" t="s">
        <v>22</v>
      </c>
      <c r="C8" s="959" t="s">
        <v>23</v>
      </c>
      <c r="D8" s="960" t="s">
        <v>24</v>
      </c>
      <c r="E8" s="326" t="s">
        <v>25</v>
      </c>
      <c r="F8" s="326" t="s">
        <v>26</v>
      </c>
      <c r="G8" s="960" t="s">
        <v>27</v>
      </c>
      <c r="H8" s="326" t="s">
        <v>28</v>
      </c>
      <c r="I8" s="324" t="s">
        <v>29</v>
      </c>
      <c r="J8" s="325" t="s">
        <v>30</v>
      </c>
      <c r="K8" s="961" t="s">
        <v>31</v>
      </c>
      <c r="L8" s="962" t="s">
        <v>32</v>
      </c>
      <c r="M8" s="960" t="s">
        <v>33</v>
      </c>
      <c r="N8" s="959" t="s">
        <v>22</v>
      </c>
      <c r="O8" s="959" t="s">
        <v>23</v>
      </c>
      <c r="P8" s="959" t="s">
        <v>24</v>
      </c>
      <c r="Q8" s="963"/>
      <c r="T8" s="946"/>
    </row>
    <row r="9" spans="1:20" ht="15">
      <c r="A9" s="964"/>
      <c r="B9" s="965"/>
      <c r="C9" s="966"/>
      <c r="D9" s="967"/>
      <c r="E9" s="968"/>
      <c r="F9" s="968"/>
      <c r="G9" s="968"/>
      <c r="H9" s="968"/>
      <c r="I9" s="968"/>
      <c r="J9" s="968"/>
      <c r="K9" s="966"/>
      <c r="L9" s="966"/>
      <c r="M9" s="967"/>
      <c r="N9" s="966"/>
      <c r="O9" s="966"/>
      <c r="P9" s="966"/>
      <c r="Q9" s="969"/>
      <c r="T9" s="970"/>
    </row>
    <row r="10" spans="1:20" s="970" customFormat="1" ht="18.75">
      <c r="A10" s="971" t="s">
        <v>1006</v>
      </c>
      <c r="B10" s="1866">
        <v>190</v>
      </c>
      <c r="C10" s="995">
        <v>214</v>
      </c>
      <c r="D10" s="1867">
        <v>211</v>
      </c>
      <c r="E10" s="968">
        <v>169</v>
      </c>
      <c r="F10" s="968">
        <v>148</v>
      </c>
      <c r="G10" s="968">
        <v>129</v>
      </c>
      <c r="H10" s="968">
        <v>163</v>
      </c>
      <c r="I10" s="968">
        <v>120</v>
      </c>
      <c r="J10" s="968">
        <v>120</v>
      </c>
      <c r="K10" s="968">
        <v>129</v>
      </c>
      <c r="L10" s="968">
        <v>109</v>
      </c>
      <c r="M10" s="974">
        <v>125</v>
      </c>
      <c r="N10" s="995">
        <v>100</v>
      </c>
      <c r="O10" s="995">
        <v>86</v>
      </c>
      <c r="P10" s="995">
        <v>110</v>
      </c>
      <c r="Q10" s="975" t="s">
        <v>1007</v>
      </c>
    </row>
    <row r="11" spans="1:20" s="970" customFormat="1" ht="16.5">
      <c r="A11" s="976"/>
      <c r="B11" s="989"/>
      <c r="C11" s="950"/>
      <c r="D11" s="990"/>
      <c r="E11" s="972"/>
      <c r="F11" s="972"/>
      <c r="G11" s="977"/>
      <c r="H11" s="972"/>
      <c r="I11" s="972"/>
      <c r="J11" s="972"/>
      <c r="K11" s="968"/>
      <c r="L11" s="968"/>
      <c r="M11" s="974"/>
      <c r="N11" s="995"/>
      <c r="O11" s="995"/>
      <c r="P11" s="995"/>
      <c r="Q11" s="978"/>
      <c r="T11" s="946"/>
    </row>
    <row r="12" spans="1:20" ht="16.5">
      <c r="A12" s="979" t="s">
        <v>2768</v>
      </c>
      <c r="B12" s="989">
        <v>151</v>
      </c>
      <c r="C12" s="950">
        <v>173</v>
      </c>
      <c r="D12" s="990">
        <v>170</v>
      </c>
      <c r="E12" s="972">
        <v>120</v>
      </c>
      <c r="F12" s="972">
        <v>105</v>
      </c>
      <c r="G12" s="972">
        <v>85</v>
      </c>
      <c r="H12" s="972">
        <v>114.84368499999999</v>
      </c>
      <c r="I12" s="972">
        <v>82.471121999999994</v>
      </c>
      <c r="J12" s="972">
        <v>82.857056999999998</v>
      </c>
      <c r="K12" s="972">
        <v>83</v>
      </c>
      <c r="L12" s="972">
        <v>70</v>
      </c>
      <c r="M12" s="973">
        <v>73</v>
      </c>
      <c r="N12" s="994">
        <v>54</v>
      </c>
      <c r="O12" s="994">
        <v>49</v>
      </c>
      <c r="P12" s="994">
        <v>69</v>
      </c>
      <c r="Q12" s="982" t="s">
        <v>2769</v>
      </c>
      <c r="T12" s="946"/>
    </row>
    <row r="13" spans="1:20" ht="16.5">
      <c r="A13" s="981" t="s">
        <v>71</v>
      </c>
      <c r="B13" s="989"/>
      <c r="C13" s="950"/>
      <c r="D13" s="990"/>
      <c r="E13" s="972"/>
      <c r="F13" s="972"/>
      <c r="G13" s="977"/>
      <c r="H13" s="972"/>
      <c r="I13" s="972"/>
      <c r="J13" s="972"/>
      <c r="K13" s="972"/>
      <c r="L13" s="972"/>
      <c r="M13" s="973"/>
      <c r="N13" s="972"/>
      <c r="O13" s="972"/>
      <c r="P13" s="972"/>
      <c r="Q13" s="982" t="s">
        <v>71</v>
      </c>
      <c r="T13" s="946"/>
    </row>
    <row r="14" spans="1:20" ht="16.5">
      <c r="A14" s="979" t="s">
        <v>2770</v>
      </c>
      <c r="B14" s="989">
        <v>39</v>
      </c>
      <c r="C14" s="950">
        <v>41</v>
      </c>
      <c r="D14" s="990">
        <v>41</v>
      </c>
      <c r="E14" s="972">
        <v>49</v>
      </c>
      <c r="F14" s="972">
        <v>43</v>
      </c>
      <c r="G14" s="972">
        <v>44</v>
      </c>
      <c r="H14" s="972">
        <v>47.898000000000003</v>
      </c>
      <c r="I14" s="972">
        <v>38</v>
      </c>
      <c r="J14" s="972">
        <v>37.594000000000001</v>
      </c>
      <c r="K14" s="972">
        <v>46</v>
      </c>
      <c r="L14" s="972">
        <v>39</v>
      </c>
      <c r="M14" s="973">
        <v>52</v>
      </c>
      <c r="N14" s="972">
        <v>46</v>
      </c>
      <c r="O14" s="972">
        <v>37</v>
      </c>
      <c r="P14" s="994">
        <v>41</v>
      </c>
      <c r="Q14" s="982" t="s">
        <v>2771</v>
      </c>
      <c r="T14" s="946"/>
    </row>
    <row r="15" spans="1:20" ht="15.75" customHeight="1">
      <c r="A15" s="983"/>
      <c r="B15" s="989"/>
      <c r="C15" s="950"/>
      <c r="D15" s="990"/>
      <c r="E15" s="972"/>
      <c r="F15" s="972"/>
      <c r="G15" s="972"/>
      <c r="H15" s="972"/>
      <c r="I15" s="968"/>
      <c r="J15" s="968"/>
      <c r="K15" s="972"/>
      <c r="L15" s="972"/>
      <c r="M15" s="973"/>
      <c r="N15" s="972"/>
      <c r="O15" s="972"/>
      <c r="P15" s="972"/>
      <c r="Q15" s="984"/>
      <c r="T15" s="946"/>
    </row>
    <row r="16" spans="1:20" ht="15" customHeight="1">
      <c r="A16" s="965"/>
      <c r="B16" s="989"/>
      <c r="C16" s="950"/>
      <c r="D16" s="990"/>
      <c r="E16" s="972"/>
      <c r="F16" s="972"/>
      <c r="G16" s="972"/>
      <c r="H16" s="972"/>
      <c r="I16" s="972"/>
      <c r="J16" s="972"/>
      <c r="K16" s="972"/>
      <c r="L16" s="972"/>
      <c r="M16" s="973"/>
      <c r="N16" s="972"/>
      <c r="O16" s="972"/>
      <c r="P16" s="972"/>
      <c r="Q16" s="969"/>
      <c r="T16" s="946"/>
    </row>
    <row r="17" spans="1:20" ht="18.75">
      <c r="A17" s="985" t="s">
        <v>1008</v>
      </c>
      <c r="B17" s="989"/>
      <c r="C17" s="950"/>
      <c r="D17" s="990"/>
      <c r="E17" s="968"/>
      <c r="F17" s="968"/>
      <c r="G17" s="968"/>
      <c r="H17" s="968"/>
      <c r="I17" s="972"/>
      <c r="J17" s="972"/>
      <c r="K17" s="972"/>
      <c r="L17" s="972"/>
      <c r="M17" s="973"/>
      <c r="N17" s="972"/>
      <c r="O17" s="972"/>
      <c r="P17" s="972"/>
      <c r="Q17" s="986" t="s">
        <v>1009</v>
      </c>
      <c r="T17" s="946"/>
    </row>
    <row r="18" spans="1:20" ht="15" customHeight="1">
      <c r="A18" s="965"/>
      <c r="B18" s="989"/>
      <c r="C18" s="950"/>
      <c r="D18" s="990"/>
      <c r="E18" s="968"/>
      <c r="F18" s="968"/>
      <c r="G18" s="968"/>
      <c r="H18" s="968"/>
      <c r="I18" s="972"/>
      <c r="J18" s="972"/>
      <c r="K18" s="972"/>
      <c r="L18" s="972"/>
      <c r="M18" s="973"/>
      <c r="N18" s="972"/>
      <c r="O18" s="972"/>
      <c r="P18" s="972"/>
      <c r="Q18" s="969"/>
      <c r="T18" s="946"/>
    </row>
    <row r="19" spans="1:20" ht="16.5">
      <c r="A19" s="983" t="s">
        <v>1010</v>
      </c>
      <c r="B19" s="989">
        <v>3222</v>
      </c>
      <c r="C19" s="950">
        <v>3429</v>
      </c>
      <c r="D19" s="990">
        <v>3516</v>
      </c>
      <c r="E19" s="972">
        <v>2888</v>
      </c>
      <c r="F19" s="972">
        <v>2544</v>
      </c>
      <c r="G19" s="977">
        <v>2207</v>
      </c>
      <c r="H19" s="972">
        <v>263.24728900000002</v>
      </c>
      <c r="I19" s="972">
        <v>263.24728900000002</v>
      </c>
      <c r="J19" s="972">
        <v>263.24728900000002</v>
      </c>
      <c r="K19" s="972">
        <v>2230</v>
      </c>
      <c r="L19" s="972">
        <v>1894</v>
      </c>
      <c r="M19" s="973">
        <v>1955</v>
      </c>
      <c r="N19" s="994">
        <v>1533</v>
      </c>
      <c r="O19" s="994">
        <v>1343</v>
      </c>
      <c r="P19" s="1868">
        <v>1930</v>
      </c>
      <c r="Q19" s="980" t="s">
        <v>1058</v>
      </c>
      <c r="T19" s="946"/>
    </row>
    <row r="20" spans="1:20" ht="16.5">
      <c r="A20" s="983" t="s">
        <v>1011</v>
      </c>
      <c r="B20" s="989">
        <v>437</v>
      </c>
      <c r="C20" s="950">
        <v>506</v>
      </c>
      <c r="D20" s="990">
        <v>508</v>
      </c>
      <c r="E20" s="972">
        <v>365</v>
      </c>
      <c r="F20" s="972">
        <v>321</v>
      </c>
      <c r="G20" s="972">
        <v>260</v>
      </c>
      <c r="H20" s="972">
        <v>263.24728900000002</v>
      </c>
      <c r="I20" s="972">
        <v>263.24728900000002</v>
      </c>
      <c r="J20" s="972">
        <v>263.24728900000002</v>
      </c>
      <c r="K20" s="972">
        <v>253</v>
      </c>
      <c r="L20" s="972">
        <v>214</v>
      </c>
      <c r="M20" s="973">
        <v>224</v>
      </c>
      <c r="N20" s="994">
        <v>179</v>
      </c>
      <c r="O20" s="994">
        <v>168</v>
      </c>
      <c r="P20" s="1868">
        <v>230</v>
      </c>
      <c r="Q20" s="980" t="s">
        <v>1059</v>
      </c>
      <c r="T20" s="946"/>
    </row>
    <row r="21" spans="1:20" ht="15.75" customHeight="1">
      <c r="A21" s="983"/>
      <c r="B21" s="989"/>
      <c r="C21" s="950"/>
      <c r="D21" s="990"/>
      <c r="E21" s="972"/>
      <c r="F21" s="972"/>
      <c r="G21" s="977"/>
      <c r="H21" s="972"/>
      <c r="I21" s="972"/>
      <c r="J21" s="972"/>
      <c r="K21" s="972"/>
      <c r="L21" s="972"/>
      <c r="M21" s="973"/>
      <c r="N21" s="972"/>
      <c r="O21" s="972"/>
      <c r="P21" s="972"/>
      <c r="Q21" s="987"/>
      <c r="T21" s="946"/>
    </row>
    <row r="22" spans="1:20" ht="15" customHeight="1">
      <c r="A22" s="965"/>
      <c r="B22" s="989"/>
      <c r="C22" s="950"/>
      <c r="D22" s="990"/>
      <c r="E22" s="972"/>
      <c r="F22" s="972"/>
      <c r="G22" s="972"/>
      <c r="H22" s="972"/>
      <c r="I22" s="972"/>
      <c r="J22" s="972"/>
      <c r="K22" s="972"/>
      <c r="L22" s="972"/>
      <c r="M22" s="973"/>
      <c r="N22" s="972"/>
      <c r="O22" s="972"/>
      <c r="P22" s="972"/>
      <c r="Q22" s="969"/>
      <c r="T22" s="946"/>
    </row>
    <row r="23" spans="1:20" ht="18.75">
      <c r="A23" s="985" t="s">
        <v>1012</v>
      </c>
      <c r="B23" s="989"/>
      <c r="C23" s="950"/>
      <c r="D23" s="990"/>
      <c r="E23" s="972"/>
      <c r="F23" s="972"/>
      <c r="G23" s="972"/>
      <c r="H23" s="972"/>
      <c r="I23" s="972"/>
      <c r="J23" s="972"/>
      <c r="K23" s="972"/>
      <c r="L23" s="972"/>
      <c r="M23" s="973"/>
      <c r="N23" s="972"/>
      <c r="O23" s="972"/>
      <c r="P23" s="972"/>
      <c r="Q23" s="986" t="s">
        <v>1013</v>
      </c>
      <c r="T23" s="946"/>
    </row>
    <row r="24" spans="1:20" ht="15" customHeight="1">
      <c r="A24" s="965"/>
      <c r="B24" s="989"/>
      <c r="C24" s="950"/>
      <c r="D24" s="990"/>
      <c r="E24" s="972"/>
      <c r="F24" s="972"/>
      <c r="G24" s="972"/>
      <c r="H24" s="972"/>
      <c r="I24" s="968"/>
      <c r="J24" s="968"/>
      <c r="K24" s="972"/>
      <c r="L24" s="972"/>
      <c r="M24" s="973"/>
      <c r="N24" s="972"/>
      <c r="O24" s="972"/>
      <c r="P24" s="972"/>
      <c r="Q24" s="969"/>
      <c r="T24" s="946"/>
    </row>
    <row r="25" spans="1:20" ht="16.5">
      <c r="A25" s="979" t="s">
        <v>1014</v>
      </c>
      <c r="B25" s="989">
        <v>2177</v>
      </c>
      <c r="C25" s="950">
        <v>2296</v>
      </c>
      <c r="D25" s="990">
        <v>2046</v>
      </c>
      <c r="E25" s="972">
        <v>2198</v>
      </c>
      <c r="F25" s="972">
        <v>2056</v>
      </c>
      <c r="G25" s="972">
        <v>1988</v>
      </c>
      <c r="H25" s="972">
        <v>2250</v>
      </c>
      <c r="I25" s="972">
        <v>1818</v>
      </c>
      <c r="J25" s="972">
        <v>1949</v>
      </c>
      <c r="K25" s="972">
        <v>2170</v>
      </c>
      <c r="L25" s="972">
        <v>2085</v>
      </c>
      <c r="M25" s="973">
        <v>2186</v>
      </c>
      <c r="N25" s="972">
        <v>2299</v>
      </c>
      <c r="O25" s="972">
        <v>1944</v>
      </c>
      <c r="P25" s="972">
        <v>1869</v>
      </c>
      <c r="Q25" s="980" t="s">
        <v>1015</v>
      </c>
      <c r="T25" s="946"/>
    </row>
    <row r="26" spans="1:20" ht="16.5">
      <c r="A26" s="983" t="s">
        <v>1016</v>
      </c>
      <c r="B26" s="989">
        <v>278</v>
      </c>
      <c r="C26" s="950">
        <v>289</v>
      </c>
      <c r="D26" s="990">
        <v>246</v>
      </c>
      <c r="E26" s="972">
        <v>268</v>
      </c>
      <c r="F26" s="972">
        <v>256</v>
      </c>
      <c r="G26" s="972">
        <v>256</v>
      </c>
      <c r="H26" s="972">
        <v>291.24299999999999</v>
      </c>
      <c r="I26" s="972">
        <v>222.34399999999999</v>
      </c>
      <c r="J26" s="972">
        <v>235</v>
      </c>
      <c r="K26" s="972">
        <v>273</v>
      </c>
      <c r="L26" s="972">
        <v>259</v>
      </c>
      <c r="M26" s="973">
        <v>268</v>
      </c>
      <c r="N26" s="994">
        <v>302</v>
      </c>
      <c r="O26" s="972">
        <v>258</v>
      </c>
      <c r="P26" s="972">
        <v>221</v>
      </c>
      <c r="Q26" s="980" t="s">
        <v>1017</v>
      </c>
      <c r="T26" s="946"/>
    </row>
    <row r="27" spans="1:20" ht="16.5">
      <c r="A27" s="979" t="s">
        <v>1018</v>
      </c>
      <c r="B27" s="989">
        <v>216</v>
      </c>
      <c r="C27" s="950">
        <v>212</v>
      </c>
      <c r="D27" s="990">
        <v>174</v>
      </c>
      <c r="E27" s="972">
        <v>191</v>
      </c>
      <c r="F27" s="972">
        <v>179</v>
      </c>
      <c r="G27" s="977">
        <v>175</v>
      </c>
      <c r="H27" s="972">
        <v>203.32599999999999</v>
      </c>
      <c r="I27" s="972">
        <v>160.25200000000001</v>
      </c>
      <c r="J27" s="972">
        <v>172</v>
      </c>
      <c r="K27" s="972">
        <v>207</v>
      </c>
      <c r="L27" s="972">
        <v>196</v>
      </c>
      <c r="M27" s="973">
        <v>196</v>
      </c>
      <c r="N27" s="994">
        <v>211</v>
      </c>
      <c r="O27" s="972">
        <v>187</v>
      </c>
      <c r="P27" s="972">
        <v>149</v>
      </c>
      <c r="Q27" s="980" t="s">
        <v>1019</v>
      </c>
      <c r="T27" s="946"/>
    </row>
    <row r="28" spans="1:20" ht="15" customHeight="1">
      <c r="A28" s="988"/>
      <c r="B28" s="989"/>
      <c r="C28" s="950"/>
      <c r="D28" s="990"/>
      <c r="E28" s="950"/>
      <c r="F28" s="950"/>
      <c r="G28" s="950"/>
      <c r="H28" s="950"/>
      <c r="I28" s="950"/>
      <c r="J28" s="950"/>
      <c r="K28" s="991"/>
      <c r="L28" s="992"/>
      <c r="M28" s="993"/>
      <c r="N28" s="991"/>
      <c r="O28" s="992"/>
      <c r="P28" s="992"/>
      <c r="Q28" s="969"/>
      <c r="T28" s="946"/>
    </row>
    <row r="29" spans="1:20" ht="15" customHeight="1">
      <c r="A29" s="988"/>
      <c r="B29" s="989"/>
      <c r="C29" s="950"/>
      <c r="D29" s="990"/>
      <c r="E29" s="950"/>
      <c r="F29" s="950"/>
      <c r="G29" s="994"/>
      <c r="H29" s="950"/>
      <c r="I29" s="995"/>
      <c r="J29" s="995"/>
      <c r="K29" s="996"/>
      <c r="L29" s="996"/>
      <c r="M29" s="997"/>
      <c r="N29" s="996"/>
      <c r="O29" s="996"/>
      <c r="P29" s="996"/>
      <c r="Q29" s="969"/>
      <c r="T29" s="946"/>
    </row>
    <row r="30" spans="1:20" ht="15" customHeight="1">
      <c r="A30" s="988"/>
      <c r="B30" s="989"/>
      <c r="C30" s="950"/>
      <c r="D30" s="990"/>
      <c r="E30" s="950"/>
      <c r="F30" s="950"/>
      <c r="G30" s="950"/>
      <c r="H30" s="950"/>
      <c r="I30" s="995"/>
      <c r="J30" s="995"/>
      <c r="K30" s="972"/>
      <c r="L30" s="972"/>
      <c r="M30" s="973"/>
      <c r="N30" s="998"/>
      <c r="O30" s="999"/>
      <c r="P30" s="999"/>
      <c r="Q30" s="969"/>
      <c r="T30" s="946"/>
    </row>
    <row r="31" spans="1:20" ht="15" customHeight="1">
      <c r="A31" s="988"/>
      <c r="B31" s="989"/>
      <c r="C31" s="950"/>
      <c r="D31" s="990"/>
      <c r="E31" s="950"/>
      <c r="F31" s="950"/>
      <c r="G31" s="950"/>
      <c r="H31" s="950"/>
      <c r="I31" s="995"/>
      <c r="J31" s="995"/>
      <c r="K31" s="972"/>
      <c r="L31" s="972"/>
      <c r="M31" s="973"/>
      <c r="N31" s="998"/>
      <c r="O31" s="999"/>
      <c r="P31" s="999"/>
      <c r="Q31" s="969"/>
      <c r="T31" s="946"/>
    </row>
    <row r="32" spans="1:20" ht="15" customHeight="1">
      <c r="A32" s="988"/>
      <c r="B32" s="989"/>
      <c r="C32" s="950"/>
      <c r="D32" s="990"/>
      <c r="E32" s="950"/>
      <c r="F32" s="950"/>
      <c r="G32" s="950"/>
      <c r="H32" s="950"/>
      <c r="I32" s="995"/>
      <c r="J32" s="995"/>
      <c r="K32" s="972"/>
      <c r="L32" s="972"/>
      <c r="M32" s="973"/>
      <c r="N32" s="998"/>
      <c r="O32" s="999"/>
      <c r="P32" s="999"/>
      <c r="Q32" s="969"/>
      <c r="T32" s="946"/>
    </row>
    <row r="33" spans="1:20" ht="15" customHeight="1">
      <c r="A33" s="988"/>
      <c r="B33" s="989"/>
      <c r="C33" s="950"/>
      <c r="D33" s="990"/>
      <c r="E33" s="950"/>
      <c r="F33" s="950"/>
      <c r="G33" s="950"/>
      <c r="H33" s="950"/>
      <c r="I33" s="995"/>
      <c r="J33" s="995"/>
      <c r="K33" s="972"/>
      <c r="L33" s="972"/>
      <c r="M33" s="973"/>
      <c r="N33" s="998"/>
      <c r="O33" s="999"/>
      <c r="P33" s="999"/>
      <c r="Q33" s="969"/>
      <c r="T33" s="946"/>
    </row>
    <row r="34" spans="1:20" ht="15" customHeight="1">
      <c r="A34" s="988"/>
      <c r="B34" s="989"/>
      <c r="C34" s="950"/>
      <c r="D34" s="990"/>
      <c r="E34" s="950"/>
      <c r="F34" s="950"/>
      <c r="G34" s="950"/>
      <c r="H34" s="950"/>
      <c r="I34" s="995"/>
      <c r="J34" s="995"/>
      <c r="K34" s="972"/>
      <c r="L34" s="972"/>
      <c r="M34" s="973"/>
      <c r="N34" s="998"/>
      <c r="O34" s="999"/>
      <c r="P34" s="999"/>
      <c r="Q34" s="969"/>
      <c r="T34" s="946"/>
    </row>
    <row r="35" spans="1:20" ht="15" customHeight="1">
      <c r="A35" s="988"/>
      <c r="B35" s="989"/>
      <c r="C35" s="950"/>
      <c r="D35" s="990"/>
      <c r="E35" s="950"/>
      <c r="F35" s="950"/>
      <c r="G35" s="950"/>
      <c r="H35" s="950"/>
      <c r="I35" s="995"/>
      <c r="J35" s="995"/>
      <c r="K35" s="1635"/>
      <c r="L35" s="972"/>
      <c r="M35" s="973"/>
      <c r="N35" s="998"/>
      <c r="O35" s="999"/>
      <c r="P35" s="999"/>
      <c r="Q35" s="969"/>
      <c r="T35" s="946"/>
    </row>
    <row r="36" spans="1:20" ht="15" customHeight="1">
      <c r="A36" s="988"/>
      <c r="B36" s="989"/>
      <c r="C36" s="950"/>
      <c r="D36" s="990"/>
      <c r="E36" s="950"/>
      <c r="F36" s="950"/>
      <c r="G36" s="950"/>
      <c r="H36" s="950"/>
      <c r="I36" s="995"/>
      <c r="J36" s="995"/>
      <c r="K36" s="972"/>
      <c r="L36" s="972"/>
      <c r="M36" s="973"/>
      <c r="N36" s="998"/>
      <c r="O36" s="999"/>
      <c r="P36" s="999"/>
      <c r="Q36" s="969"/>
      <c r="T36" s="946"/>
    </row>
    <row r="37" spans="1:20" ht="15" customHeight="1">
      <c r="A37" s="988"/>
      <c r="B37" s="989"/>
      <c r="C37" s="950"/>
      <c r="D37" s="990"/>
      <c r="E37" s="950"/>
      <c r="F37" s="950"/>
      <c r="G37" s="950"/>
      <c r="H37" s="950"/>
      <c r="I37" s="995"/>
      <c r="J37" s="995"/>
      <c r="K37" s="972"/>
      <c r="L37" s="972"/>
      <c r="M37" s="973"/>
      <c r="N37" s="998"/>
      <c r="O37" s="999"/>
      <c r="P37" s="999"/>
      <c r="Q37" s="969"/>
      <c r="T37" s="946"/>
    </row>
    <row r="38" spans="1:20" ht="15" customHeight="1">
      <c r="A38" s="988"/>
      <c r="B38" s="989"/>
      <c r="C38" s="950"/>
      <c r="D38" s="990"/>
      <c r="E38" s="950"/>
      <c r="F38" s="950"/>
      <c r="G38" s="950"/>
      <c r="H38" s="950"/>
      <c r="I38" s="950"/>
      <c r="J38" s="950"/>
      <c r="K38" s="996"/>
      <c r="L38" s="996"/>
      <c r="M38" s="997"/>
      <c r="N38" s="996"/>
      <c r="O38" s="996"/>
      <c r="P38" s="996"/>
      <c r="Q38" s="969"/>
      <c r="T38" s="946"/>
    </row>
    <row r="39" spans="1:20" ht="15" customHeight="1">
      <c r="A39" s="988"/>
      <c r="B39" s="989"/>
      <c r="C39" s="950"/>
      <c r="D39" s="990"/>
      <c r="E39" s="950"/>
      <c r="F39" s="950"/>
      <c r="G39" s="950"/>
      <c r="H39" s="950"/>
      <c r="I39" s="950"/>
      <c r="J39" s="950"/>
      <c r="K39" s="996"/>
      <c r="L39" s="996"/>
      <c r="M39" s="997"/>
      <c r="N39" s="996"/>
      <c r="O39" s="996"/>
      <c r="P39" s="996"/>
      <c r="Q39" s="969"/>
      <c r="T39" s="946"/>
    </row>
    <row r="40" spans="1:20" ht="15" customHeight="1">
      <c r="A40" s="988"/>
      <c r="B40" s="989"/>
      <c r="C40" s="950"/>
      <c r="D40" s="990"/>
      <c r="E40" s="995"/>
      <c r="F40" s="995"/>
      <c r="G40" s="995"/>
      <c r="H40" s="995"/>
      <c r="I40" s="950"/>
      <c r="J40" s="950"/>
      <c r="K40" s="996"/>
      <c r="L40" s="996"/>
      <c r="M40" s="997"/>
      <c r="N40" s="996"/>
      <c r="O40" s="996"/>
      <c r="P40" s="996"/>
      <c r="Q40" s="969"/>
      <c r="T40" s="946"/>
    </row>
    <row r="41" spans="1:20" ht="15" customHeight="1">
      <c r="A41" s="988"/>
      <c r="B41" s="989"/>
      <c r="C41" s="950"/>
      <c r="D41" s="990"/>
      <c r="E41" s="995"/>
      <c r="F41" s="995"/>
      <c r="G41" s="995"/>
      <c r="H41" s="995"/>
      <c r="I41" s="995"/>
      <c r="J41" s="995"/>
      <c r="K41" s="996"/>
      <c r="L41" s="996"/>
      <c r="M41" s="997"/>
      <c r="N41" s="996"/>
      <c r="O41" s="996"/>
      <c r="P41" s="996"/>
      <c r="Q41" s="969"/>
      <c r="T41" s="946"/>
    </row>
    <row r="42" spans="1:20" ht="15" customHeight="1">
      <c r="A42" s="988"/>
      <c r="B42" s="989"/>
      <c r="C42" s="950"/>
      <c r="D42" s="990"/>
      <c r="E42" s="950"/>
      <c r="F42" s="950"/>
      <c r="G42" s="994"/>
      <c r="H42" s="950"/>
      <c r="I42" s="995"/>
      <c r="J42" s="995"/>
      <c r="K42" s="996"/>
      <c r="L42" s="996"/>
      <c r="M42" s="997"/>
      <c r="N42" s="996"/>
      <c r="O42" s="996"/>
      <c r="P42" s="996"/>
      <c r="Q42" s="969"/>
      <c r="T42" s="946"/>
    </row>
    <row r="43" spans="1:20" ht="15" customHeight="1">
      <c r="A43" s="988"/>
      <c r="B43" s="989"/>
      <c r="C43" s="950"/>
      <c r="D43" s="990"/>
      <c r="E43" s="950"/>
      <c r="F43" s="950"/>
      <c r="G43" s="950"/>
      <c r="H43" s="950"/>
      <c r="I43" s="950"/>
      <c r="J43" s="950"/>
      <c r="K43" s="996"/>
      <c r="L43" s="996"/>
      <c r="M43" s="997"/>
      <c r="N43" s="996"/>
      <c r="O43" s="996"/>
      <c r="P43" s="996"/>
      <c r="Q43" s="969"/>
      <c r="T43" s="946"/>
    </row>
    <row r="44" spans="1:20" ht="15" customHeight="1">
      <c r="A44" s="988"/>
      <c r="B44" s="989"/>
      <c r="C44" s="950"/>
      <c r="D44" s="990"/>
      <c r="E44" s="950"/>
      <c r="F44" s="950"/>
      <c r="G44" s="994"/>
      <c r="H44" s="950"/>
      <c r="I44" s="950"/>
      <c r="J44" s="950"/>
      <c r="K44" s="996"/>
      <c r="L44" s="996"/>
      <c r="M44" s="997"/>
      <c r="N44" s="996"/>
      <c r="O44" s="996"/>
      <c r="P44" s="996"/>
      <c r="Q44" s="969"/>
      <c r="T44" s="946"/>
    </row>
    <row r="45" spans="1:20" ht="15" customHeight="1">
      <c r="A45" s="988"/>
      <c r="B45" s="989"/>
      <c r="C45" s="950"/>
      <c r="D45" s="990"/>
      <c r="E45" s="950"/>
      <c r="F45" s="950"/>
      <c r="G45" s="950"/>
      <c r="H45" s="950"/>
      <c r="I45" s="950"/>
      <c r="J45" s="950"/>
      <c r="K45" s="996"/>
      <c r="L45" s="996"/>
      <c r="M45" s="997"/>
      <c r="N45" s="996"/>
      <c r="O45" s="996"/>
      <c r="P45" s="996"/>
      <c r="Q45" s="969"/>
      <c r="T45" s="946"/>
    </row>
    <row r="46" spans="1:20" ht="15" customHeight="1">
      <c r="A46" s="988"/>
      <c r="B46" s="989"/>
      <c r="C46" s="950"/>
      <c r="D46" s="990"/>
      <c r="E46" s="950"/>
      <c r="F46" s="950"/>
      <c r="G46" s="950"/>
      <c r="H46" s="950"/>
      <c r="I46" s="995"/>
      <c r="J46" s="995"/>
      <c r="K46" s="996"/>
      <c r="L46" s="996"/>
      <c r="M46" s="997"/>
      <c r="N46" s="996"/>
      <c r="O46" s="996"/>
      <c r="P46" s="996"/>
      <c r="Q46" s="969"/>
      <c r="T46" s="946"/>
    </row>
    <row r="47" spans="1:20" ht="15" customHeight="1">
      <c r="A47" s="988"/>
      <c r="B47" s="989"/>
      <c r="C47" s="950"/>
      <c r="D47" s="990"/>
      <c r="E47" s="950"/>
      <c r="F47" s="950"/>
      <c r="G47" s="950"/>
      <c r="H47" s="950"/>
      <c r="I47" s="995"/>
      <c r="J47" s="995"/>
      <c r="K47" s="996"/>
      <c r="L47" s="996"/>
      <c r="M47" s="997"/>
      <c r="N47" s="996"/>
      <c r="O47" s="996"/>
      <c r="P47" s="996"/>
      <c r="Q47" s="969"/>
      <c r="T47" s="946"/>
    </row>
    <row r="48" spans="1:20" ht="15" customHeight="1">
      <c r="A48" s="988"/>
      <c r="B48" s="989"/>
      <c r="C48" s="950"/>
      <c r="D48" s="990"/>
      <c r="E48" s="995"/>
      <c r="F48" s="995"/>
      <c r="G48" s="995"/>
      <c r="H48" s="995"/>
      <c r="I48" s="950"/>
      <c r="J48" s="950"/>
      <c r="K48" s="996"/>
      <c r="L48" s="996"/>
      <c r="M48" s="997"/>
      <c r="N48" s="996"/>
      <c r="O48" s="996"/>
      <c r="P48" s="996"/>
      <c r="Q48" s="969"/>
      <c r="T48" s="946"/>
    </row>
    <row r="49" spans="1:20" ht="15" customHeight="1">
      <c r="A49" s="1000" t="s">
        <v>1020</v>
      </c>
      <c r="B49" s="989"/>
      <c r="C49" s="950"/>
      <c r="D49" s="990"/>
      <c r="E49" s="995"/>
      <c r="F49" s="995"/>
      <c r="G49" s="995"/>
      <c r="H49" s="995"/>
      <c r="I49" s="950"/>
      <c r="J49" s="950"/>
      <c r="K49" s="996"/>
      <c r="L49" s="996"/>
      <c r="M49" s="997"/>
      <c r="N49" s="996"/>
      <c r="O49" s="996"/>
      <c r="P49" s="996"/>
      <c r="Q49" s="969" t="s">
        <v>1021</v>
      </c>
      <c r="T49" s="946"/>
    </row>
    <row r="50" spans="1:20" ht="15" customHeight="1">
      <c r="A50" s="1000" t="s">
        <v>1022</v>
      </c>
      <c r="B50" s="989"/>
      <c r="C50" s="950"/>
      <c r="D50" s="990"/>
      <c r="E50" s="950"/>
      <c r="F50" s="950"/>
      <c r="G50" s="994"/>
      <c r="H50" s="950"/>
      <c r="I50" s="950"/>
      <c r="J50" s="950"/>
      <c r="K50" s="972"/>
      <c r="L50" s="972"/>
      <c r="M50" s="973"/>
      <c r="N50" s="972"/>
      <c r="O50" s="972"/>
      <c r="P50" s="972"/>
      <c r="Q50" s="969" t="s">
        <v>1023</v>
      </c>
      <c r="T50" s="946"/>
    </row>
    <row r="51" spans="1:20" ht="15" customHeight="1">
      <c r="A51" s="1001"/>
      <c r="B51" s="989"/>
      <c r="C51" s="950"/>
      <c r="D51" s="990"/>
      <c r="E51" s="950"/>
      <c r="F51" s="950"/>
      <c r="G51" s="950"/>
      <c r="H51" s="950"/>
      <c r="I51" s="995"/>
      <c r="J51" s="995"/>
      <c r="K51" s="996"/>
      <c r="L51" s="996"/>
      <c r="M51" s="997"/>
      <c r="N51" s="996"/>
      <c r="O51" s="996"/>
      <c r="P51" s="996"/>
      <c r="Q51" s="1002"/>
      <c r="T51" s="946"/>
    </row>
    <row r="52" spans="1:20" ht="15" customHeight="1">
      <c r="A52" s="1003"/>
      <c r="B52" s="1004"/>
      <c r="C52" s="1005"/>
      <c r="D52" s="1006"/>
      <c r="E52" s="1005"/>
      <c r="F52" s="1005"/>
      <c r="G52" s="1007"/>
      <c r="H52" s="1005"/>
      <c r="I52" s="1008"/>
      <c r="J52" s="1008"/>
      <c r="K52" s="1009"/>
      <c r="L52" s="1009"/>
      <c r="M52" s="1010"/>
      <c r="N52" s="1009"/>
      <c r="O52" s="1009"/>
      <c r="P52" s="1009"/>
      <c r="Q52" s="1011"/>
      <c r="T52" s="1012"/>
    </row>
    <row r="53" spans="1:20">
      <c r="A53" s="1013" t="s">
        <v>1024</v>
      </c>
      <c r="B53" s="1013"/>
      <c r="C53" s="1013"/>
      <c r="D53" s="1013"/>
      <c r="E53" s="1013"/>
      <c r="F53" s="1013"/>
      <c r="G53" s="1013"/>
      <c r="H53" s="1013"/>
      <c r="I53" s="1013"/>
      <c r="J53" s="1013"/>
      <c r="K53" s="1013"/>
      <c r="L53" s="1013"/>
      <c r="M53" s="1013"/>
      <c r="N53" s="1013"/>
      <c r="O53" s="1013"/>
      <c r="P53" s="1013"/>
      <c r="Q53" s="1012" t="s">
        <v>1025</v>
      </c>
      <c r="R53" s="1013"/>
      <c r="S53" s="1013"/>
    </row>
    <row r="54" spans="1:20">
      <c r="A54" s="950"/>
      <c r="B54" s="950"/>
      <c r="C54" s="950"/>
      <c r="D54" s="950"/>
      <c r="E54" s="950"/>
      <c r="F54" s="950"/>
      <c r="G54" s="950"/>
      <c r="H54" s="950"/>
      <c r="I54" s="950"/>
      <c r="J54" s="950"/>
      <c r="K54" s="950"/>
      <c r="L54" s="950"/>
      <c r="M54" s="950"/>
      <c r="N54" s="950"/>
      <c r="O54" s="950"/>
      <c r="P54" s="950"/>
      <c r="Q54" s="950"/>
      <c r="R54" s="950"/>
      <c r="S54" s="950"/>
    </row>
    <row r="60" spans="1:20" ht="27">
      <c r="A60" s="943" t="s">
        <v>1026</v>
      </c>
      <c r="B60" s="943"/>
      <c r="C60" s="943"/>
      <c r="D60" s="943"/>
      <c r="E60" s="943"/>
      <c r="F60" s="943"/>
      <c r="G60" s="943"/>
      <c r="H60" s="1014"/>
      <c r="I60" s="943"/>
      <c r="J60" s="943"/>
      <c r="K60" s="943"/>
      <c r="L60" s="943"/>
      <c r="M60" s="943"/>
      <c r="N60" s="943"/>
      <c r="O60" s="943"/>
      <c r="P60" s="943"/>
      <c r="Q60" s="944" t="s">
        <v>1027</v>
      </c>
    </row>
    <row r="61" spans="1:20" ht="21">
      <c r="A61" s="949" t="s">
        <v>1028</v>
      </c>
      <c r="B61" s="949"/>
      <c r="C61" s="949"/>
      <c r="D61" s="949"/>
      <c r="E61" s="949"/>
      <c r="F61" s="949"/>
      <c r="G61" s="949"/>
      <c r="H61" s="1015"/>
      <c r="I61" s="949"/>
      <c r="J61" s="949"/>
      <c r="K61" s="949"/>
      <c r="L61" s="949"/>
      <c r="M61" s="949"/>
      <c r="N61" s="949"/>
      <c r="O61" s="949"/>
      <c r="P61" s="949"/>
      <c r="Q61" s="948" t="s">
        <v>1029</v>
      </c>
    </row>
    <row r="62" spans="1:20" ht="15.75">
      <c r="A62" s="1016" t="s">
        <v>71</v>
      </c>
      <c r="B62" s="1016"/>
      <c r="C62" s="1016"/>
      <c r="D62" s="1016"/>
      <c r="E62" s="1016"/>
      <c r="F62" s="1016"/>
      <c r="G62" s="1016"/>
      <c r="H62" s="1016"/>
      <c r="I62" s="1016"/>
      <c r="J62" s="1016"/>
      <c r="K62" s="1016"/>
      <c r="L62" s="1016"/>
      <c r="M62" s="1016"/>
      <c r="N62" s="1016"/>
      <c r="O62" s="1016"/>
      <c r="P62" s="1016"/>
      <c r="Q62" s="1016"/>
    </row>
    <row r="63" spans="1:20">
      <c r="A63" s="1008" t="s">
        <v>71</v>
      </c>
      <c r="B63" s="995"/>
      <c r="C63" s="995"/>
      <c r="D63" s="995"/>
      <c r="E63" s="995"/>
      <c r="F63" s="995"/>
      <c r="G63" s="995"/>
      <c r="H63" s="995"/>
      <c r="I63" s="995"/>
      <c r="J63" s="995"/>
      <c r="K63" s="995"/>
      <c r="L63" s="995"/>
      <c r="M63" s="995"/>
      <c r="N63" s="995"/>
      <c r="O63" s="995"/>
      <c r="P63" s="995"/>
      <c r="Q63" s="995"/>
    </row>
    <row r="64" spans="1:20" ht="15">
      <c r="A64" s="1091"/>
      <c r="B64" s="1930" t="s">
        <v>7</v>
      </c>
      <c r="C64" s="1931"/>
      <c r="D64" s="1931"/>
      <c r="E64" s="1931"/>
      <c r="F64" s="1931"/>
      <c r="G64" s="1931"/>
      <c r="H64" s="1931"/>
      <c r="I64" s="1931"/>
      <c r="J64" s="1932"/>
      <c r="K64" s="1930">
        <v>2020</v>
      </c>
      <c r="L64" s="1931"/>
      <c r="M64" s="1931"/>
      <c r="N64" s="1931"/>
      <c r="O64" s="1931"/>
      <c r="P64" s="1931"/>
      <c r="Q64" s="1017"/>
    </row>
    <row r="65" spans="1:17" ht="15">
      <c r="A65" s="1092"/>
      <c r="B65" s="1933"/>
      <c r="C65" s="1934"/>
      <c r="D65" s="1934"/>
      <c r="E65" s="1934"/>
      <c r="F65" s="1934"/>
      <c r="G65" s="1934"/>
      <c r="H65" s="1934"/>
      <c r="I65" s="1934"/>
      <c r="J65" s="1935"/>
      <c r="K65" s="1933"/>
      <c r="L65" s="1934"/>
      <c r="M65" s="1936"/>
      <c r="N65" s="1934"/>
      <c r="O65" s="1934"/>
      <c r="P65" s="1934"/>
      <c r="Q65" s="1018" t="s">
        <v>9</v>
      </c>
    </row>
    <row r="66" spans="1:17" ht="14.25">
      <c r="A66" s="1093"/>
      <c r="B66" s="1019" t="s">
        <v>10</v>
      </c>
      <c r="C66" s="954" t="s">
        <v>11</v>
      </c>
      <c r="D66" s="317" t="s">
        <v>12</v>
      </c>
      <c r="E66" s="318" t="s">
        <v>13</v>
      </c>
      <c r="F66" s="316" t="s">
        <v>14</v>
      </c>
      <c r="G66" s="955" t="s">
        <v>15</v>
      </c>
      <c r="H66" s="318" t="s">
        <v>16</v>
      </c>
      <c r="I66" s="316" t="s">
        <v>17</v>
      </c>
      <c r="J66" s="317" t="s">
        <v>18</v>
      </c>
      <c r="K66" s="957" t="s">
        <v>19</v>
      </c>
      <c r="L66" s="318" t="s">
        <v>20</v>
      </c>
      <c r="M66" s="955" t="s">
        <v>21</v>
      </c>
      <c r="N66" s="954" t="s">
        <v>10</v>
      </c>
      <c r="O66" s="954" t="s">
        <v>11</v>
      </c>
      <c r="P66" s="954" t="s">
        <v>12</v>
      </c>
      <c r="Q66" s="1020"/>
    </row>
    <row r="67" spans="1:17" ht="14.25">
      <c r="A67" s="1094"/>
      <c r="B67" s="1021" t="s">
        <v>22</v>
      </c>
      <c r="C67" s="1022" t="s">
        <v>23</v>
      </c>
      <c r="D67" s="1023" t="s">
        <v>24</v>
      </c>
      <c r="E67" s="962" t="s">
        <v>25</v>
      </c>
      <c r="F67" s="324" t="s">
        <v>26</v>
      </c>
      <c r="G67" s="960" t="s">
        <v>27</v>
      </c>
      <c r="H67" s="326" t="s">
        <v>28</v>
      </c>
      <c r="I67" s="324" t="s">
        <v>29</v>
      </c>
      <c r="J67" s="325" t="s">
        <v>30</v>
      </c>
      <c r="K67" s="961" t="s">
        <v>31</v>
      </c>
      <c r="L67" s="962" t="s">
        <v>32</v>
      </c>
      <c r="M67" s="1024" t="s">
        <v>33</v>
      </c>
      <c r="N67" s="959" t="s">
        <v>22</v>
      </c>
      <c r="O67" s="959" t="s">
        <v>23</v>
      </c>
      <c r="P67" s="959" t="s">
        <v>24</v>
      </c>
      <c r="Q67" s="1025"/>
    </row>
    <row r="68" spans="1:17" ht="15">
      <c r="A68" s="1026"/>
      <c r="B68" s="1026"/>
      <c r="C68" s="966"/>
      <c r="D68" s="967"/>
      <c r="E68" s="966"/>
      <c r="F68" s="972"/>
      <c r="G68" s="972"/>
      <c r="H68" s="972"/>
      <c r="I68" s="972"/>
      <c r="J68" s="972"/>
      <c r="K68" s="966"/>
      <c r="L68" s="966"/>
      <c r="M68" s="967"/>
      <c r="N68" s="966"/>
      <c r="O68" s="966"/>
      <c r="P68" s="966"/>
      <c r="Q68" s="1027"/>
    </row>
    <row r="69" spans="1:17" ht="18.75">
      <c r="A69" s="1028" t="s">
        <v>1030</v>
      </c>
      <c r="B69" s="1029"/>
      <c r="C69" s="1030"/>
      <c r="D69" s="1031"/>
      <c r="E69" s="1030"/>
      <c r="F69" s="1030"/>
      <c r="G69" s="1030"/>
      <c r="H69" s="1030"/>
      <c r="I69" s="1032"/>
      <c r="J69" s="1032"/>
      <c r="K69" s="972"/>
      <c r="L69" s="972"/>
      <c r="M69" s="973"/>
      <c r="N69" s="1030"/>
      <c r="O69" s="1030"/>
      <c r="P69" s="1030"/>
      <c r="Q69" s="975" t="s">
        <v>1031</v>
      </c>
    </row>
    <row r="70" spans="1:17" ht="16.5">
      <c r="A70" s="1033" t="s">
        <v>1032</v>
      </c>
      <c r="B70" s="1034">
        <v>3252</v>
      </c>
      <c r="C70" s="1035">
        <v>2869</v>
      </c>
      <c r="D70" s="1036">
        <v>2668</v>
      </c>
      <c r="E70" s="1035">
        <v>2982</v>
      </c>
      <c r="F70" s="1035">
        <v>2403</v>
      </c>
      <c r="G70" s="1035">
        <v>2963</v>
      </c>
      <c r="H70" s="1035">
        <v>5721</v>
      </c>
      <c r="I70" s="1037">
        <v>2293</v>
      </c>
      <c r="J70" s="1037">
        <v>2373</v>
      </c>
      <c r="K70" s="968">
        <v>3293</v>
      </c>
      <c r="L70" s="968">
        <v>2624</v>
      </c>
      <c r="M70" s="974">
        <v>2476</v>
      </c>
      <c r="N70" s="1038">
        <v>3394.3139999999999</v>
      </c>
      <c r="O70" s="1038">
        <v>2638.096</v>
      </c>
      <c r="P70" s="1038">
        <v>2555.1239999999998</v>
      </c>
      <c r="Q70" s="1039" t="s">
        <v>503</v>
      </c>
    </row>
    <row r="71" spans="1:17" ht="16.5">
      <c r="A71" s="1040" t="s">
        <v>1033</v>
      </c>
      <c r="B71" s="988"/>
      <c r="C71" s="996"/>
      <c r="D71" s="997"/>
      <c r="E71" s="996"/>
      <c r="F71" s="996"/>
      <c r="G71" s="1035"/>
      <c r="H71" s="996"/>
      <c r="I71" s="1041"/>
      <c r="J71" s="1042"/>
      <c r="K71" s="972"/>
      <c r="L71" s="972"/>
      <c r="M71" s="973"/>
      <c r="N71" s="1043"/>
      <c r="O71" s="1043"/>
      <c r="P71" s="1043"/>
      <c r="Q71" s="980" t="s">
        <v>2772</v>
      </c>
    </row>
    <row r="72" spans="1:17" ht="16.5">
      <c r="A72" s="1044" t="s">
        <v>1034</v>
      </c>
      <c r="B72" s="1045">
        <v>1106</v>
      </c>
      <c r="C72" s="1046">
        <v>906</v>
      </c>
      <c r="D72" s="1047">
        <v>750</v>
      </c>
      <c r="E72" s="1046">
        <v>1003</v>
      </c>
      <c r="F72" s="1048">
        <v>818</v>
      </c>
      <c r="G72" s="1046">
        <v>776</v>
      </c>
      <c r="H72" s="1046">
        <v>1782</v>
      </c>
      <c r="I72" s="1049">
        <v>706</v>
      </c>
      <c r="J72" s="1042">
        <v>695</v>
      </c>
      <c r="K72" s="968">
        <v>1057</v>
      </c>
      <c r="L72" s="968">
        <v>938</v>
      </c>
      <c r="M72" s="974">
        <v>722</v>
      </c>
      <c r="N72" s="968">
        <v>1125.385</v>
      </c>
      <c r="O72" s="1050">
        <v>1029.338</v>
      </c>
      <c r="P72" s="1050">
        <v>727.62300000000005</v>
      </c>
      <c r="Q72" s="980" t="s">
        <v>1035</v>
      </c>
    </row>
    <row r="73" spans="1:17" ht="16.5">
      <c r="A73" s="1044" t="s">
        <v>1036</v>
      </c>
      <c r="B73" s="1057" t="s">
        <v>108</v>
      </c>
      <c r="C73" s="1057" t="s">
        <v>108</v>
      </c>
      <c r="D73" s="1057" t="s">
        <v>108</v>
      </c>
      <c r="E73" s="1046">
        <v>3</v>
      </c>
      <c r="F73" s="1057" t="s">
        <v>108</v>
      </c>
      <c r="G73" s="1046">
        <v>5</v>
      </c>
      <c r="H73" s="1046">
        <v>5</v>
      </c>
      <c r="I73" s="1049">
        <v>2</v>
      </c>
      <c r="J73" s="1042">
        <v>5</v>
      </c>
      <c r="K73" s="1057" t="s">
        <v>108</v>
      </c>
      <c r="L73" s="1052" t="s">
        <v>108</v>
      </c>
      <c r="M73" s="1053" t="s">
        <v>108</v>
      </c>
      <c r="N73" s="972">
        <v>2.528</v>
      </c>
      <c r="O73" s="1096" t="s">
        <v>108</v>
      </c>
      <c r="P73" s="1096" t="s">
        <v>108</v>
      </c>
      <c r="Q73" s="980" t="s">
        <v>1037</v>
      </c>
    </row>
    <row r="74" spans="1:17" ht="16.5">
      <c r="A74" s="1044" t="s">
        <v>1038</v>
      </c>
      <c r="B74" s="1045">
        <v>399</v>
      </c>
      <c r="C74" s="1046">
        <v>411</v>
      </c>
      <c r="D74" s="1047">
        <v>381</v>
      </c>
      <c r="E74" s="1046">
        <v>402</v>
      </c>
      <c r="F74" s="1049">
        <v>485</v>
      </c>
      <c r="G74" s="1046">
        <v>373</v>
      </c>
      <c r="H74" s="1046">
        <v>789</v>
      </c>
      <c r="I74" s="1049">
        <v>312</v>
      </c>
      <c r="J74" s="1042">
        <v>339</v>
      </c>
      <c r="K74" s="1051">
        <v>450</v>
      </c>
      <c r="L74" s="1051">
        <v>364</v>
      </c>
      <c r="M74" s="1054">
        <v>339</v>
      </c>
      <c r="N74" s="972">
        <v>470.48200000000003</v>
      </c>
      <c r="O74" s="972">
        <v>365.18299999999999</v>
      </c>
      <c r="P74" s="972">
        <v>316.05700000000002</v>
      </c>
      <c r="Q74" s="980" t="s">
        <v>1039</v>
      </c>
    </row>
    <row r="75" spans="1:17" ht="16.5">
      <c r="A75" s="1044" t="s">
        <v>1040</v>
      </c>
      <c r="B75" s="1045">
        <v>1251</v>
      </c>
      <c r="C75" s="1046">
        <v>1127</v>
      </c>
      <c r="D75" s="1047">
        <v>1052</v>
      </c>
      <c r="E75" s="1046">
        <v>1172</v>
      </c>
      <c r="F75" s="1049">
        <v>726</v>
      </c>
      <c r="G75" s="1046">
        <v>1434</v>
      </c>
      <c r="H75" s="1046">
        <v>2352</v>
      </c>
      <c r="I75" s="1049">
        <v>921</v>
      </c>
      <c r="J75" s="1042">
        <v>978</v>
      </c>
      <c r="K75" s="1051">
        <v>1244</v>
      </c>
      <c r="L75" s="1051">
        <v>955</v>
      </c>
      <c r="M75" s="1055">
        <v>1096</v>
      </c>
      <c r="N75" s="972">
        <v>1360.605</v>
      </c>
      <c r="O75" s="972">
        <v>964.505</v>
      </c>
      <c r="P75" s="972">
        <v>1190.529</v>
      </c>
      <c r="Q75" s="980" t="s">
        <v>1041</v>
      </c>
    </row>
    <row r="76" spans="1:17" ht="16.5">
      <c r="A76" s="1044" t="s">
        <v>1042</v>
      </c>
      <c r="B76" s="1045">
        <v>42</v>
      </c>
      <c r="C76" s="1046">
        <v>123</v>
      </c>
      <c r="D76" s="1047">
        <v>110</v>
      </c>
      <c r="E76" s="1046">
        <v>132</v>
      </c>
      <c r="F76" s="1049">
        <v>152</v>
      </c>
      <c r="G76" s="1046">
        <v>84</v>
      </c>
      <c r="H76" s="1046">
        <v>150</v>
      </c>
      <c r="I76" s="1049">
        <v>41</v>
      </c>
      <c r="J76" s="1042">
        <v>42</v>
      </c>
      <c r="K76" s="1051">
        <v>75</v>
      </c>
      <c r="L76" s="1051">
        <v>58</v>
      </c>
      <c r="M76" s="1056">
        <v>35</v>
      </c>
      <c r="N76" s="972">
        <v>28.440999999999999</v>
      </c>
      <c r="O76" s="972">
        <v>60.765000000000001</v>
      </c>
      <c r="P76" s="972">
        <v>67.516999999999996</v>
      </c>
      <c r="Q76" s="980" t="s">
        <v>1043</v>
      </c>
    </row>
    <row r="77" spans="1:17" ht="16.5">
      <c r="A77" s="1044" t="s">
        <v>1044</v>
      </c>
      <c r="B77" s="1045">
        <v>217</v>
      </c>
      <c r="C77" s="1046">
        <v>170</v>
      </c>
      <c r="D77" s="1047">
        <v>176</v>
      </c>
      <c r="E77" s="1046">
        <v>139</v>
      </c>
      <c r="F77" s="1049">
        <v>148</v>
      </c>
      <c r="G77" s="1046">
        <v>209</v>
      </c>
      <c r="H77" s="1046">
        <v>431</v>
      </c>
      <c r="I77" s="1049">
        <v>229</v>
      </c>
      <c r="J77" s="1042">
        <v>232</v>
      </c>
      <c r="K77" s="1051">
        <v>239</v>
      </c>
      <c r="L77" s="1051">
        <v>221</v>
      </c>
      <c r="M77" s="1055">
        <v>204</v>
      </c>
      <c r="N77" s="972">
        <v>211.53299999999999</v>
      </c>
      <c r="O77" s="972">
        <v>145.00399999999999</v>
      </c>
      <c r="P77" s="972">
        <v>178.14500000000001</v>
      </c>
      <c r="Q77" s="980" t="s">
        <v>1045</v>
      </c>
    </row>
    <row r="78" spans="1:17" ht="16.5">
      <c r="A78" s="1044" t="s">
        <v>1046</v>
      </c>
      <c r="B78" s="1045">
        <v>3</v>
      </c>
      <c r="C78" s="1057" t="s">
        <v>108</v>
      </c>
      <c r="D78" s="1057" t="s">
        <v>108</v>
      </c>
      <c r="E78" s="1046">
        <v>2</v>
      </c>
      <c r="F78" s="1057" t="s">
        <v>108</v>
      </c>
      <c r="G78" s="1057" t="s">
        <v>108</v>
      </c>
      <c r="H78" s="1046">
        <v>1</v>
      </c>
      <c r="I78" s="1057" t="s">
        <v>108</v>
      </c>
      <c r="J78" s="1042">
        <v>1</v>
      </c>
      <c r="K78" s="1051">
        <v>3</v>
      </c>
      <c r="L78" s="1051">
        <v>1</v>
      </c>
      <c r="M78" s="1056">
        <v>2</v>
      </c>
      <c r="N78" s="972">
        <v>2.78</v>
      </c>
      <c r="O78" s="1096" t="s">
        <v>108</v>
      </c>
      <c r="P78" s="972">
        <v>2.6989999999999998</v>
      </c>
      <c r="Q78" s="980" t="s">
        <v>1047</v>
      </c>
    </row>
    <row r="79" spans="1:17" ht="16.5">
      <c r="A79" s="1044" t="s">
        <v>1048</v>
      </c>
      <c r="B79" s="1045">
        <v>233</v>
      </c>
      <c r="C79" s="1046">
        <v>133</v>
      </c>
      <c r="D79" s="1047">
        <v>199</v>
      </c>
      <c r="E79" s="1046">
        <v>130</v>
      </c>
      <c r="F79" s="1049">
        <v>72</v>
      </c>
      <c r="G79" s="1046">
        <v>83</v>
      </c>
      <c r="H79" s="1046">
        <v>211</v>
      </c>
      <c r="I79" s="1049">
        <v>82</v>
      </c>
      <c r="J79" s="1042">
        <v>81</v>
      </c>
      <c r="K79" s="1051">
        <v>225</v>
      </c>
      <c r="L79" s="1051">
        <v>87</v>
      </c>
      <c r="M79" s="1055">
        <v>78</v>
      </c>
      <c r="N79" s="972">
        <v>192.56</v>
      </c>
      <c r="O79" s="972">
        <v>72.819999999999993</v>
      </c>
      <c r="P79" s="972">
        <v>72.554000000000002</v>
      </c>
      <c r="Q79" s="980" t="s">
        <v>1049</v>
      </c>
    </row>
    <row r="80" spans="1:17" ht="16.5">
      <c r="A80" s="1044" t="s">
        <v>1050</v>
      </c>
      <c r="B80" s="1057" t="s">
        <v>108</v>
      </c>
      <c r="C80" s="1057" t="s">
        <v>108</v>
      </c>
      <c r="D80" s="1058" t="s">
        <v>108</v>
      </c>
      <c r="E80" s="1057" t="s">
        <v>108</v>
      </c>
      <c r="F80" s="1057" t="s">
        <v>108</v>
      </c>
      <c r="G80" s="1057" t="s">
        <v>108</v>
      </c>
      <c r="H80" s="1057" t="s">
        <v>108</v>
      </c>
      <c r="I80" s="1057" t="s">
        <v>108</v>
      </c>
      <c r="J80" s="1057" t="s">
        <v>108</v>
      </c>
      <c r="K80" s="1052" t="s">
        <v>108</v>
      </c>
      <c r="L80" s="1052" t="s">
        <v>108</v>
      </c>
      <c r="M80" s="1053" t="s">
        <v>108</v>
      </c>
      <c r="N80" s="1096" t="s">
        <v>108</v>
      </c>
      <c r="O80" s="1096" t="s">
        <v>108</v>
      </c>
      <c r="P80" s="1096" t="s">
        <v>108</v>
      </c>
      <c r="Q80" s="982" t="s">
        <v>1051</v>
      </c>
    </row>
    <row r="81" spans="1:17" ht="15">
      <c r="A81" s="1059"/>
      <c r="B81" s="965"/>
      <c r="C81" s="972"/>
      <c r="D81" s="973"/>
      <c r="E81" s="972"/>
      <c r="F81" s="972"/>
      <c r="G81" s="972"/>
      <c r="H81" s="972"/>
      <c r="I81" s="951"/>
      <c r="J81" s="951"/>
      <c r="K81" s="972"/>
      <c r="L81" s="972"/>
      <c r="M81" s="973"/>
      <c r="N81" s="1060"/>
      <c r="O81" s="1060"/>
      <c r="P81" s="1060"/>
      <c r="Q81" s="1002"/>
    </row>
    <row r="82" spans="1:17" ht="16.5">
      <c r="A82" s="1044"/>
      <c r="B82" s="988"/>
      <c r="C82" s="996"/>
      <c r="D82" s="997"/>
      <c r="E82" s="996"/>
      <c r="F82" s="996"/>
      <c r="G82" s="996"/>
      <c r="H82" s="996"/>
      <c r="I82" s="1041"/>
      <c r="J82" s="1041"/>
      <c r="K82" s="972"/>
      <c r="L82" s="972"/>
      <c r="M82" s="973"/>
      <c r="N82" s="1060"/>
      <c r="O82" s="1060"/>
      <c r="P82" s="977"/>
      <c r="Q82" s="980"/>
    </row>
    <row r="83" spans="1:17" ht="16.5">
      <c r="A83" s="1061" t="s">
        <v>1052</v>
      </c>
      <c r="B83" s="1062">
        <v>4152</v>
      </c>
      <c r="C83" s="1063">
        <v>4469</v>
      </c>
      <c r="D83" s="1064">
        <v>4072</v>
      </c>
      <c r="E83" s="1063">
        <v>4583</v>
      </c>
      <c r="F83" s="1063">
        <v>4511</v>
      </c>
      <c r="G83" s="1063">
        <v>5331</v>
      </c>
      <c r="H83" s="1063">
        <v>10447</v>
      </c>
      <c r="I83" s="1063">
        <v>3687</v>
      </c>
      <c r="J83" s="1065">
        <v>4836</v>
      </c>
      <c r="K83" s="1066">
        <v>4266</v>
      </c>
      <c r="L83" s="1066">
        <v>4448</v>
      </c>
      <c r="M83" s="974">
        <v>4176</v>
      </c>
      <c r="N83" s="968">
        <v>4554.7870000000003</v>
      </c>
      <c r="O83" s="968">
        <v>5228.34</v>
      </c>
      <c r="P83" s="974">
        <v>4775.0529999999999</v>
      </c>
      <c r="Q83" s="1067" t="s">
        <v>477</v>
      </c>
    </row>
    <row r="84" spans="1:17" ht="16.5">
      <c r="A84" s="1044" t="s">
        <v>1033</v>
      </c>
      <c r="B84" s="988"/>
      <c r="C84" s="996"/>
      <c r="D84" s="997"/>
      <c r="E84" s="996"/>
      <c r="F84" s="996"/>
      <c r="G84" s="996"/>
      <c r="H84" s="996"/>
      <c r="I84" s="1041"/>
      <c r="J84" s="1041"/>
      <c r="K84" s="968"/>
      <c r="L84" s="968"/>
      <c r="M84" s="974"/>
      <c r="N84" s="1068"/>
      <c r="O84" s="1068"/>
      <c r="P84" s="1050"/>
      <c r="Q84" s="980" t="s">
        <v>2772</v>
      </c>
    </row>
    <row r="85" spans="1:17" ht="16.5">
      <c r="A85" s="1044" t="s">
        <v>1034</v>
      </c>
      <c r="B85" s="1045">
        <v>1043</v>
      </c>
      <c r="C85" s="1046">
        <v>1315</v>
      </c>
      <c r="D85" s="1047">
        <v>1246</v>
      </c>
      <c r="E85" s="1046">
        <v>1558</v>
      </c>
      <c r="F85" s="1046">
        <v>1607</v>
      </c>
      <c r="G85" s="1046">
        <v>1693</v>
      </c>
      <c r="H85" s="1046">
        <v>3236</v>
      </c>
      <c r="I85" s="1042">
        <v>1367</v>
      </c>
      <c r="J85" s="1042">
        <v>1457</v>
      </c>
      <c r="K85" s="972">
        <v>1476</v>
      </c>
      <c r="L85" s="972">
        <v>1377</v>
      </c>
      <c r="M85" s="973">
        <v>1457</v>
      </c>
      <c r="N85" s="972">
        <v>1490.0170000000001</v>
      </c>
      <c r="O85" s="972">
        <v>1440.771</v>
      </c>
      <c r="P85" s="972">
        <v>1400.346</v>
      </c>
      <c r="Q85" s="980" t="s">
        <v>1035</v>
      </c>
    </row>
    <row r="86" spans="1:17" ht="16.5">
      <c r="A86" s="1044" t="s">
        <v>1036</v>
      </c>
      <c r="B86" s="1045">
        <v>383</v>
      </c>
      <c r="C86" s="1046">
        <v>399</v>
      </c>
      <c r="D86" s="1047">
        <v>438</v>
      </c>
      <c r="E86" s="1046">
        <v>306</v>
      </c>
      <c r="F86" s="1046">
        <v>411</v>
      </c>
      <c r="G86" s="1046">
        <v>289</v>
      </c>
      <c r="H86" s="1046">
        <v>882</v>
      </c>
      <c r="I86" s="1042">
        <v>300</v>
      </c>
      <c r="J86" s="1042">
        <v>373</v>
      </c>
      <c r="K86" s="972">
        <v>365</v>
      </c>
      <c r="L86" s="972">
        <v>363</v>
      </c>
      <c r="M86" s="973">
        <v>276</v>
      </c>
      <c r="N86" s="972">
        <v>326.12900000000002</v>
      </c>
      <c r="O86" s="972">
        <v>495.21899999999999</v>
      </c>
      <c r="P86" s="972">
        <v>342.94799999999998</v>
      </c>
      <c r="Q86" s="980" t="s">
        <v>1037</v>
      </c>
    </row>
    <row r="87" spans="1:17" ht="16.5">
      <c r="A87" s="1044" t="s">
        <v>1038</v>
      </c>
      <c r="B87" s="1045">
        <v>321</v>
      </c>
      <c r="C87" s="1046">
        <v>423</v>
      </c>
      <c r="D87" s="1047">
        <v>360</v>
      </c>
      <c r="E87" s="1046">
        <v>497</v>
      </c>
      <c r="F87" s="1046">
        <v>318</v>
      </c>
      <c r="G87" s="1046">
        <v>418</v>
      </c>
      <c r="H87" s="1046">
        <v>1018</v>
      </c>
      <c r="I87" s="1042">
        <v>415</v>
      </c>
      <c r="J87" s="1042">
        <v>567</v>
      </c>
      <c r="K87" s="972">
        <v>259</v>
      </c>
      <c r="L87" s="972">
        <v>436</v>
      </c>
      <c r="M87" s="973">
        <v>469</v>
      </c>
      <c r="N87" s="972">
        <v>132.71700000000001</v>
      </c>
      <c r="O87" s="972">
        <v>295.51400000000001</v>
      </c>
      <c r="P87" s="972">
        <v>173.566</v>
      </c>
      <c r="Q87" s="980" t="s">
        <v>1039</v>
      </c>
    </row>
    <row r="88" spans="1:17" ht="16.5">
      <c r="A88" s="1044" t="s">
        <v>1040</v>
      </c>
      <c r="B88" s="1045">
        <v>1994</v>
      </c>
      <c r="C88" s="1046">
        <v>1833</v>
      </c>
      <c r="D88" s="1047">
        <v>1645</v>
      </c>
      <c r="E88" s="1046">
        <v>1775</v>
      </c>
      <c r="F88" s="1046">
        <v>1552</v>
      </c>
      <c r="G88" s="1046">
        <v>2216</v>
      </c>
      <c r="H88" s="1046">
        <v>4094</v>
      </c>
      <c r="I88" s="1042">
        <v>1228</v>
      </c>
      <c r="J88" s="1042">
        <v>1976</v>
      </c>
      <c r="K88" s="972">
        <v>1612</v>
      </c>
      <c r="L88" s="972">
        <v>1718</v>
      </c>
      <c r="M88" s="973">
        <v>1553</v>
      </c>
      <c r="N88" s="972">
        <v>1799.9159999999999</v>
      </c>
      <c r="O88" s="972">
        <v>2092.085</v>
      </c>
      <c r="P88" s="972">
        <v>2092.88</v>
      </c>
      <c r="Q88" s="980" t="s">
        <v>1041</v>
      </c>
    </row>
    <row r="89" spans="1:17" ht="16.5">
      <c r="A89" s="1044" t="s">
        <v>1042</v>
      </c>
      <c r="B89" s="1045">
        <v>109</v>
      </c>
      <c r="C89" s="1046">
        <v>204</v>
      </c>
      <c r="D89" s="1047">
        <v>159</v>
      </c>
      <c r="E89" s="1046">
        <v>176</v>
      </c>
      <c r="F89" s="1046">
        <v>297</v>
      </c>
      <c r="G89" s="1046">
        <v>339</v>
      </c>
      <c r="H89" s="1046">
        <v>444</v>
      </c>
      <c r="I89" s="1042">
        <v>112</v>
      </c>
      <c r="J89" s="1042">
        <v>154</v>
      </c>
      <c r="K89" s="972">
        <v>244</v>
      </c>
      <c r="L89" s="972">
        <v>162</v>
      </c>
      <c r="M89" s="973">
        <v>70</v>
      </c>
      <c r="N89" s="972">
        <v>244.63800000000001</v>
      </c>
      <c r="O89" s="972">
        <v>246.53899999999999</v>
      </c>
      <c r="P89" s="972">
        <v>212.322</v>
      </c>
      <c r="Q89" s="980" t="s">
        <v>1043</v>
      </c>
    </row>
    <row r="90" spans="1:17" ht="16.5">
      <c r="A90" s="1044" t="s">
        <v>1044</v>
      </c>
      <c r="B90" s="1045">
        <v>194</v>
      </c>
      <c r="C90" s="1046">
        <v>260</v>
      </c>
      <c r="D90" s="1047">
        <v>148</v>
      </c>
      <c r="E90" s="1046">
        <v>201</v>
      </c>
      <c r="F90" s="1046">
        <v>244</v>
      </c>
      <c r="G90" s="1046">
        <v>308</v>
      </c>
      <c r="H90" s="1046">
        <v>595</v>
      </c>
      <c r="I90" s="1042">
        <v>162</v>
      </c>
      <c r="J90" s="1042">
        <v>237</v>
      </c>
      <c r="K90" s="972">
        <v>202</v>
      </c>
      <c r="L90" s="972">
        <v>300</v>
      </c>
      <c r="M90" s="973">
        <v>246</v>
      </c>
      <c r="N90" s="972">
        <v>273.73200000000003</v>
      </c>
      <c r="O90" s="972">
        <v>316.22899999999998</v>
      </c>
      <c r="P90" s="972">
        <v>200.03</v>
      </c>
      <c r="Q90" s="980" t="s">
        <v>1045</v>
      </c>
    </row>
    <row r="91" spans="1:17" ht="16.5">
      <c r="A91" s="1044" t="s">
        <v>1046</v>
      </c>
      <c r="B91" s="1045">
        <v>14</v>
      </c>
      <c r="C91" s="1057" t="s">
        <v>108</v>
      </c>
      <c r="D91" s="1057" t="s">
        <v>108</v>
      </c>
      <c r="E91" s="1046">
        <v>3</v>
      </c>
      <c r="F91" s="1046">
        <v>3</v>
      </c>
      <c r="G91" s="1052" t="s">
        <v>108</v>
      </c>
      <c r="H91" s="1046">
        <v>3</v>
      </c>
      <c r="I91" s="1042">
        <v>13</v>
      </c>
      <c r="J91" s="1057" t="s">
        <v>108</v>
      </c>
      <c r="K91" s="972">
        <v>4</v>
      </c>
      <c r="L91" s="972">
        <v>8</v>
      </c>
      <c r="M91" s="1095" t="s">
        <v>108</v>
      </c>
      <c r="N91" s="972">
        <v>8.8689999999999998</v>
      </c>
      <c r="O91" s="1096" t="s">
        <v>108</v>
      </c>
      <c r="P91" s="972">
        <v>4.101</v>
      </c>
      <c r="Q91" s="980" t="s">
        <v>1047</v>
      </c>
    </row>
    <row r="92" spans="1:17" ht="16.5">
      <c r="A92" s="1044" t="s">
        <v>1048</v>
      </c>
      <c r="B92" s="1045">
        <v>44</v>
      </c>
      <c r="C92" s="1046">
        <v>37</v>
      </c>
      <c r="D92" s="1047">
        <v>41</v>
      </c>
      <c r="E92" s="1046">
        <v>22</v>
      </c>
      <c r="F92" s="1046">
        <v>40</v>
      </c>
      <c r="G92" s="1046">
        <v>41</v>
      </c>
      <c r="H92" s="1046">
        <v>89</v>
      </c>
      <c r="I92" s="1042">
        <v>29</v>
      </c>
      <c r="J92" s="1042">
        <v>38</v>
      </c>
      <c r="K92" s="972">
        <v>35</v>
      </c>
      <c r="L92" s="972">
        <v>38</v>
      </c>
      <c r="M92" s="973">
        <v>54</v>
      </c>
      <c r="N92" s="972">
        <v>41.834000000000003</v>
      </c>
      <c r="O92" s="972">
        <v>30.207000000000001</v>
      </c>
      <c r="P92" s="972">
        <v>56.875999999999998</v>
      </c>
      <c r="Q92" s="980" t="s">
        <v>1049</v>
      </c>
    </row>
    <row r="93" spans="1:17" ht="16.5">
      <c r="A93" s="1044" t="s">
        <v>1050</v>
      </c>
      <c r="B93" s="1045">
        <v>48</v>
      </c>
      <c r="C93" s="1046">
        <v>78</v>
      </c>
      <c r="D93" s="1047">
        <v>34</v>
      </c>
      <c r="E93" s="1046">
        <v>46</v>
      </c>
      <c r="F93" s="1046">
        <v>39</v>
      </c>
      <c r="G93" s="1046">
        <v>27</v>
      </c>
      <c r="H93" s="1046">
        <v>85</v>
      </c>
      <c r="I93" s="1042">
        <v>61</v>
      </c>
      <c r="J93" s="1042">
        <v>34</v>
      </c>
      <c r="K93" s="972">
        <v>69</v>
      </c>
      <c r="L93" s="972">
        <v>46</v>
      </c>
      <c r="M93" s="973">
        <v>51</v>
      </c>
      <c r="N93" s="972">
        <v>53.097999999999999</v>
      </c>
      <c r="O93" s="972">
        <v>67.552000000000007</v>
      </c>
      <c r="P93" s="972">
        <v>46.404000000000003</v>
      </c>
      <c r="Q93" s="982" t="s">
        <v>1051</v>
      </c>
    </row>
    <row r="94" spans="1:17" ht="15">
      <c r="A94" s="1044"/>
      <c r="B94" s="988"/>
      <c r="C94" s="996"/>
      <c r="D94" s="997"/>
      <c r="E94" s="996"/>
      <c r="F94" s="996"/>
      <c r="G94" s="996"/>
      <c r="H94" s="996"/>
      <c r="I94" s="1041"/>
      <c r="J94" s="1041"/>
      <c r="K94" s="972"/>
      <c r="L94" s="972"/>
      <c r="M94" s="973"/>
      <c r="N94" s="1046"/>
      <c r="O94" s="1046"/>
      <c r="P94" s="1046"/>
      <c r="Q94" s="1069"/>
    </row>
    <row r="95" spans="1:17" ht="15">
      <c r="A95" s="1044"/>
      <c r="B95" s="988"/>
      <c r="C95" s="996"/>
      <c r="D95" s="997"/>
      <c r="E95" s="996"/>
      <c r="F95" s="996"/>
      <c r="G95" s="996"/>
      <c r="H95" s="996"/>
      <c r="I95" s="1041"/>
      <c r="J95" s="1041"/>
      <c r="K95" s="972"/>
      <c r="L95" s="972"/>
      <c r="M95" s="973"/>
      <c r="N95" s="1046"/>
      <c r="O95" s="1046"/>
      <c r="P95" s="1046"/>
      <c r="Q95" s="1027"/>
    </row>
    <row r="96" spans="1:17" ht="15">
      <c r="A96" s="1044"/>
      <c r="B96" s="988"/>
      <c r="C96" s="996"/>
      <c r="D96" s="997"/>
      <c r="E96" s="996"/>
      <c r="F96" s="996"/>
      <c r="G96" s="996"/>
      <c r="H96" s="996"/>
      <c r="I96" s="1041"/>
      <c r="J96" s="1041"/>
      <c r="K96" s="1046"/>
      <c r="L96" s="1046"/>
      <c r="M96" s="1047"/>
      <c r="N96" s="1046"/>
      <c r="O96" s="1046"/>
      <c r="P96" s="1046"/>
      <c r="Q96" s="1027"/>
    </row>
    <row r="97" spans="1:20" ht="15">
      <c r="A97" s="1044"/>
      <c r="B97" s="988"/>
      <c r="C97" s="996"/>
      <c r="D97" s="997"/>
      <c r="E97" s="996"/>
      <c r="F97" s="996"/>
      <c r="G97" s="996"/>
      <c r="H97" s="996"/>
      <c r="I97" s="1041"/>
      <c r="J97" s="1041"/>
      <c r="K97" s="1046"/>
      <c r="L97" s="1046"/>
      <c r="M97" s="1047"/>
      <c r="N97" s="1046"/>
      <c r="O97" s="1046"/>
      <c r="P97" s="1046"/>
      <c r="Q97" s="1027"/>
    </row>
    <row r="98" spans="1:20" ht="15">
      <c r="A98" s="1044"/>
      <c r="B98" s="988"/>
      <c r="C98" s="996"/>
      <c r="D98" s="997"/>
      <c r="E98" s="996"/>
      <c r="F98" s="996"/>
      <c r="G98" s="996"/>
      <c r="H98" s="996"/>
      <c r="I98" s="1041"/>
      <c r="J98" s="1041"/>
      <c r="K98" s="1046"/>
      <c r="L98" s="1046"/>
      <c r="M98" s="1047"/>
      <c r="N98" s="1046"/>
      <c r="O98" s="1046"/>
      <c r="P98" s="1046"/>
      <c r="Q98" s="1027"/>
    </row>
    <row r="99" spans="1:20" ht="15">
      <c r="A99" s="1044"/>
      <c r="B99" s="988"/>
      <c r="C99" s="996"/>
      <c r="D99" s="997"/>
      <c r="E99" s="996"/>
      <c r="F99" s="996"/>
      <c r="G99" s="996"/>
      <c r="H99" s="996"/>
      <c r="I99" s="1041"/>
      <c r="J99" s="1041"/>
      <c r="K99" s="1046"/>
      <c r="L99" s="1046"/>
      <c r="M99" s="1047"/>
      <c r="N99" s="1046"/>
      <c r="O99" s="1046"/>
      <c r="P99" s="1046"/>
      <c r="Q99" s="1027"/>
    </row>
    <row r="100" spans="1:20" ht="15">
      <c r="A100" s="1044"/>
      <c r="B100" s="988"/>
      <c r="C100" s="996"/>
      <c r="D100" s="997"/>
      <c r="E100" s="996"/>
      <c r="F100" s="996"/>
      <c r="G100" s="996"/>
      <c r="H100" s="996"/>
      <c r="I100" s="1041"/>
      <c r="J100" s="1041"/>
      <c r="K100" s="1046"/>
      <c r="L100" s="1046"/>
      <c r="M100" s="1047"/>
      <c r="N100" s="1046"/>
      <c r="O100" s="1046"/>
      <c r="P100" s="1046"/>
      <c r="Q100" s="1027"/>
    </row>
    <row r="101" spans="1:20" ht="15">
      <c r="A101" s="1044"/>
      <c r="B101" s="988"/>
      <c r="C101" s="996"/>
      <c r="D101" s="997"/>
      <c r="E101" s="996"/>
      <c r="F101" s="996"/>
      <c r="G101" s="996"/>
      <c r="H101" s="996"/>
      <c r="I101" s="1041"/>
      <c r="J101" s="1041"/>
      <c r="K101" s="1046"/>
      <c r="L101" s="1046"/>
      <c r="M101" s="1047"/>
      <c r="N101" s="1046"/>
      <c r="O101" s="1046"/>
      <c r="P101" s="1046"/>
      <c r="Q101" s="1027"/>
    </row>
    <row r="102" spans="1:20" ht="15">
      <c r="A102" s="1044"/>
      <c r="B102" s="988"/>
      <c r="C102" s="996"/>
      <c r="D102" s="997"/>
      <c r="E102" s="996"/>
      <c r="F102" s="996"/>
      <c r="G102" s="996"/>
      <c r="H102" s="996"/>
      <c r="I102" s="1041"/>
      <c r="J102" s="1041"/>
      <c r="K102" s="1046"/>
      <c r="L102" s="1046"/>
      <c r="M102" s="1047"/>
      <c r="N102" s="1046"/>
      <c r="O102" s="1046"/>
      <c r="P102" s="1046"/>
      <c r="Q102" s="1027"/>
    </row>
    <row r="103" spans="1:20" ht="15">
      <c r="A103" s="1044"/>
      <c r="B103" s="988"/>
      <c r="C103" s="996"/>
      <c r="D103" s="997"/>
      <c r="E103" s="996"/>
      <c r="F103" s="996"/>
      <c r="G103" s="996"/>
      <c r="H103" s="996"/>
      <c r="I103" s="1041"/>
      <c r="J103" s="1041"/>
      <c r="K103" s="1046"/>
      <c r="L103" s="1046"/>
      <c r="M103" s="1047"/>
      <c r="N103" s="1046"/>
      <c r="O103" s="1046"/>
      <c r="P103" s="1046"/>
      <c r="Q103" s="1027"/>
    </row>
    <row r="104" spans="1:20" ht="15">
      <c r="A104" s="1044"/>
      <c r="B104" s="988"/>
      <c r="C104" s="996"/>
      <c r="D104" s="997"/>
      <c r="E104" s="996"/>
      <c r="F104" s="996"/>
      <c r="G104" s="996"/>
      <c r="H104" s="996"/>
      <c r="I104" s="1041"/>
      <c r="J104" s="1041"/>
      <c r="K104" s="1046"/>
      <c r="L104" s="1046"/>
      <c r="M104" s="1047"/>
      <c r="N104" s="1046"/>
      <c r="O104" s="1046"/>
      <c r="P104" s="1046"/>
      <c r="Q104" s="1027"/>
    </row>
    <row r="105" spans="1:20" ht="15">
      <c r="A105" s="1044"/>
      <c r="B105" s="988"/>
      <c r="C105" s="996"/>
      <c r="D105" s="997"/>
      <c r="E105" s="996"/>
      <c r="F105" s="996"/>
      <c r="G105" s="996"/>
      <c r="H105" s="996"/>
      <c r="I105" s="1041"/>
      <c r="J105" s="1041"/>
      <c r="K105" s="1046"/>
      <c r="L105" s="1046"/>
      <c r="M105" s="1047"/>
      <c r="N105" s="1046"/>
      <c r="O105" s="1046"/>
      <c r="P105" s="1046"/>
      <c r="Q105" s="1027"/>
    </row>
    <row r="106" spans="1:20" ht="15">
      <c r="A106" s="1044"/>
      <c r="B106" s="988"/>
      <c r="C106" s="996"/>
      <c r="D106" s="997"/>
      <c r="E106" s="996"/>
      <c r="F106" s="996"/>
      <c r="G106" s="996"/>
      <c r="H106" s="996"/>
      <c r="I106" s="1041"/>
      <c r="J106" s="1041"/>
      <c r="K106" s="1046"/>
      <c r="L106" s="1046"/>
      <c r="M106" s="1047"/>
      <c r="N106" s="1046"/>
      <c r="O106" s="1046"/>
      <c r="P106" s="1046"/>
      <c r="Q106" s="1027"/>
    </row>
    <row r="107" spans="1:20" s="1079" customFormat="1">
      <c r="A107" s="1073" t="s">
        <v>1053</v>
      </c>
      <c r="B107" s="1074"/>
      <c r="C107" s="1075"/>
      <c r="D107" s="1076"/>
      <c r="E107" s="1075"/>
      <c r="F107" s="1075"/>
      <c r="G107" s="1075"/>
      <c r="H107" s="1075"/>
      <c r="I107" s="1075"/>
      <c r="J107" s="1075"/>
      <c r="K107" s="1077"/>
      <c r="L107" s="1077"/>
      <c r="M107" s="1078"/>
      <c r="N107" s="1077"/>
      <c r="O107" s="1077"/>
      <c r="P107" s="1077"/>
      <c r="Q107" s="969" t="s">
        <v>1054</v>
      </c>
      <c r="T107" s="1080"/>
    </row>
    <row r="108" spans="1:20" s="1079" customFormat="1">
      <c r="A108" s="1073"/>
      <c r="B108" s="1074"/>
      <c r="C108" s="1075"/>
      <c r="D108" s="1076"/>
      <c r="E108" s="1075"/>
      <c r="F108" s="1075"/>
      <c r="G108" s="1075"/>
      <c r="H108" s="1075"/>
      <c r="K108" s="1077"/>
      <c r="L108" s="1077"/>
      <c r="M108" s="1078"/>
      <c r="N108" s="1077"/>
      <c r="O108" s="1077"/>
      <c r="P108" s="1077"/>
      <c r="Q108" s="969" t="s">
        <v>1055</v>
      </c>
      <c r="T108" s="1080"/>
    </row>
    <row r="109" spans="1:20" s="1079" customFormat="1">
      <c r="A109" s="1073"/>
      <c r="B109" s="1074"/>
      <c r="C109" s="1075"/>
      <c r="D109" s="1076"/>
      <c r="E109" s="1075"/>
      <c r="F109" s="1075"/>
      <c r="G109" s="1075"/>
      <c r="H109" s="1075"/>
      <c r="I109" s="1075"/>
      <c r="J109" s="1075"/>
      <c r="K109" s="1077"/>
      <c r="L109" s="1077"/>
      <c r="M109" s="1078"/>
      <c r="N109" s="1077"/>
      <c r="O109" s="1077"/>
      <c r="P109" s="1077"/>
      <c r="Q109" s="969"/>
      <c r="T109" s="1080"/>
    </row>
    <row r="110" spans="1:20" s="1079" customFormat="1">
      <c r="A110" s="1081"/>
      <c r="B110" s="1082"/>
      <c r="C110" s="1083"/>
      <c r="D110" s="1084"/>
      <c r="E110" s="1083"/>
      <c r="F110" s="1083"/>
      <c r="G110" s="1083"/>
      <c r="H110" s="1083"/>
      <c r="I110" s="1083"/>
      <c r="J110" s="1083"/>
      <c r="K110" s="1085"/>
      <c r="L110" s="1085"/>
      <c r="M110" s="1086"/>
      <c r="N110" s="1085"/>
      <c r="O110" s="1085"/>
      <c r="P110" s="1085"/>
      <c r="Q110" s="1011"/>
      <c r="T110" s="1080"/>
    </row>
    <row r="111" spans="1:20" s="1079" customFormat="1">
      <c r="A111" s="1087" t="s">
        <v>1056</v>
      </c>
      <c r="B111" s="1087"/>
      <c r="C111" s="1087"/>
      <c r="D111" s="1087"/>
      <c r="E111" s="1087"/>
      <c r="F111" s="1087"/>
      <c r="G111" s="1087"/>
      <c r="H111" s="1087"/>
      <c r="I111" s="1088"/>
      <c r="J111" s="1088"/>
      <c r="K111" s="1089"/>
      <c r="L111" s="1089"/>
      <c r="M111" s="1089"/>
      <c r="N111" s="1089"/>
      <c r="O111" s="1089"/>
      <c r="P111" s="1089"/>
      <c r="Q111" s="1072" t="s">
        <v>1057</v>
      </c>
      <c r="R111" s="1088"/>
      <c r="S111" s="1088"/>
      <c r="T111" s="1090"/>
    </row>
  </sheetData>
  <mergeCells count="5">
    <mergeCell ref="A5:A8"/>
    <mergeCell ref="B5:J6"/>
    <mergeCell ref="K5:P6"/>
    <mergeCell ref="B64:J65"/>
    <mergeCell ref="K64:P65"/>
  </mergeCells>
  <pageMargins left="0.39370078740157483" right="0.39370078740157483" top="0.39370078740157483" bottom="0.39370078740157483" header="0.51181102362204722" footer="0.51181102362204722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9933FF"/>
  </sheetPr>
  <dimension ref="A1:T110"/>
  <sheetViews>
    <sheetView showGridLines="0" view="pageLayout" zoomScale="60" zoomScaleNormal="84" zoomScalePageLayoutView="60" workbookViewId="0">
      <selection activeCell="M55" sqref="M55"/>
    </sheetView>
  </sheetViews>
  <sheetFormatPr baseColWidth="10" defaultColWidth="28.140625" defaultRowHeight="12.75"/>
  <cols>
    <col min="1" max="1" width="72.28515625" style="895" customWidth="1"/>
    <col min="2" max="6" width="9" style="940" customWidth="1"/>
    <col min="7" max="7" width="9" style="914" customWidth="1"/>
    <col min="8" max="9" width="9" style="940" customWidth="1"/>
    <col min="10" max="11" width="9" style="914" customWidth="1"/>
    <col min="12" max="12" width="9" style="938" customWidth="1"/>
    <col min="13" max="13" width="9" style="914" customWidth="1"/>
    <col min="14" max="15" width="9" style="940" customWidth="1"/>
    <col min="16" max="16" width="9" style="914" customWidth="1"/>
    <col min="17" max="17" width="52" style="923" customWidth="1"/>
    <col min="18" max="23" width="8.7109375" style="895" customWidth="1"/>
    <col min="24" max="16384" width="28.140625" style="895"/>
  </cols>
  <sheetData>
    <row r="1" spans="1:20" s="890" customFormat="1" ht="24" customHeight="1">
      <c r="A1" s="884" t="s">
        <v>606</v>
      </c>
      <c r="B1" s="885"/>
      <c r="C1" s="886"/>
      <c r="D1" s="886"/>
      <c r="E1" s="886"/>
      <c r="F1" s="886"/>
      <c r="G1" s="886"/>
      <c r="H1" s="887"/>
      <c r="I1" s="887"/>
      <c r="J1" s="887"/>
      <c r="K1" s="886"/>
      <c r="L1" s="888"/>
      <c r="M1" s="886"/>
      <c r="N1" s="886"/>
      <c r="O1" s="886"/>
      <c r="P1" s="886"/>
      <c r="Q1" s="889" t="s">
        <v>607</v>
      </c>
    </row>
    <row r="2" spans="1:20" ht="20.25">
      <c r="A2" s="891" t="s">
        <v>935</v>
      </c>
      <c r="B2" s="887"/>
      <c r="C2" s="887"/>
      <c r="D2" s="887"/>
      <c r="E2" s="887"/>
      <c r="F2" s="887"/>
      <c r="G2" s="887"/>
      <c r="H2" s="892"/>
      <c r="I2" s="892"/>
      <c r="J2" s="892"/>
      <c r="K2" s="892"/>
      <c r="L2" s="893"/>
      <c r="M2" s="892"/>
      <c r="N2" s="887"/>
      <c r="O2" s="887"/>
      <c r="P2" s="887"/>
      <c r="Q2" s="894" t="s">
        <v>936</v>
      </c>
    </row>
    <row r="3" spans="1:20" ht="20.25">
      <c r="A3" s="896" t="s">
        <v>937</v>
      </c>
      <c r="B3" s="892"/>
      <c r="C3" s="892"/>
      <c r="D3" s="892"/>
      <c r="E3" s="892"/>
      <c r="F3" s="892"/>
      <c r="G3" s="892"/>
      <c r="H3" s="892"/>
      <c r="I3" s="897"/>
      <c r="J3" s="897"/>
      <c r="K3" s="892"/>
      <c r="L3" s="893"/>
      <c r="M3" s="892"/>
      <c r="N3" s="892"/>
      <c r="O3" s="892"/>
      <c r="P3" s="892"/>
      <c r="Q3" s="898" t="s">
        <v>938</v>
      </c>
    </row>
    <row r="4" spans="1:20" ht="15.95" customHeight="1">
      <c r="A4" s="899" t="s">
        <v>939</v>
      </c>
      <c r="B4" s="900"/>
      <c r="C4" s="900"/>
      <c r="D4" s="900"/>
      <c r="E4" s="900"/>
      <c r="F4" s="900"/>
      <c r="G4" s="900"/>
      <c r="H4" s="900"/>
      <c r="I4" s="900"/>
      <c r="J4" s="901"/>
      <c r="K4" s="901"/>
      <c r="L4" s="902"/>
      <c r="M4" s="900"/>
      <c r="N4" s="900"/>
      <c r="O4" s="900"/>
      <c r="P4" s="900"/>
      <c r="Q4" s="903" t="s">
        <v>940</v>
      </c>
    </row>
    <row r="5" spans="1:20" ht="8.25" customHeight="1">
      <c r="A5" s="1233"/>
      <c r="B5" s="1937">
        <v>2021</v>
      </c>
      <c r="C5" s="1938"/>
      <c r="D5" s="1938"/>
      <c r="E5" s="1938"/>
      <c r="F5" s="1938"/>
      <c r="G5" s="1938"/>
      <c r="H5" s="1938"/>
      <c r="I5" s="1938"/>
      <c r="J5" s="1939"/>
      <c r="K5" s="1938">
        <v>2020</v>
      </c>
      <c r="L5" s="1938"/>
      <c r="M5" s="1938"/>
      <c r="N5" s="1938"/>
      <c r="O5" s="1938"/>
      <c r="P5" s="1938"/>
      <c r="Q5" s="1244"/>
    </row>
    <row r="6" spans="1:20" ht="15" customHeight="1">
      <c r="A6" s="1234"/>
      <c r="B6" s="1940"/>
      <c r="C6" s="1941"/>
      <c r="D6" s="1941"/>
      <c r="E6" s="1941"/>
      <c r="F6" s="1941"/>
      <c r="G6" s="1941"/>
      <c r="H6" s="1941"/>
      <c r="I6" s="1941"/>
      <c r="J6" s="1942"/>
      <c r="K6" s="1941"/>
      <c r="L6" s="1941"/>
      <c r="M6" s="1941"/>
      <c r="N6" s="1941"/>
      <c r="O6" s="1941"/>
      <c r="P6" s="1941"/>
      <c r="Q6" s="1245" t="s">
        <v>9</v>
      </c>
    </row>
    <row r="7" spans="1:20" ht="12" customHeight="1">
      <c r="A7" s="1234"/>
      <c r="B7" s="904" t="s">
        <v>10</v>
      </c>
      <c r="C7" s="905" t="s">
        <v>11</v>
      </c>
      <c r="D7" s="892" t="s">
        <v>12</v>
      </c>
      <c r="E7" s="906" t="s">
        <v>13</v>
      </c>
      <c r="F7" s="907" t="s">
        <v>14</v>
      </c>
      <c r="G7" s="1251" t="s">
        <v>15</v>
      </c>
      <c r="H7" s="907" t="s">
        <v>16</v>
      </c>
      <c r="I7" s="907" t="s">
        <v>17</v>
      </c>
      <c r="J7" s="1251" t="s">
        <v>18</v>
      </c>
      <c r="K7" s="905" t="s">
        <v>19</v>
      </c>
      <c r="L7" s="908" t="s">
        <v>20</v>
      </c>
      <c r="M7" s="908" t="s">
        <v>21</v>
      </c>
      <c r="N7" s="904" t="s">
        <v>10</v>
      </c>
      <c r="O7" s="905" t="s">
        <v>11</v>
      </c>
      <c r="P7" s="892" t="s">
        <v>12</v>
      </c>
      <c r="Q7" s="1245"/>
    </row>
    <row r="8" spans="1:20" ht="15.75" customHeight="1">
      <c r="A8" s="1235"/>
      <c r="B8" s="909" t="s">
        <v>98</v>
      </c>
      <c r="C8" s="910" t="s">
        <v>23</v>
      </c>
      <c r="D8" s="910" t="s">
        <v>24</v>
      </c>
      <c r="E8" s="909" t="s">
        <v>25</v>
      </c>
      <c r="F8" s="910" t="s">
        <v>26</v>
      </c>
      <c r="G8" s="912" t="s">
        <v>27</v>
      </c>
      <c r="H8" s="910" t="s">
        <v>28</v>
      </c>
      <c r="I8" s="910" t="s">
        <v>361</v>
      </c>
      <c r="J8" s="912" t="s">
        <v>362</v>
      </c>
      <c r="K8" s="910" t="s">
        <v>99</v>
      </c>
      <c r="L8" s="911" t="s">
        <v>100</v>
      </c>
      <c r="M8" s="911" t="s">
        <v>101</v>
      </c>
      <c r="N8" s="909" t="s">
        <v>98</v>
      </c>
      <c r="O8" s="910" t="s">
        <v>23</v>
      </c>
      <c r="P8" s="910" t="s">
        <v>24</v>
      </c>
      <c r="Q8" s="1246"/>
    </row>
    <row r="9" spans="1:20" ht="19.5" customHeight="1">
      <c r="A9" s="1236"/>
      <c r="B9" s="904"/>
      <c r="C9" s="892"/>
      <c r="D9" s="913"/>
      <c r="E9" s="904"/>
      <c r="F9" s="892"/>
      <c r="G9" s="913"/>
      <c r="H9" s="892"/>
      <c r="I9" s="892"/>
      <c r="J9" s="913"/>
      <c r="L9" s="915"/>
      <c r="N9" s="916"/>
      <c r="O9" s="892"/>
      <c r="P9" s="913"/>
      <c r="Q9" s="1241"/>
    </row>
    <row r="10" spans="1:20" s="920" customFormat="1" ht="20.100000000000001" customHeight="1">
      <c r="A10" s="1237" t="s">
        <v>420</v>
      </c>
      <c r="B10" s="917" t="s">
        <v>941</v>
      </c>
      <c r="C10" s="918" t="s">
        <v>941</v>
      </c>
      <c r="D10" s="918" t="s">
        <v>941</v>
      </c>
      <c r="E10" s="917" t="s">
        <v>941</v>
      </c>
      <c r="F10" s="918" t="s">
        <v>941</v>
      </c>
      <c r="G10" s="918" t="s">
        <v>941</v>
      </c>
      <c r="H10" s="918">
        <v>100</v>
      </c>
      <c r="I10" s="918">
        <v>100</v>
      </c>
      <c r="J10" s="918">
        <v>100</v>
      </c>
      <c r="K10" s="918">
        <v>100</v>
      </c>
      <c r="L10" s="918">
        <v>100</v>
      </c>
      <c r="M10" s="918">
        <v>100</v>
      </c>
      <c r="N10" s="917">
        <v>99.9</v>
      </c>
      <c r="O10" s="918">
        <v>99.9</v>
      </c>
      <c r="P10" s="918">
        <v>99.7</v>
      </c>
      <c r="Q10" s="1247" t="s">
        <v>942</v>
      </c>
      <c r="R10" s="919"/>
      <c r="S10" s="919"/>
      <c r="T10" s="919"/>
    </row>
    <row r="11" spans="1:20" s="920" customFormat="1" ht="20.100000000000001" customHeight="1">
      <c r="A11" s="1238" t="s">
        <v>943</v>
      </c>
      <c r="B11" s="921" t="s">
        <v>941</v>
      </c>
      <c r="C11" s="922" t="s">
        <v>941</v>
      </c>
      <c r="D11" s="922" t="s">
        <v>941</v>
      </c>
      <c r="E11" s="921" t="s">
        <v>941</v>
      </c>
      <c r="F11" s="922" t="s">
        <v>941</v>
      </c>
      <c r="G11" s="922" t="s">
        <v>941</v>
      </c>
      <c r="H11" s="922">
        <v>100</v>
      </c>
      <c r="I11" s="922">
        <v>100</v>
      </c>
      <c r="J11" s="922">
        <v>100</v>
      </c>
      <c r="K11" s="922">
        <v>100</v>
      </c>
      <c r="L11" s="922">
        <v>100</v>
      </c>
      <c r="M11" s="922">
        <v>100</v>
      </c>
      <c r="N11" s="921">
        <v>100</v>
      </c>
      <c r="O11" s="922">
        <v>100</v>
      </c>
      <c r="P11" s="922">
        <v>100</v>
      </c>
      <c r="Q11" s="1248" t="s">
        <v>944</v>
      </c>
    </row>
    <row r="12" spans="1:20" s="920" customFormat="1" ht="20.100000000000001" customHeight="1">
      <c r="A12" s="1238" t="s">
        <v>945</v>
      </c>
      <c r="B12" s="921" t="s">
        <v>941</v>
      </c>
      <c r="C12" s="922" t="s">
        <v>941</v>
      </c>
      <c r="D12" s="922" t="s">
        <v>941</v>
      </c>
      <c r="E12" s="921" t="s">
        <v>941</v>
      </c>
      <c r="F12" s="922" t="s">
        <v>941</v>
      </c>
      <c r="G12" s="922" t="s">
        <v>941</v>
      </c>
      <c r="H12" s="922">
        <v>100</v>
      </c>
      <c r="I12" s="922">
        <v>100</v>
      </c>
      <c r="J12" s="922">
        <v>100</v>
      </c>
      <c r="K12" s="922">
        <v>100</v>
      </c>
      <c r="L12" s="922">
        <v>100</v>
      </c>
      <c r="M12" s="922">
        <v>100</v>
      </c>
      <c r="N12" s="921">
        <v>100</v>
      </c>
      <c r="O12" s="922">
        <v>100</v>
      </c>
      <c r="P12" s="922">
        <v>100</v>
      </c>
      <c r="Q12" s="1248" t="s">
        <v>946</v>
      </c>
    </row>
    <row r="13" spans="1:20" ht="20.100000000000001" customHeight="1">
      <c r="A13" s="1238" t="s">
        <v>947</v>
      </c>
      <c r="B13" s="921" t="s">
        <v>941</v>
      </c>
      <c r="C13" s="922" t="s">
        <v>941</v>
      </c>
      <c r="D13" s="922" t="s">
        <v>941</v>
      </c>
      <c r="E13" s="921" t="s">
        <v>941</v>
      </c>
      <c r="F13" s="922" t="s">
        <v>941</v>
      </c>
      <c r="G13" s="922" t="s">
        <v>941</v>
      </c>
      <c r="H13" s="922">
        <v>100</v>
      </c>
      <c r="I13" s="922">
        <v>100</v>
      </c>
      <c r="J13" s="922">
        <v>100</v>
      </c>
      <c r="K13" s="922">
        <v>100</v>
      </c>
      <c r="L13" s="922">
        <v>100</v>
      </c>
      <c r="M13" s="922">
        <v>100</v>
      </c>
      <c r="N13" s="921">
        <v>99.8</v>
      </c>
      <c r="O13" s="922">
        <v>99.8</v>
      </c>
      <c r="P13" s="922">
        <v>99.6</v>
      </c>
      <c r="Q13" s="1248" t="s">
        <v>948</v>
      </c>
    </row>
    <row r="14" spans="1:20" s="920" customFormat="1" ht="20.100000000000001" customHeight="1">
      <c r="A14" s="1237" t="s">
        <v>949</v>
      </c>
      <c r="B14" s="917">
        <v>106.5</v>
      </c>
      <c r="C14" s="918">
        <v>104.4</v>
      </c>
      <c r="D14" s="918">
        <v>104.3</v>
      </c>
      <c r="E14" s="917">
        <v>102.5</v>
      </c>
      <c r="F14" s="918">
        <v>101.4</v>
      </c>
      <c r="G14" s="918">
        <v>101</v>
      </c>
      <c r="H14" s="918">
        <v>100.4</v>
      </c>
      <c r="I14" s="918">
        <v>99.7</v>
      </c>
      <c r="J14" s="918">
        <v>99.4</v>
      </c>
      <c r="K14" s="918">
        <v>99.2</v>
      </c>
      <c r="L14" s="918">
        <v>99</v>
      </c>
      <c r="M14" s="918">
        <v>99</v>
      </c>
      <c r="N14" s="917">
        <v>98.9</v>
      </c>
      <c r="O14" s="918">
        <v>98.9</v>
      </c>
      <c r="P14" s="918">
        <v>98.9</v>
      </c>
      <c r="Q14" s="1247" t="s">
        <v>950</v>
      </c>
    </row>
    <row r="15" spans="1:20" ht="20.100000000000001" customHeight="1">
      <c r="A15" s="1238" t="s">
        <v>951</v>
      </c>
      <c r="B15" s="921">
        <v>111.5</v>
      </c>
      <c r="C15" s="922">
        <v>107.9</v>
      </c>
      <c r="D15" s="922">
        <v>108</v>
      </c>
      <c r="E15" s="921">
        <v>108.2</v>
      </c>
      <c r="F15" s="922">
        <v>106.9</v>
      </c>
      <c r="G15" s="922">
        <v>105.2</v>
      </c>
      <c r="H15" s="922">
        <v>105.2</v>
      </c>
      <c r="I15" s="922">
        <v>103.9</v>
      </c>
      <c r="J15" s="922">
        <v>103.8</v>
      </c>
      <c r="K15" s="922">
        <v>103.9</v>
      </c>
      <c r="L15" s="922">
        <v>104.1</v>
      </c>
      <c r="M15" s="922">
        <v>103.9</v>
      </c>
      <c r="N15" s="921">
        <v>103.5</v>
      </c>
      <c r="O15" s="922">
        <v>103.4</v>
      </c>
      <c r="P15" s="922">
        <v>102.9</v>
      </c>
      <c r="Q15" s="1248" t="s">
        <v>952</v>
      </c>
    </row>
    <row r="16" spans="1:20" ht="20.100000000000001" customHeight="1">
      <c r="A16" s="1238" t="s">
        <v>953</v>
      </c>
      <c r="B16" s="921">
        <v>102.6</v>
      </c>
      <c r="C16" s="922">
        <v>102.6</v>
      </c>
      <c r="D16" s="922">
        <v>101.2</v>
      </c>
      <c r="E16" s="921">
        <v>101.2</v>
      </c>
      <c r="F16" s="922">
        <v>101.2</v>
      </c>
      <c r="G16" s="922">
        <v>101.2</v>
      </c>
      <c r="H16" s="922">
        <v>101.2</v>
      </c>
      <c r="I16" s="922">
        <v>101.2</v>
      </c>
      <c r="J16" s="922">
        <v>101.2</v>
      </c>
      <c r="K16" s="922">
        <v>100</v>
      </c>
      <c r="L16" s="922">
        <v>99</v>
      </c>
      <c r="M16" s="922">
        <v>99</v>
      </c>
      <c r="N16" s="921">
        <v>98.9</v>
      </c>
      <c r="O16" s="922">
        <v>98.9</v>
      </c>
      <c r="P16" s="922">
        <v>98.9</v>
      </c>
      <c r="Q16" s="1248" t="s">
        <v>954</v>
      </c>
    </row>
    <row r="17" spans="1:17" ht="20.100000000000001" customHeight="1">
      <c r="A17" s="1238" t="s">
        <v>955</v>
      </c>
      <c r="B17" s="921">
        <v>100.2</v>
      </c>
      <c r="C17" s="922">
        <v>100.2</v>
      </c>
      <c r="D17" s="922">
        <v>100.2</v>
      </c>
      <c r="E17" s="921">
        <v>100.2</v>
      </c>
      <c r="F17" s="922">
        <v>100.2</v>
      </c>
      <c r="G17" s="922">
        <v>100.2</v>
      </c>
      <c r="H17" s="922">
        <v>100.2</v>
      </c>
      <c r="I17" s="922">
        <v>100.2</v>
      </c>
      <c r="J17" s="922">
        <v>100.2</v>
      </c>
      <c r="K17" s="922">
        <v>100.2</v>
      </c>
      <c r="L17" s="922">
        <v>100.2</v>
      </c>
      <c r="M17" s="922">
        <v>100.2</v>
      </c>
      <c r="N17" s="921">
        <v>100.2</v>
      </c>
      <c r="O17" s="922">
        <v>100.2</v>
      </c>
      <c r="P17" s="922">
        <v>100.2</v>
      </c>
      <c r="Q17" s="1248" t="s">
        <v>956</v>
      </c>
    </row>
    <row r="18" spans="1:17" ht="20.100000000000001" customHeight="1">
      <c r="A18" s="1238" t="s">
        <v>957</v>
      </c>
      <c r="B18" s="921">
        <v>106.3</v>
      </c>
      <c r="C18" s="922">
        <v>106.3</v>
      </c>
      <c r="D18" s="922">
        <v>106.6</v>
      </c>
      <c r="E18" s="921">
        <v>106.6</v>
      </c>
      <c r="F18" s="922">
        <v>106</v>
      </c>
      <c r="G18" s="922">
        <v>106</v>
      </c>
      <c r="H18" s="922">
        <v>102.9</v>
      </c>
      <c r="I18" s="922">
        <v>102.9</v>
      </c>
      <c r="J18" s="922">
        <v>102.6</v>
      </c>
      <c r="K18" s="922">
        <v>101.2</v>
      </c>
      <c r="L18" s="922">
        <v>101.2</v>
      </c>
      <c r="M18" s="922">
        <v>100.7</v>
      </c>
      <c r="N18" s="921">
        <v>100.7</v>
      </c>
      <c r="O18" s="922">
        <v>101.2</v>
      </c>
      <c r="P18" s="922">
        <v>101.2</v>
      </c>
      <c r="Q18" s="1248" t="s">
        <v>958</v>
      </c>
    </row>
    <row r="19" spans="1:17" ht="20.100000000000001" customHeight="1">
      <c r="A19" s="1238" t="s">
        <v>959</v>
      </c>
      <c r="B19" s="921">
        <v>103.2</v>
      </c>
      <c r="C19" s="922">
        <v>103.2</v>
      </c>
      <c r="D19" s="922">
        <v>103.2</v>
      </c>
      <c r="E19" s="921">
        <v>102.6</v>
      </c>
      <c r="F19" s="922">
        <v>103.5</v>
      </c>
      <c r="G19" s="922">
        <v>103.8</v>
      </c>
      <c r="H19" s="922">
        <v>103.1</v>
      </c>
      <c r="I19" s="922">
        <v>103.7</v>
      </c>
      <c r="J19" s="922">
        <v>103.7</v>
      </c>
      <c r="K19" s="922">
        <v>103.6</v>
      </c>
      <c r="L19" s="922">
        <v>102.6</v>
      </c>
      <c r="M19" s="922">
        <v>102.6</v>
      </c>
      <c r="N19" s="921">
        <v>102.5</v>
      </c>
      <c r="O19" s="922">
        <v>102.6</v>
      </c>
      <c r="P19" s="922">
        <v>102.8</v>
      </c>
      <c r="Q19" s="1248" t="s">
        <v>960</v>
      </c>
    </row>
    <row r="20" spans="1:17" ht="20.100000000000001" customHeight="1">
      <c r="A20" s="1239" t="s">
        <v>961</v>
      </c>
      <c r="B20" s="921">
        <v>100.3</v>
      </c>
      <c r="C20" s="922">
        <v>100.3</v>
      </c>
      <c r="D20" s="922">
        <v>100.3</v>
      </c>
      <c r="E20" s="921">
        <v>100.3</v>
      </c>
      <c r="F20" s="922">
        <v>100.3</v>
      </c>
      <c r="G20" s="922">
        <v>100.3</v>
      </c>
      <c r="H20" s="922">
        <v>100.3</v>
      </c>
      <c r="I20" s="922">
        <v>100.3</v>
      </c>
      <c r="J20" s="922">
        <v>100.3</v>
      </c>
      <c r="K20" s="922">
        <v>100.3</v>
      </c>
      <c r="L20" s="922">
        <v>100.3</v>
      </c>
      <c r="M20" s="922">
        <v>100.3</v>
      </c>
      <c r="N20" s="921">
        <v>100.3</v>
      </c>
      <c r="O20" s="922">
        <v>100.3</v>
      </c>
      <c r="P20" s="922">
        <v>100.3</v>
      </c>
      <c r="Q20" s="1248" t="s">
        <v>962</v>
      </c>
    </row>
    <row r="21" spans="1:17" s="923" customFormat="1" ht="20.100000000000001" customHeight="1">
      <c r="A21" s="1240" t="s">
        <v>963</v>
      </c>
      <c r="B21" s="921"/>
      <c r="C21" s="922"/>
      <c r="D21" s="922"/>
      <c r="E21" s="921"/>
      <c r="F21" s="922"/>
      <c r="G21" s="922"/>
      <c r="H21" s="922"/>
      <c r="I21" s="922"/>
      <c r="J21" s="922"/>
      <c r="K21" s="922"/>
      <c r="L21" s="922"/>
      <c r="M21" s="922"/>
      <c r="N21" s="921"/>
      <c r="O21" s="922"/>
      <c r="P21" s="922"/>
      <c r="Q21" s="1249" t="s">
        <v>964</v>
      </c>
    </row>
    <row r="22" spans="1:17" s="923" customFormat="1" ht="20.100000000000001" customHeight="1">
      <c r="A22" s="1241" t="s">
        <v>965</v>
      </c>
      <c r="B22" s="921">
        <v>104.8</v>
      </c>
      <c r="C22" s="922">
        <v>104.8</v>
      </c>
      <c r="D22" s="922">
        <v>104.2</v>
      </c>
      <c r="E22" s="921">
        <v>102.6</v>
      </c>
      <c r="F22" s="922">
        <v>102.2</v>
      </c>
      <c r="G22" s="922">
        <v>102.1</v>
      </c>
      <c r="H22" s="922">
        <v>102.9</v>
      </c>
      <c r="I22" s="922">
        <v>102.9</v>
      </c>
      <c r="J22" s="922">
        <v>101.1</v>
      </c>
      <c r="K22" s="922">
        <v>101.1</v>
      </c>
      <c r="L22" s="922">
        <v>101</v>
      </c>
      <c r="M22" s="922">
        <v>100.2</v>
      </c>
      <c r="N22" s="921">
        <v>100.2</v>
      </c>
      <c r="O22" s="922">
        <v>101</v>
      </c>
      <c r="P22" s="922">
        <v>101.6</v>
      </c>
      <c r="Q22" s="1249" t="s">
        <v>966</v>
      </c>
    </row>
    <row r="23" spans="1:17" ht="20.100000000000001" customHeight="1">
      <c r="A23" s="1238" t="s">
        <v>967</v>
      </c>
      <c r="B23" s="921">
        <v>102.6</v>
      </c>
      <c r="C23" s="922">
        <v>102.6</v>
      </c>
      <c r="D23" s="922">
        <v>102.6</v>
      </c>
      <c r="E23" s="921">
        <v>102.6</v>
      </c>
      <c r="F23" s="922">
        <v>102.6</v>
      </c>
      <c r="G23" s="922">
        <v>102.6</v>
      </c>
      <c r="H23" s="922">
        <v>102.5</v>
      </c>
      <c r="I23" s="922">
        <v>102.5</v>
      </c>
      <c r="J23" s="922">
        <v>102.5</v>
      </c>
      <c r="K23" s="922">
        <v>102.6</v>
      </c>
      <c r="L23" s="922">
        <v>102.6</v>
      </c>
      <c r="M23" s="922">
        <v>102.6</v>
      </c>
      <c r="N23" s="921">
        <v>102.6</v>
      </c>
      <c r="O23" s="922">
        <v>102.6</v>
      </c>
      <c r="P23" s="922">
        <v>102.6</v>
      </c>
      <c r="Q23" s="1248" t="s">
        <v>968</v>
      </c>
    </row>
    <row r="24" spans="1:17" ht="20.100000000000001" customHeight="1">
      <c r="A24" s="1238" t="s">
        <v>969</v>
      </c>
      <c r="B24" s="921">
        <v>99.1</v>
      </c>
      <c r="C24" s="922">
        <v>99.1</v>
      </c>
      <c r="D24" s="922">
        <v>99.1</v>
      </c>
      <c r="E24" s="921">
        <v>99.1</v>
      </c>
      <c r="F24" s="922">
        <v>99.1</v>
      </c>
      <c r="G24" s="922">
        <v>99.1</v>
      </c>
      <c r="H24" s="922">
        <v>99.1</v>
      </c>
      <c r="I24" s="922">
        <v>99.1</v>
      </c>
      <c r="J24" s="922">
        <v>99.1</v>
      </c>
      <c r="K24" s="922">
        <v>99.1</v>
      </c>
      <c r="L24" s="922">
        <v>99.1</v>
      </c>
      <c r="M24" s="922">
        <v>99.1</v>
      </c>
      <c r="N24" s="921">
        <v>99.1</v>
      </c>
      <c r="O24" s="922">
        <v>99.1</v>
      </c>
      <c r="P24" s="922">
        <v>99.1</v>
      </c>
      <c r="Q24" s="1248" t="s">
        <v>970</v>
      </c>
    </row>
    <row r="25" spans="1:17" ht="20.100000000000001" customHeight="1">
      <c r="A25" s="1238" t="s">
        <v>971</v>
      </c>
      <c r="B25" s="921">
        <v>111.2</v>
      </c>
      <c r="C25" s="922">
        <v>104.5</v>
      </c>
      <c r="D25" s="922">
        <v>104.5</v>
      </c>
      <c r="E25" s="921">
        <v>97.2</v>
      </c>
      <c r="F25" s="922">
        <v>96.3</v>
      </c>
      <c r="G25" s="922">
        <v>96</v>
      </c>
      <c r="H25" s="922">
        <v>93.7</v>
      </c>
      <c r="I25" s="922">
        <v>91.4</v>
      </c>
      <c r="J25" s="922">
        <v>91.4</v>
      </c>
      <c r="K25" s="922">
        <v>90.9</v>
      </c>
      <c r="L25" s="922">
        <v>90.9</v>
      </c>
      <c r="M25" s="922">
        <v>90.7</v>
      </c>
      <c r="N25" s="921">
        <v>90.6</v>
      </c>
      <c r="O25" s="922">
        <v>90.5</v>
      </c>
      <c r="P25" s="922">
        <v>90.5</v>
      </c>
      <c r="Q25" s="1248" t="s">
        <v>972</v>
      </c>
    </row>
    <row r="26" spans="1:17" ht="20.100000000000001" customHeight="1">
      <c r="A26" s="1238" t="s">
        <v>973</v>
      </c>
      <c r="B26" s="921">
        <v>99.9</v>
      </c>
      <c r="C26" s="922">
        <v>99.9</v>
      </c>
      <c r="D26" s="922">
        <v>99.9</v>
      </c>
      <c r="E26" s="921">
        <v>99.9</v>
      </c>
      <c r="F26" s="922">
        <v>99.9</v>
      </c>
      <c r="G26" s="922">
        <v>99.9</v>
      </c>
      <c r="H26" s="922">
        <v>99.9</v>
      </c>
      <c r="I26" s="922">
        <v>99.9</v>
      </c>
      <c r="J26" s="922">
        <v>99.9</v>
      </c>
      <c r="K26" s="922">
        <v>99.9</v>
      </c>
      <c r="L26" s="922">
        <v>99.9</v>
      </c>
      <c r="M26" s="922">
        <v>99.9</v>
      </c>
      <c r="N26" s="921">
        <v>99.9</v>
      </c>
      <c r="O26" s="922">
        <v>99.9</v>
      </c>
      <c r="P26" s="922">
        <v>99.9</v>
      </c>
      <c r="Q26" s="1248" t="s">
        <v>974</v>
      </c>
    </row>
    <row r="27" spans="1:17" ht="20.100000000000001" customHeight="1">
      <c r="A27" s="1238" t="s">
        <v>975</v>
      </c>
      <c r="B27" s="921">
        <v>98</v>
      </c>
      <c r="C27" s="922">
        <v>98</v>
      </c>
      <c r="D27" s="922">
        <v>98</v>
      </c>
      <c r="E27" s="921">
        <v>98</v>
      </c>
      <c r="F27" s="922">
        <v>98</v>
      </c>
      <c r="G27" s="922">
        <v>98</v>
      </c>
      <c r="H27" s="922">
        <v>98</v>
      </c>
      <c r="I27" s="922">
        <v>97.2</v>
      </c>
      <c r="J27" s="922">
        <v>98.1</v>
      </c>
      <c r="K27" s="922">
        <v>99</v>
      </c>
      <c r="L27" s="922">
        <v>99</v>
      </c>
      <c r="M27" s="922">
        <v>99</v>
      </c>
      <c r="N27" s="921">
        <v>98.9</v>
      </c>
      <c r="O27" s="922">
        <v>98.9</v>
      </c>
      <c r="P27" s="922">
        <v>99</v>
      </c>
      <c r="Q27" s="1248" t="s">
        <v>976</v>
      </c>
    </row>
    <row r="28" spans="1:17" ht="20.100000000000001" customHeight="1">
      <c r="A28" s="1238" t="s">
        <v>977</v>
      </c>
      <c r="B28" s="921">
        <v>99.3</v>
      </c>
      <c r="C28" s="922">
        <v>99.4</v>
      </c>
      <c r="D28" s="922">
        <v>99.5</v>
      </c>
      <c r="E28" s="921">
        <v>99.5</v>
      </c>
      <c r="F28" s="922">
        <v>99.6</v>
      </c>
      <c r="G28" s="922">
        <v>99.6</v>
      </c>
      <c r="H28" s="922">
        <v>99.8</v>
      </c>
      <c r="I28" s="922">
        <v>99.8</v>
      </c>
      <c r="J28" s="922">
        <v>99.8</v>
      </c>
      <c r="K28" s="922">
        <v>99.8</v>
      </c>
      <c r="L28" s="922">
        <v>99.5</v>
      </c>
      <c r="M28" s="922">
        <v>99.5</v>
      </c>
      <c r="N28" s="921">
        <v>99.5</v>
      </c>
      <c r="O28" s="922">
        <v>99.7</v>
      </c>
      <c r="P28" s="922">
        <v>99.7</v>
      </c>
      <c r="Q28" s="1248" t="s">
        <v>978</v>
      </c>
    </row>
    <row r="29" spans="1:17" ht="20.100000000000001" customHeight="1">
      <c r="A29" s="1238" t="s">
        <v>979</v>
      </c>
      <c r="B29" s="921">
        <v>116.6</v>
      </c>
      <c r="C29" s="922">
        <v>114.8</v>
      </c>
      <c r="D29" s="922">
        <v>111.8</v>
      </c>
      <c r="E29" s="921">
        <v>111.8</v>
      </c>
      <c r="F29" s="922">
        <v>99.5</v>
      </c>
      <c r="G29" s="922">
        <v>98.7</v>
      </c>
      <c r="H29" s="922">
        <v>100</v>
      </c>
      <c r="I29" s="922">
        <v>96.7</v>
      </c>
      <c r="J29" s="922">
        <v>92.8</v>
      </c>
      <c r="K29" s="922">
        <v>91.9</v>
      </c>
      <c r="L29" s="922">
        <v>88.5</v>
      </c>
      <c r="M29" s="922">
        <v>90.3</v>
      </c>
      <c r="N29" s="921">
        <v>88.7</v>
      </c>
      <c r="O29" s="922">
        <v>90</v>
      </c>
      <c r="P29" s="922">
        <v>93.1</v>
      </c>
      <c r="Q29" s="1248" t="s">
        <v>980</v>
      </c>
    </row>
    <row r="30" spans="1:17" s="920" customFormat="1" ht="20.100000000000001" customHeight="1">
      <c r="A30" s="1242" t="s">
        <v>981</v>
      </c>
      <c r="B30" s="921">
        <v>98.9</v>
      </c>
      <c r="C30" s="922">
        <v>99</v>
      </c>
      <c r="D30" s="922">
        <v>99</v>
      </c>
      <c r="E30" s="921">
        <v>98.9</v>
      </c>
      <c r="F30" s="922">
        <v>98.6</v>
      </c>
      <c r="G30" s="922">
        <v>98.6</v>
      </c>
      <c r="H30" s="922">
        <v>98.1</v>
      </c>
      <c r="I30" s="922">
        <v>98.1</v>
      </c>
      <c r="J30" s="922">
        <v>98.1</v>
      </c>
      <c r="K30" s="922">
        <v>97.8</v>
      </c>
      <c r="L30" s="922">
        <v>97.7</v>
      </c>
      <c r="M30" s="922">
        <v>97.7</v>
      </c>
      <c r="N30" s="921">
        <v>97.7</v>
      </c>
      <c r="O30" s="922">
        <v>97.7</v>
      </c>
      <c r="P30" s="922">
        <v>97.7</v>
      </c>
      <c r="Q30" s="1248" t="s">
        <v>982</v>
      </c>
    </row>
    <row r="31" spans="1:17" ht="20.100000000000001" customHeight="1">
      <c r="A31" s="1242" t="s">
        <v>983</v>
      </c>
      <c r="B31" s="921">
        <v>102.3</v>
      </c>
      <c r="C31" s="922">
        <v>102.3</v>
      </c>
      <c r="D31" s="922">
        <v>102.2</v>
      </c>
      <c r="E31" s="921">
        <v>102.3</v>
      </c>
      <c r="F31" s="922">
        <v>100.9</v>
      </c>
      <c r="G31" s="922">
        <v>100.9</v>
      </c>
      <c r="H31" s="922">
        <v>100.4</v>
      </c>
      <c r="I31" s="922">
        <v>100.3</v>
      </c>
      <c r="J31" s="922">
        <v>100.3</v>
      </c>
      <c r="K31" s="922">
        <v>100.3</v>
      </c>
      <c r="L31" s="922">
        <v>100.3</v>
      </c>
      <c r="M31" s="922">
        <v>100.3</v>
      </c>
      <c r="N31" s="921">
        <v>100.3</v>
      </c>
      <c r="O31" s="922">
        <v>100.5</v>
      </c>
      <c r="P31" s="922">
        <v>100.5</v>
      </c>
      <c r="Q31" s="1248" t="s">
        <v>984</v>
      </c>
    </row>
    <row r="32" spans="1:17" ht="20.100000000000001" customHeight="1">
      <c r="A32" s="1238" t="s">
        <v>985</v>
      </c>
      <c r="B32" s="921">
        <v>109.9</v>
      </c>
      <c r="C32" s="922">
        <v>109.6</v>
      </c>
      <c r="D32" s="922">
        <v>109.6</v>
      </c>
      <c r="E32" s="921">
        <v>103.9</v>
      </c>
      <c r="F32" s="922">
        <v>102.9</v>
      </c>
      <c r="G32" s="922">
        <v>102.6</v>
      </c>
      <c r="H32" s="922">
        <v>102.5</v>
      </c>
      <c r="I32" s="922">
        <v>102.6</v>
      </c>
      <c r="J32" s="922">
        <v>101.9</v>
      </c>
      <c r="K32" s="922">
        <v>101.9</v>
      </c>
      <c r="L32" s="922">
        <v>101.9</v>
      </c>
      <c r="M32" s="922">
        <v>101.9</v>
      </c>
      <c r="N32" s="921">
        <v>102.1</v>
      </c>
      <c r="O32" s="922">
        <v>102.1</v>
      </c>
      <c r="P32" s="922">
        <v>101.7</v>
      </c>
      <c r="Q32" s="1248" t="s">
        <v>986</v>
      </c>
    </row>
    <row r="33" spans="1:17" ht="20.100000000000001" customHeight="1">
      <c r="A33" s="1238" t="s">
        <v>987</v>
      </c>
      <c r="B33" s="921">
        <v>99.5</v>
      </c>
      <c r="C33" s="922">
        <v>99.5</v>
      </c>
      <c r="D33" s="922">
        <v>99.5</v>
      </c>
      <c r="E33" s="921">
        <v>99.5</v>
      </c>
      <c r="F33" s="922">
        <v>100.1</v>
      </c>
      <c r="G33" s="922">
        <v>100.1</v>
      </c>
      <c r="H33" s="922">
        <v>100.1</v>
      </c>
      <c r="I33" s="922">
        <v>100.1</v>
      </c>
      <c r="J33" s="922">
        <v>100.1</v>
      </c>
      <c r="K33" s="922">
        <v>100.1</v>
      </c>
      <c r="L33" s="922">
        <v>100.1</v>
      </c>
      <c r="M33" s="922">
        <v>100.1</v>
      </c>
      <c r="N33" s="921">
        <v>100.1</v>
      </c>
      <c r="O33" s="922">
        <v>100.1</v>
      </c>
      <c r="P33" s="922">
        <v>100.1</v>
      </c>
      <c r="Q33" s="1248" t="s">
        <v>988</v>
      </c>
    </row>
    <row r="34" spans="1:17" ht="20.100000000000001" customHeight="1">
      <c r="A34" s="1238" t="s">
        <v>989</v>
      </c>
      <c r="B34" s="921">
        <v>100.8</v>
      </c>
      <c r="C34" s="922">
        <v>100.8</v>
      </c>
      <c r="D34" s="922">
        <v>100.8</v>
      </c>
      <c r="E34" s="921">
        <v>100.8</v>
      </c>
      <c r="F34" s="922">
        <v>100.8</v>
      </c>
      <c r="G34" s="922">
        <v>100.8</v>
      </c>
      <c r="H34" s="922">
        <v>100.8</v>
      </c>
      <c r="I34" s="922">
        <v>100.8</v>
      </c>
      <c r="J34" s="922">
        <v>100.8</v>
      </c>
      <c r="K34" s="922">
        <v>100.4</v>
      </c>
      <c r="L34" s="922">
        <v>100.4</v>
      </c>
      <c r="M34" s="922">
        <v>100.4</v>
      </c>
      <c r="N34" s="921">
        <v>100.4</v>
      </c>
      <c r="O34" s="922">
        <v>100.4</v>
      </c>
      <c r="P34" s="922">
        <v>100.4</v>
      </c>
      <c r="Q34" s="1248" t="s">
        <v>990</v>
      </c>
    </row>
    <row r="35" spans="1:17" ht="20.100000000000001" customHeight="1">
      <c r="A35" s="1238" t="s">
        <v>991</v>
      </c>
      <c r="B35" s="921">
        <v>100</v>
      </c>
      <c r="C35" s="922">
        <v>100</v>
      </c>
      <c r="D35" s="922">
        <v>100</v>
      </c>
      <c r="E35" s="921">
        <v>100</v>
      </c>
      <c r="F35" s="922">
        <v>100</v>
      </c>
      <c r="G35" s="922">
        <v>100</v>
      </c>
      <c r="H35" s="922">
        <v>100</v>
      </c>
      <c r="I35" s="922">
        <v>100</v>
      </c>
      <c r="J35" s="922">
        <v>100</v>
      </c>
      <c r="K35" s="922">
        <v>100</v>
      </c>
      <c r="L35" s="922">
        <v>100</v>
      </c>
      <c r="M35" s="922">
        <v>100</v>
      </c>
      <c r="N35" s="921">
        <v>100</v>
      </c>
      <c r="O35" s="922">
        <v>100</v>
      </c>
      <c r="P35" s="922">
        <v>100</v>
      </c>
      <c r="Q35" s="1248" t="s">
        <v>992</v>
      </c>
    </row>
    <row r="36" spans="1:17" ht="20.100000000000001" customHeight="1">
      <c r="A36" s="1238" t="s">
        <v>993</v>
      </c>
      <c r="B36" s="921">
        <v>100.3</v>
      </c>
      <c r="C36" s="922">
        <v>100.3</v>
      </c>
      <c r="D36" s="922">
        <v>100.3</v>
      </c>
      <c r="E36" s="921">
        <v>100.3</v>
      </c>
      <c r="F36" s="922">
        <v>100.3</v>
      </c>
      <c r="G36" s="922">
        <v>100.3</v>
      </c>
      <c r="H36" s="922">
        <v>99.7</v>
      </c>
      <c r="I36" s="922">
        <v>99.7</v>
      </c>
      <c r="J36" s="922">
        <v>99.7</v>
      </c>
      <c r="K36" s="922">
        <v>99.7</v>
      </c>
      <c r="L36" s="922">
        <v>99.7</v>
      </c>
      <c r="M36" s="922">
        <v>99.7</v>
      </c>
      <c r="N36" s="921">
        <v>99.7</v>
      </c>
      <c r="O36" s="922">
        <v>99.7</v>
      </c>
      <c r="P36" s="922">
        <v>99.7</v>
      </c>
      <c r="Q36" s="1248" t="s">
        <v>994</v>
      </c>
    </row>
    <row r="37" spans="1:17" s="920" customFormat="1" ht="20.100000000000001" customHeight="1">
      <c r="A37" s="1238" t="s">
        <v>995</v>
      </c>
      <c r="B37" s="921">
        <v>116.4</v>
      </c>
      <c r="C37" s="922">
        <v>116.4</v>
      </c>
      <c r="D37" s="922">
        <v>116.4</v>
      </c>
      <c r="E37" s="921">
        <v>116.4</v>
      </c>
      <c r="F37" s="922">
        <v>116.4</v>
      </c>
      <c r="G37" s="922">
        <v>116.4</v>
      </c>
      <c r="H37" s="922">
        <v>116.4</v>
      </c>
      <c r="I37" s="922">
        <v>116.4</v>
      </c>
      <c r="J37" s="922">
        <v>116.4</v>
      </c>
      <c r="K37" s="922">
        <v>116.2</v>
      </c>
      <c r="L37" s="922">
        <v>116.4</v>
      </c>
      <c r="M37" s="922">
        <v>117.7</v>
      </c>
      <c r="N37" s="921">
        <v>118.6</v>
      </c>
      <c r="O37" s="922">
        <v>120.4</v>
      </c>
      <c r="P37" s="922">
        <v>115.6</v>
      </c>
      <c r="Q37" s="1248" t="s">
        <v>996</v>
      </c>
    </row>
    <row r="38" spans="1:17" ht="20.100000000000001" customHeight="1">
      <c r="A38" s="1237" t="s">
        <v>997</v>
      </c>
      <c r="B38" s="917">
        <v>100</v>
      </c>
      <c r="C38" s="918">
        <v>100</v>
      </c>
      <c r="D38" s="918">
        <v>100</v>
      </c>
      <c r="E38" s="917">
        <v>100</v>
      </c>
      <c r="F38" s="918">
        <v>100</v>
      </c>
      <c r="G38" s="918">
        <v>100</v>
      </c>
      <c r="H38" s="918">
        <v>100</v>
      </c>
      <c r="I38" s="918">
        <v>100</v>
      </c>
      <c r="J38" s="918">
        <v>100</v>
      </c>
      <c r="K38" s="918">
        <v>100</v>
      </c>
      <c r="L38" s="918">
        <v>100</v>
      </c>
      <c r="M38" s="918">
        <v>100</v>
      </c>
      <c r="N38" s="917">
        <v>100</v>
      </c>
      <c r="O38" s="918">
        <v>100</v>
      </c>
      <c r="P38" s="918">
        <v>100</v>
      </c>
      <c r="Q38" s="1247" t="s">
        <v>998</v>
      </c>
    </row>
    <row r="39" spans="1:17" s="920" customFormat="1" ht="20.100000000000001" customHeight="1">
      <c r="A39" s="1238" t="s">
        <v>997</v>
      </c>
      <c r="B39" s="921">
        <v>100</v>
      </c>
      <c r="C39" s="922">
        <v>100</v>
      </c>
      <c r="D39" s="922">
        <v>100</v>
      </c>
      <c r="E39" s="921">
        <v>100</v>
      </c>
      <c r="F39" s="922">
        <v>100</v>
      </c>
      <c r="G39" s="922">
        <v>100</v>
      </c>
      <c r="H39" s="922">
        <v>100</v>
      </c>
      <c r="I39" s="922">
        <v>100</v>
      </c>
      <c r="J39" s="922">
        <v>100</v>
      </c>
      <c r="K39" s="922">
        <v>100</v>
      </c>
      <c r="L39" s="922">
        <v>100</v>
      </c>
      <c r="M39" s="922">
        <v>100</v>
      </c>
      <c r="N39" s="921">
        <v>100</v>
      </c>
      <c r="O39" s="922">
        <v>100</v>
      </c>
      <c r="P39" s="922">
        <v>100</v>
      </c>
      <c r="Q39" s="1248" t="s">
        <v>998</v>
      </c>
    </row>
    <row r="40" spans="1:17" ht="20.100000000000001" customHeight="1">
      <c r="A40" s="1237" t="s">
        <v>999</v>
      </c>
      <c r="B40" s="917">
        <v>100</v>
      </c>
      <c r="C40" s="918">
        <v>100</v>
      </c>
      <c r="D40" s="918">
        <v>100</v>
      </c>
      <c r="E40" s="917">
        <v>100</v>
      </c>
      <c r="F40" s="918">
        <v>100</v>
      </c>
      <c r="G40" s="918">
        <v>100</v>
      </c>
      <c r="H40" s="918">
        <v>100</v>
      </c>
      <c r="I40" s="918">
        <v>100</v>
      </c>
      <c r="J40" s="918">
        <v>100</v>
      </c>
      <c r="K40" s="918">
        <v>100</v>
      </c>
      <c r="L40" s="918">
        <v>100</v>
      </c>
      <c r="M40" s="918">
        <v>100</v>
      </c>
      <c r="N40" s="917">
        <v>100</v>
      </c>
      <c r="O40" s="918">
        <v>100</v>
      </c>
      <c r="P40" s="918">
        <v>100</v>
      </c>
      <c r="Q40" s="1247" t="s">
        <v>1000</v>
      </c>
    </row>
    <row r="41" spans="1:17" ht="20.100000000000001" customHeight="1">
      <c r="A41" s="1238" t="s">
        <v>999</v>
      </c>
      <c r="B41" s="921">
        <v>100</v>
      </c>
      <c r="C41" s="922">
        <v>100</v>
      </c>
      <c r="D41" s="922">
        <v>100</v>
      </c>
      <c r="E41" s="921">
        <v>100</v>
      </c>
      <c r="F41" s="922">
        <v>100</v>
      </c>
      <c r="G41" s="922">
        <v>100</v>
      </c>
      <c r="H41" s="922">
        <v>100</v>
      </c>
      <c r="I41" s="922">
        <v>100</v>
      </c>
      <c r="J41" s="922">
        <v>100</v>
      </c>
      <c r="K41" s="922">
        <v>100</v>
      </c>
      <c r="L41" s="922">
        <v>100</v>
      </c>
      <c r="M41" s="922">
        <v>100</v>
      </c>
      <c r="N41" s="921">
        <v>100</v>
      </c>
      <c r="O41" s="922">
        <v>100</v>
      </c>
      <c r="P41" s="922">
        <v>100</v>
      </c>
      <c r="Q41" s="1248" t="s">
        <v>1000</v>
      </c>
    </row>
    <row r="42" spans="1:17" ht="12.75" customHeight="1">
      <c r="A42" s="1243"/>
      <c r="B42" s="924"/>
      <c r="C42" s="925"/>
      <c r="D42" s="1254"/>
      <c r="E42" s="926"/>
      <c r="F42" s="927"/>
      <c r="G42" s="926"/>
      <c r="H42" s="928"/>
      <c r="I42" s="928"/>
      <c r="J42" s="928"/>
      <c r="K42" s="926"/>
      <c r="L42" s="929"/>
      <c r="M42" s="926"/>
      <c r="N42" s="930"/>
      <c r="O42" s="928"/>
      <c r="P42" s="928"/>
      <c r="Q42" s="1250"/>
    </row>
    <row r="43" spans="1:17" ht="20.100000000000001" customHeight="1">
      <c r="A43" s="895" t="s">
        <v>825</v>
      </c>
      <c r="B43" s="931"/>
      <c r="C43" s="931"/>
      <c r="D43" s="932"/>
      <c r="E43" s="922"/>
      <c r="F43" s="914"/>
      <c r="G43" s="922"/>
      <c r="H43" s="922"/>
      <c r="I43" s="922"/>
      <c r="J43" s="922"/>
      <c r="K43" s="922"/>
      <c r="L43" s="933"/>
      <c r="M43" s="922"/>
      <c r="N43" s="934"/>
      <c r="O43" s="934"/>
      <c r="P43" s="934"/>
      <c r="Q43" s="935" t="s">
        <v>1001</v>
      </c>
    </row>
    <row r="44" spans="1:17" ht="20.100000000000001" customHeight="1">
      <c r="A44" s="936"/>
      <c r="B44" s="931"/>
      <c r="C44" s="931"/>
      <c r="D44" s="937"/>
      <c r="E44" s="914"/>
      <c r="F44" s="914"/>
      <c r="H44" s="914"/>
      <c r="I44" s="914"/>
      <c r="N44" s="914"/>
      <c r="O44" s="914"/>
      <c r="Q44" s="939"/>
    </row>
    <row r="45" spans="1:17" ht="20.100000000000001" customHeight="1">
      <c r="A45" s="936"/>
      <c r="B45" s="931"/>
      <c r="C45" s="931"/>
      <c r="D45" s="932"/>
      <c r="E45" s="914"/>
      <c r="F45" s="914"/>
      <c r="H45" s="914"/>
      <c r="I45" s="914"/>
      <c r="N45" s="914"/>
      <c r="O45" s="914"/>
    </row>
    <row r="46" spans="1:17" ht="20.100000000000001" customHeight="1">
      <c r="A46" s="936"/>
      <c r="B46" s="931"/>
      <c r="C46" s="931"/>
      <c r="D46" s="931"/>
      <c r="E46" s="931"/>
      <c r="G46" s="931"/>
      <c r="H46" s="931"/>
      <c r="I46" s="931"/>
      <c r="J46" s="931"/>
      <c r="K46" s="931"/>
      <c r="L46" s="941"/>
      <c r="M46" s="931"/>
      <c r="N46" s="931"/>
      <c r="O46" s="931"/>
      <c r="P46" s="931"/>
      <c r="Q46" s="942"/>
    </row>
    <row r="47" spans="1:17" ht="20.100000000000001" customHeight="1">
      <c r="A47" s="936"/>
      <c r="B47" s="931"/>
      <c r="C47" s="931"/>
      <c r="D47" s="931"/>
      <c r="E47" s="931"/>
      <c r="G47" s="931"/>
      <c r="H47" s="931"/>
      <c r="I47" s="931"/>
      <c r="J47" s="931"/>
      <c r="K47" s="931"/>
      <c r="L47" s="941"/>
      <c r="M47" s="931"/>
      <c r="N47" s="931"/>
      <c r="O47" s="931"/>
      <c r="P47" s="931"/>
      <c r="Q47" s="942"/>
    </row>
    <row r="48" spans="1:17" ht="20.100000000000001" customHeight="1">
      <c r="A48" s="936"/>
      <c r="D48" s="931"/>
      <c r="E48" s="931"/>
      <c r="G48" s="931"/>
      <c r="H48" s="931"/>
      <c r="I48" s="931"/>
      <c r="J48" s="931"/>
      <c r="K48" s="931"/>
      <c r="L48" s="941"/>
      <c r="M48" s="931"/>
      <c r="N48" s="931"/>
      <c r="O48" s="931"/>
      <c r="P48" s="931"/>
      <c r="Q48" s="942"/>
    </row>
    <row r="49" spans="1:17" ht="20.100000000000001" customHeight="1">
      <c r="A49" s="936"/>
      <c r="D49" s="931"/>
      <c r="E49" s="931"/>
      <c r="G49" s="931"/>
      <c r="H49" s="931"/>
      <c r="I49" s="931"/>
      <c r="J49" s="931"/>
      <c r="K49" s="931"/>
      <c r="L49" s="941"/>
      <c r="M49" s="931"/>
      <c r="N49" s="931"/>
      <c r="O49" s="931"/>
      <c r="P49" s="931"/>
      <c r="Q49" s="942"/>
    </row>
    <row r="50" spans="1:17" ht="20.100000000000001" customHeight="1">
      <c r="D50" s="931"/>
      <c r="E50" s="931"/>
      <c r="G50" s="931"/>
      <c r="H50" s="931"/>
      <c r="I50" s="931"/>
      <c r="J50" s="931"/>
      <c r="K50" s="931"/>
      <c r="L50" s="941"/>
      <c r="M50" s="931"/>
      <c r="N50" s="931"/>
      <c r="O50" s="931"/>
      <c r="P50" s="931"/>
      <c r="Q50" s="942"/>
    </row>
    <row r="51" spans="1:17" ht="20.100000000000001" customHeight="1">
      <c r="D51" s="931"/>
      <c r="E51" s="931"/>
      <c r="G51" s="931"/>
      <c r="H51" s="931"/>
      <c r="I51" s="931"/>
      <c r="J51" s="931"/>
      <c r="K51" s="931"/>
      <c r="L51" s="941"/>
      <c r="M51" s="931"/>
      <c r="N51" s="931"/>
      <c r="O51" s="931"/>
      <c r="P51" s="931"/>
      <c r="Q51" s="942"/>
    </row>
    <row r="52" spans="1:17" ht="20.100000000000001" customHeight="1"/>
    <row r="53" spans="1:17" ht="20.100000000000001" customHeight="1"/>
    <row r="54" spans="1:17" ht="20.100000000000001" customHeight="1"/>
    <row r="55" spans="1:17" ht="20.100000000000001" customHeight="1"/>
    <row r="56" spans="1:17" ht="20.100000000000001" customHeight="1"/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</sheetData>
  <mergeCells count="2">
    <mergeCell ref="B5:J6"/>
    <mergeCell ref="K5:P6"/>
  </mergeCells>
  <printOptions gridLinesSet="0"/>
  <pageMargins left="0" right="0.19685039370078741" top="0.15748031496062992" bottom="0.15748031496062992" header="0.51181102362204722" footer="0.15748031496062992"/>
  <pageSetup paperSize="9" scale="55" firstPageNumber="35" orientation="landscape" useFirstPageNumber="1" horizontalDpi="4294967292" vertic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9933FF"/>
  </sheetPr>
  <dimension ref="A1:R4973"/>
  <sheetViews>
    <sheetView view="pageLayout" zoomScale="60" zoomScaleNormal="75" zoomScalePageLayoutView="60" workbookViewId="0">
      <selection activeCell="K54" sqref="K54:P55"/>
    </sheetView>
  </sheetViews>
  <sheetFormatPr baseColWidth="10" defaultColWidth="28.140625" defaultRowHeight="15"/>
  <cols>
    <col min="1" max="1" width="74.7109375" style="785" customWidth="1"/>
    <col min="2" max="2" width="9.7109375" style="769" customWidth="1"/>
    <col min="3" max="3" width="9.7109375" style="770" customWidth="1"/>
    <col min="4" max="8" width="9.7109375" style="769" customWidth="1"/>
    <col min="9" max="9" width="9.7109375" style="770" customWidth="1"/>
    <col min="10" max="11" width="9.7109375" style="769" customWidth="1"/>
    <col min="12" max="12" width="9.7109375" style="770" customWidth="1"/>
    <col min="13" max="13" width="9.7109375" style="769" customWidth="1"/>
    <col min="14" max="14" width="9.7109375" style="807" customWidth="1"/>
    <col min="15" max="16" width="9.7109375" style="769" customWidth="1"/>
    <col min="17" max="17" width="56" style="833" customWidth="1"/>
    <col min="18" max="18" width="5.28515625" style="785" customWidth="1"/>
    <col min="19" max="16384" width="28.140625" style="785"/>
  </cols>
  <sheetData>
    <row r="1" spans="1:17" s="773" customFormat="1" ht="30" customHeight="1">
      <c r="A1" s="768" t="s">
        <v>606</v>
      </c>
      <c r="B1" s="769"/>
      <c r="C1" s="770"/>
      <c r="D1" s="882"/>
      <c r="E1" s="1099"/>
      <c r="F1" s="1099"/>
      <c r="G1" s="1099"/>
      <c r="H1" s="1099"/>
      <c r="I1" s="1099"/>
      <c r="J1" s="1099"/>
      <c r="K1" s="1099"/>
      <c r="L1" s="771"/>
      <c r="M1" s="771"/>
      <c r="N1" s="769"/>
      <c r="O1" s="769"/>
      <c r="P1" s="769"/>
      <c r="Q1" s="772" t="s">
        <v>607</v>
      </c>
    </row>
    <row r="2" spans="1:17" s="777" customFormat="1" ht="24" customHeight="1">
      <c r="A2" s="1549" t="s">
        <v>608</v>
      </c>
      <c r="B2" s="769"/>
      <c r="C2" s="770"/>
      <c r="D2" s="882"/>
      <c r="E2" s="1539"/>
      <c r="F2" s="1099"/>
      <c r="G2" s="1099"/>
      <c r="H2" s="1099"/>
      <c r="I2" s="1097"/>
      <c r="J2" s="1097"/>
      <c r="K2" s="1099"/>
      <c r="L2" s="775"/>
      <c r="M2" s="775"/>
      <c r="N2" s="769"/>
      <c r="O2" s="769"/>
      <c r="P2" s="769"/>
      <c r="Q2" s="776" t="s">
        <v>609</v>
      </c>
    </row>
    <row r="3" spans="1:17" s="780" customFormat="1" ht="18" customHeight="1">
      <c r="A3" s="778" t="s">
        <v>610</v>
      </c>
      <c r="B3" s="769"/>
      <c r="C3" s="770"/>
      <c r="D3" s="882"/>
      <c r="E3" s="1539"/>
      <c r="F3" s="1539"/>
      <c r="G3" s="1539"/>
      <c r="H3" s="1097"/>
      <c r="I3" s="1097"/>
      <c r="J3" s="1097"/>
      <c r="K3" s="883"/>
      <c r="L3" s="769"/>
      <c r="M3" s="769"/>
      <c r="N3" s="769"/>
      <c r="O3" s="769"/>
      <c r="P3" s="769"/>
      <c r="Q3" s="779" t="s">
        <v>611</v>
      </c>
    </row>
    <row r="4" spans="1:17" ht="11.45" customHeight="1">
      <c r="A4" s="781"/>
      <c r="B4" s="782"/>
      <c r="C4" s="782"/>
      <c r="D4" s="862"/>
      <c r="E4" s="1540"/>
      <c r="F4" s="1540"/>
      <c r="G4" s="1540"/>
      <c r="H4" s="1541"/>
      <c r="I4" s="1540"/>
      <c r="J4" s="1540"/>
      <c r="K4" s="1540"/>
      <c r="L4" s="783"/>
      <c r="M4" s="783"/>
      <c r="N4" s="782"/>
      <c r="O4" s="782"/>
      <c r="Q4" s="784"/>
    </row>
    <row r="5" spans="1:17" ht="11.45" customHeight="1">
      <c r="A5" s="786"/>
      <c r="B5" s="1926">
        <v>2021</v>
      </c>
      <c r="C5" s="1927"/>
      <c r="D5" s="1927"/>
      <c r="E5" s="1927"/>
      <c r="F5" s="1927"/>
      <c r="G5" s="1927"/>
      <c r="H5" s="1927"/>
      <c r="I5" s="1927"/>
      <c r="J5" s="1943"/>
      <c r="K5" s="1926">
        <v>2020</v>
      </c>
      <c r="L5" s="1927"/>
      <c r="M5" s="1927"/>
      <c r="N5" s="1927"/>
      <c r="O5" s="1927"/>
      <c r="P5" s="1943"/>
      <c r="Q5" s="787"/>
    </row>
    <row r="6" spans="1:17" ht="11.45" customHeight="1">
      <c r="A6" s="786"/>
      <c r="B6" s="1944"/>
      <c r="C6" s="1945"/>
      <c r="D6" s="1945"/>
      <c r="E6" s="1945"/>
      <c r="F6" s="1945"/>
      <c r="G6" s="1945"/>
      <c r="H6" s="1945"/>
      <c r="I6" s="1945"/>
      <c r="J6" s="1946"/>
      <c r="K6" s="1944"/>
      <c r="L6" s="1945"/>
      <c r="M6" s="1945"/>
      <c r="N6" s="1945"/>
      <c r="O6" s="1945"/>
      <c r="P6" s="1946"/>
      <c r="Q6" s="787" t="s">
        <v>9</v>
      </c>
    </row>
    <row r="7" spans="1:17" ht="11.45" customHeight="1">
      <c r="A7" s="786"/>
      <c r="B7" s="788" t="s">
        <v>10</v>
      </c>
      <c r="C7" s="789" t="s">
        <v>11</v>
      </c>
      <c r="D7" s="789" t="s">
        <v>12</v>
      </c>
      <c r="E7" s="788" t="s">
        <v>13</v>
      </c>
      <c r="F7" s="791" t="s">
        <v>14</v>
      </c>
      <c r="G7" s="794" t="s">
        <v>15</v>
      </c>
      <c r="H7" s="792" t="s">
        <v>16</v>
      </c>
      <c r="I7" s="792" t="s">
        <v>17</v>
      </c>
      <c r="J7" s="1536" t="s">
        <v>18</v>
      </c>
      <c r="K7" s="793" t="s">
        <v>19</v>
      </c>
      <c r="L7" s="793" t="s">
        <v>20</v>
      </c>
      <c r="M7" s="790" t="s">
        <v>21</v>
      </c>
      <c r="N7" s="791" t="s">
        <v>10</v>
      </c>
      <c r="O7" s="789" t="s">
        <v>11</v>
      </c>
      <c r="P7" s="795" t="s">
        <v>12</v>
      </c>
      <c r="Q7" s="787"/>
    </row>
    <row r="8" spans="1:17" ht="11.45" customHeight="1">
      <c r="A8" s="796"/>
      <c r="B8" s="797" t="s">
        <v>98</v>
      </c>
      <c r="C8" s="798" t="s">
        <v>23</v>
      </c>
      <c r="D8" s="798" t="s">
        <v>24</v>
      </c>
      <c r="E8" s="797" t="s">
        <v>25</v>
      </c>
      <c r="F8" s="800" t="s">
        <v>26</v>
      </c>
      <c r="G8" s="803" t="s">
        <v>27</v>
      </c>
      <c r="H8" s="801" t="s">
        <v>28</v>
      </c>
      <c r="I8" s="801" t="s">
        <v>361</v>
      </c>
      <c r="J8" s="1537" t="s">
        <v>362</v>
      </c>
      <c r="K8" s="802" t="s">
        <v>99</v>
      </c>
      <c r="L8" s="802" t="s">
        <v>100</v>
      </c>
      <c r="M8" s="799" t="s">
        <v>101</v>
      </c>
      <c r="N8" s="800" t="s">
        <v>98</v>
      </c>
      <c r="O8" s="798" t="s">
        <v>23</v>
      </c>
      <c r="P8" s="804" t="s">
        <v>24</v>
      </c>
      <c r="Q8" s="805"/>
    </row>
    <row r="9" spans="1:17" ht="15" customHeight="1">
      <c r="A9" s="806"/>
      <c r="B9" s="807"/>
      <c r="C9" s="769"/>
      <c r="D9" s="849"/>
      <c r="I9" s="769"/>
      <c r="L9" s="769"/>
      <c r="P9" s="808"/>
      <c r="Q9" s="809"/>
    </row>
    <row r="10" spans="1:17" s="815" customFormat="1" ht="24" customHeight="1">
      <c r="A10" s="810" t="s">
        <v>612</v>
      </c>
      <c r="B10" s="811">
        <f>'[2]tr (2)'!C5</f>
        <v>104.5</v>
      </c>
      <c r="C10" s="812">
        <f>'[2]tr (2)'!D5</f>
        <v>103.8</v>
      </c>
      <c r="D10" s="813">
        <f>'[2]tr (2)'!E5</f>
        <v>103.8</v>
      </c>
      <c r="E10" s="812">
        <f>'[2]tr (2)'!F5</f>
        <v>103.4</v>
      </c>
      <c r="F10" s="812">
        <f>'[2]tr (2)'!G5</f>
        <v>104.1</v>
      </c>
      <c r="G10" s="812">
        <f>'[2]tr (2)'!H5</f>
        <v>103.8</v>
      </c>
      <c r="H10" s="812">
        <f>'[2]tr (2)'!I5</f>
        <v>102.6</v>
      </c>
      <c r="I10" s="812">
        <f>'[2]tr (2)'!J5</f>
        <v>102.4</v>
      </c>
      <c r="J10" s="812">
        <f>'[2]tr (2)'!K5</f>
        <v>102.3</v>
      </c>
      <c r="K10" s="812">
        <f>'[2]tr (2)'!L5</f>
        <v>102.2</v>
      </c>
      <c r="L10" s="812">
        <f>'[2]tr (2)'!M5</f>
        <v>102.7</v>
      </c>
      <c r="M10" s="812">
        <f>'[2]tr (2)'!N5</f>
        <v>103.4</v>
      </c>
      <c r="N10" s="811">
        <f>'[2]tr (2)'!O5</f>
        <v>103.3</v>
      </c>
      <c r="O10" s="812">
        <f>'[2]tr (2)'!P5</f>
        <v>103</v>
      </c>
      <c r="P10" s="813">
        <f>'[2]tr (2)'!Q5</f>
        <v>101.6</v>
      </c>
      <c r="Q10" s="814" t="s">
        <v>613</v>
      </c>
    </row>
    <row r="11" spans="1:17" s="815" customFormat="1" ht="24" customHeight="1">
      <c r="B11" s="816"/>
      <c r="C11" s="771"/>
      <c r="D11" s="813"/>
      <c r="E11" s="812"/>
      <c r="F11" s="812"/>
      <c r="G11" s="812"/>
      <c r="H11" s="812"/>
      <c r="I11" s="812"/>
      <c r="J11" s="812"/>
      <c r="K11" s="812"/>
      <c r="L11" s="812"/>
      <c r="M11" s="812"/>
      <c r="N11" s="811"/>
      <c r="O11" s="812"/>
      <c r="P11" s="813"/>
      <c r="Q11" s="817"/>
    </row>
    <row r="12" spans="1:17" s="815" customFormat="1" ht="24" customHeight="1">
      <c r="A12" s="818" t="s">
        <v>614</v>
      </c>
      <c r="B12" s="811">
        <f>'[2]tr (2)'!C7</f>
        <v>102.8</v>
      </c>
      <c r="C12" s="812">
        <f>'[2]tr (2)'!D7</f>
        <v>101.5</v>
      </c>
      <c r="D12" s="813">
        <f>'[2]tr (2)'!E7</f>
        <v>101.9</v>
      </c>
      <c r="E12" s="812">
        <f>'[2]tr (2)'!F7</f>
        <v>101.4</v>
      </c>
      <c r="F12" s="812">
        <f>'[2]tr (2)'!G7</f>
        <v>103.6</v>
      </c>
      <c r="G12" s="812">
        <f>'[2]tr (2)'!H7</f>
        <v>103</v>
      </c>
      <c r="H12" s="812">
        <f>'[2]tr (2)'!I7</f>
        <v>100</v>
      </c>
      <c r="I12" s="812">
        <f>'[2]tr (2)'!J7</f>
        <v>99.6</v>
      </c>
      <c r="J12" s="812">
        <f>'[2]tr (2)'!K7</f>
        <v>99.8</v>
      </c>
      <c r="K12" s="812">
        <f>'[2]tr (2)'!L7</f>
        <v>99.8</v>
      </c>
      <c r="L12" s="812">
        <f>'[2]tr (2)'!M7</f>
        <v>101.3</v>
      </c>
      <c r="M12" s="812">
        <f>'[2]tr (2)'!N7</f>
        <v>103.3</v>
      </c>
      <c r="N12" s="811">
        <f>'[2]tr (2)'!O7</f>
        <v>103.1</v>
      </c>
      <c r="O12" s="812">
        <f>'[2]tr (2)'!P7</f>
        <v>102.6</v>
      </c>
      <c r="P12" s="813">
        <f>'[2]tr (2)'!Q7</f>
        <v>99.2</v>
      </c>
      <c r="Q12" s="819" t="s">
        <v>615</v>
      </c>
    </row>
    <row r="13" spans="1:17" ht="24" customHeight="1">
      <c r="A13" s="785" t="s">
        <v>616</v>
      </c>
      <c r="B13" s="816">
        <f>'[2]tr (2)'!C8</f>
        <v>106.5</v>
      </c>
      <c r="C13" s="771">
        <f>'[2]tr (2)'!D8</f>
        <v>101.8</v>
      </c>
      <c r="D13" s="820">
        <f>'[2]tr (2)'!E8</f>
        <v>100.8</v>
      </c>
      <c r="E13" s="771">
        <f>'[2]tr (2)'!F8</f>
        <v>100.5</v>
      </c>
      <c r="F13" s="771">
        <f>'[2]tr (2)'!G8</f>
        <v>101.1</v>
      </c>
      <c r="G13" s="771">
        <f>'[2]tr (2)'!H8</f>
        <v>101.4</v>
      </c>
      <c r="H13" s="771">
        <f>'[2]tr (2)'!I8</f>
        <v>101.4</v>
      </c>
      <c r="I13" s="771">
        <f>'[2]tr (2)'!J8</f>
        <v>101</v>
      </c>
      <c r="J13" s="771">
        <f>'[2]tr (2)'!K8</f>
        <v>101.2</v>
      </c>
      <c r="K13" s="771">
        <f>'[2]tr (2)'!L8</f>
        <v>101.4</v>
      </c>
      <c r="L13" s="771">
        <f>'[2]tr (2)'!M8</f>
        <v>101.2</v>
      </c>
      <c r="M13" s="771">
        <f>'[2]tr (2)'!N8</f>
        <v>101.3</v>
      </c>
      <c r="N13" s="816">
        <f>'[2]tr (2)'!O8</f>
        <v>101.4</v>
      </c>
      <c r="O13" s="771">
        <f>'[2]tr (2)'!P8</f>
        <v>101.5</v>
      </c>
      <c r="P13" s="820">
        <f>'[2]tr (2)'!Q8</f>
        <v>101.5</v>
      </c>
      <c r="Q13" s="821" t="s">
        <v>617</v>
      </c>
    </row>
    <row r="14" spans="1:17" ht="24" customHeight="1">
      <c r="A14" s="785" t="s">
        <v>618</v>
      </c>
      <c r="B14" s="816">
        <f>'[2]tr (2)'!C9</f>
        <v>105.7</v>
      </c>
      <c r="C14" s="771">
        <f>'[2]tr (2)'!D9</f>
        <v>105.1</v>
      </c>
      <c r="D14" s="820">
        <f>'[2]tr (2)'!E9</f>
        <v>107.6</v>
      </c>
      <c r="E14" s="771">
        <f>'[2]tr (2)'!F9</f>
        <v>106.5</v>
      </c>
      <c r="F14" s="771">
        <f>'[2]tr (2)'!G9</f>
        <v>107.3</v>
      </c>
      <c r="G14" s="771">
        <f>'[2]tr (2)'!H9</f>
        <v>104.3</v>
      </c>
      <c r="H14" s="771">
        <f>'[2]tr (2)'!I9</f>
        <v>101.4</v>
      </c>
      <c r="I14" s="771">
        <f>'[2]tr (2)'!J9</f>
        <v>101.1</v>
      </c>
      <c r="J14" s="771">
        <f>'[2]tr (2)'!K9</f>
        <v>102.4</v>
      </c>
      <c r="K14" s="771">
        <f>'[2]tr (2)'!L9</f>
        <v>103</v>
      </c>
      <c r="L14" s="771">
        <f>'[2]tr (2)'!M9</f>
        <v>104.3</v>
      </c>
      <c r="M14" s="771">
        <f>'[2]tr (2)'!N9</f>
        <v>106.4</v>
      </c>
      <c r="N14" s="816">
        <f>'[2]tr (2)'!O9</f>
        <v>101.9</v>
      </c>
      <c r="O14" s="771">
        <f>'[2]tr (2)'!P9</f>
        <v>101.8</v>
      </c>
      <c r="P14" s="820">
        <f>'[2]tr (2)'!Q9</f>
        <v>100.2</v>
      </c>
      <c r="Q14" s="821" t="s">
        <v>619</v>
      </c>
    </row>
    <row r="15" spans="1:17" ht="24" customHeight="1">
      <c r="A15" s="785" t="s">
        <v>620</v>
      </c>
      <c r="B15" s="816">
        <f>'[2]tr (2)'!C10</f>
        <v>101.2</v>
      </c>
      <c r="C15" s="771">
        <f>'[2]tr (2)'!D10</f>
        <v>103.8</v>
      </c>
      <c r="D15" s="820">
        <f>'[2]tr (2)'!E10</f>
        <v>105.6</v>
      </c>
      <c r="E15" s="771">
        <f>'[2]tr (2)'!F10</f>
        <v>104.2</v>
      </c>
      <c r="F15" s="771">
        <f>'[2]tr (2)'!G10</f>
        <v>111.9</v>
      </c>
      <c r="G15" s="771">
        <f>'[2]tr (2)'!H10</f>
        <v>104.5</v>
      </c>
      <c r="H15" s="771">
        <f>'[2]tr (2)'!I10</f>
        <v>97.3</v>
      </c>
      <c r="I15" s="771">
        <f>'[2]tr (2)'!J10</f>
        <v>98.7</v>
      </c>
      <c r="J15" s="771">
        <f>'[2]tr (2)'!K10</f>
        <v>100</v>
      </c>
      <c r="K15" s="771">
        <f>'[2]tr (2)'!L10</f>
        <v>97.9</v>
      </c>
      <c r="L15" s="771">
        <f>'[2]tr (2)'!M10</f>
        <v>98.4</v>
      </c>
      <c r="M15" s="771">
        <f>'[2]tr (2)'!N10</f>
        <v>97.4</v>
      </c>
      <c r="N15" s="816">
        <f>'[2]tr (2)'!O10</f>
        <v>99</v>
      </c>
      <c r="O15" s="771">
        <f>'[2]tr (2)'!P10</f>
        <v>103.9</v>
      </c>
      <c r="P15" s="820">
        <f>'[2]tr (2)'!Q10</f>
        <v>97.9</v>
      </c>
      <c r="Q15" s="822" t="s">
        <v>621</v>
      </c>
    </row>
    <row r="16" spans="1:17" ht="24" customHeight="1">
      <c r="A16" s="785" t="s">
        <v>622</v>
      </c>
      <c r="B16" s="816">
        <f>'[2]tr (2)'!C11</f>
        <v>100.7</v>
      </c>
      <c r="C16" s="771">
        <f>'[2]tr (2)'!D11</f>
        <v>100.1</v>
      </c>
      <c r="D16" s="820">
        <f>'[2]tr (2)'!E11</f>
        <v>100.6</v>
      </c>
      <c r="E16" s="771">
        <f>'[2]tr (2)'!F11</f>
        <v>100.6</v>
      </c>
      <c r="F16" s="771">
        <f>'[2]tr (2)'!G11</f>
        <v>101.7</v>
      </c>
      <c r="G16" s="771">
        <f>'[2]tr (2)'!H11</f>
        <v>102.1</v>
      </c>
      <c r="H16" s="771">
        <f>'[2]tr (2)'!I11</f>
        <v>101.5</v>
      </c>
      <c r="I16" s="771">
        <f>'[2]tr (2)'!J11</f>
        <v>101.4</v>
      </c>
      <c r="J16" s="771">
        <f>'[2]tr (2)'!K11</f>
        <v>101.1</v>
      </c>
      <c r="K16" s="771">
        <f>'[2]tr (2)'!L11</f>
        <v>101.1</v>
      </c>
      <c r="L16" s="771">
        <f>'[2]tr (2)'!M11</f>
        <v>100.9</v>
      </c>
      <c r="M16" s="771">
        <f>'[2]tr (2)'!N11</f>
        <v>100.6</v>
      </c>
      <c r="N16" s="816">
        <f>'[2]tr (2)'!O11</f>
        <v>99.7</v>
      </c>
      <c r="O16" s="771">
        <f>'[2]tr (2)'!P11</f>
        <v>98.9</v>
      </c>
      <c r="P16" s="820">
        <f>'[2]tr (2)'!Q11</f>
        <v>99.1</v>
      </c>
      <c r="Q16" s="822" t="s">
        <v>623</v>
      </c>
    </row>
    <row r="17" spans="1:17" ht="24" customHeight="1">
      <c r="A17" s="785" t="s">
        <v>624</v>
      </c>
      <c r="B17" s="816">
        <f>'[2]tr (2)'!C12</f>
        <v>104.1</v>
      </c>
      <c r="C17" s="771">
        <f>'[2]tr (2)'!D12</f>
        <v>101.6</v>
      </c>
      <c r="D17" s="820">
        <f>'[2]tr (2)'!E12</f>
        <v>100.5</v>
      </c>
      <c r="E17" s="771">
        <f>'[2]tr (2)'!F12</f>
        <v>99.6</v>
      </c>
      <c r="F17" s="771">
        <f>'[2]tr (2)'!G12</f>
        <v>98.7</v>
      </c>
      <c r="G17" s="771">
        <f>'[2]tr (2)'!H12</f>
        <v>98.6</v>
      </c>
      <c r="H17" s="771">
        <f>'[2]tr (2)'!I12</f>
        <v>98.4</v>
      </c>
      <c r="I17" s="771">
        <f>'[2]tr (2)'!J12</f>
        <v>97.5</v>
      </c>
      <c r="J17" s="771">
        <f>'[2]tr (2)'!K12</f>
        <v>95.2</v>
      </c>
      <c r="K17" s="771">
        <f>'[2]tr (2)'!L12</f>
        <v>93.8</v>
      </c>
      <c r="L17" s="771">
        <f>'[2]tr (2)'!M12</f>
        <v>93.2</v>
      </c>
      <c r="M17" s="771">
        <f>'[2]tr (2)'!N12</f>
        <v>92.8</v>
      </c>
      <c r="N17" s="816">
        <f>'[2]tr (2)'!O12</f>
        <v>92.8</v>
      </c>
      <c r="O17" s="771">
        <f>'[2]tr (2)'!P12</f>
        <v>93</v>
      </c>
      <c r="P17" s="820">
        <f>'[2]tr (2)'!Q12</f>
        <v>92.9</v>
      </c>
      <c r="Q17" s="822" t="s">
        <v>625</v>
      </c>
    </row>
    <row r="18" spans="1:17" ht="24" customHeight="1">
      <c r="A18" s="785" t="s">
        <v>626</v>
      </c>
      <c r="B18" s="816">
        <f>'[2]tr (2)'!C13</f>
        <v>110.7</v>
      </c>
      <c r="C18" s="771">
        <f>'[2]tr (2)'!D13</f>
        <v>110.1</v>
      </c>
      <c r="D18" s="820">
        <f>'[2]tr (2)'!E13</f>
        <v>107.1</v>
      </c>
      <c r="E18" s="771">
        <f>'[2]tr (2)'!F13</f>
        <v>108.6</v>
      </c>
      <c r="F18" s="771">
        <f>'[2]tr (2)'!G13</f>
        <v>116.7</v>
      </c>
      <c r="G18" s="771">
        <f>'[2]tr (2)'!H13</f>
        <v>122.8</v>
      </c>
      <c r="H18" s="771">
        <f>'[2]tr (2)'!I13</f>
        <v>105.8</v>
      </c>
      <c r="I18" s="771">
        <f>'[2]tr (2)'!J13</f>
        <v>104.1</v>
      </c>
      <c r="J18" s="771">
        <f>'[2]tr (2)'!K13</f>
        <v>102.5</v>
      </c>
      <c r="K18" s="771">
        <f>'[2]tr (2)'!L13</f>
        <v>103.1</v>
      </c>
      <c r="L18" s="771">
        <f>'[2]tr (2)'!M13</f>
        <v>108.8</v>
      </c>
      <c r="M18" s="771">
        <f>'[2]tr (2)'!N13</f>
        <v>123.8</v>
      </c>
      <c r="N18" s="816">
        <f>'[2]tr (2)'!O13</f>
        <v>137.80000000000001</v>
      </c>
      <c r="O18" s="771">
        <f>'[2]tr (2)'!P13</f>
        <v>134.9</v>
      </c>
      <c r="P18" s="820">
        <f>'[2]tr (2)'!Q13</f>
        <v>117.7</v>
      </c>
      <c r="Q18" s="822" t="s">
        <v>627</v>
      </c>
    </row>
    <row r="19" spans="1:17" ht="24" customHeight="1">
      <c r="A19" s="785" t="s">
        <v>628</v>
      </c>
      <c r="B19" s="816">
        <f>'[2]tr (2)'!C14</f>
        <v>93.4</v>
      </c>
      <c r="C19" s="771">
        <f>'[2]tr (2)'!D14</f>
        <v>93.1</v>
      </c>
      <c r="D19" s="820">
        <f>'[2]tr (2)'!E14</f>
        <v>96</v>
      </c>
      <c r="E19" s="771">
        <f>'[2]tr (2)'!F14</f>
        <v>95.3</v>
      </c>
      <c r="F19" s="771">
        <f>'[2]tr (2)'!G14</f>
        <v>101.4</v>
      </c>
      <c r="G19" s="771">
        <f>'[2]tr (2)'!H14</f>
        <v>99.9</v>
      </c>
      <c r="H19" s="771">
        <f>'[2]tr (2)'!I14</f>
        <v>95.7</v>
      </c>
      <c r="I19" s="771">
        <f>'[2]tr (2)'!J14</f>
        <v>95.3</v>
      </c>
      <c r="J19" s="771">
        <f>'[2]tr (2)'!K14</f>
        <v>96.8</v>
      </c>
      <c r="K19" s="771">
        <f>'[2]tr (2)'!L14</f>
        <v>97.8</v>
      </c>
      <c r="L19" s="771">
        <f>'[2]tr (2)'!M14</f>
        <v>104.6</v>
      </c>
      <c r="M19" s="771">
        <f>'[2]tr (2)'!N14</f>
        <v>106.9</v>
      </c>
      <c r="N19" s="816">
        <f>'[2]tr (2)'!O14</f>
        <v>103.5</v>
      </c>
      <c r="O19" s="771">
        <f>'[2]tr (2)'!P14</f>
        <v>99.8</v>
      </c>
      <c r="P19" s="820">
        <f>'[2]tr (2)'!Q14</f>
        <v>90</v>
      </c>
      <c r="Q19" s="822" t="s">
        <v>629</v>
      </c>
    </row>
    <row r="20" spans="1:17" ht="24" customHeight="1">
      <c r="A20" s="785" t="s">
        <v>630</v>
      </c>
      <c r="B20" s="816">
        <f>'[2]tr (2)'!C15</f>
        <v>100.6</v>
      </c>
      <c r="C20" s="771">
        <f>'[2]tr (2)'!D15</f>
        <v>100.4</v>
      </c>
      <c r="D20" s="820">
        <f>'[2]tr (2)'!E15</f>
        <v>100.5</v>
      </c>
      <c r="E20" s="771">
        <f>'[2]tr (2)'!F15</f>
        <v>100.4</v>
      </c>
      <c r="F20" s="771">
        <f>'[2]tr (2)'!G15</f>
        <v>100.2</v>
      </c>
      <c r="G20" s="771">
        <f>'[2]tr (2)'!H15</f>
        <v>100.1</v>
      </c>
      <c r="H20" s="771">
        <f>'[2]tr (2)'!I15</f>
        <v>100.1</v>
      </c>
      <c r="I20" s="771">
        <f>'[2]tr (2)'!J15</f>
        <v>100.2</v>
      </c>
      <c r="J20" s="771">
        <f>'[2]tr (2)'!K15</f>
        <v>100.4</v>
      </c>
      <c r="K20" s="771">
        <f>'[2]tr (2)'!L15</f>
        <v>100.4</v>
      </c>
      <c r="L20" s="771">
        <f>'[2]tr (2)'!M15</f>
        <v>100.3</v>
      </c>
      <c r="M20" s="771">
        <f>'[2]tr (2)'!N15</f>
        <v>100.3</v>
      </c>
      <c r="N20" s="816">
        <f>'[2]tr (2)'!O15</f>
        <v>100.4</v>
      </c>
      <c r="O20" s="771">
        <f>'[2]tr (2)'!P15</f>
        <v>100.4</v>
      </c>
      <c r="P20" s="820">
        <f>'[2]tr (2)'!Q15</f>
        <v>100.3</v>
      </c>
      <c r="Q20" s="822" t="s">
        <v>631</v>
      </c>
    </row>
    <row r="21" spans="1:17" ht="24" customHeight="1">
      <c r="A21" s="785" t="s">
        <v>632</v>
      </c>
      <c r="B21" s="816">
        <f>'[2]tr (2)'!C16</f>
        <v>91.4</v>
      </c>
      <c r="C21" s="771">
        <f>'[2]tr (2)'!D16</f>
        <v>91.2</v>
      </c>
      <c r="D21" s="820">
        <f>'[2]tr (2)'!E16</f>
        <v>90.6</v>
      </c>
      <c r="E21" s="771">
        <f>'[2]tr (2)'!F16</f>
        <v>90.2</v>
      </c>
      <c r="F21" s="771">
        <f>'[2]tr (2)'!G16</f>
        <v>90.3</v>
      </c>
      <c r="G21" s="771">
        <f>'[2]tr (2)'!H16</f>
        <v>90.5</v>
      </c>
      <c r="H21" s="771">
        <f>'[2]tr (2)'!I16</f>
        <v>90.7</v>
      </c>
      <c r="I21" s="771">
        <f>'[2]tr (2)'!J16</f>
        <v>91</v>
      </c>
      <c r="J21" s="771">
        <f>'[2]tr (2)'!K16</f>
        <v>91.7</v>
      </c>
      <c r="K21" s="771">
        <f>'[2]tr (2)'!L16</f>
        <v>91.2</v>
      </c>
      <c r="L21" s="771">
        <f>'[2]tr (2)'!M16</f>
        <v>91.2</v>
      </c>
      <c r="M21" s="771">
        <f>'[2]tr (2)'!N16</f>
        <v>91.7</v>
      </c>
      <c r="N21" s="816">
        <f>'[2]tr (2)'!O16</f>
        <v>92.1</v>
      </c>
      <c r="O21" s="771">
        <f>'[2]tr (2)'!P16</f>
        <v>92</v>
      </c>
      <c r="P21" s="820">
        <f>'[2]tr (2)'!Q16</f>
        <v>92</v>
      </c>
      <c r="Q21" s="822" t="s">
        <v>633</v>
      </c>
    </row>
    <row r="22" spans="1:17" ht="24" customHeight="1">
      <c r="A22" s="785" t="s">
        <v>634</v>
      </c>
      <c r="B22" s="816">
        <f>'[2]tr (2)'!C17</f>
        <v>100.5</v>
      </c>
      <c r="C22" s="771">
        <f>'[2]tr (2)'!D17</f>
        <v>100.3</v>
      </c>
      <c r="D22" s="820">
        <f>'[2]tr (2)'!E17</f>
        <v>100.2</v>
      </c>
      <c r="E22" s="771">
        <f>'[2]tr (2)'!F17</f>
        <v>99.9</v>
      </c>
      <c r="F22" s="771">
        <f>'[2]tr (2)'!G17</f>
        <v>99.6</v>
      </c>
      <c r="G22" s="771">
        <f>'[2]tr (2)'!H17</f>
        <v>99.5</v>
      </c>
      <c r="H22" s="771">
        <f>'[2]tr (2)'!I17</f>
        <v>99.7</v>
      </c>
      <c r="I22" s="771">
        <f>'[2]tr (2)'!J17</f>
        <v>100</v>
      </c>
      <c r="J22" s="771">
        <f>'[2]tr (2)'!K17</f>
        <v>100</v>
      </c>
      <c r="K22" s="771">
        <f>'[2]tr (2)'!L17</f>
        <v>100</v>
      </c>
      <c r="L22" s="771">
        <f>'[2]tr (2)'!M17</f>
        <v>100.2</v>
      </c>
      <c r="M22" s="771">
        <f>'[2]tr (2)'!N17</f>
        <v>100.4</v>
      </c>
      <c r="N22" s="816">
        <f>'[2]tr (2)'!O17</f>
        <v>100.2</v>
      </c>
      <c r="O22" s="771">
        <f>'[2]tr (2)'!P17</f>
        <v>100.1</v>
      </c>
      <c r="P22" s="820">
        <f>'[2]tr (2)'!Q17</f>
        <v>99.7</v>
      </c>
      <c r="Q22" s="822" t="s">
        <v>635</v>
      </c>
    </row>
    <row r="23" spans="1:17" ht="24" customHeight="1">
      <c r="A23" s="785" t="s">
        <v>636</v>
      </c>
      <c r="B23" s="816">
        <f>'[2]tr (2)'!C18</f>
        <v>96.2</v>
      </c>
      <c r="C23" s="771">
        <f>'[2]tr (2)'!D18</f>
        <v>96.6</v>
      </c>
      <c r="D23" s="820">
        <f>'[2]tr (2)'!E18</f>
        <v>96.4</v>
      </c>
      <c r="E23" s="771">
        <f>'[2]tr (2)'!F18</f>
        <v>96.7</v>
      </c>
      <c r="F23" s="771">
        <f>'[2]tr (2)'!G18</f>
        <v>96.5</v>
      </c>
      <c r="G23" s="771">
        <f>'[2]tr (2)'!H18</f>
        <v>96.1</v>
      </c>
      <c r="H23" s="771">
        <f>'[2]tr (2)'!I18</f>
        <v>96.4</v>
      </c>
      <c r="I23" s="771">
        <f>'[2]tr (2)'!J18</f>
        <v>96.6</v>
      </c>
      <c r="J23" s="771">
        <f>'[2]tr (2)'!K18</f>
        <v>96.6</v>
      </c>
      <c r="K23" s="771">
        <f>'[2]tr (2)'!L18</f>
        <v>96.3</v>
      </c>
      <c r="L23" s="771">
        <f>'[2]tr (2)'!M18</f>
        <v>96.4</v>
      </c>
      <c r="M23" s="771">
        <f>'[2]tr (2)'!N18</f>
        <v>96.7</v>
      </c>
      <c r="N23" s="816">
        <f>'[2]tr (2)'!O18</f>
        <v>96.5</v>
      </c>
      <c r="O23" s="771">
        <f>'[2]tr (2)'!P18</f>
        <v>96.5</v>
      </c>
      <c r="P23" s="820">
        <f>'[2]tr (2)'!Q18</f>
        <v>97.1</v>
      </c>
      <c r="Q23" s="822" t="s">
        <v>637</v>
      </c>
    </row>
    <row r="24" spans="1:17" ht="24" customHeight="1">
      <c r="B24" s="816"/>
      <c r="C24" s="771"/>
      <c r="D24" s="820"/>
      <c r="E24" s="812"/>
      <c r="F24" s="812"/>
      <c r="G24" s="812"/>
      <c r="H24" s="812"/>
      <c r="I24" s="812"/>
      <c r="J24" s="812"/>
      <c r="K24" s="812"/>
      <c r="L24" s="812"/>
      <c r="M24" s="812"/>
      <c r="N24" s="811"/>
      <c r="O24" s="812"/>
      <c r="P24" s="813"/>
      <c r="Q24" s="822"/>
    </row>
    <row r="25" spans="1:17" ht="24" customHeight="1">
      <c r="A25" s="823" t="s">
        <v>638</v>
      </c>
      <c r="B25" s="811">
        <f>'[2]tr (2)'!C20</f>
        <v>125.5</v>
      </c>
      <c r="C25" s="812">
        <f>'[2]tr (2)'!D20</f>
        <v>125.5</v>
      </c>
      <c r="D25" s="813">
        <f>'[2]tr (2)'!E20</f>
        <v>125.5</v>
      </c>
      <c r="E25" s="812">
        <f>'[2]tr (2)'!F20</f>
        <v>125.5</v>
      </c>
      <c r="F25" s="812">
        <f>'[2]tr (2)'!G20</f>
        <v>125.4</v>
      </c>
      <c r="G25" s="812">
        <f>'[2]tr (2)'!H20</f>
        <v>125.4</v>
      </c>
      <c r="H25" s="812">
        <f>'[2]tr (2)'!I20</f>
        <v>125.4</v>
      </c>
      <c r="I25" s="812">
        <f>'[2]tr (2)'!J20</f>
        <v>125.4</v>
      </c>
      <c r="J25" s="812">
        <f>'[2]tr (2)'!K20</f>
        <v>125.4</v>
      </c>
      <c r="K25" s="812">
        <f>'[2]tr (2)'!L20</f>
        <v>122.6</v>
      </c>
      <c r="L25" s="812">
        <f>'[2]tr (2)'!M20</f>
        <v>122.6</v>
      </c>
      <c r="M25" s="812">
        <f>'[2]tr (2)'!N20</f>
        <v>122.6</v>
      </c>
      <c r="N25" s="811">
        <f>'[2]tr (2)'!O20</f>
        <v>122.6</v>
      </c>
      <c r="O25" s="812">
        <f>'[2]tr (2)'!P20</f>
        <v>122.6</v>
      </c>
      <c r="P25" s="813">
        <f>'[2]tr (2)'!Q20</f>
        <v>120.2</v>
      </c>
      <c r="Q25" s="817" t="s">
        <v>639</v>
      </c>
    </row>
    <row r="26" spans="1:17" ht="24" customHeight="1">
      <c r="A26" s="785" t="s">
        <v>640</v>
      </c>
      <c r="B26" s="816">
        <f>'[2]tr (2)'!C21</f>
        <v>104.4</v>
      </c>
      <c r="C26" s="771">
        <f>'[2]tr (2)'!D21</f>
        <v>104.2</v>
      </c>
      <c r="D26" s="820">
        <f>'[2]tr (2)'!E21</f>
        <v>104.2</v>
      </c>
      <c r="E26" s="771">
        <f>'[2]tr (2)'!F21</f>
        <v>103.8</v>
      </c>
      <c r="F26" s="771">
        <f>'[2]tr (2)'!G21</f>
        <v>101.5</v>
      </c>
      <c r="G26" s="771">
        <f>'[2]tr (2)'!H21</f>
        <v>101.4</v>
      </c>
      <c r="H26" s="771">
        <f>'[2]tr (2)'!I21</f>
        <v>101.4</v>
      </c>
      <c r="I26" s="771">
        <f>'[2]tr (2)'!J21</f>
        <v>101.5</v>
      </c>
      <c r="J26" s="771">
        <f>'[2]tr (2)'!K21</f>
        <v>101.1</v>
      </c>
      <c r="K26" s="771">
        <f>'[2]tr (2)'!L21</f>
        <v>101.1</v>
      </c>
      <c r="L26" s="771">
        <f>'[2]tr (2)'!M21</f>
        <v>101.1</v>
      </c>
      <c r="M26" s="771">
        <f>'[2]tr (2)'!N21</f>
        <v>101.1</v>
      </c>
      <c r="N26" s="816">
        <f>'[2]tr (2)'!O21</f>
        <v>101.1</v>
      </c>
      <c r="O26" s="771">
        <f>'[2]tr (2)'!P21</f>
        <v>101.1</v>
      </c>
      <c r="P26" s="820">
        <f>'[2]tr (2)'!Q21</f>
        <v>100.9</v>
      </c>
      <c r="Q26" s="821" t="s">
        <v>641</v>
      </c>
    </row>
    <row r="27" spans="1:17" ht="24" customHeight="1">
      <c r="A27" s="785" t="s">
        <v>642</v>
      </c>
      <c r="B27" s="816">
        <f>'[2]tr (2)'!C22</f>
        <v>98.7</v>
      </c>
      <c r="C27" s="771">
        <f>'[2]tr (2)'!D22</f>
        <v>98.1</v>
      </c>
      <c r="D27" s="820">
        <f>'[2]tr (2)'!E22</f>
        <v>98.1</v>
      </c>
      <c r="E27" s="771">
        <f>'[2]tr (2)'!F22</f>
        <v>98.3</v>
      </c>
      <c r="F27" s="771">
        <f>'[2]tr (2)'!G22</f>
        <v>97.7</v>
      </c>
      <c r="G27" s="771">
        <f>'[2]tr (2)'!H22</f>
        <v>97.5</v>
      </c>
      <c r="H27" s="771">
        <f>'[2]tr (2)'!I22</f>
        <v>97.5</v>
      </c>
      <c r="I27" s="771">
        <f>'[2]tr (2)'!J22</f>
        <v>97.5</v>
      </c>
      <c r="J27" s="771">
        <f>'[2]tr (2)'!K22</f>
        <v>97.4</v>
      </c>
      <c r="K27" s="771">
        <f>'[2]tr (2)'!L22</f>
        <v>96.9</v>
      </c>
      <c r="L27" s="771">
        <f>'[2]tr (2)'!M22</f>
        <v>96.6</v>
      </c>
      <c r="M27" s="771">
        <f>'[2]tr (2)'!N22</f>
        <v>96.9</v>
      </c>
      <c r="N27" s="816">
        <f>'[2]tr (2)'!O22</f>
        <v>96.8</v>
      </c>
      <c r="O27" s="771">
        <f>'[2]tr (2)'!P22</f>
        <v>96.9</v>
      </c>
      <c r="P27" s="820">
        <f>'[2]tr (2)'!Q22</f>
        <v>97</v>
      </c>
      <c r="Q27" s="822" t="s">
        <v>643</v>
      </c>
    </row>
    <row r="28" spans="1:17" ht="24" customHeight="1">
      <c r="A28" s="785" t="s">
        <v>644</v>
      </c>
      <c r="B28" s="816">
        <f>'[2]tr (2)'!C23</f>
        <v>114.2</v>
      </c>
      <c r="C28" s="771">
        <f>'[2]tr (2)'!D23</f>
        <v>114</v>
      </c>
      <c r="D28" s="820">
        <f>'[2]tr (2)'!E23</f>
        <v>114</v>
      </c>
      <c r="E28" s="771">
        <f>'[2]tr (2)'!F23</f>
        <v>113.3</v>
      </c>
      <c r="F28" s="771">
        <f>'[2]tr (2)'!G23</f>
        <v>107</v>
      </c>
      <c r="G28" s="771">
        <f>'[2]tr (2)'!H23</f>
        <v>106.8</v>
      </c>
      <c r="H28" s="771">
        <f>'[2]tr (2)'!I23</f>
        <v>106.8</v>
      </c>
      <c r="I28" s="771">
        <f>'[2]tr (2)'!J23</f>
        <v>106.8</v>
      </c>
      <c r="J28" s="771">
        <f>'[2]tr (2)'!K23</f>
        <v>106.6</v>
      </c>
      <c r="K28" s="771">
        <f>'[2]tr (2)'!L23</f>
        <v>104.5</v>
      </c>
      <c r="L28" s="771">
        <f>'[2]tr (2)'!M23</f>
        <v>103.5</v>
      </c>
      <c r="M28" s="771">
        <f>'[2]tr (2)'!N23</f>
        <v>103.3</v>
      </c>
      <c r="N28" s="816">
        <f>'[2]tr (2)'!O23</f>
        <v>103.1</v>
      </c>
      <c r="O28" s="771">
        <f>'[2]tr (2)'!P23</f>
        <v>102.9</v>
      </c>
      <c r="P28" s="820">
        <f>'[2]tr (2)'!Q23</f>
        <v>102.3</v>
      </c>
      <c r="Q28" s="822" t="s">
        <v>645</v>
      </c>
    </row>
    <row r="29" spans="1:17" ht="24" customHeight="1">
      <c r="A29" s="785" t="s">
        <v>646</v>
      </c>
      <c r="B29" s="816">
        <f>'[2]tr (2)'!C24</f>
        <v>126.4</v>
      </c>
      <c r="C29" s="771">
        <f>'[2]tr (2)'!D24</f>
        <v>126.4</v>
      </c>
      <c r="D29" s="820">
        <f>'[2]tr (2)'!E24</f>
        <v>126.4</v>
      </c>
      <c r="E29" s="771">
        <f>'[2]tr (2)'!F24</f>
        <v>126.4</v>
      </c>
      <c r="F29" s="771">
        <f>'[2]tr (2)'!G24</f>
        <v>126.4</v>
      </c>
      <c r="G29" s="771">
        <f>'[2]tr (2)'!H24</f>
        <v>126.4</v>
      </c>
      <c r="H29" s="771">
        <f>'[2]tr (2)'!I24</f>
        <v>126.4</v>
      </c>
      <c r="I29" s="771">
        <f>'[2]tr (2)'!J24</f>
        <v>126.4</v>
      </c>
      <c r="J29" s="771">
        <f>'[2]tr (2)'!K24</f>
        <v>126.4</v>
      </c>
      <c r="K29" s="771">
        <f>'[2]tr (2)'!L24</f>
        <v>123.6</v>
      </c>
      <c r="L29" s="771">
        <f>'[2]tr (2)'!M24</f>
        <v>123.6</v>
      </c>
      <c r="M29" s="771">
        <f>'[2]tr (2)'!N24</f>
        <v>123.6</v>
      </c>
      <c r="N29" s="816">
        <f>'[2]tr (2)'!O24</f>
        <v>123.6</v>
      </c>
      <c r="O29" s="771">
        <f>'[2]tr (2)'!P24</f>
        <v>123.6</v>
      </c>
      <c r="P29" s="820">
        <f>'[2]tr (2)'!Q24</f>
        <v>121</v>
      </c>
      <c r="Q29" s="822" t="s">
        <v>647</v>
      </c>
    </row>
    <row r="30" spans="1:17" ht="24" customHeight="1">
      <c r="B30" s="816"/>
      <c r="C30" s="771"/>
      <c r="D30" s="820"/>
      <c r="E30" s="812"/>
      <c r="F30" s="812"/>
      <c r="G30" s="812"/>
      <c r="H30" s="812"/>
      <c r="I30" s="812"/>
      <c r="J30" s="812"/>
      <c r="K30" s="812"/>
      <c r="L30" s="812"/>
      <c r="M30" s="812"/>
      <c r="N30" s="811"/>
      <c r="O30" s="812"/>
      <c r="P30" s="813"/>
      <c r="Q30" s="822"/>
    </row>
    <row r="31" spans="1:17" s="815" customFormat="1" ht="24" customHeight="1">
      <c r="A31" s="818" t="s">
        <v>648</v>
      </c>
      <c r="B31" s="811">
        <f>'[2]tr (2)'!C26</f>
        <v>105</v>
      </c>
      <c r="C31" s="812">
        <f>'[2]tr (2)'!D26</f>
        <v>104.5</v>
      </c>
      <c r="D31" s="813">
        <f>'[2]tr (2)'!E26</f>
        <v>104.4</v>
      </c>
      <c r="E31" s="812">
        <f>'[2]tr (2)'!F26</f>
        <v>104.5</v>
      </c>
      <c r="F31" s="812">
        <f>'[2]tr (2)'!G26</f>
        <v>104.6</v>
      </c>
      <c r="G31" s="812">
        <f>'[2]tr (2)'!H26</f>
        <v>104.2</v>
      </c>
      <c r="H31" s="812">
        <f>'[2]tr (2)'!I26</f>
        <v>103.6</v>
      </c>
      <c r="I31" s="812">
        <f>'[2]tr (2)'!J26</f>
        <v>103.6</v>
      </c>
      <c r="J31" s="812">
        <f>'[2]tr (2)'!K26</f>
        <v>103.7</v>
      </c>
      <c r="K31" s="812">
        <f>'[2]tr (2)'!L26</f>
        <v>103.6</v>
      </c>
      <c r="L31" s="812">
        <f>'[2]tr (2)'!M26</f>
        <v>103.1</v>
      </c>
      <c r="M31" s="812">
        <f>'[2]tr (2)'!N26</f>
        <v>102.7</v>
      </c>
      <c r="N31" s="811">
        <f>'[2]tr (2)'!O26</f>
        <v>102.4</v>
      </c>
      <c r="O31" s="812">
        <f>'[2]tr (2)'!P26</f>
        <v>102.1</v>
      </c>
      <c r="P31" s="813">
        <f>'[2]tr (2)'!Q26</f>
        <v>102.3</v>
      </c>
      <c r="Q31" s="817" t="s">
        <v>649</v>
      </c>
    </row>
    <row r="32" spans="1:17" ht="24" customHeight="1">
      <c r="A32" s="785" t="s">
        <v>650</v>
      </c>
      <c r="B32" s="816">
        <f>'[2]tr (2)'!C27</f>
        <v>101</v>
      </c>
      <c r="C32" s="771">
        <f>'[2]tr (2)'!D27</f>
        <v>101.1</v>
      </c>
      <c r="D32" s="820">
        <f>'[2]tr (2)'!E27</f>
        <v>101.2</v>
      </c>
      <c r="E32" s="771">
        <f>'[2]tr (2)'!F27</f>
        <v>101.3</v>
      </c>
      <c r="F32" s="771">
        <f>'[2]tr (2)'!G27</f>
        <v>101</v>
      </c>
      <c r="G32" s="771">
        <f>'[2]tr (2)'!H27</f>
        <v>101.2</v>
      </c>
      <c r="H32" s="771">
        <f>'[2]tr (2)'!I27</f>
        <v>100.5</v>
      </c>
      <c r="I32" s="771">
        <f>'[2]tr (2)'!J27</f>
        <v>100.5</v>
      </c>
      <c r="J32" s="771">
        <f>'[2]tr (2)'!K27</f>
        <v>100.5</v>
      </c>
      <c r="K32" s="771">
        <f>'[2]tr (2)'!L27</f>
        <v>100.7</v>
      </c>
      <c r="L32" s="771">
        <f>'[2]tr (2)'!M27</f>
        <v>100.6</v>
      </c>
      <c r="M32" s="771">
        <f>'[2]tr (2)'!N27</f>
        <v>99.8</v>
      </c>
      <c r="N32" s="816">
        <f>'[2]tr (2)'!O27</f>
        <v>99.5</v>
      </c>
      <c r="O32" s="771">
        <f>'[2]tr (2)'!P27</f>
        <v>98.9</v>
      </c>
      <c r="P32" s="820">
        <f>'[2]tr (2)'!Q27</f>
        <v>99.1</v>
      </c>
      <c r="Q32" s="822" t="s">
        <v>651</v>
      </c>
    </row>
    <row r="33" spans="1:17" ht="24" customHeight="1">
      <c r="A33" s="785" t="s">
        <v>652</v>
      </c>
      <c r="B33" s="816">
        <f>'[2]tr (2)'!C28</f>
        <v>104.7</v>
      </c>
      <c r="C33" s="771">
        <f>'[2]tr (2)'!D28</f>
        <v>104.2</v>
      </c>
      <c r="D33" s="820">
        <f>'[2]tr (2)'!E28</f>
        <v>104.4</v>
      </c>
      <c r="E33" s="771">
        <f>'[2]tr (2)'!F28</f>
        <v>104.6</v>
      </c>
      <c r="F33" s="771">
        <f>'[2]tr (2)'!G28</f>
        <v>104.7</v>
      </c>
      <c r="G33" s="771">
        <f>'[2]tr (2)'!H28</f>
        <v>104.3</v>
      </c>
      <c r="H33" s="771">
        <f>'[2]tr (2)'!I28</f>
        <v>103.8</v>
      </c>
      <c r="I33" s="771">
        <f>'[2]tr (2)'!J28</f>
        <v>103.8</v>
      </c>
      <c r="J33" s="771">
        <f>'[2]tr (2)'!K28</f>
        <v>103.9</v>
      </c>
      <c r="K33" s="771">
        <f>'[2]tr (2)'!L28</f>
        <v>103.7</v>
      </c>
      <c r="L33" s="771">
        <f>'[2]tr (2)'!M28</f>
        <v>102.9</v>
      </c>
      <c r="M33" s="771">
        <f>'[2]tr (2)'!N28</f>
        <v>102.4</v>
      </c>
      <c r="N33" s="816">
        <f>'[2]tr (2)'!O28</f>
        <v>101.9</v>
      </c>
      <c r="O33" s="771">
        <f>'[2]tr (2)'!P28</f>
        <v>101.7</v>
      </c>
      <c r="P33" s="820">
        <f>'[2]tr (2)'!Q28</f>
        <v>102</v>
      </c>
      <c r="Q33" s="822" t="s">
        <v>653</v>
      </c>
    </row>
    <row r="34" spans="1:17" ht="24" customHeight="1">
      <c r="A34" s="785" t="s">
        <v>654</v>
      </c>
      <c r="B34" s="816">
        <f>'[2]tr (2)'!C29</f>
        <v>103.1</v>
      </c>
      <c r="C34" s="771">
        <f>'[2]tr (2)'!D29</f>
        <v>101.7</v>
      </c>
      <c r="D34" s="820">
        <f>'[2]tr (2)'!E29</f>
        <v>100.8</v>
      </c>
      <c r="E34" s="771">
        <f>'[2]tr (2)'!F29</f>
        <v>100.8</v>
      </c>
      <c r="F34" s="771">
        <f>'[2]tr (2)'!G29</f>
        <v>100.8</v>
      </c>
      <c r="G34" s="771">
        <f>'[2]tr (2)'!H29</f>
        <v>100.8</v>
      </c>
      <c r="H34" s="771">
        <f>'[2]tr (2)'!I29</f>
        <v>100.8</v>
      </c>
      <c r="I34" s="771">
        <f>'[2]tr (2)'!J29</f>
        <v>100.9</v>
      </c>
      <c r="J34" s="771">
        <f>'[2]tr (2)'!K29</f>
        <v>101.1</v>
      </c>
      <c r="K34" s="771">
        <f>'[2]tr (2)'!L29</f>
        <v>101.2</v>
      </c>
      <c r="L34" s="771">
        <f>'[2]tr (2)'!M29</f>
        <v>101.9</v>
      </c>
      <c r="M34" s="771">
        <f>'[2]tr (2)'!N29</f>
        <v>102.5</v>
      </c>
      <c r="N34" s="816">
        <f>'[2]tr (2)'!O29</f>
        <v>102.9</v>
      </c>
      <c r="O34" s="771">
        <f>'[2]tr (2)'!P29</f>
        <v>102</v>
      </c>
      <c r="P34" s="820">
        <f>'[2]tr (2)'!Q29</f>
        <v>101.2</v>
      </c>
      <c r="Q34" s="822" t="s">
        <v>655</v>
      </c>
    </row>
    <row r="35" spans="1:17" ht="24" customHeight="1">
      <c r="A35" s="785" t="s">
        <v>656</v>
      </c>
      <c r="B35" s="816">
        <f>'[2]tr (2)'!C30</f>
        <v>100.4</v>
      </c>
      <c r="C35" s="771">
        <f>'[2]tr (2)'!D30</f>
        <v>100.4</v>
      </c>
      <c r="D35" s="820">
        <f>'[2]tr (2)'!E30</f>
        <v>100.4</v>
      </c>
      <c r="E35" s="771">
        <f>'[2]tr (2)'!F30</f>
        <v>100.4</v>
      </c>
      <c r="F35" s="771">
        <f>'[2]tr (2)'!G30</f>
        <v>100.4</v>
      </c>
      <c r="G35" s="771">
        <f>'[2]tr (2)'!H30</f>
        <v>100.4</v>
      </c>
      <c r="H35" s="771">
        <f>'[2]tr (2)'!I30</f>
        <v>100.4</v>
      </c>
      <c r="I35" s="771">
        <f>'[2]tr (2)'!J30</f>
        <v>100.4</v>
      </c>
      <c r="J35" s="771">
        <f>'[2]tr (2)'!K30</f>
        <v>100.4</v>
      </c>
      <c r="K35" s="771">
        <f>'[2]tr (2)'!L30</f>
        <v>100.5</v>
      </c>
      <c r="L35" s="771">
        <f>'[2]tr (2)'!M30</f>
        <v>100.4</v>
      </c>
      <c r="M35" s="771">
        <f>'[2]tr (2)'!N30</f>
        <v>100.4</v>
      </c>
      <c r="N35" s="816">
        <f>'[2]tr (2)'!O30</f>
        <v>100.4</v>
      </c>
      <c r="O35" s="771">
        <f>'[2]tr (2)'!P30</f>
        <v>100.4</v>
      </c>
      <c r="P35" s="820">
        <f>'[2]tr (2)'!Q30</f>
        <v>100.4</v>
      </c>
      <c r="Q35" s="822" t="s">
        <v>657</v>
      </c>
    </row>
    <row r="36" spans="1:17" ht="24" customHeight="1">
      <c r="A36" s="785" t="s">
        <v>658</v>
      </c>
      <c r="B36" s="816">
        <f>'[2]tr (2)'!C31</f>
        <v>107.5</v>
      </c>
      <c r="C36" s="771">
        <f>'[2]tr (2)'!D31</f>
        <v>107.6</v>
      </c>
      <c r="D36" s="820">
        <f>'[2]tr (2)'!E31</f>
        <v>107.2</v>
      </c>
      <c r="E36" s="771">
        <f>'[2]tr (2)'!F31</f>
        <v>107</v>
      </c>
      <c r="F36" s="771">
        <f>'[2]tr (2)'!G31</f>
        <v>106.8</v>
      </c>
      <c r="G36" s="771">
        <f>'[2]tr (2)'!H31</f>
        <v>106</v>
      </c>
      <c r="H36" s="771">
        <f>'[2]tr (2)'!I31</f>
        <v>104.9</v>
      </c>
      <c r="I36" s="771">
        <f>'[2]tr (2)'!J31</f>
        <v>104.7</v>
      </c>
      <c r="J36" s="771">
        <f>'[2]tr (2)'!K31</f>
        <v>105.1</v>
      </c>
      <c r="K36" s="771">
        <f>'[2]tr (2)'!L31</f>
        <v>104.9</v>
      </c>
      <c r="L36" s="771">
        <f>'[2]tr (2)'!M31</f>
        <v>104.7</v>
      </c>
      <c r="M36" s="771">
        <f>'[2]tr (2)'!N31</f>
        <v>104.6</v>
      </c>
      <c r="N36" s="816">
        <f>'[2]tr (2)'!O31</f>
        <v>104.2</v>
      </c>
      <c r="O36" s="771">
        <f>'[2]tr (2)'!P31</f>
        <v>104.2</v>
      </c>
      <c r="P36" s="820">
        <f>'[2]tr (2)'!Q31</f>
        <v>104.7</v>
      </c>
      <c r="Q36" s="822" t="s">
        <v>659</v>
      </c>
    </row>
    <row r="37" spans="1:17" ht="24" customHeight="1">
      <c r="A37" s="785" t="s">
        <v>660</v>
      </c>
      <c r="B37" s="816">
        <f>'[2]tr (2)'!C32</f>
        <v>104.2</v>
      </c>
      <c r="C37" s="771">
        <f>'[2]tr (2)'!D32</f>
        <v>103.8</v>
      </c>
      <c r="D37" s="820">
        <f>'[2]tr (2)'!E32</f>
        <v>103.4</v>
      </c>
      <c r="E37" s="771">
        <f>'[2]tr (2)'!F32</f>
        <v>103.3</v>
      </c>
      <c r="F37" s="771">
        <f>'[2]tr (2)'!G32</f>
        <v>103.1</v>
      </c>
      <c r="G37" s="771">
        <f>'[2]tr (2)'!H32</f>
        <v>103.2</v>
      </c>
      <c r="H37" s="771">
        <f>'[2]tr (2)'!I32</f>
        <v>103.2</v>
      </c>
      <c r="I37" s="771">
        <f>'[2]tr (2)'!J32</f>
        <v>103.2</v>
      </c>
      <c r="J37" s="771">
        <f>'[2]tr (2)'!K32</f>
        <v>103.2</v>
      </c>
      <c r="K37" s="771">
        <f>'[2]tr (2)'!L32</f>
        <v>102.3</v>
      </c>
      <c r="L37" s="771">
        <f>'[2]tr (2)'!M32</f>
        <v>101.9</v>
      </c>
      <c r="M37" s="771">
        <f>'[2]tr (2)'!N32</f>
        <v>101.9</v>
      </c>
      <c r="N37" s="816">
        <f>'[2]tr (2)'!O32</f>
        <v>101.9</v>
      </c>
      <c r="O37" s="771">
        <f>'[2]tr (2)'!P32</f>
        <v>101.9</v>
      </c>
      <c r="P37" s="820">
        <f>'[2]tr (2)'!Q32</f>
        <v>101.9</v>
      </c>
      <c r="Q37" s="822" t="s">
        <v>661</v>
      </c>
    </row>
    <row r="38" spans="1:17" ht="24" customHeight="1">
      <c r="B38" s="816"/>
      <c r="C38" s="771"/>
      <c r="D38" s="820"/>
      <c r="E38" s="812"/>
      <c r="F38" s="812"/>
      <c r="G38" s="812"/>
      <c r="H38" s="812"/>
      <c r="I38" s="812"/>
      <c r="J38" s="812"/>
      <c r="K38" s="812"/>
      <c r="L38" s="812"/>
      <c r="M38" s="812"/>
      <c r="N38" s="811"/>
      <c r="O38" s="812"/>
      <c r="P38" s="813"/>
      <c r="Q38" s="821"/>
    </row>
    <row r="39" spans="1:17" ht="24" customHeight="1">
      <c r="A39" s="818" t="s">
        <v>662</v>
      </c>
      <c r="B39" s="811">
        <f>'[2]tr (2)'!C34</f>
        <v>102.8</v>
      </c>
      <c r="C39" s="812">
        <f>'[2]tr (2)'!D34</f>
        <v>102.8</v>
      </c>
      <c r="D39" s="813">
        <f>'[2]tr (2)'!E34</f>
        <v>102.7</v>
      </c>
      <c r="E39" s="812">
        <f>'[2]tr (2)'!F34</f>
        <v>102.6</v>
      </c>
      <c r="F39" s="812">
        <f>'[2]tr (2)'!G34</f>
        <v>102.5</v>
      </c>
      <c r="G39" s="812">
        <f>'[2]tr (2)'!H34</f>
        <v>102.2</v>
      </c>
      <c r="H39" s="812">
        <f>'[2]tr (2)'!I34</f>
        <v>102.2</v>
      </c>
      <c r="I39" s="812">
        <f>'[2]tr (2)'!J34</f>
        <v>102</v>
      </c>
      <c r="J39" s="812">
        <f>'[2]tr (2)'!K34</f>
        <v>102</v>
      </c>
      <c r="K39" s="812">
        <f>'[2]tr (2)'!L34</f>
        <v>102</v>
      </c>
      <c r="L39" s="812">
        <f>'[2]tr (2)'!M34</f>
        <v>102</v>
      </c>
      <c r="M39" s="812">
        <f>'[2]tr (2)'!N34</f>
        <v>102</v>
      </c>
      <c r="N39" s="811">
        <f>'[2]tr (2)'!O34</f>
        <v>101.9</v>
      </c>
      <c r="O39" s="812">
        <f>'[2]tr (2)'!P34</f>
        <v>101.9</v>
      </c>
      <c r="P39" s="813">
        <f>'[2]tr (2)'!Q34</f>
        <v>101.9</v>
      </c>
      <c r="Q39" s="819" t="s">
        <v>663</v>
      </c>
    </row>
    <row r="40" spans="1:17" ht="24" customHeight="1">
      <c r="A40" s="785" t="s">
        <v>664</v>
      </c>
      <c r="B40" s="816">
        <f>'[2]tr (2)'!C35</f>
        <v>104.8</v>
      </c>
      <c r="C40" s="771">
        <f>'[2]tr (2)'!D35</f>
        <v>104.6</v>
      </c>
      <c r="D40" s="820">
        <f>'[2]tr (2)'!E35</f>
        <v>104.4</v>
      </c>
      <c r="E40" s="771">
        <f>'[2]tr (2)'!F35</f>
        <v>104.3</v>
      </c>
      <c r="F40" s="771">
        <f>'[2]tr (2)'!G35</f>
        <v>104</v>
      </c>
      <c r="G40" s="771">
        <f>'[2]tr (2)'!H35</f>
        <v>103.6</v>
      </c>
      <c r="H40" s="771">
        <f>'[2]tr (2)'!I35</f>
        <v>103.4</v>
      </c>
      <c r="I40" s="771">
        <f>'[2]tr (2)'!J35</f>
        <v>103.2</v>
      </c>
      <c r="J40" s="771">
        <f>'[2]tr (2)'!K35</f>
        <v>103.1</v>
      </c>
      <c r="K40" s="771">
        <f>'[2]tr (2)'!L35</f>
        <v>103</v>
      </c>
      <c r="L40" s="771">
        <f>'[2]tr (2)'!M35</f>
        <v>102.8</v>
      </c>
      <c r="M40" s="771">
        <f>'[2]tr (2)'!N35</f>
        <v>102.7</v>
      </c>
      <c r="N40" s="816">
        <f>'[2]tr (2)'!O35</f>
        <v>102.7</v>
      </c>
      <c r="O40" s="771">
        <f>'[2]tr (2)'!P35</f>
        <v>102.7</v>
      </c>
      <c r="P40" s="820">
        <f>'[2]tr (2)'!Q35</f>
        <v>102.6</v>
      </c>
      <c r="Q40" s="822" t="s">
        <v>665</v>
      </c>
    </row>
    <row r="41" spans="1:17" ht="24" customHeight="1">
      <c r="A41" s="785" t="s">
        <v>666</v>
      </c>
      <c r="B41" s="816">
        <f>'[2]tr (2)'!C36</f>
        <v>103.2</v>
      </c>
      <c r="C41" s="771">
        <f>'[2]tr (2)'!D36</f>
        <v>103.2</v>
      </c>
      <c r="D41" s="820">
        <f>'[2]tr (2)'!E36</f>
        <v>103.2</v>
      </c>
      <c r="E41" s="771">
        <f>'[2]tr (2)'!F36</f>
        <v>102.8</v>
      </c>
      <c r="F41" s="771">
        <f>'[2]tr (2)'!G36</f>
        <v>102.6</v>
      </c>
      <c r="G41" s="771">
        <f>'[2]tr (2)'!H36</f>
        <v>102.9</v>
      </c>
      <c r="H41" s="771">
        <f>'[2]tr (2)'!I36</f>
        <v>102.8</v>
      </c>
      <c r="I41" s="771">
        <f>'[2]tr (2)'!J36</f>
        <v>102.5</v>
      </c>
      <c r="J41" s="771">
        <f>'[2]tr (2)'!K36</f>
        <v>102.2</v>
      </c>
      <c r="K41" s="771">
        <f>'[2]tr (2)'!L36</f>
        <v>102.1</v>
      </c>
      <c r="L41" s="771">
        <f>'[2]tr (2)'!M36</f>
        <v>102.7</v>
      </c>
      <c r="M41" s="771">
        <f>'[2]tr (2)'!N36</f>
        <v>102.7</v>
      </c>
      <c r="N41" s="816">
        <f>'[2]tr (2)'!O36</f>
        <v>103</v>
      </c>
      <c r="O41" s="771">
        <f>'[2]tr (2)'!P36</f>
        <v>102.8</v>
      </c>
      <c r="P41" s="820">
        <f>'[2]tr (2)'!Q36</f>
        <v>102.7</v>
      </c>
      <c r="Q41" s="821" t="s">
        <v>667</v>
      </c>
    </row>
    <row r="42" spans="1:17" ht="24" customHeight="1">
      <c r="A42" s="785" t="s">
        <v>668</v>
      </c>
      <c r="B42" s="816">
        <f>'[2]tr (2)'!C37</f>
        <v>112.1</v>
      </c>
      <c r="C42" s="771">
        <f>'[2]tr (2)'!D37</f>
        <v>112.1</v>
      </c>
      <c r="D42" s="820">
        <f>'[2]tr (2)'!E37</f>
        <v>111.6</v>
      </c>
      <c r="E42" s="771">
        <f>'[2]tr (2)'!F37</f>
        <v>111.3</v>
      </c>
      <c r="F42" s="771">
        <f>'[2]tr (2)'!G37</f>
        <v>111.3</v>
      </c>
      <c r="G42" s="771">
        <f>'[2]tr (2)'!H37</f>
        <v>110.1</v>
      </c>
      <c r="H42" s="771">
        <f>'[2]tr (2)'!I37</f>
        <v>110.1</v>
      </c>
      <c r="I42" s="771">
        <f>'[2]tr (2)'!J37</f>
        <v>109.2</v>
      </c>
      <c r="J42" s="771">
        <f>'[2]tr (2)'!K37</f>
        <v>109.2</v>
      </c>
      <c r="K42" s="771">
        <f>'[2]tr (2)'!L37</f>
        <v>110.1</v>
      </c>
      <c r="L42" s="771">
        <f>'[2]tr (2)'!M37</f>
        <v>110.1</v>
      </c>
      <c r="M42" s="771">
        <f>'[2]tr (2)'!N37</f>
        <v>110.1</v>
      </c>
      <c r="N42" s="816">
        <f>'[2]tr (2)'!O37</f>
        <v>109.5</v>
      </c>
      <c r="O42" s="771">
        <f>'[2]tr (2)'!P37</f>
        <v>109.5</v>
      </c>
      <c r="P42" s="820">
        <f>'[2]tr (2)'!Q37</f>
        <v>109.5</v>
      </c>
      <c r="Q42" s="821" t="s">
        <v>669</v>
      </c>
    </row>
    <row r="43" spans="1:17" ht="24" customHeight="1">
      <c r="A43" s="785" t="s">
        <v>670</v>
      </c>
      <c r="B43" s="816">
        <f>'[2]tr (2)'!C38</f>
        <v>100.1</v>
      </c>
      <c r="C43" s="771">
        <f>'[2]tr (2)'!D38</f>
        <v>100.1</v>
      </c>
      <c r="D43" s="820">
        <f>'[2]tr (2)'!E38</f>
        <v>100.1</v>
      </c>
      <c r="E43" s="771">
        <f>'[2]tr (2)'!F38</f>
        <v>100.1</v>
      </c>
      <c r="F43" s="771">
        <f>'[2]tr (2)'!G38</f>
        <v>100.1</v>
      </c>
      <c r="G43" s="771">
        <f>'[2]tr (2)'!H38</f>
        <v>100.1</v>
      </c>
      <c r="H43" s="771">
        <f>'[2]tr (2)'!I38</f>
        <v>100.1</v>
      </c>
      <c r="I43" s="771">
        <f>'[2]tr (2)'!J38</f>
        <v>100.1</v>
      </c>
      <c r="J43" s="771">
        <f>'[2]tr (2)'!K38</f>
        <v>100.1</v>
      </c>
      <c r="K43" s="771">
        <f>'[2]tr (2)'!L38</f>
        <v>100.1</v>
      </c>
      <c r="L43" s="771">
        <f>'[2]tr (2)'!M38</f>
        <v>100.1</v>
      </c>
      <c r="M43" s="771">
        <f>'[2]tr (2)'!N38</f>
        <v>100.1</v>
      </c>
      <c r="N43" s="816">
        <f>'[2]tr (2)'!O38</f>
        <v>100.1</v>
      </c>
      <c r="O43" s="771">
        <f>'[2]tr (2)'!P38</f>
        <v>100.1</v>
      </c>
      <c r="P43" s="820">
        <f>'[2]tr (2)'!Q38</f>
        <v>100.1</v>
      </c>
      <c r="Q43" s="824" t="s">
        <v>671</v>
      </c>
    </row>
    <row r="44" spans="1:17" ht="24" customHeight="1">
      <c r="A44" s="785" t="s">
        <v>672</v>
      </c>
      <c r="B44" s="816">
        <f>'[2]tr (2)'!C39</f>
        <v>99.6</v>
      </c>
      <c r="C44" s="771">
        <f>'[2]tr (2)'!D39</f>
        <v>100</v>
      </c>
      <c r="D44" s="820">
        <f>'[2]tr (2)'!E39</f>
        <v>100</v>
      </c>
      <c r="E44" s="771">
        <f>'[2]tr (2)'!F39</f>
        <v>100</v>
      </c>
      <c r="F44" s="771">
        <f>'[2]tr (2)'!G39</f>
        <v>100</v>
      </c>
      <c r="G44" s="771">
        <f>'[2]tr (2)'!H39</f>
        <v>100</v>
      </c>
      <c r="H44" s="771">
        <f>'[2]tr (2)'!I39</f>
        <v>100</v>
      </c>
      <c r="I44" s="771">
        <f>'[2]tr (2)'!J39</f>
        <v>100</v>
      </c>
      <c r="J44" s="771">
        <f>'[2]tr (2)'!K39</f>
        <v>100</v>
      </c>
      <c r="K44" s="771">
        <f>'[2]tr (2)'!L39</f>
        <v>100</v>
      </c>
      <c r="L44" s="771">
        <f>'[2]tr (2)'!M39</f>
        <v>100</v>
      </c>
      <c r="M44" s="771">
        <f>'[2]tr (2)'!N39</f>
        <v>100</v>
      </c>
      <c r="N44" s="816">
        <f>'[2]tr (2)'!O39</f>
        <v>100</v>
      </c>
      <c r="O44" s="771">
        <f>'[2]tr (2)'!P39</f>
        <v>100</v>
      </c>
      <c r="P44" s="820">
        <f>'[2]tr (2)'!Q39</f>
        <v>100</v>
      </c>
      <c r="Q44" s="777" t="s">
        <v>673</v>
      </c>
    </row>
    <row r="45" spans="1:17" ht="24" customHeight="1">
      <c r="A45" s="785" t="s">
        <v>674</v>
      </c>
      <c r="B45" s="816">
        <f>'[2]tr (2)'!C40</f>
        <v>97.5</v>
      </c>
      <c r="C45" s="771">
        <f>'[2]tr (2)'!D40</f>
        <v>97.5</v>
      </c>
      <c r="D45" s="820">
        <f>'[2]tr (2)'!E40</f>
        <v>97.5</v>
      </c>
      <c r="E45" s="771">
        <f>'[2]tr (2)'!F40</f>
        <v>97.5</v>
      </c>
      <c r="F45" s="771">
        <f>'[2]tr (2)'!G40</f>
        <v>97.5</v>
      </c>
      <c r="G45" s="771">
        <f>'[2]tr (2)'!H40</f>
        <v>97.5</v>
      </c>
      <c r="H45" s="771">
        <f>'[2]tr (2)'!I40</f>
        <v>97.5</v>
      </c>
      <c r="I45" s="771">
        <f>'[2]tr (2)'!J40</f>
        <v>97.5</v>
      </c>
      <c r="J45" s="771">
        <f>'[2]tr (2)'!K40</f>
        <v>97.5</v>
      </c>
      <c r="K45" s="771">
        <f>'[2]tr (2)'!L40</f>
        <v>97.5</v>
      </c>
      <c r="L45" s="771">
        <f>'[2]tr (2)'!M40</f>
        <v>97.5</v>
      </c>
      <c r="M45" s="771">
        <f>'[2]tr (2)'!N40</f>
        <v>97.5</v>
      </c>
      <c r="N45" s="816">
        <f>'[2]tr (2)'!O40</f>
        <v>97.5</v>
      </c>
      <c r="O45" s="771">
        <f>'[2]tr (2)'!P40</f>
        <v>97.5</v>
      </c>
      <c r="P45" s="820">
        <f>'[2]tr (2)'!Q40</f>
        <v>97.5</v>
      </c>
      <c r="Q45" s="777" t="s">
        <v>675</v>
      </c>
    </row>
    <row r="46" spans="1:17" ht="24" customHeight="1">
      <c r="A46" s="785" t="s">
        <v>676</v>
      </c>
      <c r="B46" s="816">
        <f>'[2]tr (2)'!C41</f>
        <v>100</v>
      </c>
      <c r="C46" s="771">
        <f>'[2]tr (2)'!D41</f>
        <v>100</v>
      </c>
      <c r="D46" s="820">
        <f>'[2]tr (2)'!E41</f>
        <v>100</v>
      </c>
      <c r="E46" s="771">
        <f>'[2]tr (2)'!F41</f>
        <v>100</v>
      </c>
      <c r="F46" s="771">
        <f>'[2]tr (2)'!G41</f>
        <v>100</v>
      </c>
      <c r="G46" s="771">
        <f>'[2]tr (2)'!H41</f>
        <v>100</v>
      </c>
      <c r="H46" s="771">
        <f>'[2]tr (2)'!I41</f>
        <v>100</v>
      </c>
      <c r="I46" s="771">
        <f>'[2]tr (2)'!J41</f>
        <v>100</v>
      </c>
      <c r="J46" s="771">
        <f>'[2]tr (2)'!K41</f>
        <v>100</v>
      </c>
      <c r="K46" s="771">
        <f>'[2]tr (2)'!L41</f>
        <v>100</v>
      </c>
      <c r="L46" s="771">
        <f>'[2]tr (2)'!M41</f>
        <v>100</v>
      </c>
      <c r="M46" s="771">
        <f>'[2]tr (2)'!N41</f>
        <v>100</v>
      </c>
      <c r="N46" s="816">
        <f>'[2]tr (2)'!O41</f>
        <v>100</v>
      </c>
      <c r="O46" s="771">
        <f>'[2]tr (2)'!P41</f>
        <v>100</v>
      </c>
      <c r="P46" s="820">
        <f>'[2]tr (2)'!Q41</f>
        <v>100</v>
      </c>
      <c r="Q46" s="824" t="s">
        <v>677</v>
      </c>
    </row>
    <row r="47" spans="1:17" ht="24" customHeight="1">
      <c r="A47" s="785" t="s">
        <v>678</v>
      </c>
      <c r="B47" s="816">
        <f>'[2]tr (2)'!C42</f>
        <v>100.1</v>
      </c>
      <c r="C47" s="771">
        <f>'[2]tr (2)'!D42</f>
        <v>100.1</v>
      </c>
      <c r="D47" s="820">
        <f>'[2]tr (2)'!E42</f>
        <v>100.1</v>
      </c>
      <c r="E47" s="771">
        <f>'[2]tr (2)'!F42</f>
        <v>100.1</v>
      </c>
      <c r="F47" s="771">
        <f>'[2]tr (2)'!G42</f>
        <v>100.1</v>
      </c>
      <c r="G47" s="771">
        <f>'[2]tr (2)'!H42</f>
        <v>100.1</v>
      </c>
      <c r="H47" s="771">
        <f>'[2]tr (2)'!I42</f>
        <v>100.1</v>
      </c>
      <c r="I47" s="771">
        <f>'[2]tr (2)'!J42</f>
        <v>100.1</v>
      </c>
      <c r="J47" s="771">
        <f>'[2]tr (2)'!K42</f>
        <v>100.1</v>
      </c>
      <c r="K47" s="771">
        <f>'[2]tr (2)'!L42</f>
        <v>100.1</v>
      </c>
      <c r="L47" s="771">
        <f>'[2]tr (2)'!M42</f>
        <v>100.1</v>
      </c>
      <c r="M47" s="771">
        <f>'[2]tr (2)'!N42</f>
        <v>100.1</v>
      </c>
      <c r="N47" s="816">
        <f>'[2]tr (2)'!O42</f>
        <v>100.1</v>
      </c>
      <c r="O47" s="771">
        <f>'[2]tr (2)'!P42</f>
        <v>100.1</v>
      </c>
      <c r="P47" s="820">
        <f>'[2]tr (2)'!Q42</f>
        <v>100.1</v>
      </c>
      <c r="Q47" s="824" t="s">
        <v>679</v>
      </c>
    </row>
    <row r="48" spans="1:17" ht="24" customHeight="1">
      <c r="A48" s="806" t="s">
        <v>680</v>
      </c>
      <c r="B48" s="816">
        <f>'[2]tr (2)'!C43</f>
        <v>104.9</v>
      </c>
      <c r="C48" s="771">
        <f>'[2]tr (2)'!D43</f>
        <v>105.8</v>
      </c>
      <c r="D48" s="820">
        <f>'[2]tr (2)'!E43</f>
        <v>105.7</v>
      </c>
      <c r="E48" s="771">
        <f>'[2]tr (2)'!F43</f>
        <v>104.1</v>
      </c>
      <c r="F48" s="771">
        <f>'[2]tr (2)'!G43</f>
        <v>103.9</v>
      </c>
      <c r="G48" s="771">
        <f>'[2]tr (2)'!H43</f>
        <v>103.9</v>
      </c>
      <c r="H48" s="771">
        <f>'[2]tr (2)'!I43</f>
        <v>104.7</v>
      </c>
      <c r="I48" s="771">
        <f>'[2]tr (2)'!J43</f>
        <v>105.5</v>
      </c>
      <c r="J48" s="771">
        <f>'[2]tr (2)'!K43</f>
        <v>105.1</v>
      </c>
      <c r="K48" s="771">
        <f>'[2]tr (2)'!L43</f>
        <v>104</v>
      </c>
      <c r="L48" s="771">
        <f>'[2]tr (2)'!M43</f>
        <v>104.3</v>
      </c>
      <c r="M48" s="771">
        <f>'[2]tr (2)'!N43</f>
        <v>104.6</v>
      </c>
      <c r="N48" s="816">
        <f>'[2]tr (2)'!O43</f>
        <v>104.2</v>
      </c>
      <c r="O48" s="771">
        <f>'[2]tr (2)'!P43</f>
        <v>104.7</v>
      </c>
      <c r="P48" s="820">
        <f>'[2]tr (2)'!Q43</f>
        <v>104.5</v>
      </c>
      <c r="Q48" s="825" t="s">
        <v>681</v>
      </c>
    </row>
    <row r="49" spans="1:17" ht="19.5" customHeight="1">
      <c r="A49" s="781"/>
      <c r="B49" s="826"/>
      <c r="C49" s="827"/>
      <c r="D49" s="828"/>
      <c r="E49" s="827"/>
      <c r="F49" s="827"/>
      <c r="G49" s="827"/>
      <c r="H49" s="827"/>
      <c r="I49" s="827"/>
      <c r="J49" s="827"/>
      <c r="K49" s="827"/>
      <c r="L49" s="827"/>
      <c r="M49" s="827"/>
      <c r="N49" s="826"/>
      <c r="O49" s="827"/>
      <c r="P49" s="828"/>
      <c r="Q49" s="829"/>
    </row>
    <row r="50" spans="1:17" ht="30" customHeight="1">
      <c r="A50" s="768" t="s">
        <v>606</v>
      </c>
      <c r="B50" s="771"/>
      <c r="C50" s="771"/>
      <c r="D50" s="771"/>
      <c r="E50" s="771"/>
      <c r="F50" s="771"/>
      <c r="G50" s="771"/>
      <c r="H50" s="771"/>
      <c r="I50" s="771"/>
      <c r="J50" s="771"/>
      <c r="K50" s="771"/>
      <c r="L50" s="771"/>
      <c r="M50" s="771"/>
      <c r="N50" s="771"/>
      <c r="O50" s="771"/>
      <c r="P50" s="771"/>
      <c r="Q50" s="772" t="s">
        <v>607</v>
      </c>
    </row>
    <row r="51" spans="1:17" ht="24" customHeight="1">
      <c r="A51" s="1549" t="s">
        <v>682</v>
      </c>
      <c r="B51" s="771"/>
      <c r="C51" s="771"/>
      <c r="D51" s="771"/>
      <c r="E51" s="771"/>
      <c r="F51" s="771"/>
      <c r="G51" s="771"/>
      <c r="H51" s="771"/>
      <c r="I51" s="771"/>
      <c r="J51" s="771"/>
      <c r="K51" s="771"/>
      <c r="L51" s="771"/>
      <c r="M51" s="771"/>
      <c r="N51" s="771"/>
      <c r="O51" s="771"/>
      <c r="P51" s="771"/>
      <c r="Q51" s="776" t="s">
        <v>683</v>
      </c>
    </row>
    <row r="52" spans="1:17" ht="18" customHeight="1">
      <c r="A52" s="778" t="s">
        <v>610</v>
      </c>
      <c r="B52" s="771"/>
      <c r="C52" s="771"/>
      <c r="D52" s="771"/>
      <c r="E52" s="771"/>
      <c r="F52" s="771"/>
      <c r="G52" s="771"/>
      <c r="H52" s="771"/>
      <c r="I52" s="771"/>
      <c r="J52" s="771"/>
      <c r="K52" s="771"/>
      <c r="L52" s="771"/>
      <c r="M52" s="771"/>
      <c r="N52" s="771"/>
      <c r="O52" s="771"/>
      <c r="P52" s="771"/>
      <c r="Q52" s="779" t="s">
        <v>611</v>
      </c>
    </row>
    <row r="53" spans="1:17" ht="11.45" customHeight="1">
      <c r="A53" s="781"/>
      <c r="B53" s="782"/>
      <c r="C53" s="782"/>
      <c r="D53" s="782"/>
      <c r="E53" s="782"/>
      <c r="F53" s="782"/>
      <c r="G53" s="782"/>
      <c r="H53" s="782"/>
      <c r="I53" s="782"/>
      <c r="J53" s="782"/>
      <c r="K53" s="782"/>
      <c r="L53" s="782"/>
      <c r="M53" s="782"/>
      <c r="N53" s="782"/>
      <c r="O53" s="782"/>
      <c r="P53" s="782"/>
      <c r="Q53" s="784"/>
    </row>
    <row r="54" spans="1:17" ht="11.45" customHeight="1">
      <c r="A54" s="786"/>
      <c r="B54" s="1926">
        <v>2021</v>
      </c>
      <c r="C54" s="1927"/>
      <c r="D54" s="1927"/>
      <c r="E54" s="1927"/>
      <c r="F54" s="1927"/>
      <c r="G54" s="1927"/>
      <c r="H54" s="1927"/>
      <c r="I54" s="1927"/>
      <c r="J54" s="1943"/>
      <c r="K54" s="1926">
        <v>2020</v>
      </c>
      <c r="L54" s="1927"/>
      <c r="M54" s="1927"/>
      <c r="N54" s="1927"/>
      <c r="O54" s="1927"/>
      <c r="P54" s="1943"/>
      <c r="Q54" s="787"/>
    </row>
    <row r="55" spans="1:17" ht="11.45" customHeight="1">
      <c r="A55" s="786"/>
      <c r="B55" s="1944"/>
      <c r="C55" s="1945"/>
      <c r="D55" s="1945"/>
      <c r="E55" s="1945"/>
      <c r="F55" s="1945"/>
      <c r="G55" s="1945"/>
      <c r="H55" s="1945"/>
      <c r="I55" s="1945"/>
      <c r="J55" s="1946"/>
      <c r="K55" s="1944"/>
      <c r="L55" s="1945"/>
      <c r="M55" s="1945"/>
      <c r="N55" s="1945"/>
      <c r="O55" s="1945"/>
      <c r="P55" s="1946"/>
      <c r="Q55" s="787" t="s">
        <v>9</v>
      </c>
    </row>
    <row r="56" spans="1:17" s="815" customFormat="1" ht="11.45" customHeight="1">
      <c r="A56" s="786"/>
      <c r="B56" s="788" t="s">
        <v>10</v>
      </c>
      <c r="C56" s="789" t="s">
        <v>11</v>
      </c>
      <c r="D56" s="789" t="s">
        <v>12</v>
      </c>
      <c r="E56" s="788" t="s">
        <v>13</v>
      </c>
      <c r="F56" s="791" t="s">
        <v>14</v>
      </c>
      <c r="G56" s="794" t="s">
        <v>15</v>
      </c>
      <c r="H56" s="792" t="s">
        <v>16</v>
      </c>
      <c r="I56" s="792" t="s">
        <v>17</v>
      </c>
      <c r="J56" s="1536" t="s">
        <v>18</v>
      </c>
      <c r="K56" s="793" t="s">
        <v>19</v>
      </c>
      <c r="L56" s="793" t="s">
        <v>20</v>
      </c>
      <c r="M56" s="790" t="s">
        <v>21</v>
      </c>
      <c r="N56" s="791" t="s">
        <v>10</v>
      </c>
      <c r="O56" s="789" t="s">
        <v>11</v>
      </c>
      <c r="P56" s="795" t="s">
        <v>12</v>
      </c>
      <c r="Q56" s="787"/>
    </row>
    <row r="57" spans="1:17" ht="11.45" customHeight="1">
      <c r="A57" s="796"/>
      <c r="B57" s="797" t="s">
        <v>98</v>
      </c>
      <c r="C57" s="798" t="s">
        <v>23</v>
      </c>
      <c r="D57" s="798" t="s">
        <v>24</v>
      </c>
      <c r="E57" s="797" t="s">
        <v>25</v>
      </c>
      <c r="F57" s="800" t="s">
        <v>26</v>
      </c>
      <c r="G57" s="803" t="s">
        <v>27</v>
      </c>
      <c r="H57" s="801" t="s">
        <v>28</v>
      </c>
      <c r="I57" s="801" t="s">
        <v>361</v>
      </c>
      <c r="J57" s="1537" t="s">
        <v>362</v>
      </c>
      <c r="K57" s="802" t="s">
        <v>99</v>
      </c>
      <c r="L57" s="802" t="s">
        <v>100</v>
      </c>
      <c r="M57" s="799" t="s">
        <v>101</v>
      </c>
      <c r="N57" s="800" t="s">
        <v>98</v>
      </c>
      <c r="O57" s="798" t="s">
        <v>23</v>
      </c>
      <c r="P57" s="804" t="s">
        <v>24</v>
      </c>
      <c r="Q57" s="805"/>
    </row>
    <row r="58" spans="1:17" ht="15" customHeight="1">
      <c r="A58" s="832"/>
      <c r="B58" s="816"/>
      <c r="C58" s="771"/>
      <c r="D58" s="857"/>
      <c r="E58" s="771"/>
      <c r="F58" s="771"/>
      <c r="G58" s="771"/>
      <c r="H58" s="771"/>
      <c r="I58" s="771"/>
      <c r="J58" s="771"/>
      <c r="K58" s="771"/>
      <c r="L58" s="771"/>
      <c r="M58" s="771"/>
      <c r="N58" s="816"/>
      <c r="O58" s="771"/>
      <c r="P58" s="820"/>
      <c r="Q58" s="824"/>
    </row>
    <row r="59" spans="1:17" ht="25.5" customHeight="1">
      <c r="A59" s="818" t="s">
        <v>684</v>
      </c>
      <c r="B59" s="811">
        <f>'[2]tr (2)'!C45</f>
        <v>102.3</v>
      </c>
      <c r="C59" s="812">
        <f>'[2]tr (2)'!D45</f>
        <v>102</v>
      </c>
      <c r="D59" s="813">
        <f>'[2]tr (2)'!E45</f>
        <v>101.9</v>
      </c>
      <c r="E59" s="812">
        <f>'[2]tr (2)'!F45</f>
        <v>101.7</v>
      </c>
      <c r="F59" s="812">
        <f>'[2]tr (2)'!G45</f>
        <v>101.6</v>
      </c>
      <c r="G59" s="812">
        <f>'[2]tr (2)'!H45</f>
        <v>101.4</v>
      </c>
      <c r="H59" s="812">
        <f>'[2]tr (2)'!I45</f>
        <v>101.2</v>
      </c>
      <c r="I59" s="812">
        <f>'[2]tr (2)'!J45</f>
        <v>101</v>
      </c>
      <c r="J59" s="812">
        <f>'[2]tr (2)'!K45</f>
        <v>101</v>
      </c>
      <c r="K59" s="812">
        <f>'[2]tr (2)'!L45</f>
        <v>101</v>
      </c>
      <c r="L59" s="812">
        <f>'[2]tr (2)'!M45</f>
        <v>101.1</v>
      </c>
      <c r="M59" s="812">
        <f>'[2]tr (2)'!N45</f>
        <v>101</v>
      </c>
      <c r="N59" s="811">
        <f>'[2]tr (2)'!O45</f>
        <v>100.9</v>
      </c>
      <c r="O59" s="812">
        <f>'[2]tr (2)'!P45</f>
        <v>100.8</v>
      </c>
      <c r="P59" s="813">
        <f>'[2]tr (2)'!Q45</f>
        <v>100.8</v>
      </c>
      <c r="Q59" s="817" t="s">
        <v>685</v>
      </c>
    </row>
    <row r="60" spans="1:17" ht="25.5" customHeight="1">
      <c r="A60" s="785" t="s">
        <v>686</v>
      </c>
      <c r="B60" s="816">
        <f>'[2]tr (2)'!C46</f>
        <v>103.1</v>
      </c>
      <c r="C60" s="771">
        <f>'[2]tr (2)'!D46</f>
        <v>102.4</v>
      </c>
      <c r="D60" s="820">
        <f>'[2]tr (2)'!E46</f>
        <v>102.3</v>
      </c>
      <c r="E60" s="771">
        <f>'[2]tr (2)'!F46</f>
        <v>101.9</v>
      </c>
      <c r="F60" s="771">
        <f>'[2]tr (2)'!G46</f>
        <v>101.6</v>
      </c>
      <c r="G60" s="771">
        <f>'[2]tr (2)'!H46</f>
        <v>101.7</v>
      </c>
      <c r="H60" s="771">
        <f>'[2]tr (2)'!I46</f>
        <v>101.5</v>
      </c>
      <c r="I60" s="771">
        <f>'[2]tr (2)'!J46</f>
        <v>101.3</v>
      </c>
      <c r="J60" s="771">
        <f>'[2]tr (2)'!K46</f>
        <v>101.3</v>
      </c>
      <c r="K60" s="771">
        <f>'[2]tr (2)'!L46</f>
        <v>101.5</v>
      </c>
      <c r="L60" s="771">
        <f>'[2]tr (2)'!M46</f>
        <v>101.3</v>
      </c>
      <c r="M60" s="771">
        <f>'[2]tr (2)'!N46</f>
        <v>101.2</v>
      </c>
      <c r="N60" s="816">
        <f>'[2]tr (2)'!O46</f>
        <v>101.4</v>
      </c>
      <c r="O60" s="771">
        <f>'[2]tr (2)'!P46</f>
        <v>101.3</v>
      </c>
      <c r="P60" s="820">
        <f>'[2]tr (2)'!Q46</f>
        <v>101.2</v>
      </c>
      <c r="Q60" s="821" t="s">
        <v>687</v>
      </c>
    </row>
    <row r="61" spans="1:17" s="815" customFormat="1" ht="25.5" customHeight="1">
      <c r="A61" s="785" t="s">
        <v>688</v>
      </c>
      <c r="B61" s="816">
        <f>'[2]tr (2)'!C47</f>
        <v>104.4</v>
      </c>
      <c r="C61" s="771">
        <f>'[2]tr (2)'!D47</f>
        <v>104.2</v>
      </c>
      <c r="D61" s="820">
        <f>'[2]tr (2)'!E47</f>
        <v>104.1</v>
      </c>
      <c r="E61" s="771">
        <f>'[2]tr (2)'!F47</f>
        <v>104.1</v>
      </c>
      <c r="F61" s="771">
        <f>'[2]tr (2)'!G47</f>
        <v>104.1</v>
      </c>
      <c r="G61" s="771">
        <f>'[2]tr (2)'!H47</f>
        <v>103.4</v>
      </c>
      <c r="H61" s="771">
        <f>'[2]tr (2)'!I47</f>
        <v>103.5</v>
      </c>
      <c r="I61" s="771">
        <f>'[2]tr (2)'!J47</f>
        <v>103.3</v>
      </c>
      <c r="J61" s="771">
        <f>'[2]tr (2)'!K47</f>
        <v>103.2</v>
      </c>
      <c r="K61" s="771">
        <f>'[2]tr (2)'!L47</f>
        <v>103.4</v>
      </c>
      <c r="L61" s="771">
        <f>'[2]tr (2)'!M47</f>
        <v>103.3</v>
      </c>
      <c r="M61" s="771">
        <f>'[2]tr (2)'!N47</f>
        <v>103.1</v>
      </c>
      <c r="N61" s="816">
        <f>'[2]tr (2)'!O47</f>
        <v>102.7</v>
      </c>
      <c r="O61" s="771">
        <f>'[2]tr (2)'!P47</f>
        <v>102.5</v>
      </c>
      <c r="P61" s="820">
        <f>'[2]tr (2)'!Q47</f>
        <v>102.3</v>
      </c>
      <c r="Q61" s="822" t="s">
        <v>689</v>
      </c>
    </row>
    <row r="62" spans="1:17" ht="25.5" customHeight="1">
      <c r="A62" s="785" t="s">
        <v>690</v>
      </c>
      <c r="B62" s="816">
        <f>'[2]tr (2)'!C48</f>
        <v>103.4</v>
      </c>
      <c r="C62" s="771">
        <f>'[2]tr (2)'!D48</f>
        <v>102.8</v>
      </c>
      <c r="D62" s="820">
        <f>'[2]tr (2)'!E48</f>
        <v>102.5</v>
      </c>
      <c r="E62" s="771">
        <f>'[2]tr (2)'!F48</f>
        <v>102.5</v>
      </c>
      <c r="F62" s="771">
        <f>'[2]tr (2)'!G48</f>
        <v>102.3</v>
      </c>
      <c r="G62" s="771">
        <f>'[2]tr (2)'!H48</f>
        <v>102.5</v>
      </c>
      <c r="H62" s="771">
        <f>'[2]tr (2)'!I48</f>
        <v>102.4</v>
      </c>
      <c r="I62" s="771">
        <f>'[2]tr (2)'!J48</f>
        <v>102.4</v>
      </c>
      <c r="J62" s="771">
        <f>'[2]tr (2)'!K48</f>
        <v>102.3</v>
      </c>
      <c r="K62" s="771">
        <f>'[2]tr (2)'!L48</f>
        <v>102.4</v>
      </c>
      <c r="L62" s="771">
        <f>'[2]tr (2)'!M48</f>
        <v>102.2</v>
      </c>
      <c r="M62" s="771">
        <f>'[2]tr (2)'!N48</f>
        <v>101.6</v>
      </c>
      <c r="N62" s="816">
        <f>'[2]tr (2)'!O48</f>
        <v>101.6</v>
      </c>
      <c r="O62" s="771">
        <f>'[2]tr (2)'!P48</f>
        <v>101.5</v>
      </c>
      <c r="P62" s="820">
        <f>'[2]tr (2)'!Q48</f>
        <v>101.9</v>
      </c>
      <c r="Q62" s="822" t="s">
        <v>691</v>
      </c>
    </row>
    <row r="63" spans="1:17" ht="25.5" customHeight="1">
      <c r="A63" s="785" t="s">
        <v>692</v>
      </c>
      <c r="B63" s="816">
        <f>'[2]tr (2)'!C49</f>
        <v>102.1</v>
      </c>
      <c r="C63" s="771">
        <f>'[2]tr (2)'!D49</f>
        <v>101.5</v>
      </c>
      <c r="D63" s="820">
        <f>'[2]tr (2)'!E49</f>
        <v>101.1</v>
      </c>
      <c r="E63" s="771">
        <f>'[2]tr (2)'!F49</f>
        <v>101.1</v>
      </c>
      <c r="F63" s="771">
        <f>'[2]tr (2)'!G49</f>
        <v>100.8</v>
      </c>
      <c r="G63" s="771">
        <f>'[2]tr (2)'!H49</f>
        <v>100.2</v>
      </c>
      <c r="H63" s="771">
        <f>'[2]tr (2)'!I49</f>
        <v>99.7</v>
      </c>
      <c r="I63" s="771">
        <f>'[2]tr (2)'!J49</f>
        <v>99.3</v>
      </c>
      <c r="J63" s="771">
        <f>'[2]tr (2)'!K49</f>
        <v>99</v>
      </c>
      <c r="K63" s="771">
        <f>'[2]tr (2)'!L49</f>
        <v>99.1</v>
      </c>
      <c r="L63" s="771">
        <f>'[2]tr (2)'!M49</f>
        <v>99.5</v>
      </c>
      <c r="M63" s="771">
        <f>'[2]tr (2)'!N49</f>
        <v>99.6</v>
      </c>
      <c r="N63" s="816">
        <f>'[2]tr (2)'!O49</f>
        <v>99.5</v>
      </c>
      <c r="O63" s="771">
        <f>'[2]tr (2)'!P49</f>
        <v>99.1</v>
      </c>
      <c r="P63" s="820">
        <f>'[2]tr (2)'!Q49</f>
        <v>98.8</v>
      </c>
      <c r="Q63" s="822" t="s">
        <v>693</v>
      </c>
    </row>
    <row r="64" spans="1:17" ht="25.5" customHeight="1">
      <c r="A64" s="785" t="s">
        <v>694</v>
      </c>
      <c r="B64" s="816">
        <f>'[2]tr (2)'!C50</f>
        <v>103.2</v>
      </c>
      <c r="C64" s="771">
        <f>'[2]tr (2)'!D50</f>
        <v>102.5</v>
      </c>
      <c r="D64" s="820">
        <f>'[2]tr (2)'!E50</f>
        <v>102.5</v>
      </c>
      <c r="E64" s="771">
        <f>'[2]tr (2)'!F50</f>
        <v>101.9</v>
      </c>
      <c r="F64" s="771">
        <f>'[2]tr (2)'!G50</f>
        <v>100.2</v>
      </c>
      <c r="G64" s="771">
        <f>'[2]tr (2)'!H50</f>
        <v>99.7</v>
      </c>
      <c r="H64" s="771">
        <f>'[2]tr (2)'!I50</f>
        <v>100.4</v>
      </c>
      <c r="I64" s="771">
        <f>'[2]tr (2)'!J50</f>
        <v>100.1</v>
      </c>
      <c r="J64" s="771">
        <f>'[2]tr (2)'!K50</f>
        <v>99.6</v>
      </c>
      <c r="K64" s="771">
        <f>'[2]tr (2)'!L50</f>
        <v>99.4</v>
      </c>
      <c r="L64" s="771">
        <f>'[2]tr (2)'!M50</f>
        <v>99.5</v>
      </c>
      <c r="M64" s="771">
        <f>'[2]tr (2)'!N50</f>
        <v>99.8</v>
      </c>
      <c r="N64" s="816">
        <f>'[2]tr (2)'!O50</f>
        <v>99.4</v>
      </c>
      <c r="O64" s="771">
        <f>'[2]tr (2)'!P50</f>
        <v>99.9</v>
      </c>
      <c r="P64" s="820">
        <f>'[2]tr (2)'!Q50</f>
        <v>99.6</v>
      </c>
      <c r="Q64" s="822" t="s">
        <v>695</v>
      </c>
    </row>
    <row r="65" spans="1:17" ht="25.5" customHeight="1">
      <c r="A65" s="785" t="s">
        <v>696</v>
      </c>
      <c r="B65" s="816">
        <f>'[2]tr (2)'!C51</f>
        <v>102.5</v>
      </c>
      <c r="C65" s="771">
        <f>'[2]tr (2)'!D51</f>
        <v>101.8</v>
      </c>
      <c r="D65" s="820">
        <f>'[2]tr (2)'!E51</f>
        <v>101.7</v>
      </c>
      <c r="E65" s="771">
        <f>'[2]tr (2)'!F51</f>
        <v>101.5</v>
      </c>
      <c r="F65" s="771">
        <f>'[2]tr (2)'!G51</f>
        <v>101.5</v>
      </c>
      <c r="G65" s="771">
        <f>'[2]tr (2)'!H51</f>
        <v>101.6</v>
      </c>
      <c r="H65" s="771">
        <f>'[2]tr (2)'!I51</f>
        <v>101.6</v>
      </c>
      <c r="I65" s="771">
        <f>'[2]tr (2)'!J51</f>
        <v>101.6</v>
      </c>
      <c r="J65" s="771">
        <f>'[2]tr (2)'!K51</f>
        <v>101.6</v>
      </c>
      <c r="K65" s="771">
        <f>'[2]tr (2)'!L51</f>
        <v>101.5</v>
      </c>
      <c r="L65" s="771">
        <f>'[2]tr (2)'!M51</f>
        <v>101</v>
      </c>
      <c r="M65" s="771">
        <f>'[2]tr (2)'!N51</f>
        <v>101</v>
      </c>
      <c r="N65" s="816">
        <f>'[2]tr (2)'!O51</f>
        <v>100.9</v>
      </c>
      <c r="O65" s="771">
        <f>'[2]tr (2)'!P51</f>
        <v>100.8</v>
      </c>
      <c r="P65" s="820">
        <f>'[2]tr (2)'!Q51</f>
        <v>100.8</v>
      </c>
      <c r="Q65" s="822" t="s">
        <v>697</v>
      </c>
    </row>
    <row r="66" spans="1:17" ht="25.5" customHeight="1">
      <c r="A66" s="785" t="s">
        <v>698</v>
      </c>
      <c r="B66" s="816">
        <f>'[2]tr (2)'!C52</f>
        <v>106.4</v>
      </c>
      <c r="C66" s="771">
        <f>'[2]tr (2)'!D52</f>
        <v>106</v>
      </c>
      <c r="D66" s="820">
        <f>'[2]tr (2)'!E52</f>
        <v>105.6</v>
      </c>
      <c r="E66" s="771">
        <f>'[2]tr (2)'!F52</f>
        <v>105.3</v>
      </c>
      <c r="F66" s="771">
        <f>'[2]tr (2)'!G52</f>
        <v>104.8</v>
      </c>
      <c r="G66" s="771">
        <f>'[2]tr (2)'!H52</f>
        <v>104.6</v>
      </c>
      <c r="H66" s="771">
        <f>'[2]tr (2)'!I52</f>
        <v>104.1</v>
      </c>
      <c r="I66" s="771">
        <f>'[2]tr (2)'!J52</f>
        <v>104</v>
      </c>
      <c r="J66" s="771">
        <f>'[2]tr (2)'!K52</f>
        <v>103.8</v>
      </c>
      <c r="K66" s="771">
        <f>'[2]tr (2)'!L52</f>
        <v>104</v>
      </c>
      <c r="L66" s="771">
        <f>'[2]tr (2)'!M52</f>
        <v>103.8</v>
      </c>
      <c r="M66" s="771">
        <f>'[2]tr (2)'!N52</f>
        <v>103.3</v>
      </c>
      <c r="N66" s="816">
        <f>'[2]tr (2)'!O52</f>
        <v>103.3</v>
      </c>
      <c r="O66" s="771">
        <f>'[2]tr (2)'!P52</f>
        <v>103.2</v>
      </c>
      <c r="P66" s="820">
        <f>'[2]tr (2)'!Q52</f>
        <v>103.3</v>
      </c>
      <c r="Q66" s="821" t="s">
        <v>2697</v>
      </c>
    </row>
    <row r="67" spans="1:17" ht="25.5" customHeight="1">
      <c r="A67" s="785" t="s">
        <v>699</v>
      </c>
      <c r="B67" s="816">
        <f>'[2]tr (2)'!C53</f>
        <v>110.8</v>
      </c>
      <c r="C67" s="771">
        <f>'[2]tr (2)'!D53</f>
        <v>110.2</v>
      </c>
      <c r="D67" s="820">
        <f>'[2]tr (2)'!E53</f>
        <v>110.2</v>
      </c>
      <c r="E67" s="771">
        <f>'[2]tr (2)'!F53</f>
        <v>108.9</v>
      </c>
      <c r="F67" s="771">
        <f>'[2]tr (2)'!G53</f>
        <v>108.2</v>
      </c>
      <c r="G67" s="771">
        <f>'[2]tr (2)'!H53</f>
        <v>106.6</v>
      </c>
      <c r="H67" s="771">
        <f>'[2]tr (2)'!I53</f>
        <v>105.8</v>
      </c>
      <c r="I67" s="771">
        <f>'[2]tr (2)'!J53</f>
        <v>105.8</v>
      </c>
      <c r="J67" s="771">
        <f>'[2]tr (2)'!K53</f>
        <v>104.9</v>
      </c>
      <c r="K67" s="771">
        <f>'[2]tr (2)'!L53</f>
        <v>104.7</v>
      </c>
      <c r="L67" s="771">
        <f>'[2]tr (2)'!M53</f>
        <v>104.3</v>
      </c>
      <c r="M67" s="771">
        <f>'[2]tr (2)'!N53</f>
        <v>103</v>
      </c>
      <c r="N67" s="816">
        <f>'[2]tr (2)'!O53</f>
        <v>102.3</v>
      </c>
      <c r="O67" s="771">
        <f>'[2]tr (2)'!P53</f>
        <v>102.2</v>
      </c>
      <c r="P67" s="820">
        <f>'[2]tr (2)'!Q53</f>
        <v>102.2</v>
      </c>
      <c r="Q67" s="822" t="s">
        <v>700</v>
      </c>
    </row>
    <row r="68" spans="1:17" s="815" customFormat="1" ht="25.5" customHeight="1">
      <c r="A68" s="785" t="s">
        <v>701</v>
      </c>
      <c r="B68" s="816">
        <f>'[2]tr (2)'!C54</f>
        <v>99.7</v>
      </c>
      <c r="C68" s="771">
        <f>'[2]tr (2)'!D54</f>
        <v>99.6</v>
      </c>
      <c r="D68" s="820">
        <f>'[2]tr (2)'!E54</f>
        <v>99.7</v>
      </c>
      <c r="E68" s="771">
        <f>'[2]tr (2)'!F54</f>
        <v>99.6</v>
      </c>
      <c r="F68" s="771">
        <f>'[2]tr (2)'!G54</f>
        <v>99.7</v>
      </c>
      <c r="G68" s="771">
        <f>'[2]tr (2)'!H54</f>
        <v>99.6</v>
      </c>
      <c r="H68" s="771">
        <f>'[2]tr (2)'!I54</f>
        <v>99.4</v>
      </c>
      <c r="I68" s="771">
        <f>'[2]tr (2)'!J54</f>
        <v>99.4</v>
      </c>
      <c r="J68" s="771">
        <f>'[2]tr (2)'!K54</f>
        <v>99.5</v>
      </c>
      <c r="K68" s="771">
        <f>'[2]tr (2)'!L54</f>
        <v>99.6</v>
      </c>
      <c r="L68" s="771">
        <f>'[2]tr (2)'!M54</f>
        <v>99.7</v>
      </c>
      <c r="M68" s="771">
        <f>'[2]tr (2)'!N54</f>
        <v>99.8</v>
      </c>
      <c r="N68" s="816">
        <f>'[2]tr (2)'!O54</f>
        <v>99.6</v>
      </c>
      <c r="O68" s="771">
        <f>'[2]tr (2)'!P54</f>
        <v>99.7</v>
      </c>
      <c r="P68" s="820">
        <f>'[2]tr (2)'!Q54</f>
        <v>99.8</v>
      </c>
      <c r="Q68" s="821" t="s">
        <v>702</v>
      </c>
    </row>
    <row r="69" spans="1:17" ht="25.5" customHeight="1">
      <c r="A69" s="785" t="s">
        <v>703</v>
      </c>
      <c r="B69" s="816">
        <f>'[2]tr (2)'!C55</f>
        <v>102.5</v>
      </c>
      <c r="C69" s="771">
        <f>'[2]tr (2)'!D55</f>
        <v>102.5</v>
      </c>
      <c r="D69" s="820">
        <f>'[2]tr (2)'!E55</f>
        <v>102.5</v>
      </c>
      <c r="E69" s="771">
        <f>'[2]tr (2)'!F55</f>
        <v>102.5</v>
      </c>
      <c r="F69" s="771">
        <f>'[2]tr (2)'!G55</f>
        <v>102.5</v>
      </c>
      <c r="G69" s="771">
        <f>'[2]tr (2)'!H55</f>
        <v>102.4</v>
      </c>
      <c r="H69" s="771">
        <f>'[2]tr (2)'!I55</f>
        <v>102.4</v>
      </c>
      <c r="I69" s="771">
        <f>'[2]tr (2)'!J55</f>
        <v>102.4</v>
      </c>
      <c r="J69" s="771">
        <f>'[2]tr (2)'!K55</f>
        <v>102.4</v>
      </c>
      <c r="K69" s="771">
        <f>'[2]tr (2)'!L55</f>
        <v>102.4</v>
      </c>
      <c r="L69" s="771">
        <f>'[2]tr (2)'!M55</f>
        <v>102.4</v>
      </c>
      <c r="M69" s="771">
        <f>'[2]tr (2)'!N55</f>
        <v>102.2</v>
      </c>
      <c r="N69" s="816">
        <f>'[2]tr (2)'!O55</f>
        <v>102.2</v>
      </c>
      <c r="O69" s="771">
        <f>'[2]tr (2)'!P55</f>
        <v>102.2</v>
      </c>
      <c r="P69" s="820">
        <f>'[2]tr (2)'!Q55</f>
        <v>102.2</v>
      </c>
      <c r="Q69" s="822" t="s">
        <v>704</v>
      </c>
    </row>
    <row r="70" spans="1:17" ht="25.5" customHeight="1">
      <c r="B70" s="816"/>
      <c r="C70" s="771"/>
      <c r="D70" s="813"/>
      <c r="E70" s="812"/>
      <c r="F70" s="812"/>
      <c r="G70" s="812"/>
      <c r="H70" s="812"/>
      <c r="I70" s="812"/>
      <c r="J70" s="812"/>
      <c r="K70" s="812"/>
      <c r="L70" s="812"/>
      <c r="M70" s="812"/>
      <c r="N70" s="811"/>
      <c r="O70" s="812"/>
      <c r="P70" s="813"/>
      <c r="Q70" s="822"/>
    </row>
    <row r="71" spans="1:17" ht="25.5" customHeight="1">
      <c r="A71" s="818" t="s">
        <v>705</v>
      </c>
      <c r="B71" s="811">
        <f>'[2]tr (2)'!C57</f>
        <v>101.8</v>
      </c>
      <c r="C71" s="812">
        <f>'[2]tr (2)'!D57</f>
        <v>101.8</v>
      </c>
      <c r="D71" s="813">
        <f>'[2]tr (2)'!E57</f>
        <v>101.7</v>
      </c>
      <c r="E71" s="812">
        <f>'[2]tr (2)'!F57</f>
        <v>101.7</v>
      </c>
      <c r="F71" s="812">
        <f>'[2]tr (2)'!G57</f>
        <v>101.8</v>
      </c>
      <c r="G71" s="812">
        <f>'[2]tr (2)'!H57</f>
        <v>101.8</v>
      </c>
      <c r="H71" s="812">
        <f>'[2]tr (2)'!I57</f>
        <v>101.8</v>
      </c>
      <c r="I71" s="812">
        <f>'[2]tr (2)'!J57</f>
        <v>101.6</v>
      </c>
      <c r="J71" s="812">
        <f>'[2]tr (2)'!K57</f>
        <v>101.7</v>
      </c>
      <c r="K71" s="812">
        <f>'[2]tr (2)'!L57</f>
        <v>101.7</v>
      </c>
      <c r="L71" s="812">
        <f>'[2]tr (2)'!M57</f>
        <v>101.7</v>
      </c>
      <c r="M71" s="812">
        <f>'[2]tr (2)'!N57</f>
        <v>101.6</v>
      </c>
      <c r="N71" s="811">
        <f>'[2]tr (2)'!O57</f>
        <v>101.6</v>
      </c>
      <c r="O71" s="812">
        <f>'[2]tr (2)'!P57</f>
        <v>101.7</v>
      </c>
      <c r="P71" s="813">
        <f>'[2]tr (2)'!Q57</f>
        <v>101.6</v>
      </c>
      <c r="Q71" s="817" t="s">
        <v>706</v>
      </c>
    </row>
    <row r="72" spans="1:17" ht="25.5" customHeight="1">
      <c r="A72" s="785" t="s">
        <v>707</v>
      </c>
      <c r="B72" s="816">
        <f>'[2]tr (2)'!C58</f>
        <v>97.2</v>
      </c>
      <c r="C72" s="771">
        <f>'[2]tr (2)'!D58</f>
        <v>97.2</v>
      </c>
      <c r="D72" s="820">
        <f>'[2]tr (2)'!E58</f>
        <v>97.2</v>
      </c>
      <c r="E72" s="771">
        <f>'[2]tr (2)'!F58</f>
        <v>97.2</v>
      </c>
      <c r="F72" s="771">
        <f>'[2]tr (2)'!G58</f>
        <v>97.5</v>
      </c>
      <c r="G72" s="771">
        <f>'[2]tr (2)'!H58</f>
        <v>97.5</v>
      </c>
      <c r="H72" s="771">
        <f>'[2]tr (2)'!I58</f>
        <v>97.5</v>
      </c>
      <c r="I72" s="771">
        <f>'[2]tr (2)'!J58</f>
        <v>97.5</v>
      </c>
      <c r="J72" s="771">
        <f>'[2]tr (2)'!K58</f>
        <v>97.7</v>
      </c>
      <c r="K72" s="771">
        <f>'[2]tr (2)'!L58</f>
        <v>97.8</v>
      </c>
      <c r="L72" s="771">
        <f>'[2]tr (2)'!M58</f>
        <v>97.8</v>
      </c>
      <c r="M72" s="771">
        <f>'[2]tr (2)'!N58</f>
        <v>97.8</v>
      </c>
      <c r="N72" s="816">
        <f>'[2]tr (2)'!O58</f>
        <v>98</v>
      </c>
      <c r="O72" s="771">
        <f>'[2]tr (2)'!P58</f>
        <v>98</v>
      </c>
      <c r="P72" s="820">
        <f>'[2]tr (2)'!Q58</f>
        <v>98</v>
      </c>
      <c r="Q72" s="822" t="s">
        <v>708</v>
      </c>
    </row>
    <row r="73" spans="1:17" ht="25.5" customHeight="1">
      <c r="A73" s="785" t="s">
        <v>709</v>
      </c>
      <c r="B73" s="816">
        <f>'[2]tr (2)'!C59</f>
        <v>101.8</v>
      </c>
      <c r="C73" s="771">
        <f>'[2]tr (2)'!D59</f>
        <v>101.8</v>
      </c>
      <c r="D73" s="820">
        <f>'[2]tr (2)'!E59</f>
        <v>101.8</v>
      </c>
      <c r="E73" s="771">
        <f>'[2]tr (2)'!F59</f>
        <v>101.8</v>
      </c>
      <c r="F73" s="771">
        <f>'[2]tr (2)'!G59</f>
        <v>101.3</v>
      </c>
      <c r="G73" s="771">
        <f>'[2]tr (2)'!H59</f>
        <v>101.3</v>
      </c>
      <c r="H73" s="771">
        <f>'[2]tr (2)'!I59</f>
        <v>101.2</v>
      </c>
      <c r="I73" s="771">
        <f>'[2]tr (2)'!J59</f>
        <v>100.7</v>
      </c>
      <c r="J73" s="771">
        <f>'[2]tr (2)'!K59</f>
        <v>100.5</v>
      </c>
      <c r="K73" s="771">
        <f>'[2]tr (2)'!L59</f>
        <v>100.6</v>
      </c>
      <c r="L73" s="771">
        <f>'[2]tr (2)'!M59</f>
        <v>100.5</v>
      </c>
      <c r="M73" s="771">
        <f>'[2]tr (2)'!N59</f>
        <v>100.7</v>
      </c>
      <c r="N73" s="816">
        <f>'[2]tr (2)'!O59</f>
        <v>100.7</v>
      </c>
      <c r="O73" s="771">
        <f>'[2]tr (2)'!P59</f>
        <v>100.7</v>
      </c>
      <c r="P73" s="820">
        <f>'[2]tr (2)'!Q59</f>
        <v>100.7</v>
      </c>
      <c r="Q73" s="822" t="s">
        <v>710</v>
      </c>
    </row>
    <row r="74" spans="1:17" ht="25.5" customHeight="1">
      <c r="A74" s="785" t="s">
        <v>711</v>
      </c>
      <c r="B74" s="816">
        <f>'[2]tr (2)'!C60</f>
        <v>104.4</v>
      </c>
      <c r="C74" s="771">
        <f>'[2]tr (2)'!D60</f>
        <v>103.9</v>
      </c>
      <c r="D74" s="820">
        <f>'[2]tr (2)'!E60</f>
        <v>103.9</v>
      </c>
      <c r="E74" s="771">
        <f>'[2]tr (2)'!F60</f>
        <v>103.9</v>
      </c>
      <c r="F74" s="771">
        <f>'[2]tr (2)'!G60</f>
        <v>103.7</v>
      </c>
      <c r="G74" s="771">
        <f>'[2]tr (2)'!H60</f>
        <v>104.3</v>
      </c>
      <c r="H74" s="771">
        <f>'[2]tr (2)'!I60</f>
        <v>104</v>
      </c>
      <c r="I74" s="771">
        <f>'[2]tr (2)'!J60</f>
        <v>103.6</v>
      </c>
      <c r="J74" s="771">
        <f>'[2]tr (2)'!K60</f>
        <v>103.6</v>
      </c>
      <c r="K74" s="771">
        <f>'[2]tr (2)'!L60</f>
        <v>103.3</v>
      </c>
      <c r="L74" s="771">
        <f>'[2]tr (2)'!M60</f>
        <v>101.8</v>
      </c>
      <c r="M74" s="771">
        <f>'[2]tr (2)'!N60</f>
        <v>101.8</v>
      </c>
      <c r="N74" s="816">
        <f>'[2]tr (2)'!O60</f>
        <v>101.8</v>
      </c>
      <c r="O74" s="771">
        <f>'[2]tr (2)'!P60</f>
        <v>101.6</v>
      </c>
      <c r="P74" s="820">
        <f>'[2]tr (2)'!Q60</f>
        <v>101.6</v>
      </c>
      <c r="Q74" s="822" t="s">
        <v>712</v>
      </c>
    </row>
    <row r="75" spans="1:17" s="815" customFormat="1" ht="25.5" customHeight="1">
      <c r="A75" s="785" t="s">
        <v>713</v>
      </c>
      <c r="B75" s="816">
        <f>'[2]tr (2)'!C61</f>
        <v>110.6</v>
      </c>
      <c r="C75" s="771">
        <f>'[2]tr (2)'!D61</f>
        <v>110.6</v>
      </c>
      <c r="D75" s="820">
        <f>'[2]tr (2)'!E61</f>
        <v>110.5</v>
      </c>
      <c r="E75" s="771">
        <f>'[2]tr (2)'!F61</f>
        <v>110.5</v>
      </c>
      <c r="F75" s="771">
        <f>'[2]tr (2)'!G61</f>
        <v>110.5</v>
      </c>
      <c r="G75" s="771">
        <f>'[2]tr (2)'!H61</f>
        <v>110.3</v>
      </c>
      <c r="H75" s="771">
        <f>'[2]tr (2)'!I61</f>
        <v>110.2</v>
      </c>
      <c r="I75" s="771">
        <f>'[2]tr (2)'!J61</f>
        <v>110.1</v>
      </c>
      <c r="J75" s="771">
        <f>'[2]tr (2)'!K61</f>
        <v>110.1</v>
      </c>
      <c r="K75" s="771">
        <f>'[2]tr (2)'!L61</f>
        <v>110.1</v>
      </c>
      <c r="L75" s="771">
        <f>'[2]tr (2)'!M61</f>
        <v>110.1</v>
      </c>
      <c r="M75" s="771">
        <f>'[2]tr (2)'!N61</f>
        <v>110.1</v>
      </c>
      <c r="N75" s="816">
        <f>'[2]tr (2)'!O61</f>
        <v>110.1</v>
      </c>
      <c r="O75" s="771">
        <f>'[2]tr (2)'!P61</f>
        <v>110.1</v>
      </c>
      <c r="P75" s="820">
        <f>'[2]tr (2)'!Q61</f>
        <v>110.1</v>
      </c>
      <c r="Q75" s="822" t="s">
        <v>714</v>
      </c>
    </row>
    <row r="76" spans="1:17" ht="25.5" customHeight="1">
      <c r="A76" s="785" t="s">
        <v>715</v>
      </c>
      <c r="B76" s="816">
        <f>'[2]tr (2)'!C62</f>
        <v>110.1</v>
      </c>
      <c r="C76" s="771">
        <f>'[2]tr (2)'!D62</f>
        <v>110.1</v>
      </c>
      <c r="D76" s="820">
        <f>'[2]tr (2)'!E62</f>
        <v>110.1</v>
      </c>
      <c r="E76" s="771">
        <f>'[2]tr (2)'!F62</f>
        <v>110.1</v>
      </c>
      <c r="F76" s="771">
        <f>'[2]tr (2)'!G62</f>
        <v>110</v>
      </c>
      <c r="G76" s="771">
        <f>'[2]tr (2)'!H62</f>
        <v>109.8</v>
      </c>
      <c r="H76" s="771">
        <f>'[2]tr (2)'!I62</f>
        <v>109.6</v>
      </c>
      <c r="I76" s="771">
        <f>'[2]tr (2)'!J62</f>
        <v>108.7</v>
      </c>
      <c r="J76" s="771">
        <f>'[2]tr (2)'!K62</f>
        <v>108.7</v>
      </c>
      <c r="K76" s="771">
        <f>'[2]tr (2)'!L62</f>
        <v>108.7</v>
      </c>
      <c r="L76" s="771">
        <f>'[2]tr (2)'!M62</f>
        <v>108.6</v>
      </c>
      <c r="M76" s="771">
        <f>'[2]tr (2)'!N62</f>
        <v>108.6</v>
      </c>
      <c r="N76" s="816">
        <f>'[2]tr (2)'!O62</f>
        <v>107.8</v>
      </c>
      <c r="O76" s="771">
        <f>'[2]tr (2)'!P62</f>
        <v>108.1</v>
      </c>
      <c r="P76" s="820">
        <f>'[2]tr (2)'!Q62</f>
        <v>107.3</v>
      </c>
      <c r="Q76" s="822" t="s">
        <v>716</v>
      </c>
    </row>
    <row r="77" spans="1:17" ht="25.5" customHeight="1">
      <c r="A77" s="785" t="s">
        <v>717</v>
      </c>
      <c r="B77" s="816">
        <f>'[2]tr (2)'!C63</f>
        <v>99.9</v>
      </c>
      <c r="C77" s="771">
        <f>'[2]tr (2)'!D63</f>
        <v>99.9</v>
      </c>
      <c r="D77" s="820">
        <f>'[2]tr (2)'!E63</f>
        <v>99.9</v>
      </c>
      <c r="E77" s="771">
        <f>'[2]tr (2)'!F63</f>
        <v>99.9</v>
      </c>
      <c r="F77" s="771">
        <f>'[2]tr (2)'!G63</f>
        <v>99.9</v>
      </c>
      <c r="G77" s="771">
        <f>'[2]tr (2)'!H63</f>
        <v>99.9</v>
      </c>
      <c r="H77" s="771">
        <f>'[2]tr (2)'!I63</f>
        <v>99.9</v>
      </c>
      <c r="I77" s="771">
        <f>'[2]tr (2)'!J63</f>
        <v>99.7</v>
      </c>
      <c r="J77" s="771">
        <f>'[2]tr (2)'!K63</f>
        <v>99.7</v>
      </c>
      <c r="K77" s="771">
        <f>'[2]tr (2)'!L63</f>
        <v>99.8</v>
      </c>
      <c r="L77" s="771">
        <f>'[2]tr (2)'!M63</f>
        <v>99.8</v>
      </c>
      <c r="M77" s="771">
        <f>'[2]tr (2)'!N63</f>
        <v>99.7</v>
      </c>
      <c r="N77" s="816">
        <f>'[2]tr (2)'!O63</f>
        <v>99.7</v>
      </c>
      <c r="O77" s="771">
        <f>'[2]tr (2)'!P63</f>
        <v>99.7</v>
      </c>
      <c r="P77" s="820">
        <f>'[2]tr (2)'!Q63</f>
        <v>99.7</v>
      </c>
      <c r="Q77" s="822" t="s">
        <v>718</v>
      </c>
    </row>
    <row r="78" spans="1:17" ht="25.5" customHeight="1">
      <c r="A78" s="785" t="s">
        <v>719</v>
      </c>
      <c r="B78" s="816">
        <f>'[2]tr (2)'!C64</f>
        <v>100.6</v>
      </c>
      <c r="C78" s="771">
        <f>'[2]tr (2)'!D64</f>
        <v>100.6</v>
      </c>
      <c r="D78" s="820">
        <f>'[2]tr (2)'!E64</f>
        <v>100.6</v>
      </c>
      <c r="E78" s="771">
        <f>'[2]tr (2)'!F64</f>
        <v>100.6</v>
      </c>
      <c r="F78" s="771">
        <f>'[2]tr (2)'!G64</f>
        <v>100.6</v>
      </c>
      <c r="G78" s="771">
        <f>'[2]tr (2)'!H64</f>
        <v>100.6</v>
      </c>
      <c r="H78" s="771">
        <f>'[2]tr (2)'!I64</f>
        <v>100.6</v>
      </c>
      <c r="I78" s="771">
        <f>'[2]tr (2)'!J64</f>
        <v>100.6</v>
      </c>
      <c r="J78" s="771">
        <f>'[2]tr (2)'!K64</f>
        <v>100.6</v>
      </c>
      <c r="K78" s="771">
        <f>'[2]tr (2)'!L64</f>
        <v>100.5</v>
      </c>
      <c r="L78" s="771">
        <f>'[2]tr (2)'!M64</f>
        <v>100.4</v>
      </c>
      <c r="M78" s="771">
        <f>'[2]tr (2)'!N64</f>
        <v>100.4</v>
      </c>
      <c r="N78" s="816">
        <f>'[2]tr (2)'!O64</f>
        <v>100.4</v>
      </c>
      <c r="O78" s="771">
        <f>'[2]tr (2)'!P64</f>
        <v>100.4</v>
      </c>
      <c r="P78" s="820">
        <f>'[2]tr (2)'!Q64</f>
        <v>100.4</v>
      </c>
      <c r="Q78" s="822" t="s">
        <v>720</v>
      </c>
    </row>
    <row r="79" spans="1:17" ht="25.5" customHeight="1">
      <c r="B79" s="816"/>
      <c r="C79" s="771"/>
      <c r="D79" s="813"/>
      <c r="E79" s="812"/>
      <c r="F79" s="812"/>
      <c r="G79" s="812"/>
      <c r="H79" s="812"/>
      <c r="I79" s="812"/>
      <c r="J79" s="812"/>
      <c r="K79" s="812"/>
      <c r="L79" s="812"/>
      <c r="M79" s="812"/>
      <c r="N79" s="811"/>
      <c r="O79" s="812"/>
      <c r="P79" s="813"/>
      <c r="Q79" s="822"/>
    </row>
    <row r="80" spans="1:17" s="815" customFormat="1" ht="25.5" customHeight="1">
      <c r="A80" s="818" t="s">
        <v>721</v>
      </c>
      <c r="B80" s="811">
        <f>'[2]tr (2)'!C66</f>
        <v>108.5</v>
      </c>
      <c r="C80" s="812">
        <f>'[2]tr (2)'!D66</f>
        <v>108.2</v>
      </c>
      <c r="D80" s="813">
        <f>'[2]tr (2)'!E66</f>
        <v>106.7</v>
      </c>
      <c r="E80" s="812">
        <f>'[2]tr (2)'!F66</f>
        <v>105.4</v>
      </c>
      <c r="F80" s="812">
        <f>'[2]tr (2)'!G66</f>
        <v>105</v>
      </c>
      <c r="G80" s="812">
        <f>'[2]tr (2)'!H66</f>
        <v>105.1</v>
      </c>
      <c r="H80" s="812">
        <f>'[2]tr (2)'!I66</f>
        <v>105.3</v>
      </c>
      <c r="I80" s="812">
        <f>'[2]tr (2)'!J66</f>
        <v>104.7</v>
      </c>
      <c r="J80" s="812">
        <f>'[2]tr (2)'!K66</f>
        <v>103.8</v>
      </c>
      <c r="K80" s="812">
        <f>'[2]tr (2)'!L66</f>
        <v>103.1</v>
      </c>
      <c r="L80" s="812">
        <f>'[2]tr (2)'!M66</f>
        <v>102.3</v>
      </c>
      <c r="M80" s="812">
        <f>'[2]tr (2)'!N66</f>
        <v>102.2</v>
      </c>
      <c r="N80" s="811">
        <f>'[2]tr (2)'!O66</f>
        <v>102.6</v>
      </c>
      <c r="O80" s="812">
        <f>'[2]tr (2)'!P66</f>
        <v>102</v>
      </c>
      <c r="P80" s="813">
        <f>'[2]tr (2)'!Q66</f>
        <v>101.4</v>
      </c>
      <c r="Q80" s="817" t="s">
        <v>722</v>
      </c>
    </row>
    <row r="81" spans="1:17" ht="25.5" customHeight="1">
      <c r="A81" s="785" t="s">
        <v>723</v>
      </c>
      <c r="B81" s="816">
        <f>'[2]tr (2)'!C67</f>
        <v>103.1</v>
      </c>
      <c r="C81" s="771">
        <f>'[2]tr (2)'!D67</f>
        <v>103</v>
      </c>
      <c r="D81" s="820">
        <f>'[2]tr (2)'!E67</f>
        <v>102.7</v>
      </c>
      <c r="E81" s="771">
        <f>'[2]tr (2)'!F67</f>
        <v>102.5</v>
      </c>
      <c r="F81" s="771">
        <f>'[2]tr (2)'!G67</f>
        <v>101.7</v>
      </c>
      <c r="G81" s="771">
        <f>'[2]tr (2)'!H67</f>
        <v>102.2</v>
      </c>
      <c r="H81" s="771">
        <f>'[2]tr (2)'!I67</f>
        <v>101.6</v>
      </c>
      <c r="I81" s="771">
        <f>'[2]tr (2)'!J67</f>
        <v>101.2</v>
      </c>
      <c r="J81" s="771">
        <f>'[2]tr (2)'!K67</f>
        <v>100.5</v>
      </c>
      <c r="K81" s="771">
        <f>'[2]tr (2)'!L67</f>
        <v>100.3</v>
      </c>
      <c r="L81" s="771">
        <f>'[2]tr (2)'!M67</f>
        <v>100.5</v>
      </c>
      <c r="M81" s="771">
        <f>'[2]tr (2)'!N67</f>
        <v>100.5</v>
      </c>
      <c r="N81" s="816">
        <f>'[2]tr (2)'!O67</f>
        <v>100.9</v>
      </c>
      <c r="O81" s="771">
        <f>'[2]tr (2)'!P67</f>
        <v>101</v>
      </c>
      <c r="P81" s="820">
        <f>'[2]tr (2)'!Q67</f>
        <v>100.4</v>
      </c>
      <c r="Q81" s="822" t="s">
        <v>724</v>
      </c>
    </row>
    <row r="82" spans="1:17" ht="25.5" customHeight="1">
      <c r="A82" s="785" t="s">
        <v>725</v>
      </c>
      <c r="B82" s="816">
        <f>'[2]tr (2)'!C68</f>
        <v>102.2</v>
      </c>
      <c r="C82" s="771">
        <f>'[2]tr (2)'!D68</f>
        <v>101.5</v>
      </c>
      <c r="D82" s="820">
        <f>'[2]tr (2)'!E68</f>
        <v>100.7</v>
      </c>
      <c r="E82" s="771">
        <f>'[2]tr (2)'!F68</f>
        <v>100.6</v>
      </c>
      <c r="F82" s="771">
        <f>'[2]tr (2)'!G68</f>
        <v>100.6</v>
      </c>
      <c r="G82" s="771">
        <f>'[2]tr (2)'!H68</f>
        <v>100.4</v>
      </c>
      <c r="H82" s="771">
        <f>'[2]tr (2)'!I68</f>
        <v>100.2</v>
      </c>
      <c r="I82" s="771">
        <f>'[2]tr (2)'!J68</f>
        <v>99.5</v>
      </c>
      <c r="J82" s="771">
        <f>'[2]tr (2)'!K68</f>
        <v>99.9</v>
      </c>
      <c r="K82" s="771">
        <f>'[2]tr (2)'!L68</f>
        <v>99.8</v>
      </c>
      <c r="L82" s="771">
        <f>'[2]tr (2)'!M68</f>
        <v>100.3</v>
      </c>
      <c r="M82" s="771">
        <f>'[2]tr (2)'!N68</f>
        <v>100.1</v>
      </c>
      <c r="N82" s="816">
        <f>'[2]tr (2)'!O68</f>
        <v>100.2</v>
      </c>
      <c r="O82" s="771">
        <f>'[2]tr (2)'!P68</f>
        <v>100.3</v>
      </c>
      <c r="P82" s="820">
        <f>'[2]tr (2)'!Q68</f>
        <v>100.5</v>
      </c>
      <c r="Q82" s="822" t="s">
        <v>726</v>
      </c>
    </row>
    <row r="83" spans="1:17" ht="25.5" customHeight="1">
      <c r="A83" s="785" t="s">
        <v>727</v>
      </c>
      <c r="B83" s="816">
        <f>'[2]tr (2)'!C69</f>
        <v>108.4</v>
      </c>
      <c r="C83" s="771">
        <f>'[2]tr (2)'!D69</f>
        <v>108.1</v>
      </c>
      <c r="D83" s="820">
        <f>'[2]tr (2)'!E69</f>
        <v>108.1</v>
      </c>
      <c r="E83" s="771">
        <f>'[2]tr (2)'!F69</f>
        <v>108</v>
      </c>
      <c r="F83" s="771">
        <f>'[2]tr (2)'!G69</f>
        <v>108</v>
      </c>
      <c r="G83" s="771">
        <f>'[2]tr (2)'!H69</f>
        <v>107.9</v>
      </c>
      <c r="H83" s="771">
        <f>'[2]tr (2)'!I69</f>
        <v>107.4</v>
      </c>
      <c r="I83" s="771">
        <f>'[2]tr (2)'!J69</f>
        <v>107.2</v>
      </c>
      <c r="J83" s="771">
        <f>'[2]tr (2)'!K69</f>
        <v>107.1</v>
      </c>
      <c r="K83" s="771">
        <f>'[2]tr (2)'!L69</f>
        <v>107.1</v>
      </c>
      <c r="L83" s="771">
        <f>'[2]tr (2)'!M69</f>
        <v>107</v>
      </c>
      <c r="M83" s="771">
        <f>'[2]tr (2)'!N69</f>
        <v>107</v>
      </c>
      <c r="N83" s="816">
        <f>'[2]tr (2)'!O69</f>
        <v>107.2</v>
      </c>
      <c r="O83" s="771">
        <f>'[2]tr (2)'!P69</f>
        <v>107.2</v>
      </c>
      <c r="P83" s="820">
        <f>'[2]tr (2)'!Q69</f>
        <v>107.3</v>
      </c>
      <c r="Q83" s="821" t="s">
        <v>728</v>
      </c>
    </row>
    <row r="84" spans="1:17" ht="25.5" customHeight="1">
      <c r="A84" s="785" t="s">
        <v>729</v>
      </c>
      <c r="B84" s="816">
        <f>'[2]tr (2)'!C70</f>
        <v>100.8</v>
      </c>
      <c r="C84" s="771">
        <f>'[2]tr (2)'!D70</f>
        <v>100.7</v>
      </c>
      <c r="D84" s="820">
        <f>'[2]tr (2)'!E70</f>
        <v>100.8</v>
      </c>
      <c r="E84" s="771">
        <f>'[2]tr (2)'!F70</f>
        <v>100.6</v>
      </c>
      <c r="F84" s="771">
        <f>'[2]tr (2)'!G70</f>
        <v>100.6</v>
      </c>
      <c r="G84" s="771">
        <f>'[2]tr (2)'!H70</f>
        <v>100.3</v>
      </c>
      <c r="H84" s="771">
        <f>'[2]tr (2)'!I70</f>
        <v>100.3</v>
      </c>
      <c r="I84" s="771">
        <f>'[2]tr (2)'!J70</f>
        <v>100.1</v>
      </c>
      <c r="J84" s="771">
        <f>'[2]tr (2)'!K70</f>
        <v>99.9</v>
      </c>
      <c r="K84" s="771">
        <f>'[2]tr (2)'!L70</f>
        <v>99.8</v>
      </c>
      <c r="L84" s="771">
        <f>'[2]tr (2)'!M70</f>
        <v>99.8</v>
      </c>
      <c r="M84" s="771">
        <f>'[2]tr (2)'!N70</f>
        <v>99.7</v>
      </c>
      <c r="N84" s="816">
        <f>'[2]tr (2)'!O70</f>
        <v>99.9</v>
      </c>
      <c r="O84" s="771">
        <f>'[2]tr (2)'!P70</f>
        <v>100.3</v>
      </c>
      <c r="P84" s="820">
        <f>'[2]tr (2)'!Q70</f>
        <v>100.6</v>
      </c>
      <c r="Q84" s="822" t="s">
        <v>730</v>
      </c>
    </row>
    <row r="85" spans="1:17" ht="25.5" customHeight="1">
      <c r="A85" s="785" t="s">
        <v>731</v>
      </c>
      <c r="B85" s="816">
        <f>'[2]tr (2)'!C71</f>
        <v>103.8</v>
      </c>
      <c r="C85" s="771">
        <f>'[2]tr (2)'!D71</f>
        <v>103</v>
      </c>
      <c r="D85" s="820">
        <f>'[2]tr (2)'!E71</f>
        <v>102.5</v>
      </c>
      <c r="E85" s="771">
        <f>'[2]tr (2)'!F71</f>
        <v>99.3</v>
      </c>
      <c r="F85" s="771">
        <f>'[2]tr (2)'!G71</f>
        <v>98.1</v>
      </c>
      <c r="G85" s="771">
        <f>'[2]tr (2)'!H71</f>
        <v>97.4</v>
      </c>
      <c r="H85" s="771">
        <f>'[2]tr (2)'!I71</f>
        <v>98.3</v>
      </c>
      <c r="I85" s="771">
        <f>'[2]tr (2)'!J71</f>
        <v>95.9</v>
      </c>
      <c r="J85" s="771">
        <f>'[2]tr (2)'!K71</f>
        <v>93.6</v>
      </c>
      <c r="K85" s="771">
        <f>'[2]tr (2)'!L71</f>
        <v>91.3</v>
      </c>
      <c r="L85" s="771">
        <f>'[2]tr (2)'!M71</f>
        <v>88.2</v>
      </c>
      <c r="M85" s="771">
        <f>'[2]tr (2)'!N71</f>
        <v>88.4</v>
      </c>
      <c r="N85" s="816">
        <f>'[2]tr (2)'!O71</f>
        <v>89.7</v>
      </c>
      <c r="O85" s="771">
        <f>'[2]tr (2)'!P71</f>
        <v>90.6</v>
      </c>
      <c r="P85" s="820">
        <f>'[2]tr (2)'!Q71</f>
        <v>90.2</v>
      </c>
      <c r="Q85" s="821" t="s">
        <v>732</v>
      </c>
    </row>
    <row r="86" spans="1:17" s="815" customFormat="1" ht="25.5" customHeight="1">
      <c r="A86" s="785" t="s">
        <v>733</v>
      </c>
      <c r="B86" s="816">
        <f>'[2]tr (2)'!C72</f>
        <v>106.2</v>
      </c>
      <c r="C86" s="771">
        <f>'[2]tr (2)'!D72</f>
        <v>105.9</v>
      </c>
      <c r="D86" s="820">
        <f>'[2]tr (2)'!E72</f>
        <v>105.1</v>
      </c>
      <c r="E86" s="771">
        <f>'[2]tr (2)'!F72</f>
        <v>105.1</v>
      </c>
      <c r="F86" s="771">
        <f>'[2]tr (2)'!G72</f>
        <v>104.4</v>
      </c>
      <c r="G86" s="771">
        <f>'[2]tr (2)'!H72</f>
        <v>104.4</v>
      </c>
      <c r="H86" s="771">
        <f>'[2]tr (2)'!I72</f>
        <v>104.4</v>
      </c>
      <c r="I86" s="771">
        <f>'[2]tr (2)'!J72</f>
        <v>104.4</v>
      </c>
      <c r="J86" s="771">
        <f>'[2]tr (2)'!K72</f>
        <v>104.3</v>
      </c>
      <c r="K86" s="771">
        <f>'[2]tr (2)'!L72</f>
        <v>104.3</v>
      </c>
      <c r="L86" s="771">
        <f>'[2]tr (2)'!M72</f>
        <v>104</v>
      </c>
      <c r="M86" s="771">
        <f>'[2]tr (2)'!N72</f>
        <v>103.8</v>
      </c>
      <c r="N86" s="816">
        <f>'[2]tr (2)'!O72</f>
        <v>103.6</v>
      </c>
      <c r="O86" s="771">
        <f>'[2]tr (2)'!P72</f>
        <v>103.6</v>
      </c>
      <c r="P86" s="820">
        <f>'[2]tr (2)'!Q72</f>
        <v>103.6</v>
      </c>
      <c r="Q86" s="822" t="s">
        <v>734</v>
      </c>
    </row>
    <row r="87" spans="1:17" ht="25.5" customHeight="1">
      <c r="A87" s="785" t="s">
        <v>735</v>
      </c>
      <c r="B87" s="816">
        <f>'[2]tr (2)'!C73</f>
        <v>101.2</v>
      </c>
      <c r="C87" s="771">
        <f>'[2]tr (2)'!D73</f>
        <v>101.2</v>
      </c>
      <c r="D87" s="820">
        <f>'[2]tr (2)'!E73</f>
        <v>101.1</v>
      </c>
      <c r="E87" s="771">
        <f>'[2]tr (2)'!F73</f>
        <v>101.1</v>
      </c>
      <c r="F87" s="771">
        <f>'[2]tr (2)'!G73</f>
        <v>101.1</v>
      </c>
      <c r="G87" s="771">
        <f>'[2]tr (2)'!H73</f>
        <v>101.1</v>
      </c>
      <c r="H87" s="771">
        <f>'[2]tr (2)'!I73</f>
        <v>101.1</v>
      </c>
      <c r="I87" s="771">
        <f>'[2]tr (2)'!J73</f>
        <v>101.1</v>
      </c>
      <c r="J87" s="771">
        <f>'[2]tr (2)'!K73</f>
        <v>101.1</v>
      </c>
      <c r="K87" s="771">
        <f>'[2]tr (2)'!L73</f>
        <v>101.1</v>
      </c>
      <c r="L87" s="771">
        <f>'[2]tr (2)'!M73</f>
        <v>101.1</v>
      </c>
      <c r="M87" s="771">
        <f>'[2]tr (2)'!N73</f>
        <v>101.1</v>
      </c>
      <c r="N87" s="816">
        <f>'[2]tr (2)'!O73</f>
        <v>101.1</v>
      </c>
      <c r="O87" s="771">
        <f>'[2]tr (2)'!P73</f>
        <v>101.1</v>
      </c>
      <c r="P87" s="820">
        <f>'[2]tr (2)'!Q73</f>
        <v>101.1</v>
      </c>
      <c r="Q87" s="822" t="s">
        <v>736</v>
      </c>
    </row>
    <row r="88" spans="1:17" ht="25.5" customHeight="1">
      <c r="A88" s="785" t="s">
        <v>737</v>
      </c>
      <c r="B88" s="816">
        <f>'[2]tr (2)'!C74</f>
        <v>106</v>
      </c>
      <c r="C88" s="771">
        <f>'[2]tr (2)'!D74</f>
        <v>106</v>
      </c>
      <c r="D88" s="820">
        <f>'[2]tr (2)'!E74</f>
        <v>106</v>
      </c>
      <c r="E88" s="771">
        <f>'[2]tr (2)'!F74</f>
        <v>106</v>
      </c>
      <c r="F88" s="771">
        <f>'[2]tr (2)'!G74</f>
        <v>105.4</v>
      </c>
      <c r="G88" s="771">
        <f>'[2]tr (2)'!H74</f>
        <v>105.4</v>
      </c>
      <c r="H88" s="771">
        <f>'[2]tr (2)'!I74</f>
        <v>105.4</v>
      </c>
      <c r="I88" s="771">
        <f>'[2]tr (2)'!J74</f>
        <v>105.4</v>
      </c>
      <c r="J88" s="771">
        <f>'[2]tr (2)'!K74</f>
        <v>105.4</v>
      </c>
      <c r="K88" s="771">
        <f>'[2]tr (2)'!L74</f>
        <v>105.4</v>
      </c>
      <c r="L88" s="771">
        <f>'[2]tr (2)'!M74</f>
        <v>105.4</v>
      </c>
      <c r="M88" s="771">
        <f>'[2]tr (2)'!N74</f>
        <v>105.4</v>
      </c>
      <c r="N88" s="816">
        <f>'[2]tr (2)'!O74</f>
        <v>105.4</v>
      </c>
      <c r="O88" s="771">
        <f>'[2]tr (2)'!P74</f>
        <v>105.4</v>
      </c>
      <c r="P88" s="820">
        <f>'[2]tr (2)'!Q74</f>
        <v>105.3</v>
      </c>
      <c r="Q88" s="822" t="s">
        <v>738</v>
      </c>
    </row>
    <row r="89" spans="1:17" ht="25.5" customHeight="1">
      <c r="A89" s="785" t="s">
        <v>739</v>
      </c>
      <c r="B89" s="816">
        <f>'[2]tr (2)'!C75</f>
        <v>123</v>
      </c>
      <c r="C89" s="771">
        <f>'[2]tr (2)'!D75</f>
        <v>122.9</v>
      </c>
      <c r="D89" s="820">
        <f>'[2]tr (2)'!E75</f>
        <v>117.8</v>
      </c>
      <c r="E89" s="771">
        <f>'[2]tr (2)'!F75</f>
        <v>117.4</v>
      </c>
      <c r="F89" s="771">
        <f>'[2]tr (2)'!G75</f>
        <v>117.8</v>
      </c>
      <c r="G89" s="771">
        <f>'[2]tr (2)'!H75</f>
        <v>118.7</v>
      </c>
      <c r="H89" s="771">
        <f>'[2]tr (2)'!I75</f>
        <v>118.8</v>
      </c>
      <c r="I89" s="771">
        <f>'[2]tr (2)'!J75</f>
        <v>119.4</v>
      </c>
      <c r="J89" s="771">
        <f>'[2]tr (2)'!K75</f>
        <v>119.4</v>
      </c>
      <c r="K89" s="771">
        <f>'[2]tr (2)'!L75</f>
        <v>119.4</v>
      </c>
      <c r="L89" s="771">
        <f>'[2]tr (2)'!M75</f>
        <v>119.4</v>
      </c>
      <c r="M89" s="771">
        <f>'[2]tr (2)'!N75</f>
        <v>118.9</v>
      </c>
      <c r="N89" s="816">
        <f>'[2]tr (2)'!O75</f>
        <v>118.2</v>
      </c>
      <c r="O89" s="771">
        <f>'[2]tr (2)'!P75</f>
        <v>114</v>
      </c>
      <c r="P89" s="820">
        <f>'[2]tr (2)'!Q75</f>
        <v>112.9</v>
      </c>
      <c r="Q89" s="822" t="s">
        <v>740</v>
      </c>
    </row>
    <row r="90" spans="1:17" ht="25.5" customHeight="1">
      <c r="A90" s="785" t="s">
        <v>741</v>
      </c>
      <c r="B90" s="816">
        <f>'[2]tr (2)'!C76</f>
        <v>102.6</v>
      </c>
      <c r="C90" s="771">
        <f>'[2]tr (2)'!D76</f>
        <v>106.8</v>
      </c>
      <c r="D90" s="820">
        <f>'[2]tr (2)'!E76</f>
        <v>108.7</v>
      </c>
      <c r="E90" s="771">
        <f>'[2]tr (2)'!F76</f>
        <v>97.4</v>
      </c>
      <c r="F90" s="771">
        <f>'[2]tr (2)'!G76</f>
        <v>100.6</v>
      </c>
      <c r="G90" s="771">
        <f>'[2]tr (2)'!H76</f>
        <v>101.2</v>
      </c>
      <c r="H90" s="771">
        <f>'[2]tr (2)'!I76</f>
        <v>101.5</v>
      </c>
      <c r="I90" s="771">
        <f>'[2]tr (2)'!J76</f>
        <v>102.9</v>
      </c>
      <c r="J90" s="771">
        <f>'[2]tr (2)'!K76</f>
        <v>99.7</v>
      </c>
      <c r="K90" s="771">
        <f>'[2]tr (2)'!L76</f>
        <v>98.6</v>
      </c>
      <c r="L90" s="771">
        <f>'[2]tr (2)'!M76</f>
        <v>99.3</v>
      </c>
      <c r="M90" s="771">
        <f>'[2]tr (2)'!N76</f>
        <v>102.3</v>
      </c>
      <c r="N90" s="816">
        <f>'[2]tr (2)'!O76</f>
        <v>108.4</v>
      </c>
      <c r="O90" s="771">
        <f>'[2]tr (2)'!P76</f>
        <v>116.5</v>
      </c>
      <c r="P90" s="820">
        <f>'[2]tr (2)'!Q76</f>
        <v>112.1</v>
      </c>
      <c r="Q90" s="822" t="s">
        <v>742</v>
      </c>
    </row>
    <row r="91" spans="1:17" ht="25.5" customHeight="1">
      <c r="B91" s="816"/>
      <c r="C91" s="771"/>
      <c r="D91" s="813"/>
      <c r="E91" s="812"/>
      <c r="F91" s="812"/>
      <c r="G91" s="812"/>
      <c r="H91" s="812"/>
      <c r="I91" s="812"/>
      <c r="J91" s="812"/>
      <c r="K91" s="812"/>
      <c r="L91" s="812"/>
      <c r="M91" s="812"/>
      <c r="N91" s="811"/>
      <c r="O91" s="812"/>
      <c r="P91" s="813"/>
      <c r="Q91" s="822"/>
    </row>
    <row r="92" spans="1:17" ht="25.5" customHeight="1">
      <c r="A92" s="818" t="s">
        <v>743</v>
      </c>
      <c r="B92" s="811">
        <f>'[2]tr (2)'!C78</f>
        <v>103.6</v>
      </c>
      <c r="C92" s="812">
        <f>'[2]tr (2)'!D78</f>
        <v>103.6</v>
      </c>
      <c r="D92" s="813">
        <f>'[2]tr (2)'!E78</f>
        <v>103.6</v>
      </c>
      <c r="E92" s="812">
        <f>'[2]tr (2)'!F78</f>
        <v>103.6</v>
      </c>
      <c r="F92" s="812">
        <f>'[2]tr (2)'!G78</f>
        <v>103.7</v>
      </c>
      <c r="G92" s="812">
        <f>'[2]tr (2)'!H78</f>
        <v>103.8</v>
      </c>
      <c r="H92" s="812">
        <f>'[2]tr (2)'!I78</f>
        <v>103.8</v>
      </c>
      <c r="I92" s="812">
        <f>'[2]tr (2)'!J78</f>
        <v>103.8</v>
      </c>
      <c r="J92" s="812">
        <f>'[2]tr (2)'!K78</f>
        <v>103.9</v>
      </c>
      <c r="K92" s="812">
        <f>'[2]tr (2)'!L78</f>
        <v>103.9</v>
      </c>
      <c r="L92" s="812">
        <f>'[2]tr (2)'!M78</f>
        <v>103.9</v>
      </c>
      <c r="M92" s="812">
        <f>'[2]tr (2)'!N78</f>
        <v>104</v>
      </c>
      <c r="N92" s="811">
        <f>'[2]tr (2)'!O78</f>
        <v>104</v>
      </c>
      <c r="O92" s="812">
        <f>'[2]tr (2)'!P78</f>
        <v>104</v>
      </c>
      <c r="P92" s="813">
        <f>'[2]tr (2)'!Q78</f>
        <v>103.9</v>
      </c>
      <c r="Q92" s="817" t="s">
        <v>744</v>
      </c>
    </row>
    <row r="93" spans="1:17" ht="25.5" customHeight="1">
      <c r="A93" s="785" t="s">
        <v>745</v>
      </c>
      <c r="B93" s="816">
        <f>'[2]tr (2)'!C79</f>
        <v>100.1</v>
      </c>
      <c r="C93" s="771">
        <f>'[2]tr (2)'!D79</f>
        <v>100.1</v>
      </c>
      <c r="D93" s="820">
        <f>'[2]tr (2)'!E79</f>
        <v>100.1</v>
      </c>
      <c r="E93" s="771">
        <f>'[2]tr (2)'!F79</f>
        <v>100.1</v>
      </c>
      <c r="F93" s="771">
        <f>'[2]tr (2)'!G79</f>
        <v>100.1</v>
      </c>
      <c r="G93" s="771">
        <f>'[2]tr (2)'!H79</f>
        <v>100.1</v>
      </c>
      <c r="H93" s="771">
        <f>'[2]tr (2)'!I79</f>
        <v>100.1</v>
      </c>
      <c r="I93" s="771">
        <f>'[2]tr (2)'!J79</f>
        <v>100.1</v>
      </c>
      <c r="J93" s="771">
        <f>'[2]tr (2)'!K79</f>
        <v>100.1</v>
      </c>
      <c r="K93" s="771">
        <f>'[2]tr (2)'!L79</f>
        <v>100.1</v>
      </c>
      <c r="L93" s="771">
        <f>'[2]tr (2)'!M79</f>
        <v>100.1</v>
      </c>
      <c r="M93" s="771">
        <f>'[2]tr (2)'!N79</f>
        <v>100.1</v>
      </c>
      <c r="N93" s="816">
        <f>'[2]tr (2)'!O79</f>
        <v>100.1</v>
      </c>
      <c r="O93" s="771">
        <f>'[2]tr (2)'!P79</f>
        <v>100.1</v>
      </c>
      <c r="P93" s="820">
        <f>'[2]tr (2)'!Q79</f>
        <v>100.1</v>
      </c>
      <c r="Q93" s="822" t="s">
        <v>746</v>
      </c>
    </row>
    <row r="94" spans="1:17" ht="25.5" customHeight="1">
      <c r="A94" s="785" t="s">
        <v>747</v>
      </c>
      <c r="B94" s="816">
        <f>'[2]tr (2)'!C80</f>
        <v>87.9</v>
      </c>
      <c r="C94" s="771">
        <f>'[2]tr (2)'!D80</f>
        <v>88.2</v>
      </c>
      <c r="D94" s="820">
        <f>'[2]tr (2)'!E80</f>
        <v>88</v>
      </c>
      <c r="E94" s="771">
        <f>'[2]tr (2)'!F80</f>
        <v>88.2</v>
      </c>
      <c r="F94" s="771">
        <f>'[2]tr (2)'!G80</f>
        <v>89.1</v>
      </c>
      <c r="G94" s="771">
        <f>'[2]tr (2)'!H80</f>
        <v>89.5</v>
      </c>
      <c r="H94" s="771">
        <f>'[2]tr (2)'!I80</f>
        <v>89.4</v>
      </c>
      <c r="I94" s="771">
        <f>'[2]tr (2)'!J80</f>
        <v>90</v>
      </c>
      <c r="J94" s="771">
        <f>'[2]tr (2)'!K80</f>
        <v>90.6</v>
      </c>
      <c r="K94" s="771">
        <f>'[2]tr (2)'!L80</f>
        <v>90.8</v>
      </c>
      <c r="L94" s="771">
        <f>'[2]tr (2)'!M80</f>
        <v>90.9</v>
      </c>
      <c r="M94" s="771">
        <f>'[2]tr (2)'!N80</f>
        <v>91.5</v>
      </c>
      <c r="N94" s="816">
        <f>'[2]tr (2)'!O80</f>
        <v>91.7</v>
      </c>
      <c r="O94" s="771">
        <f>'[2]tr (2)'!P80</f>
        <v>91.4</v>
      </c>
      <c r="P94" s="820">
        <f>'[2]tr (2)'!Q80</f>
        <v>91.2</v>
      </c>
      <c r="Q94" s="822" t="s">
        <v>748</v>
      </c>
    </row>
    <row r="95" spans="1:17" ht="25.5" customHeight="1">
      <c r="A95" s="785" t="s">
        <v>749</v>
      </c>
      <c r="B95" s="816">
        <f>'[2]tr (2)'!C81</f>
        <v>105.5</v>
      </c>
      <c r="C95" s="771">
        <f>'[2]tr (2)'!D81</f>
        <v>105.5</v>
      </c>
      <c r="D95" s="820">
        <f>'[2]tr (2)'!E81</f>
        <v>105.5</v>
      </c>
      <c r="E95" s="771">
        <f>'[2]tr (2)'!F81</f>
        <v>105.5</v>
      </c>
      <c r="F95" s="771">
        <f>'[2]tr (2)'!G81</f>
        <v>105.5</v>
      </c>
      <c r="G95" s="771">
        <f>'[2]tr (2)'!H81</f>
        <v>105.5</v>
      </c>
      <c r="H95" s="771">
        <f>'[2]tr (2)'!I81</f>
        <v>105.5</v>
      </c>
      <c r="I95" s="771">
        <f>'[2]tr (2)'!J81</f>
        <v>105.5</v>
      </c>
      <c r="J95" s="771">
        <f>'[2]tr (2)'!K81</f>
        <v>105.5</v>
      </c>
      <c r="K95" s="771">
        <f>'[2]tr (2)'!L81</f>
        <v>105.5</v>
      </c>
      <c r="L95" s="771">
        <f>'[2]tr (2)'!M81</f>
        <v>105.5</v>
      </c>
      <c r="M95" s="771">
        <f>'[2]tr (2)'!N81</f>
        <v>105.5</v>
      </c>
      <c r="N95" s="816">
        <f>'[2]tr (2)'!O81</f>
        <v>105.5</v>
      </c>
      <c r="O95" s="771">
        <f>'[2]tr (2)'!P81</f>
        <v>105.5</v>
      </c>
      <c r="P95" s="820">
        <f>'[2]tr (2)'!Q81</f>
        <v>105.5</v>
      </c>
      <c r="Q95" s="822" t="s">
        <v>750</v>
      </c>
    </row>
    <row r="96" spans="1:17" ht="15" customHeight="1">
      <c r="B96" s="816"/>
      <c r="C96" s="771"/>
      <c r="D96" s="820"/>
      <c r="E96" s="771"/>
      <c r="F96" s="771"/>
      <c r="G96" s="771"/>
      <c r="H96" s="771"/>
      <c r="I96" s="771"/>
      <c r="J96" s="771"/>
      <c r="K96" s="771"/>
      <c r="L96" s="771"/>
      <c r="M96" s="771"/>
      <c r="N96" s="816"/>
      <c r="O96" s="771"/>
      <c r="P96" s="820"/>
      <c r="Q96" s="822"/>
    </row>
    <row r="97" spans="1:17" ht="30" customHeight="1">
      <c r="A97" s="768" t="s">
        <v>606</v>
      </c>
      <c r="B97" s="771"/>
      <c r="C97" s="771"/>
      <c r="D97" s="771"/>
      <c r="E97" s="771"/>
      <c r="F97" s="771"/>
      <c r="G97" s="771"/>
      <c r="H97" s="771"/>
      <c r="I97" s="771"/>
      <c r="J97" s="771"/>
      <c r="K97" s="771"/>
      <c r="L97" s="771"/>
      <c r="M97" s="771"/>
      <c r="N97" s="771"/>
      <c r="O97" s="771"/>
      <c r="P97" s="771"/>
      <c r="Q97" s="772" t="s">
        <v>607</v>
      </c>
    </row>
    <row r="98" spans="1:17" ht="24" customHeight="1">
      <c r="A98" s="1549" t="s">
        <v>751</v>
      </c>
      <c r="B98" s="771"/>
      <c r="C98" s="771"/>
      <c r="D98" s="771"/>
      <c r="E98" s="771"/>
      <c r="F98" s="771"/>
      <c r="G98" s="771"/>
      <c r="H98" s="771"/>
      <c r="I98" s="771"/>
      <c r="J98" s="771"/>
      <c r="K98" s="771"/>
      <c r="L98" s="771"/>
      <c r="M98" s="771"/>
      <c r="N98" s="771"/>
      <c r="O98" s="771"/>
      <c r="P98" s="771"/>
      <c r="Q98" s="776" t="s">
        <v>752</v>
      </c>
    </row>
    <row r="99" spans="1:17" ht="18" customHeight="1">
      <c r="A99" s="778" t="s">
        <v>610</v>
      </c>
      <c r="B99" s="771"/>
      <c r="C99" s="771"/>
      <c r="D99" s="771"/>
      <c r="E99" s="771"/>
      <c r="F99" s="771"/>
      <c r="G99" s="771"/>
      <c r="H99" s="771"/>
      <c r="I99" s="771"/>
      <c r="J99" s="771"/>
      <c r="K99" s="771"/>
      <c r="L99" s="771"/>
      <c r="M99" s="771"/>
      <c r="N99" s="771"/>
      <c r="O99" s="771"/>
      <c r="P99" s="771"/>
      <c r="Q99" s="779" t="s">
        <v>611</v>
      </c>
    </row>
    <row r="100" spans="1:17" ht="11.45" customHeight="1">
      <c r="A100" s="781"/>
      <c r="B100" s="782"/>
      <c r="C100" s="782"/>
      <c r="D100" s="782"/>
      <c r="E100" s="782"/>
      <c r="F100" s="782"/>
      <c r="G100" s="782"/>
      <c r="H100" s="782"/>
      <c r="I100" s="782"/>
      <c r="J100" s="782"/>
      <c r="K100" s="782"/>
      <c r="L100" s="782"/>
      <c r="M100" s="782"/>
      <c r="N100" s="782"/>
      <c r="O100" s="782"/>
      <c r="P100" s="782"/>
      <c r="Q100" s="784"/>
    </row>
    <row r="101" spans="1:17" ht="11.45" customHeight="1">
      <c r="A101" s="786"/>
      <c r="B101" s="1926">
        <v>2021</v>
      </c>
      <c r="C101" s="1927"/>
      <c r="D101" s="1927"/>
      <c r="E101" s="1927"/>
      <c r="F101" s="1927"/>
      <c r="G101" s="1927"/>
      <c r="H101" s="1927"/>
      <c r="I101" s="1927"/>
      <c r="J101" s="1943"/>
      <c r="K101" s="1926">
        <v>2020</v>
      </c>
      <c r="L101" s="1927"/>
      <c r="M101" s="1927"/>
      <c r="N101" s="1927"/>
      <c r="O101" s="1927"/>
      <c r="P101" s="1943"/>
      <c r="Q101" s="787"/>
    </row>
    <row r="102" spans="1:17" ht="11.45" customHeight="1">
      <c r="A102" s="786"/>
      <c r="B102" s="1944"/>
      <c r="C102" s="1945"/>
      <c r="D102" s="1945"/>
      <c r="E102" s="1945"/>
      <c r="F102" s="1945"/>
      <c r="G102" s="1945"/>
      <c r="H102" s="1945"/>
      <c r="I102" s="1945"/>
      <c r="J102" s="1946"/>
      <c r="K102" s="1944"/>
      <c r="L102" s="1945"/>
      <c r="M102" s="1945"/>
      <c r="N102" s="1945"/>
      <c r="O102" s="1945"/>
      <c r="P102" s="1946"/>
      <c r="Q102" s="787" t="s">
        <v>9</v>
      </c>
    </row>
    <row r="103" spans="1:17" ht="11.45" customHeight="1">
      <c r="A103" s="786"/>
      <c r="B103" s="788" t="s">
        <v>10</v>
      </c>
      <c r="C103" s="789" t="s">
        <v>11</v>
      </c>
      <c r="D103" s="789" t="s">
        <v>12</v>
      </c>
      <c r="E103" s="788" t="s">
        <v>13</v>
      </c>
      <c r="F103" s="791" t="s">
        <v>14</v>
      </c>
      <c r="G103" s="794" t="s">
        <v>15</v>
      </c>
      <c r="H103" s="792" t="s">
        <v>16</v>
      </c>
      <c r="I103" s="792" t="s">
        <v>17</v>
      </c>
      <c r="J103" s="1536" t="s">
        <v>18</v>
      </c>
      <c r="K103" s="793" t="s">
        <v>19</v>
      </c>
      <c r="L103" s="793" t="s">
        <v>20</v>
      </c>
      <c r="M103" s="790" t="s">
        <v>21</v>
      </c>
      <c r="N103" s="791" t="s">
        <v>10</v>
      </c>
      <c r="O103" s="789" t="s">
        <v>11</v>
      </c>
      <c r="P103" s="795" t="s">
        <v>12</v>
      </c>
      <c r="Q103" s="787"/>
    </row>
    <row r="104" spans="1:17" s="815" customFormat="1" ht="11.45" customHeight="1">
      <c r="A104" s="796"/>
      <c r="B104" s="797" t="s">
        <v>98</v>
      </c>
      <c r="C104" s="798" t="s">
        <v>23</v>
      </c>
      <c r="D104" s="798" t="s">
        <v>24</v>
      </c>
      <c r="E104" s="797" t="s">
        <v>25</v>
      </c>
      <c r="F104" s="800" t="s">
        <v>26</v>
      </c>
      <c r="G104" s="803" t="s">
        <v>27</v>
      </c>
      <c r="H104" s="801" t="s">
        <v>28</v>
      </c>
      <c r="I104" s="801" t="s">
        <v>361</v>
      </c>
      <c r="J104" s="1537" t="s">
        <v>362</v>
      </c>
      <c r="K104" s="802" t="s">
        <v>99</v>
      </c>
      <c r="L104" s="802" t="s">
        <v>100</v>
      </c>
      <c r="M104" s="799" t="s">
        <v>101</v>
      </c>
      <c r="N104" s="800" t="s">
        <v>98</v>
      </c>
      <c r="O104" s="798" t="s">
        <v>23</v>
      </c>
      <c r="P104" s="804" t="s">
        <v>24</v>
      </c>
      <c r="Q104" s="805"/>
    </row>
    <row r="105" spans="1:17" ht="15" customHeight="1">
      <c r="A105" s="832"/>
      <c r="B105" s="816"/>
      <c r="C105" s="771"/>
      <c r="D105" s="857"/>
      <c r="E105" s="771"/>
      <c r="F105" s="771"/>
      <c r="G105" s="771"/>
      <c r="H105" s="771"/>
      <c r="I105" s="771"/>
      <c r="J105" s="771"/>
      <c r="K105" s="771"/>
      <c r="L105" s="771"/>
      <c r="M105" s="771"/>
      <c r="N105" s="816"/>
      <c r="O105" s="771"/>
      <c r="P105" s="820"/>
      <c r="Q105" s="809"/>
    </row>
    <row r="106" spans="1:17" s="815" customFormat="1" ht="22.5" customHeight="1">
      <c r="A106" s="818" t="s">
        <v>753</v>
      </c>
      <c r="B106" s="811">
        <f>'[2]tr (2)'!C83</f>
        <v>100.3</v>
      </c>
      <c r="C106" s="812">
        <f>'[2]tr (2)'!D83</f>
        <v>100.1</v>
      </c>
      <c r="D106" s="813">
        <f>'[2]tr (2)'!E83</f>
        <v>100</v>
      </c>
      <c r="E106" s="812">
        <f>'[2]tr (2)'!F83</f>
        <v>100</v>
      </c>
      <c r="F106" s="812">
        <f>'[2]tr (2)'!G83</f>
        <v>100</v>
      </c>
      <c r="G106" s="812">
        <f>'[2]tr (2)'!H83</f>
        <v>99.8</v>
      </c>
      <c r="H106" s="812">
        <f>'[2]tr (2)'!I83</f>
        <v>99.7</v>
      </c>
      <c r="I106" s="812">
        <f>'[2]tr (2)'!J83</f>
        <v>99.6</v>
      </c>
      <c r="J106" s="812">
        <f>'[2]tr (2)'!K83</f>
        <v>99.5</v>
      </c>
      <c r="K106" s="812">
        <f>'[2]tr (2)'!L83</f>
        <v>99.1</v>
      </c>
      <c r="L106" s="812">
        <f>'[2]tr (2)'!M83</f>
        <v>99.3</v>
      </c>
      <c r="M106" s="812">
        <f>'[2]tr (2)'!N83</f>
        <v>99.2</v>
      </c>
      <c r="N106" s="811">
        <f>'[2]tr (2)'!O83</f>
        <v>99.2</v>
      </c>
      <c r="O106" s="812">
        <f>'[2]tr (2)'!P83</f>
        <v>99.1</v>
      </c>
      <c r="P106" s="813">
        <f>'[2]tr (2)'!Q83</f>
        <v>99.2</v>
      </c>
      <c r="Q106" s="836" t="s">
        <v>754</v>
      </c>
    </row>
    <row r="107" spans="1:17" ht="22.5" customHeight="1">
      <c r="A107" s="785" t="s">
        <v>755</v>
      </c>
      <c r="B107" s="816">
        <f>'[2]tr (2)'!C84</f>
        <v>86.4</v>
      </c>
      <c r="C107" s="771">
        <f>'[2]tr (2)'!D84</f>
        <v>85.9</v>
      </c>
      <c r="D107" s="820">
        <f>'[2]tr (2)'!E84</f>
        <v>85.3</v>
      </c>
      <c r="E107" s="771">
        <f>'[2]tr (2)'!F84</f>
        <v>85.3</v>
      </c>
      <c r="F107" s="771">
        <f>'[2]tr (2)'!G84</f>
        <v>85.2</v>
      </c>
      <c r="G107" s="771">
        <f>'[2]tr (2)'!H84</f>
        <v>84.7</v>
      </c>
      <c r="H107" s="771">
        <f>'[2]tr (2)'!I84</f>
        <v>84.3</v>
      </c>
      <c r="I107" s="771">
        <f>'[2]tr (2)'!J84</f>
        <v>84</v>
      </c>
      <c r="J107" s="771">
        <f>'[2]tr (2)'!K84</f>
        <v>83.7</v>
      </c>
      <c r="K107" s="771">
        <f>'[2]tr (2)'!L84</f>
        <v>83.9</v>
      </c>
      <c r="L107" s="771">
        <f>'[2]tr (2)'!M84</f>
        <v>84.8</v>
      </c>
      <c r="M107" s="771">
        <f>'[2]tr (2)'!N84</f>
        <v>85</v>
      </c>
      <c r="N107" s="816">
        <f>'[2]tr (2)'!O84</f>
        <v>85.1</v>
      </c>
      <c r="O107" s="771">
        <f>'[2]tr (2)'!P84</f>
        <v>85.1</v>
      </c>
      <c r="P107" s="820">
        <f>'[2]tr (2)'!Q84</f>
        <v>85.4</v>
      </c>
      <c r="Q107" s="824" t="s">
        <v>756</v>
      </c>
    </row>
    <row r="108" spans="1:17" ht="22.5" customHeight="1">
      <c r="A108" s="785" t="s">
        <v>757</v>
      </c>
      <c r="B108" s="816">
        <f>'[2]tr (2)'!C85</f>
        <v>98.6</v>
      </c>
      <c r="C108" s="771">
        <f>'[2]tr (2)'!D85</f>
        <v>98.7</v>
      </c>
      <c r="D108" s="820">
        <f>'[2]tr (2)'!E85</f>
        <v>98.7</v>
      </c>
      <c r="E108" s="771">
        <f>'[2]tr (2)'!F85</f>
        <v>98.7</v>
      </c>
      <c r="F108" s="771">
        <f>'[2]tr (2)'!G85</f>
        <v>98.7</v>
      </c>
      <c r="G108" s="771">
        <f>'[2]tr (2)'!H85</f>
        <v>98.7</v>
      </c>
      <c r="H108" s="771">
        <f>'[2]tr (2)'!I85</f>
        <v>98.7</v>
      </c>
      <c r="I108" s="771">
        <f>'[2]tr (2)'!J85</f>
        <v>98.7</v>
      </c>
      <c r="J108" s="771">
        <f>'[2]tr (2)'!K85</f>
        <v>98.7</v>
      </c>
      <c r="K108" s="771">
        <f>'[2]tr (2)'!L85</f>
        <v>98.5</v>
      </c>
      <c r="L108" s="771">
        <f>'[2]tr (2)'!M85</f>
        <v>98.6</v>
      </c>
      <c r="M108" s="771">
        <f>'[2]tr (2)'!N85</f>
        <v>98.6</v>
      </c>
      <c r="N108" s="816">
        <f>'[2]tr (2)'!O85</f>
        <v>98.7</v>
      </c>
      <c r="O108" s="771">
        <f>'[2]tr (2)'!P85</f>
        <v>98.7</v>
      </c>
      <c r="P108" s="820">
        <f>'[2]tr (2)'!Q85</f>
        <v>98.6</v>
      </c>
      <c r="Q108" s="837" t="s">
        <v>758</v>
      </c>
    </row>
    <row r="109" spans="1:17" ht="22.5" customHeight="1">
      <c r="A109" s="785" t="s">
        <v>759</v>
      </c>
      <c r="B109" s="816">
        <f>'[2]tr (2)'!C86</f>
        <v>103.7</v>
      </c>
      <c r="C109" s="771">
        <f>'[2]tr (2)'!D86</f>
        <v>103.6</v>
      </c>
      <c r="D109" s="820">
        <f>'[2]tr (2)'!E86</f>
        <v>103.7</v>
      </c>
      <c r="E109" s="771">
        <f>'[2]tr (2)'!F86</f>
        <v>103.8</v>
      </c>
      <c r="F109" s="771">
        <f>'[2]tr (2)'!G86</f>
        <v>104</v>
      </c>
      <c r="G109" s="771">
        <f>'[2]tr (2)'!H86</f>
        <v>103.3</v>
      </c>
      <c r="H109" s="771">
        <f>'[2]tr (2)'!I86</f>
        <v>103</v>
      </c>
      <c r="I109" s="771">
        <f>'[2]tr (2)'!J86</f>
        <v>102.8</v>
      </c>
      <c r="J109" s="771">
        <f>'[2]tr (2)'!K86</f>
        <v>102.3</v>
      </c>
      <c r="K109" s="771">
        <f>'[2]tr (2)'!L86</f>
        <v>99.6</v>
      </c>
      <c r="L109" s="771">
        <f>'[2]tr (2)'!M86</f>
        <v>99.7</v>
      </c>
      <c r="M109" s="771">
        <f>'[2]tr (2)'!N86</f>
        <v>99.7</v>
      </c>
      <c r="N109" s="816">
        <f>'[2]tr (2)'!O86</f>
        <v>99.4</v>
      </c>
      <c r="O109" s="771">
        <f>'[2]tr (2)'!P86</f>
        <v>99.5</v>
      </c>
      <c r="P109" s="820">
        <f>'[2]tr (2)'!Q86</f>
        <v>100</v>
      </c>
      <c r="Q109" s="837" t="s">
        <v>760</v>
      </c>
    </row>
    <row r="110" spans="1:17" ht="22.5" customHeight="1">
      <c r="A110" s="785" t="s">
        <v>761</v>
      </c>
      <c r="B110" s="816">
        <f>'[2]tr (2)'!C87</f>
        <v>99.8</v>
      </c>
      <c r="C110" s="771">
        <f>'[2]tr (2)'!D87</f>
        <v>99.4</v>
      </c>
      <c r="D110" s="820">
        <f>'[2]tr (2)'!E87</f>
        <v>99</v>
      </c>
      <c r="E110" s="771">
        <f>'[2]tr (2)'!F87</f>
        <v>98.9</v>
      </c>
      <c r="F110" s="771">
        <f>'[2]tr (2)'!G87</f>
        <v>98.8</v>
      </c>
      <c r="G110" s="771">
        <f>'[2]tr (2)'!H87</f>
        <v>98.8</v>
      </c>
      <c r="H110" s="771">
        <f>'[2]tr (2)'!I87</f>
        <v>98.9</v>
      </c>
      <c r="I110" s="771">
        <f>'[2]tr (2)'!J87</f>
        <v>99.5</v>
      </c>
      <c r="J110" s="771">
        <f>'[2]tr (2)'!K87</f>
        <v>100.1</v>
      </c>
      <c r="K110" s="771">
        <f>'[2]tr (2)'!L87</f>
        <v>100</v>
      </c>
      <c r="L110" s="771">
        <f>'[2]tr (2)'!M87</f>
        <v>99.6</v>
      </c>
      <c r="M110" s="771">
        <f>'[2]tr (2)'!N87</f>
        <v>99.5</v>
      </c>
      <c r="N110" s="816">
        <f>'[2]tr (2)'!O87</f>
        <v>99.7</v>
      </c>
      <c r="O110" s="771">
        <f>'[2]tr (2)'!P87</f>
        <v>99.1</v>
      </c>
      <c r="P110" s="820">
        <f>'[2]tr (2)'!Q87</f>
        <v>98.9</v>
      </c>
      <c r="Q110" s="837" t="s">
        <v>762</v>
      </c>
    </row>
    <row r="111" spans="1:17" s="815" customFormat="1" ht="22.5" customHeight="1">
      <c r="A111" s="838" t="s">
        <v>763</v>
      </c>
      <c r="B111" s="816">
        <f>'[2]tr (2)'!C88</f>
        <v>107.5</v>
      </c>
      <c r="C111" s="771">
        <f>'[2]tr (2)'!D88</f>
        <v>107.1</v>
      </c>
      <c r="D111" s="820">
        <f>'[2]tr (2)'!E88</f>
        <v>107.9</v>
      </c>
      <c r="E111" s="771">
        <f>'[2]tr (2)'!F88</f>
        <v>107.5</v>
      </c>
      <c r="F111" s="771">
        <f>'[2]tr (2)'!G88</f>
        <v>107.5</v>
      </c>
      <c r="G111" s="771">
        <f>'[2]tr (2)'!H88</f>
        <v>107.4</v>
      </c>
      <c r="H111" s="771">
        <f>'[2]tr (2)'!I88</f>
        <v>107.3</v>
      </c>
      <c r="I111" s="771">
        <f>'[2]tr (2)'!J88</f>
        <v>107</v>
      </c>
      <c r="J111" s="771">
        <f>'[2]tr (2)'!K88</f>
        <v>106.3</v>
      </c>
      <c r="K111" s="771">
        <f>'[2]tr (2)'!L88</f>
        <v>105.6</v>
      </c>
      <c r="L111" s="771">
        <f>'[2]tr (2)'!M88</f>
        <v>105.6</v>
      </c>
      <c r="M111" s="771">
        <f>'[2]tr (2)'!N88</f>
        <v>106.3</v>
      </c>
      <c r="N111" s="816">
        <f>'[2]tr (2)'!O88</f>
        <v>106</v>
      </c>
      <c r="O111" s="771">
        <f>'[2]tr (2)'!P88</f>
        <v>105.8</v>
      </c>
      <c r="P111" s="820">
        <f>'[2]tr (2)'!Q88</f>
        <v>105.7</v>
      </c>
      <c r="Q111" s="824" t="s">
        <v>764</v>
      </c>
    </row>
    <row r="112" spans="1:17" ht="22.5" customHeight="1">
      <c r="A112" s="1538" t="s">
        <v>765</v>
      </c>
      <c r="B112" s="816">
        <f>'[2]tr (2)'!C89</f>
        <v>103.6</v>
      </c>
      <c r="C112" s="771">
        <f>'[2]tr (2)'!D89</f>
        <v>103.3</v>
      </c>
      <c r="D112" s="820">
        <f>'[2]tr (2)'!E89</f>
        <v>103.4</v>
      </c>
      <c r="E112" s="771">
        <f>'[2]tr (2)'!F89</f>
        <v>103.4</v>
      </c>
      <c r="F112" s="771">
        <f>'[2]tr (2)'!G89</f>
        <v>103.4</v>
      </c>
      <c r="G112" s="771">
        <f>'[2]tr (2)'!H89</f>
        <v>103.2</v>
      </c>
      <c r="H112" s="771">
        <f>'[2]tr (2)'!I89</f>
        <v>103</v>
      </c>
      <c r="I112" s="771">
        <f>'[2]tr (2)'!J89</f>
        <v>103</v>
      </c>
      <c r="J112" s="771">
        <f>'[2]tr (2)'!K89</f>
        <v>102.2</v>
      </c>
      <c r="K112" s="771">
        <f>'[2]tr (2)'!L89</f>
        <v>102</v>
      </c>
      <c r="L112" s="771">
        <f>'[2]tr (2)'!M89</f>
        <v>101.8</v>
      </c>
      <c r="M112" s="771">
        <f>'[2]tr (2)'!N89</f>
        <v>101.8</v>
      </c>
      <c r="N112" s="816">
        <f>'[2]tr (2)'!O89</f>
        <v>102.2</v>
      </c>
      <c r="O112" s="771">
        <f>'[2]tr (2)'!P89</f>
        <v>102.2</v>
      </c>
      <c r="P112" s="820">
        <f>'[2]tr (2)'!Q89</f>
        <v>102.1</v>
      </c>
      <c r="Q112" s="777" t="s">
        <v>766</v>
      </c>
    </row>
    <row r="113" spans="1:17" ht="22.5" customHeight="1">
      <c r="A113" s="785" t="s">
        <v>767</v>
      </c>
      <c r="B113" s="816">
        <f>'[2]tr (2)'!C90</f>
        <v>101.9</v>
      </c>
      <c r="C113" s="771">
        <f>'[2]tr (2)'!D90</f>
        <v>101.9</v>
      </c>
      <c r="D113" s="820">
        <f>'[2]tr (2)'!E90</f>
        <v>101.8</v>
      </c>
      <c r="E113" s="771">
        <f>'[2]tr (2)'!F90</f>
        <v>101.8</v>
      </c>
      <c r="F113" s="771">
        <f>'[2]tr (2)'!G90</f>
        <v>101.1</v>
      </c>
      <c r="G113" s="771">
        <f>'[2]tr (2)'!H90</f>
        <v>101</v>
      </c>
      <c r="H113" s="771">
        <f>'[2]tr (2)'!I90</f>
        <v>100.9</v>
      </c>
      <c r="I113" s="771">
        <f>'[2]tr (2)'!J90</f>
        <v>100.9</v>
      </c>
      <c r="J113" s="771">
        <f>'[2]tr (2)'!K90</f>
        <v>101</v>
      </c>
      <c r="K113" s="771">
        <f>'[2]tr (2)'!L90</f>
        <v>101.2</v>
      </c>
      <c r="L113" s="771">
        <f>'[2]tr (2)'!M90</f>
        <v>101.3</v>
      </c>
      <c r="M113" s="771">
        <f>'[2]tr (2)'!N90</f>
        <v>101.8</v>
      </c>
      <c r="N113" s="816">
        <f>'[2]tr (2)'!O90</f>
        <v>102.1</v>
      </c>
      <c r="O113" s="771">
        <f>'[2]tr (2)'!P90</f>
        <v>102.1</v>
      </c>
      <c r="P113" s="820">
        <f>'[2]tr (2)'!Q90</f>
        <v>102.1</v>
      </c>
      <c r="Q113" s="824" t="s">
        <v>768</v>
      </c>
    </row>
    <row r="114" spans="1:17" ht="22.5" customHeight="1">
      <c r="A114" s="785" t="s">
        <v>769</v>
      </c>
      <c r="B114" s="816">
        <f>'[2]tr (2)'!C91</f>
        <v>101.6</v>
      </c>
      <c r="C114" s="771">
        <f>'[2]tr (2)'!D91</f>
        <v>101.6</v>
      </c>
      <c r="D114" s="820">
        <f>'[2]tr (2)'!E91</f>
        <v>101.4</v>
      </c>
      <c r="E114" s="771">
        <f>'[2]tr (2)'!F91</f>
        <v>101.6</v>
      </c>
      <c r="F114" s="771">
        <f>'[2]tr (2)'!G91</f>
        <v>101.6</v>
      </c>
      <c r="G114" s="771">
        <f>'[2]tr (2)'!H91</f>
        <v>101.7</v>
      </c>
      <c r="H114" s="771">
        <f>'[2]tr (2)'!I91</f>
        <v>101.3</v>
      </c>
      <c r="I114" s="771">
        <f>'[2]tr (2)'!J91</f>
        <v>101.3</v>
      </c>
      <c r="J114" s="771">
        <f>'[2]tr (2)'!K91</f>
        <v>101.3</v>
      </c>
      <c r="K114" s="771">
        <f>'[2]tr (2)'!L91</f>
        <v>101.4</v>
      </c>
      <c r="L114" s="771">
        <f>'[2]tr (2)'!M91</f>
        <v>101.5</v>
      </c>
      <c r="M114" s="771">
        <f>'[2]tr (2)'!N91</f>
        <v>101.4</v>
      </c>
      <c r="N114" s="816">
        <f>'[2]tr (2)'!O91</f>
        <v>101.7</v>
      </c>
      <c r="O114" s="771">
        <f>'[2]tr (2)'!P91</f>
        <v>101.9</v>
      </c>
      <c r="P114" s="820">
        <f>'[2]tr (2)'!Q91</f>
        <v>102</v>
      </c>
      <c r="Q114" s="824" t="s">
        <v>770</v>
      </c>
    </row>
    <row r="115" spans="1:17" ht="22.5" customHeight="1">
      <c r="A115" s="785" t="s">
        <v>771</v>
      </c>
      <c r="B115" s="816">
        <f>'[2]tr (2)'!C92</f>
        <v>107.5</v>
      </c>
      <c r="C115" s="771">
        <f>'[2]tr (2)'!D92</f>
        <v>106.6</v>
      </c>
      <c r="D115" s="820">
        <f>'[2]tr (2)'!E92</f>
        <v>106.6</v>
      </c>
      <c r="E115" s="771">
        <f>'[2]tr (2)'!F92</f>
        <v>106.6</v>
      </c>
      <c r="F115" s="771">
        <f>'[2]tr (2)'!G92</f>
        <v>106.6</v>
      </c>
      <c r="G115" s="771">
        <f>'[2]tr (2)'!H92</f>
        <v>106.5</v>
      </c>
      <c r="H115" s="771">
        <f>'[2]tr (2)'!I92</f>
        <v>106.6</v>
      </c>
      <c r="I115" s="771">
        <f>'[2]tr (2)'!J92</f>
        <v>106.6</v>
      </c>
      <c r="J115" s="771">
        <f>'[2]tr (2)'!K92</f>
        <v>106.6</v>
      </c>
      <c r="K115" s="771">
        <f>'[2]tr (2)'!L92</f>
        <v>106.6</v>
      </c>
      <c r="L115" s="771">
        <f>'[2]tr (2)'!M92</f>
        <v>106.6</v>
      </c>
      <c r="M115" s="771">
        <f>'[2]tr (2)'!N92</f>
        <v>106.8</v>
      </c>
      <c r="N115" s="816">
        <f>'[2]tr (2)'!O92</f>
        <v>106.9</v>
      </c>
      <c r="O115" s="771">
        <f>'[2]tr (2)'!P92</f>
        <v>107</v>
      </c>
      <c r="P115" s="820">
        <f>'[2]tr (2)'!Q92</f>
        <v>107</v>
      </c>
      <c r="Q115" s="824" t="s">
        <v>772</v>
      </c>
    </row>
    <row r="116" spans="1:17" ht="22.5" customHeight="1">
      <c r="A116" s="785" t="s">
        <v>773</v>
      </c>
      <c r="B116" s="816">
        <f>'[2]tr (2)'!C93</f>
        <v>103</v>
      </c>
      <c r="C116" s="771">
        <f>'[2]tr (2)'!D93</f>
        <v>103</v>
      </c>
      <c r="D116" s="820">
        <f>'[2]tr (2)'!E93</f>
        <v>103</v>
      </c>
      <c r="E116" s="771">
        <f>'[2]tr (2)'!F93</f>
        <v>103</v>
      </c>
      <c r="F116" s="771">
        <f>'[2]tr (2)'!G93</f>
        <v>103</v>
      </c>
      <c r="G116" s="771">
        <f>'[2]tr (2)'!H93</f>
        <v>103</v>
      </c>
      <c r="H116" s="771">
        <f>'[2]tr (2)'!I93</f>
        <v>103</v>
      </c>
      <c r="I116" s="771">
        <f>'[2]tr (2)'!J93</f>
        <v>102.9</v>
      </c>
      <c r="J116" s="771">
        <f>'[2]tr (2)'!K93</f>
        <v>102.6</v>
      </c>
      <c r="K116" s="771">
        <f>'[2]tr (2)'!L93</f>
        <v>102.6</v>
      </c>
      <c r="L116" s="771">
        <f>'[2]tr (2)'!M93</f>
        <v>102.6</v>
      </c>
      <c r="M116" s="771">
        <f>'[2]tr (2)'!N93</f>
        <v>102.6</v>
      </c>
      <c r="N116" s="816">
        <f>'[2]tr (2)'!O93</f>
        <v>102.3</v>
      </c>
      <c r="O116" s="771">
        <f>'[2]tr (2)'!P93</f>
        <v>102.3</v>
      </c>
      <c r="P116" s="820">
        <f>'[2]tr (2)'!Q93</f>
        <v>102.3</v>
      </c>
      <c r="Q116" s="824" t="s">
        <v>774</v>
      </c>
    </row>
    <row r="117" spans="1:17" ht="22.5" customHeight="1">
      <c r="A117" s="785" t="s">
        <v>775</v>
      </c>
      <c r="B117" s="816">
        <f>'[2]tr (2)'!C94</f>
        <v>103.8</v>
      </c>
      <c r="C117" s="771">
        <f>'[2]tr (2)'!D94</f>
        <v>103.7</v>
      </c>
      <c r="D117" s="820">
        <f>'[2]tr (2)'!E94</f>
        <v>103.7</v>
      </c>
      <c r="E117" s="771">
        <f>'[2]tr (2)'!F94</f>
        <v>103.7</v>
      </c>
      <c r="F117" s="771">
        <f>'[2]tr (2)'!G94</f>
        <v>103.7</v>
      </c>
      <c r="G117" s="771">
        <f>'[2]tr (2)'!H94</f>
        <v>103.7</v>
      </c>
      <c r="H117" s="771">
        <f>'[2]tr (2)'!I94</f>
        <v>103.6</v>
      </c>
      <c r="I117" s="771">
        <f>'[2]tr (2)'!J94</f>
        <v>103.6</v>
      </c>
      <c r="J117" s="771">
        <f>'[2]tr (2)'!K94</f>
        <v>103.6</v>
      </c>
      <c r="K117" s="771">
        <f>'[2]tr (2)'!L94</f>
        <v>103.6</v>
      </c>
      <c r="L117" s="771">
        <f>'[2]tr (2)'!M94</f>
        <v>103.6</v>
      </c>
      <c r="M117" s="771">
        <f>'[2]tr (2)'!N94</f>
        <v>103.6</v>
      </c>
      <c r="N117" s="816">
        <f>'[2]tr (2)'!O94</f>
        <v>103.5</v>
      </c>
      <c r="O117" s="771">
        <f>'[2]tr (2)'!P94</f>
        <v>103.4</v>
      </c>
      <c r="P117" s="820">
        <f>'[2]tr (2)'!Q94</f>
        <v>103.4</v>
      </c>
      <c r="Q117" s="824" t="s">
        <v>776</v>
      </c>
    </row>
    <row r="118" spans="1:17" s="815" customFormat="1" ht="22.5" customHeight="1">
      <c r="A118" s="785" t="s">
        <v>777</v>
      </c>
      <c r="B118" s="816">
        <f>'[2]tr (2)'!C95</f>
        <v>100</v>
      </c>
      <c r="C118" s="771">
        <f>'[2]tr (2)'!D95</f>
        <v>100</v>
      </c>
      <c r="D118" s="820">
        <f>'[2]tr (2)'!E95</f>
        <v>100</v>
      </c>
      <c r="E118" s="771">
        <f>'[2]tr (2)'!F95</f>
        <v>100</v>
      </c>
      <c r="F118" s="771">
        <f>'[2]tr (2)'!G95</f>
        <v>100</v>
      </c>
      <c r="G118" s="771">
        <f>'[2]tr (2)'!H95</f>
        <v>100</v>
      </c>
      <c r="H118" s="771">
        <f>'[2]tr (2)'!I95</f>
        <v>100</v>
      </c>
      <c r="I118" s="771">
        <f>'[2]tr (2)'!J95</f>
        <v>100</v>
      </c>
      <c r="J118" s="771">
        <f>'[2]tr (2)'!K95</f>
        <v>100</v>
      </c>
      <c r="K118" s="771">
        <f>'[2]tr (2)'!L95</f>
        <v>100</v>
      </c>
      <c r="L118" s="771">
        <f>'[2]tr (2)'!M95</f>
        <v>100</v>
      </c>
      <c r="M118" s="771">
        <f>'[2]tr (2)'!N95</f>
        <v>100</v>
      </c>
      <c r="N118" s="816">
        <f>'[2]tr (2)'!O95</f>
        <v>100</v>
      </c>
      <c r="O118" s="771">
        <f>'[2]tr (2)'!P95</f>
        <v>100</v>
      </c>
      <c r="P118" s="820">
        <f>'[2]tr (2)'!Q95</f>
        <v>100</v>
      </c>
      <c r="Q118" s="824" t="s">
        <v>778</v>
      </c>
    </row>
    <row r="119" spans="1:17" ht="22.5" customHeight="1">
      <c r="A119" s="785" t="s">
        <v>779</v>
      </c>
      <c r="B119" s="816">
        <f>'[2]tr (2)'!C96</f>
        <v>100.4</v>
      </c>
      <c r="C119" s="771">
        <f>'[2]tr (2)'!D96</f>
        <v>100.3</v>
      </c>
      <c r="D119" s="820">
        <f>'[2]tr (2)'!E96</f>
        <v>100.3</v>
      </c>
      <c r="E119" s="771">
        <f>'[2]tr (2)'!F96</f>
        <v>100.3</v>
      </c>
      <c r="F119" s="771">
        <f>'[2]tr (2)'!G96</f>
        <v>100.3</v>
      </c>
      <c r="G119" s="771">
        <f>'[2]tr (2)'!H96</f>
        <v>100.3</v>
      </c>
      <c r="H119" s="771">
        <f>'[2]tr (2)'!I96</f>
        <v>100.3</v>
      </c>
      <c r="I119" s="771">
        <f>'[2]tr (2)'!J96</f>
        <v>100.3</v>
      </c>
      <c r="J119" s="771">
        <f>'[2]tr (2)'!K96</f>
        <v>100.3</v>
      </c>
      <c r="K119" s="771">
        <f>'[2]tr (2)'!L96</f>
        <v>100.3</v>
      </c>
      <c r="L119" s="771">
        <f>'[2]tr (2)'!M96</f>
        <v>100.3</v>
      </c>
      <c r="M119" s="771">
        <f>'[2]tr (2)'!N96</f>
        <v>100.3</v>
      </c>
      <c r="N119" s="816">
        <f>'[2]tr (2)'!O96</f>
        <v>100.3</v>
      </c>
      <c r="O119" s="771">
        <f>'[2]tr (2)'!P96</f>
        <v>100.2</v>
      </c>
      <c r="P119" s="820">
        <f>'[2]tr (2)'!Q96</f>
        <v>100.2</v>
      </c>
      <c r="Q119" s="824" t="s">
        <v>780</v>
      </c>
    </row>
    <row r="120" spans="1:17" ht="22.5" customHeight="1">
      <c r="A120" s="785" t="s">
        <v>781</v>
      </c>
      <c r="B120" s="816">
        <f>'[2]tr (2)'!C97</f>
        <v>103.3</v>
      </c>
      <c r="C120" s="771">
        <f>'[2]tr (2)'!D97</f>
        <v>103.3</v>
      </c>
      <c r="D120" s="820">
        <f>'[2]tr (2)'!E97</f>
        <v>103.3</v>
      </c>
      <c r="E120" s="771">
        <f>'[2]tr (2)'!F97</f>
        <v>103.3</v>
      </c>
      <c r="F120" s="771">
        <f>'[2]tr (2)'!G97</f>
        <v>103.3</v>
      </c>
      <c r="G120" s="771">
        <f>'[2]tr (2)'!H97</f>
        <v>103.3</v>
      </c>
      <c r="H120" s="771">
        <f>'[2]tr (2)'!I97</f>
        <v>103.3</v>
      </c>
      <c r="I120" s="771">
        <f>'[2]tr (2)'!J97</f>
        <v>103.3</v>
      </c>
      <c r="J120" s="771">
        <f>'[2]tr (2)'!K97</f>
        <v>103.3</v>
      </c>
      <c r="K120" s="771">
        <f>'[2]tr (2)'!L97</f>
        <v>103.3</v>
      </c>
      <c r="L120" s="771">
        <f>'[2]tr (2)'!M97</f>
        <v>103.3</v>
      </c>
      <c r="M120" s="771">
        <f>'[2]tr (2)'!N97</f>
        <v>100.8</v>
      </c>
      <c r="N120" s="816">
        <f>'[2]tr (2)'!O97</f>
        <v>100.8</v>
      </c>
      <c r="O120" s="771">
        <f>'[2]tr (2)'!P97</f>
        <v>100.8</v>
      </c>
      <c r="P120" s="820">
        <f>'[2]tr (2)'!Q97</f>
        <v>100.8</v>
      </c>
      <c r="Q120" s="824" t="s">
        <v>782</v>
      </c>
    </row>
    <row r="121" spans="1:17" ht="22.5" customHeight="1">
      <c r="A121" s="785" t="s">
        <v>783</v>
      </c>
      <c r="B121" s="816">
        <f>'[2]tr (2)'!C98</f>
        <v>105.1</v>
      </c>
      <c r="C121" s="771">
        <f>'[2]tr (2)'!D98</f>
        <v>104.9</v>
      </c>
      <c r="D121" s="820">
        <f>'[2]tr (2)'!E98</f>
        <v>104.9</v>
      </c>
      <c r="E121" s="771">
        <f>'[2]tr (2)'!F98</f>
        <v>104.9</v>
      </c>
      <c r="F121" s="771">
        <f>'[2]tr (2)'!G98</f>
        <v>104.8</v>
      </c>
      <c r="G121" s="771">
        <f>'[2]tr (2)'!H98</f>
        <v>104.8</v>
      </c>
      <c r="H121" s="771">
        <f>'[2]tr (2)'!I98</f>
        <v>104.8</v>
      </c>
      <c r="I121" s="771">
        <f>'[2]tr (2)'!J98</f>
        <v>104.8</v>
      </c>
      <c r="J121" s="771">
        <f>'[2]tr (2)'!K98</f>
        <v>104.8</v>
      </c>
      <c r="K121" s="771">
        <f>'[2]tr (2)'!L98</f>
        <v>104.8</v>
      </c>
      <c r="L121" s="771">
        <f>'[2]tr (2)'!M98</f>
        <v>104.6</v>
      </c>
      <c r="M121" s="771">
        <f>'[2]tr (2)'!N98</f>
        <v>104.6</v>
      </c>
      <c r="N121" s="816">
        <f>'[2]tr (2)'!O98</f>
        <v>104.3</v>
      </c>
      <c r="O121" s="771">
        <f>'[2]tr (2)'!P98</f>
        <v>104</v>
      </c>
      <c r="P121" s="820">
        <f>'[2]tr (2)'!Q98</f>
        <v>103.9</v>
      </c>
      <c r="Q121" s="824" t="s">
        <v>784</v>
      </c>
    </row>
    <row r="122" spans="1:17" ht="22.5" customHeight="1">
      <c r="A122" s="785" t="s">
        <v>785</v>
      </c>
      <c r="B122" s="816">
        <f>'[2]tr (2)'!C99</f>
        <v>110.4</v>
      </c>
      <c r="C122" s="771">
        <f>'[2]tr (2)'!D99</f>
        <v>110.3</v>
      </c>
      <c r="D122" s="820">
        <f>'[2]tr (2)'!E99</f>
        <v>110.2</v>
      </c>
      <c r="E122" s="771">
        <f>'[2]tr (2)'!F99</f>
        <v>110.2</v>
      </c>
      <c r="F122" s="771">
        <f>'[2]tr (2)'!G99</f>
        <v>110.1</v>
      </c>
      <c r="G122" s="771">
        <f>'[2]tr (2)'!H99</f>
        <v>110.3</v>
      </c>
      <c r="H122" s="771">
        <f>'[2]tr (2)'!I99</f>
        <v>110.3</v>
      </c>
      <c r="I122" s="771">
        <f>'[2]tr (2)'!J99</f>
        <v>110.3</v>
      </c>
      <c r="J122" s="771">
        <f>'[2]tr (2)'!K99</f>
        <v>110.2</v>
      </c>
      <c r="K122" s="771">
        <f>'[2]tr (2)'!L99</f>
        <v>110.3</v>
      </c>
      <c r="L122" s="771">
        <f>'[2]tr (2)'!M99</f>
        <v>110.3</v>
      </c>
      <c r="M122" s="771">
        <f>'[2]tr (2)'!N99</f>
        <v>110.2</v>
      </c>
      <c r="N122" s="816">
        <f>'[2]tr (2)'!O99</f>
        <v>110.2</v>
      </c>
      <c r="O122" s="771">
        <f>'[2]tr (2)'!P99</f>
        <v>110.2</v>
      </c>
      <c r="P122" s="820">
        <f>'[2]tr (2)'!Q99</f>
        <v>110.2</v>
      </c>
      <c r="Q122" s="824" t="s">
        <v>786</v>
      </c>
    </row>
    <row r="123" spans="1:17" s="815" customFormat="1" ht="22.5" customHeight="1">
      <c r="A123" s="785"/>
      <c r="B123" s="816"/>
      <c r="C123" s="771"/>
      <c r="D123" s="820"/>
      <c r="E123" s="812"/>
      <c r="F123" s="812"/>
      <c r="G123" s="812"/>
      <c r="H123" s="812"/>
      <c r="I123" s="812"/>
      <c r="J123" s="812"/>
      <c r="K123" s="812"/>
      <c r="L123" s="812"/>
      <c r="M123" s="812"/>
      <c r="N123" s="811"/>
      <c r="O123" s="812"/>
      <c r="P123" s="813"/>
      <c r="Q123" s="824"/>
    </row>
    <row r="124" spans="1:17" ht="22.5" customHeight="1">
      <c r="A124" s="818" t="s">
        <v>787</v>
      </c>
      <c r="B124" s="811">
        <f>'[2]tr (2)'!C101</f>
        <v>111.4</v>
      </c>
      <c r="C124" s="812">
        <f>'[2]tr (2)'!D101</f>
        <v>110.3</v>
      </c>
      <c r="D124" s="813">
        <f>'[2]tr (2)'!E101</f>
        <v>110.3</v>
      </c>
      <c r="E124" s="812">
        <f>'[2]tr (2)'!F101</f>
        <v>110.3</v>
      </c>
      <c r="F124" s="812">
        <f>'[2]tr (2)'!G101</f>
        <v>110.3</v>
      </c>
      <c r="G124" s="812">
        <f>'[2]tr (2)'!H101</f>
        <v>110.3</v>
      </c>
      <c r="H124" s="812">
        <f>'[2]tr (2)'!I101</f>
        <v>110.3</v>
      </c>
      <c r="I124" s="812">
        <f>'[2]tr (2)'!J101</f>
        <v>110.3</v>
      </c>
      <c r="J124" s="812">
        <f>'[2]tr (2)'!K101</f>
        <v>110.3</v>
      </c>
      <c r="K124" s="812">
        <f>'[2]tr (2)'!L101</f>
        <v>110.3</v>
      </c>
      <c r="L124" s="812">
        <f>'[2]tr (2)'!M101</f>
        <v>110.3</v>
      </c>
      <c r="M124" s="812">
        <f>'[2]tr (2)'!N101</f>
        <v>110.3</v>
      </c>
      <c r="N124" s="811">
        <f>'[2]tr (2)'!O101</f>
        <v>110</v>
      </c>
      <c r="O124" s="812">
        <f>'[2]tr (2)'!P101</f>
        <v>108.4</v>
      </c>
      <c r="P124" s="813">
        <f>'[2]tr (2)'!Q101</f>
        <v>108.4</v>
      </c>
      <c r="Q124" s="839" t="s">
        <v>788</v>
      </c>
    </row>
    <row r="125" spans="1:17" s="815" customFormat="1" ht="22.5" customHeight="1">
      <c r="A125" s="785" t="s">
        <v>789</v>
      </c>
      <c r="B125" s="816">
        <f>'[2]tr (2)'!C102</f>
        <v>118.1</v>
      </c>
      <c r="C125" s="771">
        <f>'[2]tr (2)'!D102</f>
        <v>116.4</v>
      </c>
      <c r="D125" s="820">
        <f>'[2]tr (2)'!E102</f>
        <v>116.4</v>
      </c>
      <c r="E125" s="771">
        <f>'[2]tr (2)'!F102</f>
        <v>116.4</v>
      </c>
      <c r="F125" s="771">
        <f>'[2]tr (2)'!G102</f>
        <v>116.4</v>
      </c>
      <c r="G125" s="771">
        <f>'[2]tr (2)'!H102</f>
        <v>116.4</v>
      </c>
      <c r="H125" s="771">
        <f>'[2]tr (2)'!I102</f>
        <v>116.4</v>
      </c>
      <c r="I125" s="771">
        <f>'[2]tr (2)'!J102</f>
        <v>116.4</v>
      </c>
      <c r="J125" s="771">
        <f>'[2]tr (2)'!K102</f>
        <v>116.4</v>
      </c>
      <c r="K125" s="771">
        <f>'[2]tr (2)'!L102</f>
        <v>116.4</v>
      </c>
      <c r="L125" s="771">
        <f>'[2]tr (2)'!M102</f>
        <v>116.4</v>
      </c>
      <c r="M125" s="771">
        <f>'[2]tr (2)'!N102</f>
        <v>116.4</v>
      </c>
      <c r="N125" s="816">
        <f>'[2]tr (2)'!O102</f>
        <v>115.7</v>
      </c>
      <c r="O125" s="771">
        <f>'[2]tr (2)'!P102</f>
        <v>112.6</v>
      </c>
      <c r="P125" s="820">
        <f>'[2]tr (2)'!Q102</f>
        <v>112.6</v>
      </c>
      <c r="Q125" s="824" t="s">
        <v>790</v>
      </c>
    </row>
    <row r="126" spans="1:17" ht="22.5" customHeight="1">
      <c r="A126" s="785" t="s">
        <v>791</v>
      </c>
      <c r="B126" s="816">
        <f>'[2]tr (2)'!C103</f>
        <v>109.2</v>
      </c>
      <c r="C126" s="771">
        <f>'[2]tr (2)'!D103</f>
        <v>107.9</v>
      </c>
      <c r="D126" s="820">
        <f>'[2]tr (2)'!E103</f>
        <v>107.9</v>
      </c>
      <c r="E126" s="771">
        <f>'[2]tr (2)'!F103</f>
        <v>107.9</v>
      </c>
      <c r="F126" s="771">
        <f>'[2]tr (2)'!G103</f>
        <v>107.9</v>
      </c>
      <c r="G126" s="771">
        <f>'[2]tr (2)'!H103</f>
        <v>107.9</v>
      </c>
      <c r="H126" s="771">
        <f>'[2]tr (2)'!I103</f>
        <v>107.9</v>
      </c>
      <c r="I126" s="771">
        <f>'[2]tr (2)'!J103</f>
        <v>107.9</v>
      </c>
      <c r="J126" s="771">
        <f>'[2]tr (2)'!K103</f>
        <v>107.9</v>
      </c>
      <c r="K126" s="771">
        <f>'[2]tr (2)'!L103</f>
        <v>107.9</v>
      </c>
      <c r="L126" s="771">
        <f>'[2]tr (2)'!M103</f>
        <v>107.9</v>
      </c>
      <c r="M126" s="771">
        <f>'[2]tr (2)'!N103</f>
        <v>107.9</v>
      </c>
      <c r="N126" s="816">
        <f>'[2]tr (2)'!O103</f>
        <v>107.9</v>
      </c>
      <c r="O126" s="771">
        <f>'[2]tr (2)'!P103</f>
        <v>107.4</v>
      </c>
      <c r="P126" s="820">
        <f>'[2]tr (2)'!Q103</f>
        <v>107.4</v>
      </c>
      <c r="Q126" s="824" t="s">
        <v>792</v>
      </c>
    </row>
    <row r="127" spans="1:17" ht="22.5" customHeight="1">
      <c r="A127" s="785" t="s">
        <v>793</v>
      </c>
      <c r="B127" s="816">
        <f>'[2]tr (2)'!C104</f>
        <v>105.6</v>
      </c>
      <c r="C127" s="771">
        <f>'[2]tr (2)'!D104</f>
        <v>104.3</v>
      </c>
      <c r="D127" s="820">
        <f>'[2]tr (2)'!E104</f>
        <v>104.3</v>
      </c>
      <c r="E127" s="771">
        <f>'[2]tr (2)'!F104</f>
        <v>104.3</v>
      </c>
      <c r="F127" s="771">
        <f>'[2]tr (2)'!G104</f>
        <v>104.3</v>
      </c>
      <c r="G127" s="771">
        <f>'[2]tr (2)'!H104</f>
        <v>104.3</v>
      </c>
      <c r="H127" s="771">
        <f>'[2]tr (2)'!I104</f>
        <v>104.3</v>
      </c>
      <c r="I127" s="771">
        <f>'[2]tr (2)'!J104</f>
        <v>104.3</v>
      </c>
      <c r="J127" s="771">
        <f>'[2]tr (2)'!K104</f>
        <v>104.3</v>
      </c>
      <c r="K127" s="771">
        <f>'[2]tr (2)'!L104</f>
        <v>104.3</v>
      </c>
      <c r="L127" s="771">
        <f>'[2]tr (2)'!M104</f>
        <v>104.3</v>
      </c>
      <c r="M127" s="771">
        <f>'[2]tr (2)'!N104</f>
        <v>104.3</v>
      </c>
      <c r="N127" s="816">
        <f>'[2]tr (2)'!O104</f>
        <v>104.3</v>
      </c>
      <c r="O127" s="771">
        <f>'[2]tr (2)'!P104</f>
        <v>104.3</v>
      </c>
      <c r="P127" s="820">
        <f>'[2]tr (2)'!Q104</f>
        <v>104.3</v>
      </c>
      <c r="Q127" s="824" t="s">
        <v>794</v>
      </c>
    </row>
    <row r="128" spans="1:17" ht="22.5" customHeight="1">
      <c r="A128" s="785" t="s">
        <v>795</v>
      </c>
      <c r="B128" s="816">
        <f>'[2]tr (2)'!C105</f>
        <v>103.5</v>
      </c>
      <c r="C128" s="771">
        <f>'[2]tr (2)'!D105</f>
        <v>104.5</v>
      </c>
      <c r="D128" s="820">
        <f>'[2]tr (2)'!E105</f>
        <v>104.5</v>
      </c>
      <c r="E128" s="771">
        <f>'[2]tr (2)'!F105</f>
        <v>104.5</v>
      </c>
      <c r="F128" s="771">
        <f>'[2]tr (2)'!G105</f>
        <v>104.5</v>
      </c>
      <c r="G128" s="771">
        <f>'[2]tr (2)'!H105</f>
        <v>104.5</v>
      </c>
      <c r="H128" s="771">
        <f>'[2]tr (2)'!I105</f>
        <v>104.5</v>
      </c>
      <c r="I128" s="771">
        <f>'[2]tr (2)'!J105</f>
        <v>104.5</v>
      </c>
      <c r="J128" s="771">
        <f>'[2]tr (2)'!K105</f>
        <v>104.5</v>
      </c>
      <c r="K128" s="771">
        <f>'[2]tr (2)'!L105</f>
        <v>104.5</v>
      </c>
      <c r="L128" s="771">
        <f>'[2]tr (2)'!M105</f>
        <v>104.5</v>
      </c>
      <c r="M128" s="771">
        <f>'[2]tr (2)'!N105</f>
        <v>104.5</v>
      </c>
      <c r="N128" s="816">
        <f>'[2]tr (2)'!O105</f>
        <v>104.5</v>
      </c>
      <c r="O128" s="771">
        <f>'[2]tr (2)'!P105</f>
        <v>105.6</v>
      </c>
      <c r="P128" s="820">
        <f>'[2]tr (2)'!Q105</f>
        <v>105.6</v>
      </c>
      <c r="Q128" s="824" t="s">
        <v>796</v>
      </c>
    </row>
    <row r="129" spans="1:17" s="815" customFormat="1" ht="22.5" customHeight="1">
      <c r="A129" s="785" t="s">
        <v>797</v>
      </c>
      <c r="B129" s="816">
        <f>'[2]tr (2)'!C106</f>
        <v>108.4</v>
      </c>
      <c r="C129" s="771">
        <f>'[2]tr (2)'!D106</f>
        <v>108.4</v>
      </c>
      <c r="D129" s="820">
        <f>'[2]tr (2)'!E106</f>
        <v>108.4</v>
      </c>
      <c r="E129" s="771">
        <f>'[2]tr (2)'!F106</f>
        <v>108.4</v>
      </c>
      <c r="F129" s="771">
        <f>'[2]tr (2)'!G106</f>
        <v>108.4</v>
      </c>
      <c r="G129" s="771">
        <f>'[2]tr (2)'!H106</f>
        <v>108.4</v>
      </c>
      <c r="H129" s="771">
        <f>'[2]tr (2)'!I106</f>
        <v>108.4</v>
      </c>
      <c r="I129" s="771">
        <f>'[2]tr (2)'!J106</f>
        <v>108.4</v>
      </c>
      <c r="J129" s="771">
        <f>'[2]tr (2)'!K106</f>
        <v>108.4</v>
      </c>
      <c r="K129" s="771">
        <f>'[2]tr (2)'!L106</f>
        <v>108.4</v>
      </c>
      <c r="L129" s="771">
        <f>'[2]tr (2)'!M106</f>
        <v>108.4</v>
      </c>
      <c r="M129" s="771">
        <f>'[2]tr (2)'!N106</f>
        <v>108.4</v>
      </c>
      <c r="N129" s="816">
        <f>'[2]tr (2)'!O106</f>
        <v>108.4</v>
      </c>
      <c r="O129" s="771">
        <f>'[2]tr (2)'!P106</f>
        <v>102.7</v>
      </c>
      <c r="P129" s="820">
        <f>'[2]tr (2)'!Q106</f>
        <v>102.7</v>
      </c>
      <c r="Q129" s="824" t="s">
        <v>798</v>
      </c>
    </row>
    <row r="130" spans="1:17" ht="22.5" customHeight="1">
      <c r="B130" s="816"/>
      <c r="C130" s="771"/>
      <c r="D130" s="820"/>
      <c r="E130" s="812"/>
      <c r="F130" s="812"/>
      <c r="G130" s="812"/>
      <c r="H130" s="812"/>
      <c r="I130" s="812"/>
      <c r="J130" s="812"/>
      <c r="K130" s="812"/>
      <c r="L130" s="812"/>
      <c r="M130" s="812"/>
      <c r="N130" s="811"/>
      <c r="O130" s="812"/>
      <c r="P130" s="813"/>
      <c r="Q130" s="824"/>
    </row>
    <row r="131" spans="1:17" ht="22.5" customHeight="1">
      <c r="A131" s="818" t="s">
        <v>799</v>
      </c>
      <c r="B131" s="811">
        <f>'[2]tr (2)'!C108</f>
        <v>104.9</v>
      </c>
      <c r="C131" s="812">
        <f>'[2]tr (2)'!D108</f>
        <v>104.9</v>
      </c>
      <c r="D131" s="813">
        <f>'[2]tr (2)'!E108</f>
        <v>104.8</v>
      </c>
      <c r="E131" s="812">
        <f>'[2]tr (2)'!F108</f>
        <v>104.4</v>
      </c>
      <c r="F131" s="812">
        <f>'[2]tr (2)'!G108</f>
        <v>104.3</v>
      </c>
      <c r="G131" s="812">
        <f>'[2]tr (2)'!H108</f>
        <v>104.2</v>
      </c>
      <c r="H131" s="812">
        <f>'[2]tr (2)'!I108</f>
        <v>104.2</v>
      </c>
      <c r="I131" s="812">
        <f>'[2]tr (2)'!J108</f>
        <v>104.1</v>
      </c>
      <c r="J131" s="812">
        <f>'[2]tr (2)'!K108</f>
        <v>104</v>
      </c>
      <c r="K131" s="812">
        <f>'[2]tr (2)'!L108</f>
        <v>104.1</v>
      </c>
      <c r="L131" s="812">
        <f>'[2]tr (2)'!M108</f>
        <v>104.1</v>
      </c>
      <c r="M131" s="812">
        <f>'[2]tr (2)'!N108</f>
        <v>103.9</v>
      </c>
      <c r="N131" s="811">
        <f>'[2]tr (2)'!O108</f>
        <v>103.7</v>
      </c>
      <c r="O131" s="812">
        <f>'[2]tr (2)'!P108</f>
        <v>103.6</v>
      </c>
      <c r="P131" s="813">
        <f>'[2]tr (2)'!Q108</f>
        <v>103.5</v>
      </c>
      <c r="Q131" s="836" t="s">
        <v>800</v>
      </c>
    </row>
    <row r="132" spans="1:17" ht="22.5" customHeight="1">
      <c r="A132" s="785" t="s">
        <v>801</v>
      </c>
      <c r="B132" s="816">
        <f>'[2]tr (2)'!C109</f>
        <v>106.2</v>
      </c>
      <c r="C132" s="771">
        <f>'[2]tr (2)'!D109</f>
        <v>106</v>
      </c>
      <c r="D132" s="820">
        <f>'[2]tr (2)'!E109</f>
        <v>105.9</v>
      </c>
      <c r="E132" s="771">
        <f>'[2]tr (2)'!F109</f>
        <v>105.9</v>
      </c>
      <c r="F132" s="771">
        <f>'[2]tr (2)'!G109</f>
        <v>106.1</v>
      </c>
      <c r="G132" s="771">
        <f>'[2]tr (2)'!H109</f>
        <v>105.8</v>
      </c>
      <c r="H132" s="771">
        <f>'[2]tr (2)'!I109</f>
        <v>105.8</v>
      </c>
      <c r="I132" s="771">
        <f>'[2]tr (2)'!J109</f>
        <v>105.7</v>
      </c>
      <c r="J132" s="771">
        <f>'[2]tr (2)'!K109</f>
        <v>105.6</v>
      </c>
      <c r="K132" s="771">
        <f>'[2]tr (2)'!L109</f>
        <v>105.9</v>
      </c>
      <c r="L132" s="771">
        <f>'[2]tr (2)'!M109</f>
        <v>105.8</v>
      </c>
      <c r="M132" s="771">
        <f>'[2]tr (2)'!N109</f>
        <v>105.3</v>
      </c>
      <c r="N132" s="816">
        <f>'[2]tr (2)'!O109</f>
        <v>105</v>
      </c>
      <c r="O132" s="771">
        <f>'[2]tr (2)'!P109</f>
        <v>104.6</v>
      </c>
      <c r="P132" s="820">
        <f>'[2]tr (2)'!Q109</f>
        <v>104.5</v>
      </c>
      <c r="Q132" s="824" t="s">
        <v>802</v>
      </c>
    </row>
    <row r="133" spans="1:17" ht="22.5" customHeight="1">
      <c r="A133" s="785" t="s">
        <v>803</v>
      </c>
      <c r="B133" s="816">
        <f>'[2]tr (2)'!C110</f>
        <v>103.5</v>
      </c>
      <c r="C133" s="771">
        <f>'[2]tr (2)'!D110</f>
        <v>102</v>
      </c>
      <c r="D133" s="820">
        <f>'[2]tr (2)'!E110</f>
        <v>102</v>
      </c>
      <c r="E133" s="771">
        <f>'[2]tr (2)'!F110</f>
        <v>102</v>
      </c>
      <c r="F133" s="771">
        <f>'[2]tr (2)'!G110</f>
        <v>102</v>
      </c>
      <c r="G133" s="771">
        <f>'[2]tr (2)'!H110</f>
        <v>102</v>
      </c>
      <c r="H133" s="771">
        <f>'[2]tr (2)'!I110</f>
        <v>102</v>
      </c>
      <c r="I133" s="771">
        <f>'[2]tr (2)'!J110</f>
        <v>102</v>
      </c>
      <c r="J133" s="771">
        <f>'[2]tr (2)'!K110</f>
        <v>101.8</v>
      </c>
      <c r="K133" s="771">
        <f>'[2]tr (2)'!L110</f>
        <v>101.8</v>
      </c>
      <c r="L133" s="771">
        <f>'[2]tr (2)'!M110</f>
        <v>101.6</v>
      </c>
      <c r="M133" s="771">
        <f>'[2]tr (2)'!N110</f>
        <v>101</v>
      </c>
      <c r="N133" s="816">
        <f>'[2]tr (2)'!O110</f>
        <v>100.9</v>
      </c>
      <c r="O133" s="771">
        <f>'[2]tr (2)'!P110</f>
        <v>100</v>
      </c>
      <c r="P133" s="820">
        <f>'[2]tr (2)'!Q110</f>
        <v>100.1</v>
      </c>
      <c r="Q133" s="824" t="s">
        <v>804</v>
      </c>
    </row>
    <row r="134" spans="1:17" ht="22.5" customHeight="1">
      <c r="A134" s="785" t="s">
        <v>805</v>
      </c>
      <c r="B134" s="816">
        <f>'[2]tr (2)'!C111</f>
        <v>98.1</v>
      </c>
      <c r="C134" s="771">
        <f>'[2]tr (2)'!D111</f>
        <v>99.2</v>
      </c>
      <c r="D134" s="820">
        <f>'[2]tr (2)'!E111</f>
        <v>98.9</v>
      </c>
      <c r="E134" s="771">
        <f>'[2]tr (2)'!F111</f>
        <v>96.6</v>
      </c>
      <c r="F134" s="771">
        <f>'[2]tr (2)'!G111</f>
        <v>95</v>
      </c>
      <c r="G134" s="771">
        <f>'[2]tr (2)'!H111</f>
        <v>96.1</v>
      </c>
      <c r="H134" s="771">
        <f>'[2]tr (2)'!I111</f>
        <v>96.1</v>
      </c>
      <c r="I134" s="771">
        <f>'[2]tr (2)'!J111</f>
        <v>96.1</v>
      </c>
      <c r="J134" s="771">
        <f>'[2]tr (2)'!K111</f>
        <v>95.6</v>
      </c>
      <c r="K134" s="771">
        <f>'[2]tr (2)'!L111</f>
        <v>94.7</v>
      </c>
      <c r="L134" s="771">
        <f>'[2]tr (2)'!M111</f>
        <v>95.5</v>
      </c>
      <c r="M134" s="771">
        <f>'[2]tr (2)'!N111</f>
        <v>96.7</v>
      </c>
      <c r="N134" s="816">
        <f>'[2]tr (2)'!O111</f>
        <v>97.5</v>
      </c>
      <c r="O134" s="771">
        <f>'[2]tr (2)'!P111</f>
        <v>98.4</v>
      </c>
      <c r="P134" s="820">
        <f>'[2]tr (2)'!Q111</f>
        <v>98.4</v>
      </c>
      <c r="Q134" s="824" t="s">
        <v>806</v>
      </c>
    </row>
    <row r="135" spans="1:17" ht="22.5" customHeight="1">
      <c r="B135" s="816"/>
      <c r="C135" s="771"/>
      <c r="D135" s="820"/>
      <c r="E135" s="812"/>
      <c r="F135" s="812"/>
      <c r="G135" s="812"/>
      <c r="H135" s="812"/>
      <c r="I135" s="812"/>
      <c r="J135" s="812"/>
      <c r="K135" s="812"/>
      <c r="L135" s="812"/>
      <c r="M135" s="812"/>
      <c r="N135" s="811"/>
      <c r="O135" s="812"/>
      <c r="P135" s="813"/>
      <c r="Q135" s="824"/>
    </row>
    <row r="136" spans="1:17" ht="22.5" customHeight="1">
      <c r="A136" s="818" t="s">
        <v>807</v>
      </c>
      <c r="B136" s="811">
        <f>'[2]tr (2)'!C113</f>
        <v>107.1</v>
      </c>
      <c r="C136" s="812">
        <f>'[2]tr (2)'!D113</f>
        <v>106.9</v>
      </c>
      <c r="D136" s="813">
        <f>'[2]tr (2)'!E113</f>
        <v>106.9</v>
      </c>
      <c r="E136" s="812">
        <f>'[2]tr (2)'!F113</f>
        <v>105.5</v>
      </c>
      <c r="F136" s="812">
        <f>'[2]tr (2)'!G113</f>
        <v>105.3</v>
      </c>
      <c r="G136" s="812">
        <f>'[2]tr (2)'!H113</f>
        <v>105.2</v>
      </c>
      <c r="H136" s="812">
        <f>'[2]tr (2)'!I113</f>
        <v>104.7</v>
      </c>
      <c r="I136" s="812">
        <f>'[2]tr (2)'!J113</f>
        <v>104.4</v>
      </c>
      <c r="J136" s="812">
        <f>'[2]tr (2)'!K113</f>
        <v>104.4</v>
      </c>
      <c r="K136" s="812">
        <f>'[2]tr (2)'!L113</f>
        <v>104.2</v>
      </c>
      <c r="L136" s="812">
        <f>'[2]tr (2)'!M113</f>
        <v>104.3</v>
      </c>
      <c r="M136" s="812">
        <f>'[2]tr (2)'!N113</f>
        <v>104.1</v>
      </c>
      <c r="N136" s="811">
        <f>'[2]tr (2)'!O113</f>
        <v>104.1</v>
      </c>
      <c r="O136" s="812">
        <f>'[2]tr (2)'!P113</f>
        <v>104.2</v>
      </c>
      <c r="P136" s="813">
        <f>'[2]tr (2)'!Q113</f>
        <v>104</v>
      </c>
      <c r="Q136" s="836" t="s">
        <v>808</v>
      </c>
    </row>
    <row r="137" spans="1:17" ht="22.5" customHeight="1">
      <c r="A137" s="785" t="s">
        <v>809</v>
      </c>
      <c r="B137" s="816">
        <f>'[2]tr (2)'!C114</f>
        <v>113.5</v>
      </c>
      <c r="C137" s="771">
        <f>'[2]tr (2)'!D114</f>
        <v>113.3</v>
      </c>
      <c r="D137" s="820">
        <f>'[2]tr (2)'!E114</f>
        <v>113.3</v>
      </c>
      <c r="E137" s="771">
        <f>'[2]tr (2)'!F114</f>
        <v>109.6</v>
      </c>
      <c r="F137" s="771">
        <f>'[2]tr (2)'!G114</f>
        <v>108.8</v>
      </c>
      <c r="G137" s="771">
        <f>'[2]tr (2)'!H114</f>
        <v>108.8</v>
      </c>
      <c r="H137" s="771">
        <f>'[2]tr (2)'!I114</f>
        <v>107.3</v>
      </c>
      <c r="I137" s="771">
        <f>'[2]tr (2)'!J114</f>
        <v>106.7</v>
      </c>
      <c r="J137" s="771">
        <f>'[2]tr (2)'!K114</f>
        <v>106.6</v>
      </c>
      <c r="K137" s="771">
        <f>'[2]tr (2)'!L114</f>
        <v>106.5</v>
      </c>
      <c r="L137" s="771">
        <f>'[2]tr (2)'!M114</f>
        <v>106.5</v>
      </c>
      <c r="M137" s="771">
        <f>'[2]tr (2)'!N114</f>
        <v>106.4</v>
      </c>
      <c r="N137" s="816">
        <f>'[2]tr (2)'!O114</f>
        <v>106.2</v>
      </c>
      <c r="O137" s="771">
        <f>'[2]tr (2)'!P114</f>
        <v>106.4</v>
      </c>
      <c r="P137" s="820">
        <f>'[2]tr (2)'!Q114</f>
        <v>106.2</v>
      </c>
      <c r="Q137" s="824" t="s">
        <v>810</v>
      </c>
    </row>
    <row r="138" spans="1:17" ht="22.5" customHeight="1">
      <c r="A138" s="785" t="s">
        <v>811</v>
      </c>
      <c r="B138" s="816">
        <f>'[2]tr (2)'!C115</f>
        <v>101.7</v>
      </c>
      <c r="C138" s="771">
        <f>'[2]tr (2)'!D115</f>
        <v>101.8</v>
      </c>
      <c r="D138" s="820">
        <f>'[2]tr (2)'!E115</f>
        <v>101.9</v>
      </c>
      <c r="E138" s="771">
        <f>'[2]tr (2)'!F115</f>
        <v>102.1</v>
      </c>
      <c r="F138" s="771">
        <f>'[2]tr (2)'!G115</f>
        <v>102.1</v>
      </c>
      <c r="G138" s="771">
        <f>'[2]tr (2)'!H115</f>
        <v>101.3</v>
      </c>
      <c r="H138" s="771">
        <f>'[2]tr (2)'!I115</f>
        <v>101.7</v>
      </c>
      <c r="I138" s="771">
        <f>'[2]tr (2)'!J115</f>
        <v>101.6</v>
      </c>
      <c r="J138" s="771">
        <f>'[2]tr (2)'!K115</f>
        <v>101.3</v>
      </c>
      <c r="K138" s="771">
        <f>'[2]tr (2)'!L115</f>
        <v>101.2</v>
      </c>
      <c r="L138" s="771">
        <f>'[2]tr (2)'!M115</f>
        <v>101</v>
      </c>
      <c r="M138" s="771">
        <f>'[2]tr (2)'!N115</f>
        <v>100.6</v>
      </c>
      <c r="N138" s="816">
        <f>'[2]tr (2)'!O115</f>
        <v>100.2</v>
      </c>
      <c r="O138" s="771">
        <f>'[2]tr (2)'!P115</f>
        <v>100.2</v>
      </c>
      <c r="P138" s="820">
        <f>'[2]tr (2)'!Q115</f>
        <v>100.1</v>
      </c>
      <c r="Q138" s="837" t="s">
        <v>812</v>
      </c>
    </row>
    <row r="139" spans="1:17" ht="22.5" customHeight="1">
      <c r="A139" s="785" t="s">
        <v>813</v>
      </c>
      <c r="B139" s="816">
        <f>'[2]tr (2)'!C116</f>
        <v>102.5</v>
      </c>
      <c r="C139" s="771">
        <f>'[2]tr (2)'!D116</f>
        <v>102.4</v>
      </c>
      <c r="D139" s="820">
        <f>'[2]tr (2)'!E116</f>
        <v>102.3</v>
      </c>
      <c r="E139" s="771">
        <f>'[2]tr (2)'!F116</f>
        <v>102.3</v>
      </c>
      <c r="F139" s="771">
        <f>'[2]tr (2)'!G116</f>
        <v>102.5</v>
      </c>
      <c r="G139" s="771">
        <f>'[2]tr (2)'!H116</f>
        <v>102.2</v>
      </c>
      <c r="H139" s="771">
        <f>'[2]tr (2)'!I116</f>
        <v>102.2</v>
      </c>
      <c r="I139" s="771">
        <f>'[2]tr (2)'!J116</f>
        <v>102.2</v>
      </c>
      <c r="J139" s="771">
        <f>'[2]tr (2)'!K116</f>
        <v>102</v>
      </c>
      <c r="K139" s="771">
        <f>'[2]tr (2)'!L116</f>
        <v>101.7</v>
      </c>
      <c r="L139" s="771">
        <f>'[2]tr (2)'!M116</f>
        <v>102</v>
      </c>
      <c r="M139" s="771">
        <f>'[2]tr (2)'!N116</f>
        <v>101.8</v>
      </c>
      <c r="N139" s="816">
        <f>'[2]tr (2)'!O116</f>
        <v>101.8</v>
      </c>
      <c r="O139" s="771">
        <f>'[2]tr (2)'!P116</f>
        <v>102</v>
      </c>
      <c r="P139" s="820">
        <f>'[2]tr (2)'!Q116</f>
        <v>101.8</v>
      </c>
      <c r="Q139" s="837" t="s">
        <v>814</v>
      </c>
    </row>
    <row r="140" spans="1:17" ht="22.5" customHeight="1">
      <c r="A140" s="785" t="s">
        <v>815</v>
      </c>
      <c r="B140" s="816">
        <f>'[2]tr (2)'!C117</f>
        <v>112.2</v>
      </c>
      <c r="C140" s="771">
        <f>'[2]tr (2)'!D117</f>
        <v>111.8</v>
      </c>
      <c r="D140" s="820">
        <f>'[2]tr (2)'!E117</f>
        <v>111.3</v>
      </c>
      <c r="E140" s="771">
        <f>'[2]tr (2)'!F117</f>
        <v>111</v>
      </c>
      <c r="F140" s="771">
        <f>'[2]tr (2)'!G117</f>
        <v>110.8</v>
      </c>
      <c r="G140" s="771">
        <f>'[2]tr (2)'!H117</f>
        <v>110.4</v>
      </c>
      <c r="H140" s="771">
        <f>'[2]tr (2)'!I117</f>
        <v>110.4</v>
      </c>
      <c r="I140" s="771">
        <f>'[2]tr (2)'!J117</f>
        <v>110.3</v>
      </c>
      <c r="J140" s="771">
        <f>'[2]tr (2)'!K117</f>
        <v>110.1</v>
      </c>
      <c r="K140" s="771">
        <f>'[2]tr (2)'!L117</f>
        <v>109.9</v>
      </c>
      <c r="L140" s="771">
        <f>'[2]tr (2)'!M117</f>
        <v>109.3</v>
      </c>
      <c r="M140" s="771">
        <f>'[2]tr (2)'!N117</f>
        <v>108</v>
      </c>
      <c r="N140" s="816">
        <f>'[2]tr (2)'!O117</f>
        <v>107</v>
      </c>
      <c r="O140" s="771">
        <f>'[2]tr (2)'!P117</f>
        <v>105.9</v>
      </c>
      <c r="P140" s="820">
        <f>'[2]tr (2)'!Q117</f>
        <v>105.3</v>
      </c>
      <c r="Q140" s="824" t="s">
        <v>816</v>
      </c>
    </row>
    <row r="141" spans="1:17" ht="22.5" customHeight="1">
      <c r="A141" s="785" t="s">
        <v>817</v>
      </c>
      <c r="B141" s="816">
        <f>'[2]tr (2)'!C118</f>
        <v>104.2</v>
      </c>
      <c r="C141" s="771">
        <f>'[2]tr (2)'!D118</f>
        <v>103.6</v>
      </c>
      <c r="D141" s="820">
        <f>'[2]tr (2)'!E118</f>
        <v>103.3</v>
      </c>
      <c r="E141" s="771">
        <f>'[2]tr (2)'!F118</f>
        <v>102.6</v>
      </c>
      <c r="F141" s="771">
        <f>'[2]tr (2)'!G118</f>
        <v>103.2</v>
      </c>
      <c r="G141" s="771">
        <f>'[2]tr (2)'!H118</f>
        <v>102.9</v>
      </c>
      <c r="H141" s="771">
        <f>'[2]tr (2)'!I118</f>
        <v>103</v>
      </c>
      <c r="I141" s="771">
        <f>'[2]tr (2)'!J118</f>
        <v>103.4</v>
      </c>
      <c r="J141" s="771">
        <f>'[2]tr (2)'!K118</f>
        <v>103.6</v>
      </c>
      <c r="K141" s="771">
        <f>'[2]tr (2)'!L118</f>
        <v>103.4</v>
      </c>
      <c r="L141" s="771">
        <f>'[2]tr (2)'!M118</f>
        <v>103.1</v>
      </c>
      <c r="M141" s="771">
        <f>'[2]tr (2)'!N118</f>
        <v>104</v>
      </c>
      <c r="N141" s="816">
        <f>'[2]tr (2)'!O118</f>
        <v>104</v>
      </c>
      <c r="O141" s="771">
        <f>'[2]tr (2)'!P118</f>
        <v>104.2</v>
      </c>
      <c r="P141" s="820">
        <f>'[2]tr (2)'!Q118</f>
        <v>103.8</v>
      </c>
      <c r="Q141" s="837" t="s">
        <v>818</v>
      </c>
    </row>
    <row r="142" spans="1:17" ht="22.5" customHeight="1">
      <c r="A142" s="785" t="s">
        <v>819</v>
      </c>
      <c r="B142" s="816">
        <f>'[2]tr (2)'!C119</f>
        <v>104.2</v>
      </c>
      <c r="C142" s="771">
        <f>'[2]tr (2)'!D119</f>
        <v>104.2</v>
      </c>
      <c r="D142" s="820">
        <f>'[2]tr (2)'!E119</f>
        <v>104.2</v>
      </c>
      <c r="E142" s="771">
        <f>'[2]tr (2)'!F119</f>
        <v>104.2</v>
      </c>
      <c r="F142" s="771">
        <f>'[2]tr (2)'!G119</f>
        <v>104.2</v>
      </c>
      <c r="G142" s="771">
        <f>'[2]tr (2)'!H119</f>
        <v>104.2</v>
      </c>
      <c r="H142" s="771">
        <f>'[2]tr (2)'!I119</f>
        <v>104.2</v>
      </c>
      <c r="I142" s="771">
        <f>'[2]tr (2)'!J119</f>
        <v>104.2</v>
      </c>
      <c r="J142" s="771">
        <f>'[2]tr (2)'!K119</f>
        <v>104.2</v>
      </c>
      <c r="K142" s="771">
        <f>'[2]tr (2)'!L119</f>
        <v>104.2</v>
      </c>
      <c r="L142" s="771">
        <f>'[2]tr (2)'!M119</f>
        <v>104.2</v>
      </c>
      <c r="M142" s="771">
        <f>'[2]tr (2)'!N119</f>
        <v>104.2</v>
      </c>
      <c r="N142" s="816">
        <f>'[2]tr (2)'!O119</f>
        <v>104.2</v>
      </c>
      <c r="O142" s="771">
        <f>'[2]tr (2)'!P119</f>
        <v>104.2</v>
      </c>
      <c r="P142" s="820">
        <f>'[2]tr (2)'!Q119</f>
        <v>104.2</v>
      </c>
      <c r="Q142" s="824" t="s">
        <v>820</v>
      </c>
    </row>
    <row r="143" spans="1:17" ht="22.5" customHeight="1">
      <c r="A143" s="785" t="s">
        <v>821</v>
      </c>
      <c r="B143" s="816">
        <f>'[2]tr (2)'!C120</f>
        <v>102</v>
      </c>
      <c r="C143" s="771">
        <f>'[2]tr (2)'!D120</f>
        <v>102</v>
      </c>
      <c r="D143" s="820">
        <f>'[2]tr (2)'!E120</f>
        <v>102</v>
      </c>
      <c r="E143" s="771">
        <f>'[2]tr (2)'!F120</f>
        <v>102</v>
      </c>
      <c r="F143" s="771">
        <f>'[2]tr (2)'!G120</f>
        <v>102</v>
      </c>
      <c r="G143" s="771">
        <f>'[2]tr (2)'!H120</f>
        <v>101.8</v>
      </c>
      <c r="H143" s="771">
        <f>'[2]tr (2)'!I120</f>
        <v>101.3</v>
      </c>
      <c r="I143" s="771">
        <f>'[2]tr (2)'!J120</f>
        <v>101.2</v>
      </c>
      <c r="J143" s="771">
        <f>'[2]tr (2)'!K120</f>
        <v>101.3</v>
      </c>
      <c r="K143" s="771">
        <f>'[2]tr (2)'!L120</f>
        <v>101.3</v>
      </c>
      <c r="L143" s="771">
        <f>'[2]tr (2)'!M120</f>
        <v>101.3</v>
      </c>
      <c r="M143" s="771">
        <f>'[2]tr (2)'!N120</f>
        <v>101.3</v>
      </c>
      <c r="N143" s="816">
        <f>'[2]tr (2)'!O120</f>
        <v>101.3</v>
      </c>
      <c r="O143" s="771">
        <f>'[2]tr (2)'!P120</f>
        <v>101.3</v>
      </c>
      <c r="P143" s="820">
        <f>'[2]tr (2)'!Q120</f>
        <v>101.3</v>
      </c>
      <c r="Q143" s="824" t="s">
        <v>822</v>
      </c>
    </row>
    <row r="144" spans="1:17" ht="22.5" customHeight="1">
      <c r="A144" s="785" t="s">
        <v>823</v>
      </c>
      <c r="B144" s="816">
        <f>'[2]tr (2)'!C121</f>
        <v>103.5</v>
      </c>
      <c r="C144" s="771">
        <f>'[2]tr (2)'!D121</f>
        <v>103.5</v>
      </c>
      <c r="D144" s="820">
        <f>'[2]tr (2)'!E121</f>
        <v>103.5</v>
      </c>
      <c r="E144" s="771">
        <f>'[2]tr (2)'!F121</f>
        <v>103.5</v>
      </c>
      <c r="F144" s="771">
        <f>'[2]tr (2)'!G121</f>
        <v>103.4</v>
      </c>
      <c r="G144" s="771">
        <f>'[2]tr (2)'!H121</f>
        <v>103.4</v>
      </c>
      <c r="H144" s="771">
        <f>'[2]tr (2)'!I121</f>
        <v>103.4</v>
      </c>
      <c r="I144" s="771">
        <f>'[2]tr (2)'!J121</f>
        <v>103.4</v>
      </c>
      <c r="J144" s="771">
        <f>'[2]tr (2)'!K121</f>
        <v>103.4</v>
      </c>
      <c r="K144" s="771">
        <f>'[2]tr (2)'!L121</f>
        <v>103.4</v>
      </c>
      <c r="L144" s="771">
        <f>'[2]tr (2)'!M121</f>
        <v>103.4</v>
      </c>
      <c r="M144" s="771">
        <f>'[2]tr (2)'!N121</f>
        <v>103.4</v>
      </c>
      <c r="N144" s="816">
        <f>'[2]tr (2)'!O121</f>
        <v>103.4</v>
      </c>
      <c r="O144" s="771">
        <f>'[2]tr (2)'!P121</f>
        <v>103.4</v>
      </c>
      <c r="P144" s="820">
        <f>'[2]tr (2)'!Q121</f>
        <v>103.4</v>
      </c>
      <c r="Q144" s="824" t="s">
        <v>824</v>
      </c>
    </row>
    <row r="145" spans="1:17" ht="15" customHeight="1">
      <c r="B145" s="816"/>
      <c r="C145" s="771"/>
      <c r="D145" s="771"/>
      <c r="E145" s="816"/>
      <c r="F145" s="771"/>
      <c r="G145" s="771"/>
      <c r="H145" s="771"/>
      <c r="I145" s="771"/>
      <c r="J145" s="771"/>
      <c r="K145" s="771"/>
      <c r="L145" s="771"/>
      <c r="M145" s="771"/>
      <c r="N145" s="816"/>
      <c r="O145" s="771"/>
      <c r="P145" s="820"/>
      <c r="Q145" s="837"/>
    </row>
    <row r="146" spans="1:17" s="815" customFormat="1" ht="15" customHeight="1">
      <c r="A146" s="785"/>
      <c r="B146" s="816"/>
      <c r="C146" s="771"/>
      <c r="D146" s="771"/>
      <c r="E146" s="816"/>
      <c r="F146" s="771"/>
      <c r="G146" s="771"/>
      <c r="H146" s="771"/>
      <c r="I146" s="771"/>
      <c r="J146" s="771"/>
      <c r="K146" s="771"/>
      <c r="L146" s="771"/>
      <c r="M146" s="771"/>
      <c r="N146" s="816"/>
      <c r="O146" s="771"/>
      <c r="P146" s="820"/>
      <c r="Q146" s="837"/>
    </row>
    <row r="147" spans="1:17" s="815" customFormat="1" ht="15" customHeight="1">
      <c r="A147" s="785"/>
      <c r="B147" s="816"/>
      <c r="C147" s="771"/>
      <c r="D147" s="771"/>
      <c r="E147" s="816"/>
      <c r="F147" s="771"/>
      <c r="G147" s="771"/>
      <c r="H147" s="771"/>
      <c r="I147" s="771"/>
      <c r="J147" s="771"/>
      <c r="K147" s="771"/>
      <c r="L147" s="771"/>
      <c r="M147" s="771"/>
      <c r="N147" s="816"/>
      <c r="O147" s="771"/>
      <c r="P147" s="820"/>
      <c r="Q147" s="837"/>
    </row>
    <row r="148" spans="1:17" ht="15" customHeight="1">
      <c r="A148" s="841"/>
      <c r="B148" s="826"/>
      <c r="C148" s="827"/>
      <c r="D148" s="827"/>
      <c r="E148" s="826"/>
      <c r="F148" s="827"/>
      <c r="G148" s="827"/>
      <c r="H148" s="827"/>
      <c r="I148" s="827"/>
      <c r="J148" s="827"/>
      <c r="K148" s="827"/>
      <c r="L148" s="827"/>
      <c r="M148" s="827"/>
      <c r="N148" s="826"/>
      <c r="O148" s="827"/>
      <c r="P148" s="828"/>
      <c r="Q148" s="784"/>
    </row>
    <row r="149" spans="1:17" ht="15" customHeight="1">
      <c r="A149" s="834" t="s">
        <v>825</v>
      </c>
      <c r="B149" s="771"/>
      <c r="C149" s="771"/>
      <c r="D149" s="771"/>
      <c r="E149" s="771"/>
      <c r="F149" s="771"/>
      <c r="G149" s="771"/>
      <c r="H149" s="771"/>
      <c r="I149" s="771"/>
      <c r="J149" s="771"/>
      <c r="K149" s="771"/>
      <c r="L149" s="771"/>
      <c r="M149" s="771"/>
      <c r="N149" s="771"/>
      <c r="O149" s="771"/>
      <c r="P149" s="771"/>
      <c r="Q149" s="835" t="s">
        <v>826</v>
      </c>
    </row>
    <row r="150" spans="1:17" ht="30" customHeight="1">
      <c r="A150" s="768" t="s">
        <v>606</v>
      </c>
      <c r="B150" s="771"/>
      <c r="C150" s="771"/>
      <c r="D150" s="771"/>
      <c r="E150" s="771"/>
      <c r="F150" s="771"/>
      <c r="G150" s="771"/>
      <c r="H150" s="771"/>
      <c r="I150" s="771"/>
      <c r="J150" s="771"/>
      <c r="K150" s="771"/>
      <c r="L150" s="771"/>
      <c r="M150" s="771"/>
      <c r="N150" s="771"/>
      <c r="O150" s="771"/>
      <c r="P150" s="771"/>
      <c r="Q150" s="772" t="s">
        <v>607</v>
      </c>
    </row>
    <row r="151" spans="1:17" ht="24" customHeight="1">
      <c r="A151" s="831" t="s">
        <v>827</v>
      </c>
      <c r="B151" s="771"/>
      <c r="C151" s="771"/>
      <c r="D151" s="771"/>
      <c r="E151" s="771"/>
      <c r="F151" s="771"/>
      <c r="G151" s="771"/>
      <c r="H151" s="771"/>
      <c r="I151" s="771"/>
      <c r="J151" s="771"/>
      <c r="K151" s="771"/>
      <c r="L151" s="771"/>
      <c r="M151" s="771"/>
      <c r="N151" s="771"/>
      <c r="O151" s="771"/>
      <c r="P151" s="771"/>
      <c r="Q151" s="776" t="s">
        <v>828</v>
      </c>
    </row>
    <row r="152" spans="1:17" ht="18" customHeight="1">
      <c r="A152" s="778" t="s">
        <v>610</v>
      </c>
      <c r="B152" s="771"/>
      <c r="C152" s="771"/>
      <c r="D152" s="771"/>
      <c r="E152" s="771"/>
      <c r="F152" s="771"/>
      <c r="G152" s="771"/>
      <c r="H152" s="771"/>
      <c r="I152" s="771"/>
      <c r="J152" s="771"/>
      <c r="K152" s="771"/>
      <c r="L152" s="771"/>
      <c r="M152" s="771"/>
      <c r="N152" s="771"/>
      <c r="O152" s="771"/>
      <c r="P152" s="771"/>
      <c r="Q152" s="779" t="s">
        <v>611</v>
      </c>
    </row>
    <row r="153" spans="1:17" ht="11.45" customHeight="1">
      <c r="A153" s="781"/>
      <c r="B153" s="782"/>
      <c r="C153" s="782"/>
      <c r="D153" s="782"/>
      <c r="E153" s="782"/>
      <c r="F153" s="782"/>
      <c r="G153" s="782"/>
      <c r="H153" s="782"/>
      <c r="I153" s="782"/>
      <c r="J153" s="782"/>
      <c r="K153" s="782"/>
      <c r="L153" s="782"/>
      <c r="M153" s="782"/>
      <c r="N153" s="782"/>
      <c r="O153" s="782"/>
      <c r="P153" s="782"/>
      <c r="Q153" s="784"/>
    </row>
    <row r="154" spans="1:17" ht="11.45" customHeight="1">
      <c r="A154" s="786"/>
      <c r="B154" s="1926">
        <v>2021</v>
      </c>
      <c r="C154" s="1927"/>
      <c r="D154" s="1927"/>
      <c r="E154" s="1927"/>
      <c r="F154" s="1927"/>
      <c r="G154" s="1927"/>
      <c r="H154" s="1927"/>
      <c r="I154" s="1927"/>
      <c r="J154" s="1943"/>
      <c r="K154" s="1926">
        <v>2020</v>
      </c>
      <c r="L154" s="1927"/>
      <c r="M154" s="1927"/>
      <c r="N154" s="1927"/>
      <c r="O154" s="1927"/>
      <c r="P154" s="1943"/>
      <c r="Q154" s="787"/>
    </row>
    <row r="155" spans="1:17" s="815" customFormat="1" ht="11.45" customHeight="1">
      <c r="A155" s="786"/>
      <c r="B155" s="1944"/>
      <c r="C155" s="1945"/>
      <c r="D155" s="1945"/>
      <c r="E155" s="1945"/>
      <c r="F155" s="1945"/>
      <c r="G155" s="1945"/>
      <c r="H155" s="1945"/>
      <c r="I155" s="1945"/>
      <c r="J155" s="1946"/>
      <c r="K155" s="1944"/>
      <c r="L155" s="1945"/>
      <c r="M155" s="1945"/>
      <c r="N155" s="1945"/>
      <c r="O155" s="1945"/>
      <c r="P155" s="1946"/>
      <c r="Q155" s="787" t="s">
        <v>9</v>
      </c>
    </row>
    <row r="156" spans="1:17" ht="11.45" customHeight="1">
      <c r="A156" s="786"/>
      <c r="B156" s="788" t="s">
        <v>10</v>
      </c>
      <c r="C156" s="789" t="s">
        <v>11</v>
      </c>
      <c r="D156" s="789" t="s">
        <v>12</v>
      </c>
      <c r="E156" s="788" t="s">
        <v>13</v>
      </c>
      <c r="F156" s="791" t="s">
        <v>14</v>
      </c>
      <c r="G156" s="794" t="s">
        <v>15</v>
      </c>
      <c r="H156" s="792" t="s">
        <v>16</v>
      </c>
      <c r="I156" s="792" t="s">
        <v>17</v>
      </c>
      <c r="J156" s="1536" t="s">
        <v>18</v>
      </c>
      <c r="K156" s="793" t="s">
        <v>19</v>
      </c>
      <c r="L156" s="793" t="s">
        <v>20</v>
      </c>
      <c r="M156" s="790" t="s">
        <v>21</v>
      </c>
      <c r="N156" s="791" t="s">
        <v>10</v>
      </c>
      <c r="O156" s="789" t="s">
        <v>11</v>
      </c>
      <c r="P156" s="795" t="s">
        <v>12</v>
      </c>
      <c r="Q156" s="787"/>
    </row>
    <row r="157" spans="1:17" ht="11.45" customHeight="1">
      <c r="A157" s="796"/>
      <c r="B157" s="797" t="s">
        <v>98</v>
      </c>
      <c r="C157" s="798" t="s">
        <v>23</v>
      </c>
      <c r="D157" s="798" t="s">
        <v>24</v>
      </c>
      <c r="E157" s="797" t="s">
        <v>25</v>
      </c>
      <c r="F157" s="800" t="s">
        <v>26</v>
      </c>
      <c r="G157" s="803" t="s">
        <v>27</v>
      </c>
      <c r="H157" s="801" t="s">
        <v>28</v>
      </c>
      <c r="I157" s="801" t="s">
        <v>361</v>
      </c>
      <c r="J157" s="1537" t="s">
        <v>362</v>
      </c>
      <c r="K157" s="802" t="s">
        <v>99</v>
      </c>
      <c r="L157" s="802" t="s">
        <v>100</v>
      </c>
      <c r="M157" s="799" t="s">
        <v>101</v>
      </c>
      <c r="N157" s="800" t="s">
        <v>98</v>
      </c>
      <c r="O157" s="798" t="s">
        <v>23</v>
      </c>
      <c r="P157" s="804" t="s">
        <v>24</v>
      </c>
      <c r="Q157" s="805"/>
    </row>
    <row r="158" spans="1:17" ht="15" customHeight="1">
      <c r="A158" s="806"/>
      <c r="B158" s="816"/>
      <c r="C158" s="771"/>
      <c r="D158" s="771"/>
      <c r="E158" s="816"/>
      <c r="F158" s="771"/>
      <c r="G158" s="771"/>
      <c r="H158" s="771"/>
      <c r="I158" s="771"/>
      <c r="J158" s="771"/>
      <c r="K158" s="771"/>
      <c r="L158" s="771"/>
      <c r="M158" s="771"/>
      <c r="N158" s="816"/>
      <c r="O158" s="771"/>
      <c r="P158" s="820"/>
    </row>
    <row r="159" spans="1:17" ht="22.5" customHeight="1">
      <c r="A159" s="810" t="s">
        <v>612</v>
      </c>
      <c r="B159" s="811">
        <f>'[2]tr (2)'!C123</f>
        <v>104.9</v>
      </c>
      <c r="C159" s="812">
        <f>'[2]tr (2)'!D123</f>
        <v>104.6</v>
      </c>
      <c r="D159" s="813">
        <f>'[2]tr (2)'!E123</f>
        <v>103.6</v>
      </c>
      <c r="E159" s="812">
        <f>'[2]tr (2)'!F123</f>
        <v>103.4</v>
      </c>
      <c r="F159" s="812">
        <f>'[2]tr (2)'!G123</f>
        <v>103.7</v>
      </c>
      <c r="G159" s="812">
        <f>'[2]tr (2)'!H123</f>
        <v>103.5</v>
      </c>
      <c r="H159" s="812">
        <f>'[2]tr (2)'!I123</f>
        <v>102.9</v>
      </c>
      <c r="I159" s="812">
        <f>'[2]tr (2)'!J123</f>
        <v>102.9</v>
      </c>
      <c r="J159" s="812">
        <f>'[2]tr (2)'!K123</f>
        <v>102.6</v>
      </c>
      <c r="K159" s="812">
        <f>'[2]tr (2)'!L123</f>
        <v>102.5</v>
      </c>
      <c r="L159" s="812">
        <f>'[2]tr (2)'!M123</f>
        <v>102.9</v>
      </c>
      <c r="M159" s="812">
        <f>'[2]tr (2)'!N123</f>
        <v>103.6</v>
      </c>
      <c r="N159" s="811">
        <f>'[2]tr (2)'!O123</f>
        <v>104</v>
      </c>
      <c r="O159" s="812">
        <f>'[2]tr (2)'!P123</f>
        <v>103.6</v>
      </c>
      <c r="P159" s="813">
        <f>'[2]tr (2)'!Q123</f>
        <v>102.1</v>
      </c>
      <c r="Q159" s="814" t="s">
        <v>613</v>
      </c>
    </row>
    <row r="160" spans="1:17" s="815" customFormat="1" ht="22.5" customHeight="1">
      <c r="B160" s="816"/>
      <c r="C160" s="771"/>
      <c r="D160" s="820"/>
      <c r="E160" s="812"/>
      <c r="F160" s="812"/>
      <c r="G160" s="812"/>
      <c r="H160" s="812"/>
      <c r="I160" s="812"/>
      <c r="J160" s="812"/>
      <c r="K160" s="812"/>
      <c r="L160" s="812"/>
      <c r="M160" s="812"/>
      <c r="N160" s="811"/>
      <c r="O160" s="812"/>
      <c r="P160" s="813"/>
      <c r="Q160" s="817"/>
    </row>
    <row r="161" spans="1:17" ht="22.5" customHeight="1">
      <c r="A161" s="818" t="s">
        <v>614</v>
      </c>
      <c r="B161" s="811">
        <f>'[2]tr (2)'!C125</f>
        <v>104.4</v>
      </c>
      <c r="C161" s="812">
        <f>'[2]tr (2)'!D125</f>
        <v>103.8</v>
      </c>
      <c r="D161" s="813">
        <f>'[2]tr (2)'!E125</f>
        <v>103.1</v>
      </c>
      <c r="E161" s="812">
        <f>'[2]tr (2)'!F125</f>
        <v>103.5</v>
      </c>
      <c r="F161" s="812">
        <f>'[2]tr (2)'!G125</f>
        <v>104.9</v>
      </c>
      <c r="G161" s="812">
        <f>'[2]tr (2)'!H125</f>
        <v>104.3</v>
      </c>
      <c r="H161" s="812">
        <f>'[2]tr (2)'!I125</f>
        <v>102.9</v>
      </c>
      <c r="I161" s="812">
        <f>'[2]tr (2)'!J125</f>
        <v>102.5</v>
      </c>
      <c r="J161" s="812">
        <f>'[2]tr (2)'!K125</f>
        <v>101.9</v>
      </c>
      <c r="K161" s="812">
        <f>'[2]tr (2)'!L125</f>
        <v>102</v>
      </c>
      <c r="L161" s="812">
        <f>'[2]tr (2)'!M125</f>
        <v>103.1</v>
      </c>
      <c r="M161" s="812">
        <f>'[2]tr (2)'!N125</f>
        <v>105.1</v>
      </c>
      <c r="N161" s="811">
        <f>'[2]tr (2)'!O125</f>
        <v>106.1</v>
      </c>
      <c r="O161" s="812">
        <f>'[2]tr (2)'!P125</f>
        <v>104.9</v>
      </c>
      <c r="P161" s="813">
        <f>'[2]tr (2)'!Q125</f>
        <v>101.5</v>
      </c>
      <c r="Q161" s="819" t="s">
        <v>615</v>
      </c>
    </row>
    <row r="162" spans="1:17" ht="22.5" customHeight="1">
      <c r="A162" s="785" t="s">
        <v>616</v>
      </c>
      <c r="B162" s="816">
        <f>'[2]tr (2)'!C126</f>
        <v>105.4</v>
      </c>
      <c r="C162" s="771">
        <f>'[2]tr (2)'!D126</f>
        <v>103.3</v>
      </c>
      <c r="D162" s="820">
        <f>'[2]tr (2)'!E126</f>
        <v>102.6</v>
      </c>
      <c r="E162" s="771">
        <f>'[2]tr (2)'!F126</f>
        <v>102.6</v>
      </c>
      <c r="F162" s="771">
        <f>'[2]tr (2)'!G126</f>
        <v>102.7</v>
      </c>
      <c r="G162" s="771">
        <f>'[2]tr (2)'!H126</f>
        <v>102.8</v>
      </c>
      <c r="H162" s="771">
        <f>'[2]tr (2)'!I126</f>
        <v>102.7</v>
      </c>
      <c r="I162" s="771">
        <f>'[2]tr (2)'!J126</f>
        <v>102.7</v>
      </c>
      <c r="J162" s="771">
        <f>'[2]tr (2)'!K126</f>
        <v>102.7</v>
      </c>
      <c r="K162" s="771">
        <f>'[2]tr (2)'!L126</f>
        <v>102.5</v>
      </c>
      <c r="L162" s="771">
        <f>'[2]tr (2)'!M126</f>
        <v>102.4</v>
      </c>
      <c r="M162" s="771">
        <f>'[2]tr (2)'!N126</f>
        <v>102.4</v>
      </c>
      <c r="N162" s="816">
        <f>'[2]tr (2)'!O126</f>
        <v>102.2</v>
      </c>
      <c r="O162" s="771">
        <f>'[2]tr (2)'!P126</f>
        <v>102.1</v>
      </c>
      <c r="P162" s="820">
        <f>'[2]tr (2)'!Q126</f>
        <v>102.2</v>
      </c>
      <c r="Q162" s="821" t="s">
        <v>617</v>
      </c>
    </row>
    <row r="163" spans="1:17" ht="22.5" customHeight="1">
      <c r="A163" s="785" t="s">
        <v>618</v>
      </c>
      <c r="B163" s="816">
        <f>'[2]tr (2)'!C127</f>
        <v>107.6</v>
      </c>
      <c r="C163" s="771">
        <f>'[2]tr (2)'!D127</f>
        <v>105.4</v>
      </c>
      <c r="D163" s="820">
        <f>'[2]tr (2)'!E127</f>
        <v>108.3</v>
      </c>
      <c r="E163" s="771">
        <f>'[2]tr (2)'!F127</f>
        <v>107.6</v>
      </c>
      <c r="F163" s="771">
        <f>'[2]tr (2)'!G127</f>
        <v>108.7</v>
      </c>
      <c r="G163" s="771">
        <f>'[2]tr (2)'!H127</f>
        <v>106.8</v>
      </c>
      <c r="H163" s="771">
        <f>'[2]tr (2)'!I127</f>
        <v>105</v>
      </c>
      <c r="I163" s="771">
        <f>'[2]tr (2)'!J127</f>
        <v>103.8</v>
      </c>
      <c r="J163" s="771">
        <f>'[2]tr (2)'!K127</f>
        <v>103.8</v>
      </c>
      <c r="K163" s="771">
        <f>'[2]tr (2)'!L127</f>
        <v>104.7</v>
      </c>
      <c r="L163" s="771">
        <f>'[2]tr (2)'!M127</f>
        <v>107.4</v>
      </c>
      <c r="M163" s="771">
        <f>'[2]tr (2)'!N127</f>
        <v>108.2</v>
      </c>
      <c r="N163" s="816">
        <f>'[2]tr (2)'!O127</f>
        <v>105.8</v>
      </c>
      <c r="O163" s="771">
        <f>'[2]tr (2)'!P127</f>
        <v>102.1</v>
      </c>
      <c r="P163" s="820">
        <f>'[2]tr (2)'!Q127</f>
        <v>102.6</v>
      </c>
      <c r="Q163" s="821" t="s">
        <v>619</v>
      </c>
    </row>
    <row r="164" spans="1:17" ht="22.5" customHeight="1">
      <c r="A164" s="785" t="s">
        <v>620</v>
      </c>
      <c r="B164" s="816">
        <f>'[2]tr (2)'!C128</f>
        <v>105.5</v>
      </c>
      <c r="C164" s="771">
        <f>'[2]tr (2)'!D128</f>
        <v>108.9</v>
      </c>
      <c r="D164" s="820">
        <f>'[2]tr (2)'!E128</f>
        <v>106.8</v>
      </c>
      <c r="E164" s="771">
        <f>'[2]tr (2)'!F128</f>
        <v>107.9</v>
      </c>
      <c r="F164" s="771">
        <f>'[2]tr (2)'!G128</f>
        <v>111.2</v>
      </c>
      <c r="G164" s="771">
        <f>'[2]tr (2)'!H128</f>
        <v>104.9</v>
      </c>
      <c r="H164" s="771">
        <f>'[2]tr (2)'!I128</f>
        <v>102.5</v>
      </c>
      <c r="I164" s="771">
        <f>'[2]tr (2)'!J128</f>
        <v>101.9</v>
      </c>
      <c r="J164" s="771">
        <f>'[2]tr (2)'!K128</f>
        <v>103.2</v>
      </c>
      <c r="K164" s="771">
        <f>'[2]tr (2)'!L128</f>
        <v>98.9</v>
      </c>
      <c r="L164" s="771">
        <f>'[2]tr (2)'!M128</f>
        <v>100.4</v>
      </c>
      <c r="M164" s="771">
        <f>'[2]tr (2)'!N128</f>
        <v>100.5</v>
      </c>
      <c r="N164" s="816">
        <f>'[2]tr (2)'!O128</f>
        <v>100.9</v>
      </c>
      <c r="O164" s="771">
        <f>'[2]tr (2)'!P128</f>
        <v>107.3</v>
      </c>
      <c r="P164" s="820">
        <f>'[2]tr (2)'!Q128</f>
        <v>101.2</v>
      </c>
      <c r="Q164" s="822" t="s">
        <v>621</v>
      </c>
    </row>
    <row r="165" spans="1:17" ht="22.5" customHeight="1">
      <c r="A165" s="785" t="s">
        <v>622</v>
      </c>
      <c r="B165" s="816">
        <f>'[2]tr (2)'!C129</f>
        <v>103.8</v>
      </c>
      <c r="C165" s="771">
        <f>'[2]tr (2)'!D129</f>
        <v>103.1</v>
      </c>
      <c r="D165" s="820">
        <f>'[2]tr (2)'!E129</f>
        <v>104.1</v>
      </c>
      <c r="E165" s="771">
        <f>'[2]tr (2)'!F129</f>
        <v>104.1</v>
      </c>
      <c r="F165" s="771">
        <f>'[2]tr (2)'!G129</f>
        <v>104.7</v>
      </c>
      <c r="G165" s="771">
        <f>'[2]tr (2)'!H129</f>
        <v>105.2</v>
      </c>
      <c r="H165" s="771">
        <f>'[2]tr (2)'!I129</f>
        <v>103.9</v>
      </c>
      <c r="I165" s="771">
        <f>'[2]tr (2)'!J129</f>
        <v>104.7</v>
      </c>
      <c r="J165" s="771">
        <f>'[2]tr (2)'!K129</f>
        <v>102.5</v>
      </c>
      <c r="K165" s="771">
        <f>'[2]tr (2)'!L129</f>
        <v>102.5</v>
      </c>
      <c r="L165" s="771">
        <f>'[2]tr (2)'!M129</f>
        <v>102.5</v>
      </c>
      <c r="M165" s="771">
        <f>'[2]tr (2)'!N129</f>
        <v>102.2</v>
      </c>
      <c r="N165" s="816">
        <f>'[2]tr (2)'!O129</f>
        <v>102.2</v>
      </c>
      <c r="O165" s="771">
        <f>'[2]tr (2)'!P129</f>
        <v>101.3</v>
      </c>
      <c r="P165" s="820">
        <f>'[2]tr (2)'!Q129</f>
        <v>101.3</v>
      </c>
      <c r="Q165" s="822" t="s">
        <v>623</v>
      </c>
    </row>
    <row r="166" spans="1:17" ht="22.5" customHeight="1">
      <c r="A166" s="785" t="s">
        <v>624</v>
      </c>
      <c r="B166" s="816">
        <f>'[2]tr (2)'!C130</f>
        <v>102.8</v>
      </c>
      <c r="C166" s="771">
        <f>'[2]tr (2)'!D130</f>
        <v>102.7</v>
      </c>
      <c r="D166" s="820">
        <f>'[2]tr (2)'!E130</f>
        <v>100.8</v>
      </c>
      <c r="E166" s="771">
        <f>'[2]tr (2)'!F130</f>
        <v>100.8</v>
      </c>
      <c r="F166" s="771">
        <f>'[2]tr (2)'!G130</f>
        <v>100.7</v>
      </c>
      <c r="G166" s="771">
        <f>'[2]tr (2)'!H130</f>
        <v>100.1</v>
      </c>
      <c r="H166" s="771">
        <f>'[2]tr (2)'!I130</f>
        <v>99.8</v>
      </c>
      <c r="I166" s="771">
        <f>'[2]tr (2)'!J130</f>
        <v>99.8</v>
      </c>
      <c r="J166" s="771">
        <f>'[2]tr (2)'!K130</f>
        <v>98.7</v>
      </c>
      <c r="K166" s="771">
        <f>'[2]tr (2)'!L130</f>
        <v>95.3</v>
      </c>
      <c r="L166" s="771">
        <f>'[2]tr (2)'!M130</f>
        <v>94.2</v>
      </c>
      <c r="M166" s="771">
        <f>'[2]tr (2)'!N130</f>
        <v>91.6</v>
      </c>
      <c r="N166" s="816">
        <f>'[2]tr (2)'!O130</f>
        <v>93.8</v>
      </c>
      <c r="O166" s="771">
        <f>'[2]tr (2)'!P130</f>
        <v>93.9</v>
      </c>
      <c r="P166" s="820">
        <f>'[2]tr (2)'!Q130</f>
        <v>93.9</v>
      </c>
      <c r="Q166" s="822" t="s">
        <v>625</v>
      </c>
    </row>
    <row r="167" spans="1:17" s="815" customFormat="1" ht="22.5" customHeight="1">
      <c r="A167" s="785" t="s">
        <v>626</v>
      </c>
      <c r="B167" s="816">
        <f>'[2]tr (2)'!C131</f>
        <v>113.3</v>
      </c>
      <c r="C167" s="771">
        <f>'[2]tr (2)'!D131</f>
        <v>109.7</v>
      </c>
      <c r="D167" s="820">
        <f>'[2]tr (2)'!E131</f>
        <v>108.8</v>
      </c>
      <c r="E167" s="771">
        <f>'[2]tr (2)'!F131</f>
        <v>107.2</v>
      </c>
      <c r="F167" s="771">
        <f>'[2]tr (2)'!G131</f>
        <v>114.7</v>
      </c>
      <c r="G167" s="771">
        <f>'[2]tr (2)'!H131</f>
        <v>120</v>
      </c>
      <c r="H167" s="771">
        <f>'[2]tr (2)'!I131</f>
        <v>118.9</v>
      </c>
      <c r="I167" s="771">
        <f>'[2]tr (2)'!J131</f>
        <v>116.4</v>
      </c>
      <c r="J167" s="771">
        <f>'[2]tr (2)'!K131</f>
        <v>111.9</v>
      </c>
      <c r="K167" s="771">
        <f>'[2]tr (2)'!L131</f>
        <v>114</v>
      </c>
      <c r="L167" s="771">
        <f>'[2]tr (2)'!M131</f>
        <v>112.8</v>
      </c>
      <c r="M167" s="771">
        <f>'[2]tr (2)'!N131</f>
        <v>128.5</v>
      </c>
      <c r="N167" s="816">
        <f>'[2]tr (2)'!O131</f>
        <v>147.19999999999999</v>
      </c>
      <c r="O167" s="771">
        <f>'[2]tr (2)'!P131</f>
        <v>143.69999999999999</v>
      </c>
      <c r="P167" s="820">
        <f>'[2]tr (2)'!Q131</f>
        <v>121</v>
      </c>
      <c r="Q167" s="822" t="s">
        <v>627</v>
      </c>
    </row>
    <row r="168" spans="1:17" ht="22.5" customHeight="1">
      <c r="A168" s="785" t="s">
        <v>628</v>
      </c>
      <c r="B168" s="816">
        <f>'[2]tr (2)'!C132</f>
        <v>95.9</v>
      </c>
      <c r="C168" s="771">
        <f>'[2]tr (2)'!D132</f>
        <v>99.9</v>
      </c>
      <c r="D168" s="820">
        <f>'[2]tr (2)'!E132</f>
        <v>91.9</v>
      </c>
      <c r="E168" s="771">
        <f>'[2]tr (2)'!F132</f>
        <v>96.8</v>
      </c>
      <c r="F168" s="771">
        <f>'[2]tr (2)'!G132</f>
        <v>101</v>
      </c>
      <c r="G168" s="771">
        <f>'[2]tr (2)'!H132</f>
        <v>98.4</v>
      </c>
      <c r="H168" s="771">
        <f>'[2]tr (2)'!I132</f>
        <v>93.2</v>
      </c>
      <c r="I168" s="771">
        <f>'[2]tr (2)'!J132</f>
        <v>92.8</v>
      </c>
      <c r="J168" s="771">
        <f>'[2]tr (2)'!K132</f>
        <v>94</v>
      </c>
      <c r="K168" s="771">
        <f>'[2]tr (2)'!L132</f>
        <v>97.7</v>
      </c>
      <c r="L168" s="771">
        <f>'[2]tr (2)'!M132</f>
        <v>104.4</v>
      </c>
      <c r="M168" s="771">
        <f>'[2]tr (2)'!N132</f>
        <v>111.5</v>
      </c>
      <c r="N168" s="816">
        <f>'[2]tr (2)'!O132</f>
        <v>107.9</v>
      </c>
      <c r="O168" s="771">
        <f>'[2]tr (2)'!P132</f>
        <v>105.1</v>
      </c>
      <c r="P168" s="820">
        <f>'[2]tr (2)'!Q132</f>
        <v>93.5</v>
      </c>
      <c r="Q168" s="822" t="s">
        <v>629</v>
      </c>
    </row>
    <row r="169" spans="1:17" ht="22.5" customHeight="1">
      <c r="A169" s="785" t="s">
        <v>630</v>
      </c>
      <c r="B169" s="816">
        <f>'[2]tr (2)'!C133</f>
        <v>101.6</v>
      </c>
      <c r="C169" s="771">
        <f>'[2]tr (2)'!D133</f>
        <v>101.5</v>
      </c>
      <c r="D169" s="820">
        <f>'[2]tr (2)'!E133</f>
        <v>101.5</v>
      </c>
      <c r="E169" s="771">
        <f>'[2]tr (2)'!F133</f>
        <v>101.5</v>
      </c>
      <c r="F169" s="771">
        <f>'[2]tr (2)'!G133</f>
        <v>101.2</v>
      </c>
      <c r="G169" s="771">
        <f>'[2]tr (2)'!H133</f>
        <v>101.2</v>
      </c>
      <c r="H169" s="771">
        <f>'[2]tr (2)'!I133</f>
        <v>101.1</v>
      </c>
      <c r="I169" s="771">
        <f>'[2]tr (2)'!J133</f>
        <v>100.7</v>
      </c>
      <c r="J169" s="771">
        <f>'[2]tr (2)'!K133</f>
        <v>100.6</v>
      </c>
      <c r="K169" s="771">
        <f>'[2]tr (2)'!L133</f>
        <v>100.7</v>
      </c>
      <c r="L169" s="771">
        <f>'[2]tr (2)'!M133</f>
        <v>100.7</v>
      </c>
      <c r="M169" s="771">
        <f>'[2]tr (2)'!N133</f>
        <v>100.5</v>
      </c>
      <c r="N169" s="816">
        <f>'[2]tr (2)'!O133</f>
        <v>100.5</v>
      </c>
      <c r="O169" s="771">
        <f>'[2]tr (2)'!P133</f>
        <v>100.4</v>
      </c>
      <c r="P169" s="820">
        <f>'[2]tr (2)'!Q133</f>
        <v>100.4</v>
      </c>
      <c r="Q169" s="822" t="s">
        <v>631</v>
      </c>
    </row>
    <row r="170" spans="1:17" ht="22.5" customHeight="1">
      <c r="A170" s="785" t="s">
        <v>632</v>
      </c>
      <c r="B170" s="816">
        <f>'[2]tr (2)'!C134</f>
        <v>98.7</v>
      </c>
      <c r="C170" s="771">
        <f>'[2]tr (2)'!D134</f>
        <v>99.1</v>
      </c>
      <c r="D170" s="820">
        <f>'[2]tr (2)'!E134</f>
        <v>99</v>
      </c>
      <c r="E170" s="771">
        <f>'[2]tr (2)'!F134</f>
        <v>98.7</v>
      </c>
      <c r="F170" s="771">
        <f>'[2]tr (2)'!G134</f>
        <v>98.7</v>
      </c>
      <c r="G170" s="771">
        <f>'[2]tr (2)'!H134</f>
        <v>98.9</v>
      </c>
      <c r="H170" s="771">
        <f>'[2]tr (2)'!I134</f>
        <v>99</v>
      </c>
      <c r="I170" s="771">
        <f>'[2]tr (2)'!J134</f>
        <v>99</v>
      </c>
      <c r="J170" s="771">
        <f>'[2]tr (2)'!K134</f>
        <v>99.4</v>
      </c>
      <c r="K170" s="771">
        <f>'[2]tr (2)'!L134</f>
        <v>99.4</v>
      </c>
      <c r="L170" s="771">
        <f>'[2]tr (2)'!M134</f>
        <v>99.4</v>
      </c>
      <c r="M170" s="771">
        <f>'[2]tr (2)'!N134</f>
        <v>99.5</v>
      </c>
      <c r="N170" s="816">
        <f>'[2]tr (2)'!O134</f>
        <v>100.3</v>
      </c>
      <c r="O170" s="771">
        <f>'[2]tr (2)'!P134</f>
        <v>100.9</v>
      </c>
      <c r="P170" s="820">
        <f>'[2]tr (2)'!Q134</f>
        <v>100.9</v>
      </c>
      <c r="Q170" s="822" t="s">
        <v>633</v>
      </c>
    </row>
    <row r="171" spans="1:17" ht="22.5" customHeight="1">
      <c r="A171" s="785" t="s">
        <v>634</v>
      </c>
      <c r="B171" s="816">
        <f>'[2]tr (2)'!C135</f>
        <v>101.4</v>
      </c>
      <c r="C171" s="771">
        <f>'[2]tr (2)'!D135</f>
        <v>101.4</v>
      </c>
      <c r="D171" s="820">
        <f>'[2]tr (2)'!E135</f>
        <v>102</v>
      </c>
      <c r="E171" s="771">
        <f>'[2]tr (2)'!F135</f>
        <v>101.9</v>
      </c>
      <c r="F171" s="771">
        <f>'[2]tr (2)'!G135</f>
        <v>99.4</v>
      </c>
      <c r="G171" s="771">
        <f>'[2]tr (2)'!H135</f>
        <v>99.6</v>
      </c>
      <c r="H171" s="771">
        <f>'[2]tr (2)'!I135</f>
        <v>99.5</v>
      </c>
      <c r="I171" s="771">
        <f>'[2]tr (2)'!J135</f>
        <v>99.5</v>
      </c>
      <c r="J171" s="771">
        <f>'[2]tr (2)'!K135</f>
        <v>99.5</v>
      </c>
      <c r="K171" s="771">
        <f>'[2]tr (2)'!L135</f>
        <v>99.5</v>
      </c>
      <c r="L171" s="771">
        <f>'[2]tr (2)'!M135</f>
        <v>99.5</v>
      </c>
      <c r="M171" s="771">
        <f>'[2]tr (2)'!N135</f>
        <v>99.7</v>
      </c>
      <c r="N171" s="816">
        <f>'[2]tr (2)'!O135</f>
        <v>101.7</v>
      </c>
      <c r="O171" s="771">
        <f>'[2]tr (2)'!P135</f>
        <v>101.1</v>
      </c>
      <c r="P171" s="820">
        <f>'[2]tr (2)'!Q135</f>
        <v>99.9</v>
      </c>
      <c r="Q171" s="822" t="s">
        <v>635</v>
      </c>
    </row>
    <row r="172" spans="1:17" ht="22.5" customHeight="1">
      <c r="A172" s="785" t="s">
        <v>636</v>
      </c>
      <c r="B172" s="816">
        <f>'[2]tr (2)'!C136</f>
        <v>93.5</v>
      </c>
      <c r="C172" s="771">
        <f>'[2]tr (2)'!D136</f>
        <v>92.9</v>
      </c>
      <c r="D172" s="820">
        <f>'[2]tr (2)'!E136</f>
        <v>92.9</v>
      </c>
      <c r="E172" s="771">
        <f>'[2]tr (2)'!F136</f>
        <v>92.9</v>
      </c>
      <c r="F172" s="771">
        <f>'[2]tr (2)'!G136</f>
        <v>92.9</v>
      </c>
      <c r="G172" s="771">
        <f>'[2]tr (2)'!H136</f>
        <v>92.9</v>
      </c>
      <c r="H172" s="771">
        <f>'[2]tr (2)'!I136</f>
        <v>92.9</v>
      </c>
      <c r="I172" s="771">
        <f>'[2]tr (2)'!J136</f>
        <v>92.9</v>
      </c>
      <c r="J172" s="771">
        <f>'[2]tr (2)'!K136</f>
        <v>92.9</v>
      </c>
      <c r="K172" s="771">
        <f>'[2]tr (2)'!L136</f>
        <v>92.9</v>
      </c>
      <c r="L172" s="771">
        <f>'[2]tr (2)'!M136</f>
        <v>92.9</v>
      </c>
      <c r="M172" s="771">
        <f>'[2]tr (2)'!N136</f>
        <v>92.9</v>
      </c>
      <c r="N172" s="816">
        <f>'[2]tr (2)'!O136</f>
        <v>92.9</v>
      </c>
      <c r="O172" s="771">
        <f>'[2]tr (2)'!P136</f>
        <v>92.9</v>
      </c>
      <c r="P172" s="820">
        <f>'[2]tr (2)'!Q136</f>
        <v>95.1</v>
      </c>
      <c r="Q172" s="822" t="s">
        <v>637</v>
      </c>
    </row>
    <row r="173" spans="1:17" s="815" customFormat="1" ht="22.5" customHeight="1">
      <c r="A173" s="785"/>
      <c r="B173" s="816"/>
      <c r="C173" s="771"/>
      <c r="D173" s="820"/>
      <c r="E173" s="812"/>
      <c r="F173" s="812"/>
      <c r="G173" s="812"/>
      <c r="H173" s="812"/>
      <c r="I173" s="812"/>
      <c r="J173" s="812"/>
      <c r="K173" s="812"/>
      <c r="L173" s="812"/>
      <c r="M173" s="812"/>
      <c r="N173" s="811"/>
      <c r="O173" s="812"/>
      <c r="P173" s="813"/>
      <c r="Q173" s="822"/>
    </row>
    <row r="174" spans="1:17" s="815" customFormat="1" ht="22.5" customHeight="1">
      <c r="A174" s="818" t="s">
        <v>638</v>
      </c>
      <c r="B174" s="811">
        <f>'[2]tr (2)'!C138</f>
        <v>124.9</v>
      </c>
      <c r="C174" s="812">
        <f>'[2]tr (2)'!D138</f>
        <v>124.9</v>
      </c>
      <c r="D174" s="813">
        <f>'[2]tr (2)'!E138</f>
        <v>124.9</v>
      </c>
      <c r="E174" s="812">
        <f>'[2]tr (2)'!F138</f>
        <v>124.9</v>
      </c>
      <c r="F174" s="812">
        <f>'[2]tr (2)'!G138</f>
        <v>124.9</v>
      </c>
      <c r="G174" s="812">
        <f>'[2]tr (2)'!H138</f>
        <v>124.9</v>
      </c>
      <c r="H174" s="812">
        <f>'[2]tr (2)'!I138</f>
        <v>124.9</v>
      </c>
      <c r="I174" s="812">
        <f>'[2]tr (2)'!J138</f>
        <v>124.9</v>
      </c>
      <c r="J174" s="812">
        <f>'[2]tr (2)'!K138</f>
        <v>124.9</v>
      </c>
      <c r="K174" s="812">
        <f>'[2]tr (2)'!L138</f>
        <v>122.2</v>
      </c>
      <c r="L174" s="812">
        <f>'[2]tr (2)'!M138</f>
        <v>122.2</v>
      </c>
      <c r="M174" s="812">
        <f>'[2]tr (2)'!N138</f>
        <v>122.2</v>
      </c>
      <c r="N174" s="811">
        <f>'[2]tr (2)'!O138</f>
        <v>122.2</v>
      </c>
      <c r="O174" s="812">
        <f>'[2]tr (2)'!P138</f>
        <v>122.2</v>
      </c>
      <c r="P174" s="813">
        <f>'[2]tr (2)'!Q138</f>
        <v>119.8</v>
      </c>
      <c r="Q174" s="817" t="s">
        <v>639</v>
      </c>
    </row>
    <row r="175" spans="1:17" ht="22.5" customHeight="1">
      <c r="A175" s="785" t="s">
        <v>640</v>
      </c>
      <c r="B175" s="816">
        <f>'[2]tr (2)'!C139</f>
        <v>99.3</v>
      </c>
      <c r="C175" s="771">
        <f>'[2]tr (2)'!D139</f>
        <v>99.3</v>
      </c>
      <c r="D175" s="820">
        <f>'[2]tr (2)'!E139</f>
        <v>99.3</v>
      </c>
      <c r="E175" s="771">
        <f>'[2]tr (2)'!F139</f>
        <v>99.3</v>
      </c>
      <c r="F175" s="771">
        <f>'[2]tr (2)'!G139</f>
        <v>99.3</v>
      </c>
      <c r="G175" s="771">
        <f>'[2]tr (2)'!H139</f>
        <v>99.3</v>
      </c>
      <c r="H175" s="771">
        <f>'[2]tr (2)'!I139</f>
        <v>99.3</v>
      </c>
      <c r="I175" s="771">
        <f>'[2]tr (2)'!J139</f>
        <v>99.3</v>
      </c>
      <c r="J175" s="771">
        <f>'[2]tr (2)'!K139</f>
        <v>99.3</v>
      </c>
      <c r="K175" s="771">
        <f>'[2]tr (2)'!L139</f>
        <v>99.3</v>
      </c>
      <c r="L175" s="771">
        <f>'[2]tr (2)'!M139</f>
        <v>99.3</v>
      </c>
      <c r="M175" s="771">
        <f>'[2]tr (2)'!N139</f>
        <v>99.3</v>
      </c>
      <c r="N175" s="816">
        <f>'[2]tr (2)'!O139</f>
        <v>99.3</v>
      </c>
      <c r="O175" s="771">
        <f>'[2]tr (2)'!P139</f>
        <v>99.3</v>
      </c>
      <c r="P175" s="820">
        <f>'[2]tr (2)'!Q139</f>
        <v>100.1</v>
      </c>
      <c r="Q175" s="821" t="s">
        <v>641</v>
      </c>
    </row>
    <row r="176" spans="1:17" ht="22.5" customHeight="1">
      <c r="A176" s="785" t="s">
        <v>642</v>
      </c>
      <c r="B176" s="816">
        <f>'[2]tr (2)'!C140</f>
        <v>102.6</v>
      </c>
      <c r="C176" s="771">
        <f>'[2]tr (2)'!D140</f>
        <v>102.6</v>
      </c>
      <c r="D176" s="820">
        <f>'[2]tr (2)'!E140</f>
        <v>102.6</v>
      </c>
      <c r="E176" s="771">
        <f>'[2]tr (2)'!F140</f>
        <v>102.6</v>
      </c>
      <c r="F176" s="771">
        <f>'[2]tr (2)'!G140</f>
        <v>101.1</v>
      </c>
      <c r="G176" s="771">
        <f>'[2]tr (2)'!H140</f>
        <v>101.1</v>
      </c>
      <c r="H176" s="771">
        <f>'[2]tr (2)'!I140</f>
        <v>101.1</v>
      </c>
      <c r="I176" s="771">
        <f>'[2]tr (2)'!J140</f>
        <v>101.1</v>
      </c>
      <c r="J176" s="771">
        <f>'[2]tr (2)'!K140</f>
        <v>101.1</v>
      </c>
      <c r="K176" s="771">
        <f>'[2]tr (2)'!L140</f>
        <v>101.1</v>
      </c>
      <c r="L176" s="771">
        <f>'[2]tr (2)'!M140</f>
        <v>100.9</v>
      </c>
      <c r="M176" s="771">
        <f>'[2]tr (2)'!N140</f>
        <v>100.9</v>
      </c>
      <c r="N176" s="816">
        <f>'[2]tr (2)'!O140</f>
        <v>100.9</v>
      </c>
      <c r="O176" s="771">
        <f>'[2]tr (2)'!P140</f>
        <v>100.9</v>
      </c>
      <c r="P176" s="820">
        <f>'[2]tr (2)'!Q140</f>
        <v>101.6</v>
      </c>
      <c r="Q176" s="822" t="s">
        <v>643</v>
      </c>
    </row>
    <row r="177" spans="1:17" ht="22.5" customHeight="1">
      <c r="A177" s="785" t="s">
        <v>644</v>
      </c>
      <c r="B177" s="816">
        <f>'[2]tr (2)'!C141</f>
        <v>105.3</v>
      </c>
      <c r="C177" s="771">
        <f>'[2]tr (2)'!D141</f>
        <v>105.3</v>
      </c>
      <c r="D177" s="820">
        <f>'[2]tr (2)'!E141</f>
        <v>105.3</v>
      </c>
      <c r="E177" s="771">
        <f>'[2]tr (2)'!F141</f>
        <v>105.3</v>
      </c>
      <c r="F177" s="771">
        <f>'[2]tr (2)'!G141</f>
        <v>105.3</v>
      </c>
      <c r="G177" s="771">
        <f>'[2]tr (2)'!H141</f>
        <v>105.3</v>
      </c>
      <c r="H177" s="771">
        <f>'[2]tr (2)'!I141</f>
        <v>105.3</v>
      </c>
      <c r="I177" s="771">
        <f>'[2]tr (2)'!J141</f>
        <v>105.3</v>
      </c>
      <c r="J177" s="771">
        <f>'[2]tr (2)'!K141</f>
        <v>105.3</v>
      </c>
      <c r="K177" s="771">
        <f>'[2]tr (2)'!L141</f>
        <v>105.3</v>
      </c>
      <c r="L177" s="771">
        <f>'[2]tr (2)'!M141</f>
        <v>105.3</v>
      </c>
      <c r="M177" s="771">
        <f>'[2]tr (2)'!N141</f>
        <v>105.3</v>
      </c>
      <c r="N177" s="816">
        <f>'[2]tr (2)'!O141</f>
        <v>103</v>
      </c>
      <c r="O177" s="771">
        <f>'[2]tr (2)'!P141</f>
        <v>103</v>
      </c>
      <c r="P177" s="820">
        <f>'[2]tr (2)'!Q141</f>
        <v>100</v>
      </c>
      <c r="Q177" s="822" t="s">
        <v>645</v>
      </c>
    </row>
    <row r="178" spans="1:17" s="815" customFormat="1" ht="22.5" customHeight="1">
      <c r="A178" s="785" t="s">
        <v>646</v>
      </c>
      <c r="B178" s="816">
        <f>'[2]tr (2)'!C142</f>
        <v>126.5</v>
      </c>
      <c r="C178" s="771">
        <f>'[2]tr (2)'!D142</f>
        <v>126.5</v>
      </c>
      <c r="D178" s="820">
        <f>'[2]tr (2)'!E142</f>
        <v>126.5</v>
      </c>
      <c r="E178" s="771">
        <f>'[2]tr (2)'!F142</f>
        <v>126.5</v>
      </c>
      <c r="F178" s="771">
        <f>'[2]tr (2)'!G142</f>
        <v>126.5</v>
      </c>
      <c r="G178" s="771">
        <f>'[2]tr (2)'!H142</f>
        <v>126.5</v>
      </c>
      <c r="H178" s="771">
        <f>'[2]tr (2)'!I142</f>
        <v>126.5</v>
      </c>
      <c r="I178" s="771">
        <f>'[2]tr (2)'!J142</f>
        <v>126.5</v>
      </c>
      <c r="J178" s="771">
        <f>'[2]tr (2)'!K142</f>
        <v>126.5</v>
      </c>
      <c r="K178" s="771">
        <f>'[2]tr (2)'!L142</f>
        <v>123.6</v>
      </c>
      <c r="L178" s="771">
        <f>'[2]tr (2)'!M142</f>
        <v>123.6</v>
      </c>
      <c r="M178" s="771">
        <f>'[2]tr (2)'!N142</f>
        <v>123.6</v>
      </c>
      <c r="N178" s="816">
        <f>'[2]tr (2)'!O142</f>
        <v>123.6</v>
      </c>
      <c r="O178" s="771">
        <f>'[2]tr (2)'!P142</f>
        <v>123.6</v>
      </c>
      <c r="P178" s="820">
        <f>'[2]tr (2)'!Q142</f>
        <v>121.1</v>
      </c>
      <c r="Q178" s="822" t="s">
        <v>647</v>
      </c>
    </row>
    <row r="179" spans="1:17" s="815" customFormat="1" ht="22.5" customHeight="1">
      <c r="A179" s="785"/>
      <c r="B179" s="816"/>
      <c r="C179" s="771"/>
      <c r="D179" s="820"/>
      <c r="E179" s="812"/>
      <c r="F179" s="812"/>
      <c r="G179" s="812"/>
      <c r="H179" s="812"/>
      <c r="I179" s="812"/>
      <c r="J179" s="812"/>
      <c r="K179" s="812"/>
      <c r="L179" s="812"/>
      <c r="M179" s="812"/>
      <c r="N179" s="811"/>
      <c r="O179" s="812"/>
      <c r="P179" s="813"/>
      <c r="Q179" s="822"/>
    </row>
    <row r="180" spans="1:17" ht="22.5" customHeight="1">
      <c r="A180" s="818" t="s">
        <v>648</v>
      </c>
      <c r="B180" s="811">
        <f>'[2]tr (2)'!C144</f>
        <v>98.4</v>
      </c>
      <c r="C180" s="812">
        <f>'[2]tr (2)'!D144</f>
        <v>97.9</v>
      </c>
      <c r="D180" s="813">
        <f>'[2]tr (2)'!E144</f>
        <v>97.9</v>
      </c>
      <c r="E180" s="812">
        <f>'[2]tr (2)'!F144</f>
        <v>97.8</v>
      </c>
      <c r="F180" s="812">
        <f>'[2]tr (2)'!G144</f>
        <v>97.8</v>
      </c>
      <c r="G180" s="812">
        <f>'[2]tr (2)'!H144</f>
        <v>97.7</v>
      </c>
      <c r="H180" s="812">
        <f>'[2]tr (2)'!I144</f>
        <v>97.7</v>
      </c>
      <c r="I180" s="812">
        <f>'[2]tr (2)'!J144</f>
        <v>97.7</v>
      </c>
      <c r="J180" s="812">
        <f>'[2]tr (2)'!K144</f>
        <v>97.7</v>
      </c>
      <c r="K180" s="812">
        <f>'[2]tr (2)'!L144</f>
        <v>97.7</v>
      </c>
      <c r="L180" s="812">
        <f>'[2]tr (2)'!M144</f>
        <v>97.7</v>
      </c>
      <c r="M180" s="812">
        <f>'[2]tr (2)'!N144</f>
        <v>97.7</v>
      </c>
      <c r="N180" s="811">
        <f>'[2]tr (2)'!O144</f>
        <v>97.7</v>
      </c>
      <c r="O180" s="812">
        <f>'[2]tr (2)'!P144</f>
        <v>97.8</v>
      </c>
      <c r="P180" s="813">
        <f>'[2]tr (2)'!Q144</f>
        <v>97.8</v>
      </c>
      <c r="Q180" s="817" t="s">
        <v>649</v>
      </c>
    </row>
    <row r="181" spans="1:17" ht="22.5" customHeight="1">
      <c r="A181" s="785" t="s">
        <v>650</v>
      </c>
      <c r="B181" s="816">
        <f>'[2]tr (2)'!C145</f>
        <v>99.8</v>
      </c>
      <c r="C181" s="771">
        <f>'[2]tr (2)'!D145</f>
        <v>99.8</v>
      </c>
      <c r="D181" s="820">
        <f>'[2]tr (2)'!E145</f>
        <v>99</v>
      </c>
      <c r="E181" s="771">
        <f>'[2]tr (2)'!F145</f>
        <v>99</v>
      </c>
      <c r="F181" s="771">
        <f>'[2]tr (2)'!G145</f>
        <v>99</v>
      </c>
      <c r="G181" s="771">
        <f>'[2]tr (2)'!H145</f>
        <v>99</v>
      </c>
      <c r="H181" s="771">
        <f>'[2]tr (2)'!I145</f>
        <v>99</v>
      </c>
      <c r="I181" s="771">
        <f>'[2]tr (2)'!J145</f>
        <v>99</v>
      </c>
      <c r="J181" s="771">
        <f>'[2]tr (2)'!K145</f>
        <v>99</v>
      </c>
      <c r="K181" s="771">
        <f>'[2]tr (2)'!L145</f>
        <v>99</v>
      </c>
      <c r="L181" s="771">
        <f>'[2]tr (2)'!M145</f>
        <v>99</v>
      </c>
      <c r="M181" s="771">
        <f>'[2]tr (2)'!N145</f>
        <v>99</v>
      </c>
      <c r="N181" s="816">
        <f>'[2]tr (2)'!O145</f>
        <v>99</v>
      </c>
      <c r="O181" s="771">
        <f>'[2]tr (2)'!P145</f>
        <v>99</v>
      </c>
      <c r="P181" s="820">
        <f>'[2]tr (2)'!Q145</f>
        <v>99</v>
      </c>
      <c r="Q181" s="822" t="s">
        <v>651</v>
      </c>
    </row>
    <row r="182" spans="1:17" ht="22.5" customHeight="1">
      <c r="A182" s="785" t="s">
        <v>652</v>
      </c>
      <c r="B182" s="816">
        <f>'[2]tr (2)'!C146</f>
        <v>95.6</v>
      </c>
      <c r="C182" s="771">
        <f>'[2]tr (2)'!D146</f>
        <v>95.6</v>
      </c>
      <c r="D182" s="820">
        <f>'[2]tr (2)'!E146</f>
        <v>95.6</v>
      </c>
      <c r="E182" s="771">
        <f>'[2]tr (2)'!F146</f>
        <v>95.6</v>
      </c>
      <c r="F182" s="771">
        <f>'[2]tr (2)'!G146</f>
        <v>95.6</v>
      </c>
      <c r="G182" s="771">
        <f>'[2]tr (2)'!H146</f>
        <v>95.4</v>
      </c>
      <c r="H182" s="771">
        <f>'[2]tr (2)'!I146</f>
        <v>95.4</v>
      </c>
      <c r="I182" s="771">
        <f>'[2]tr (2)'!J146</f>
        <v>95.4</v>
      </c>
      <c r="J182" s="771">
        <f>'[2]tr (2)'!K146</f>
        <v>95.3</v>
      </c>
      <c r="K182" s="771">
        <f>'[2]tr (2)'!L146</f>
        <v>95.4</v>
      </c>
      <c r="L182" s="771">
        <f>'[2]tr (2)'!M146</f>
        <v>95.4</v>
      </c>
      <c r="M182" s="771">
        <f>'[2]tr (2)'!N146</f>
        <v>95.4</v>
      </c>
      <c r="N182" s="816">
        <f>'[2]tr (2)'!O146</f>
        <v>95.4</v>
      </c>
      <c r="O182" s="771">
        <f>'[2]tr (2)'!P146</f>
        <v>95.5</v>
      </c>
      <c r="P182" s="820">
        <f>'[2]tr (2)'!Q146</f>
        <v>95.5</v>
      </c>
      <c r="Q182" s="822" t="s">
        <v>653</v>
      </c>
    </row>
    <row r="183" spans="1:17" ht="22.5" customHeight="1">
      <c r="A183" s="785" t="s">
        <v>654</v>
      </c>
      <c r="B183" s="816">
        <f>'[2]tr (2)'!C147</f>
        <v>106</v>
      </c>
      <c r="C183" s="771">
        <f>'[2]tr (2)'!D147</f>
        <v>101.7</v>
      </c>
      <c r="D183" s="820">
        <f>'[2]tr (2)'!E147</f>
        <v>101.7</v>
      </c>
      <c r="E183" s="771">
        <f>'[2]tr (2)'!F147</f>
        <v>101.6</v>
      </c>
      <c r="F183" s="771">
        <f>'[2]tr (2)'!G147</f>
        <v>101.6</v>
      </c>
      <c r="G183" s="771">
        <f>'[2]tr (2)'!H147</f>
        <v>101.6</v>
      </c>
      <c r="H183" s="771">
        <f>'[2]tr (2)'!I147</f>
        <v>101.6</v>
      </c>
      <c r="I183" s="771">
        <f>'[2]tr (2)'!J147</f>
        <v>101.6</v>
      </c>
      <c r="J183" s="771">
        <f>'[2]tr (2)'!K147</f>
        <v>101.6</v>
      </c>
      <c r="K183" s="771">
        <f>'[2]tr (2)'!L147</f>
        <v>101.5</v>
      </c>
      <c r="L183" s="771">
        <f>'[2]tr (2)'!M147</f>
        <v>101.5</v>
      </c>
      <c r="M183" s="771">
        <f>'[2]tr (2)'!N147</f>
        <v>101.5</v>
      </c>
      <c r="N183" s="816">
        <f>'[2]tr (2)'!O147</f>
        <v>101.5</v>
      </c>
      <c r="O183" s="771">
        <f>'[2]tr (2)'!P147</f>
        <v>101.5</v>
      </c>
      <c r="P183" s="820">
        <f>'[2]tr (2)'!Q147</f>
        <v>101.5</v>
      </c>
      <c r="Q183" s="822" t="s">
        <v>655</v>
      </c>
    </row>
    <row r="184" spans="1:17" ht="22.5" customHeight="1">
      <c r="A184" s="785" t="s">
        <v>656</v>
      </c>
      <c r="B184" s="816">
        <f>'[2]tr (2)'!C148</f>
        <v>100</v>
      </c>
      <c r="C184" s="771">
        <f>'[2]tr (2)'!D148</f>
        <v>100</v>
      </c>
      <c r="D184" s="820">
        <f>'[2]tr (2)'!E148</f>
        <v>100</v>
      </c>
      <c r="E184" s="771">
        <f>'[2]tr (2)'!F148</f>
        <v>100</v>
      </c>
      <c r="F184" s="771">
        <f>'[2]tr (2)'!G148</f>
        <v>100</v>
      </c>
      <c r="G184" s="771">
        <f>'[2]tr (2)'!H148</f>
        <v>100</v>
      </c>
      <c r="H184" s="771">
        <f>'[2]tr (2)'!I148</f>
        <v>100</v>
      </c>
      <c r="I184" s="771">
        <f>'[2]tr (2)'!J148</f>
        <v>100</v>
      </c>
      <c r="J184" s="771">
        <f>'[2]tr (2)'!K148</f>
        <v>100</v>
      </c>
      <c r="K184" s="771">
        <f>'[2]tr (2)'!L148</f>
        <v>100</v>
      </c>
      <c r="L184" s="771">
        <f>'[2]tr (2)'!M148</f>
        <v>100</v>
      </c>
      <c r="M184" s="771">
        <f>'[2]tr (2)'!N148</f>
        <v>100</v>
      </c>
      <c r="N184" s="816">
        <f>'[2]tr (2)'!O148</f>
        <v>100</v>
      </c>
      <c r="O184" s="771">
        <f>'[2]tr (2)'!P148</f>
        <v>100</v>
      </c>
      <c r="P184" s="820">
        <f>'[2]tr (2)'!Q148</f>
        <v>100</v>
      </c>
      <c r="Q184" s="822" t="s">
        <v>657</v>
      </c>
    </row>
    <row r="185" spans="1:17" s="815" customFormat="1" ht="22.5" customHeight="1">
      <c r="A185" s="785" t="s">
        <v>658</v>
      </c>
      <c r="B185" s="816">
        <f>'[2]tr (2)'!C149</f>
        <v>102.7</v>
      </c>
      <c r="C185" s="771">
        <f>'[2]tr (2)'!D149</f>
        <v>102.7</v>
      </c>
      <c r="D185" s="820">
        <f>'[2]tr (2)'!E149</f>
        <v>102.7</v>
      </c>
      <c r="E185" s="771">
        <f>'[2]tr (2)'!F149</f>
        <v>102.7</v>
      </c>
      <c r="F185" s="771">
        <f>'[2]tr (2)'!G149</f>
        <v>102.7</v>
      </c>
      <c r="G185" s="771">
        <f>'[2]tr (2)'!H149</f>
        <v>102.7</v>
      </c>
      <c r="H185" s="771">
        <f>'[2]tr (2)'!I149</f>
        <v>102.7</v>
      </c>
      <c r="I185" s="771">
        <f>'[2]tr (2)'!J149</f>
        <v>102.7</v>
      </c>
      <c r="J185" s="771">
        <f>'[2]tr (2)'!K149</f>
        <v>102.7</v>
      </c>
      <c r="K185" s="771">
        <f>'[2]tr (2)'!L149</f>
        <v>102.7</v>
      </c>
      <c r="L185" s="771">
        <f>'[2]tr (2)'!M149</f>
        <v>102.7</v>
      </c>
      <c r="M185" s="771">
        <f>'[2]tr (2)'!N149</f>
        <v>102.7</v>
      </c>
      <c r="N185" s="816">
        <f>'[2]tr (2)'!O149</f>
        <v>102.7</v>
      </c>
      <c r="O185" s="771">
        <f>'[2]tr (2)'!P149</f>
        <v>102.8</v>
      </c>
      <c r="P185" s="820">
        <f>'[2]tr (2)'!Q149</f>
        <v>102.8</v>
      </c>
      <c r="Q185" s="822" t="s">
        <v>659</v>
      </c>
    </row>
    <row r="186" spans="1:17" ht="22.5" customHeight="1">
      <c r="A186" s="785" t="s">
        <v>660</v>
      </c>
      <c r="B186" s="816">
        <f>'[2]tr (2)'!C150</f>
        <v>100</v>
      </c>
      <c r="C186" s="771">
        <f>'[2]tr (2)'!D150</f>
        <v>100</v>
      </c>
      <c r="D186" s="820">
        <f>'[2]tr (2)'!E150</f>
        <v>100</v>
      </c>
      <c r="E186" s="771">
        <f>'[2]tr (2)'!F150</f>
        <v>100</v>
      </c>
      <c r="F186" s="771">
        <f>'[2]tr (2)'!G150</f>
        <v>100</v>
      </c>
      <c r="G186" s="771">
        <f>'[2]tr (2)'!H150</f>
        <v>100</v>
      </c>
      <c r="H186" s="771">
        <f>'[2]tr (2)'!I150</f>
        <v>100</v>
      </c>
      <c r="I186" s="771">
        <f>'[2]tr (2)'!J150</f>
        <v>100</v>
      </c>
      <c r="J186" s="771">
        <f>'[2]tr (2)'!K150</f>
        <v>100</v>
      </c>
      <c r="K186" s="771">
        <f>'[2]tr (2)'!L150</f>
        <v>100</v>
      </c>
      <c r="L186" s="771">
        <f>'[2]tr (2)'!M150</f>
        <v>100</v>
      </c>
      <c r="M186" s="771">
        <f>'[2]tr (2)'!N150</f>
        <v>100</v>
      </c>
      <c r="N186" s="816">
        <f>'[2]tr (2)'!O150</f>
        <v>100</v>
      </c>
      <c r="O186" s="771">
        <f>'[2]tr (2)'!P150</f>
        <v>100</v>
      </c>
      <c r="P186" s="820">
        <f>'[2]tr (2)'!Q150</f>
        <v>100</v>
      </c>
      <c r="Q186" s="822" t="s">
        <v>661</v>
      </c>
    </row>
    <row r="187" spans="1:17" ht="22.5" customHeight="1">
      <c r="B187" s="816"/>
      <c r="C187" s="771"/>
      <c r="D187" s="820"/>
      <c r="E187" s="812"/>
      <c r="F187" s="812"/>
      <c r="G187" s="812"/>
      <c r="H187" s="812"/>
      <c r="I187" s="812"/>
      <c r="J187" s="812"/>
      <c r="K187" s="812"/>
      <c r="L187" s="812"/>
      <c r="M187" s="812"/>
      <c r="N187" s="811"/>
      <c r="O187" s="812"/>
      <c r="P187" s="813"/>
      <c r="Q187" s="821"/>
    </row>
    <row r="188" spans="1:17" ht="22.5" customHeight="1">
      <c r="A188" s="818" t="s">
        <v>662</v>
      </c>
      <c r="B188" s="811">
        <f>'[2]tr (2)'!C152</f>
        <v>102.1</v>
      </c>
      <c r="C188" s="812">
        <f>'[2]tr (2)'!D152</f>
        <v>102.1</v>
      </c>
      <c r="D188" s="813">
        <f>'[2]tr (2)'!E152</f>
        <v>102.1</v>
      </c>
      <c r="E188" s="812">
        <f>'[2]tr (2)'!F152</f>
        <v>101.7</v>
      </c>
      <c r="F188" s="812">
        <f>'[2]tr (2)'!G152</f>
        <v>101.7</v>
      </c>
      <c r="G188" s="812">
        <f>'[2]tr (2)'!H152</f>
        <v>101.9</v>
      </c>
      <c r="H188" s="812">
        <f>'[2]tr (2)'!I152</f>
        <v>101.9</v>
      </c>
      <c r="I188" s="812">
        <f>'[2]tr (2)'!J152</f>
        <v>101.8</v>
      </c>
      <c r="J188" s="812">
        <f>'[2]tr (2)'!K152</f>
        <v>101.8</v>
      </c>
      <c r="K188" s="812">
        <f>'[2]tr (2)'!L152</f>
        <v>101.6</v>
      </c>
      <c r="L188" s="812">
        <f>'[2]tr (2)'!M152</f>
        <v>101.6</v>
      </c>
      <c r="M188" s="812">
        <f>'[2]tr (2)'!N152</f>
        <v>101.6</v>
      </c>
      <c r="N188" s="811">
        <f>'[2]tr (2)'!O152</f>
        <v>101.5</v>
      </c>
      <c r="O188" s="812">
        <f>'[2]tr (2)'!P152</f>
        <v>101.4</v>
      </c>
      <c r="P188" s="813">
        <f>'[2]tr (2)'!Q152</f>
        <v>101.4</v>
      </c>
      <c r="Q188" s="819" t="s">
        <v>663</v>
      </c>
    </row>
    <row r="189" spans="1:17" ht="22.5" customHeight="1">
      <c r="A189" s="785" t="s">
        <v>664</v>
      </c>
      <c r="B189" s="816">
        <f>'[2]tr (2)'!C153</f>
        <v>102.8</v>
      </c>
      <c r="C189" s="771">
        <f>'[2]tr (2)'!D153</f>
        <v>102.8</v>
      </c>
      <c r="D189" s="820">
        <f>'[2]tr (2)'!E153</f>
        <v>102.7</v>
      </c>
      <c r="E189" s="771">
        <f>'[2]tr (2)'!F153</f>
        <v>102.8</v>
      </c>
      <c r="F189" s="771">
        <f>'[2]tr (2)'!G153</f>
        <v>102.8</v>
      </c>
      <c r="G189" s="771">
        <f>'[2]tr (2)'!H153</f>
        <v>102.7</v>
      </c>
      <c r="H189" s="771">
        <f>'[2]tr (2)'!I153</f>
        <v>102.8</v>
      </c>
      <c r="I189" s="771">
        <f>'[2]tr (2)'!J153</f>
        <v>102.7</v>
      </c>
      <c r="J189" s="771">
        <f>'[2]tr (2)'!K153</f>
        <v>102.7</v>
      </c>
      <c r="K189" s="771">
        <f>'[2]tr (2)'!L153</f>
        <v>102.1</v>
      </c>
      <c r="L189" s="771">
        <f>'[2]tr (2)'!M153</f>
        <v>102.2</v>
      </c>
      <c r="M189" s="771">
        <f>'[2]tr (2)'!N153</f>
        <v>102</v>
      </c>
      <c r="N189" s="816">
        <f>'[2]tr (2)'!O153</f>
        <v>101.7</v>
      </c>
      <c r="O189" s="771">
        <f>'[2]tr (2)'!P153</f>
        <v>101.6</v>
      </c>
      <c r="P189" s="820">
        <f>'[2]tr (2)'!Q153</f>
        <v>101.5</v>
      </c>
      <c r="Q189" s="822" t="s">
        <v>665</v>
      </c>
    </row>
    <row r="190" spans="1:17" ht="22.5" customHeight="1">
      <c r="A190" s="785" t="s">
        <v>666</v>
      </c>
      <c r="B190" s="816">
        <f>'[2]tr (2)'!C154</f>
        <v>96.2</v>
      </c>
      <c r="C190" s="771">
        <f>'[2]tr (2)'!D154</f>
        <v>95</v>
      </c>
      <c r="D190" s="820">
        <f>'[2]tr (2)'!E154</f>
        <v>95</v>
      </c>
      <c r="E190" s="771">
        <f>'[2]tr (2)'!F154</f>
        <v>95</v>
      </c>
      <c r="F190" s="771">
        <f>'[2]tr (2)'!G154</f>
        <v>94.8</v>
      </c>
      <c r="G190" s="771">
        <f>'[2]tr (2)'!H154</f>
        <v>102.8</v>
      </c>
      <c r="H190" s="771">
        <f>'[2]tr (2)'!I154</f>
        <v>102.8</v>
      </c>
      <c r="I190" s="771">
        <f>'[2]tr (2)'!J154</f>
        <v>102.8</v>
      </c>
      <c r="J190" s="771">
        <f>'[2]tr (2)'!K154</f>
        <v>102.8</v>
      </c>
      <c r="K190" s="771">
        <f>'[2]tr (2)'!L154</f>
        <v>102.8</v>
      </c>
      <c r="L190" s="771">
        <f>'[2]tr (2)'!M154</f>
        <v>102.8</v>
      </c>
      <c r="M190" s="771">
        <f>'[2]tr (2)'!N154</f>
        <v>102.8</v>
      </c>
      <c r="N190" s="816">
        <f>'[2]tr (2)'!O154</f>
        <v>102.8</v>
      </c>
      <c r="O190" s="771">
        <f>'[2]tr (2)'!P154</f>
        <v>102.8</v>
      </c>
      <c r="P190" s="820">
        <f>'[2]tr (2)'!Q154</f>
        <v>102.8</v>
      </c>
      <c r="Q190" s="821" t="s">
        <v>667</v>
      </c>
    </row>
    <row r="191" spans="1:17" ht="22.5" customHeight="1">
      <c r="A191" s="785" t="s">
        <v>668</v>
      </c>
      <c r="B191" s="816">
        <f>'[2]tr (2)'!C155</f>
        <v>111</v>
      </c>
      <c r="C191" s="771">
        <f>'[2]tr (2)'!D155</f>
        <v>111</v>
      </c>
      <c r="D191" s="820">
        <f>'[2]tr (2)'!E155</f>
        <v>111</v>
      </c>
      <c r="E191" s="771">
        <f>'[2]tr (2)'!F155</f>
        <v>107.7</v>
      </c>
      <c r="F191" s="771">
        <f>'[2]tr (2)'!G155</f>
        <v>107.7</v>
      </c>
      <c r="G191" s="771">
        <f>'[2]tr (2)'!H155</f>
        <v>107.7</v>
      </c>
      <c r="H191" s="771">
        <f>'[2]tr (2)'!I155</f>
        <v>107.7</v>
      </c>
      <c r="I191" s="771">
        <f>'[2]tr (2)'!J155</f>
        <v>107.7</v>
      </c>
      <c r="J191" s="771">
        <f>'[2]tr (2)'!K155</f>
        <v>107.7</v>
      </c>
      <c r="K191" s="771">
        <f>'[2]tr (2)'!L155</f>
        <v>107.7</v>
      </c>
      <c r="L191" s="771">
        <f>'[2]tr (2)'!M155</f>
        <v>107.7</v>
      </c>
      <c r="M191" s="771">
        <f>'[2]tr (2)'!N155</f>
        <v>107.7</v>
      </c>
      <c r="N191" s="816">
        <f>'[2]tr (2)'!O155</f>
        <v>107.7</v>
      </c>
      <c r="O191" s="771">
        <f>'[2]tr (2)'!P155</f>
        <v>107.7</v>
      </c>
      <c r="P191" s="820">
        <f>'[2]tr (2)'!Q155</f>
        <v>107.7</v>
      </c>
      <c r="Q191" s="821" t="s">
        <v>669</v>
      </c>
    </row>
    <row r="192" spans="1:17" ht="22.5" customHeight="1">
      <c r="A192" s="785" t="s">
        <v>670</v>
      </c>
      <c r="B192" s="816">
        <f>'[2]tr (2)'!C156</f>
        <v>100</v>
      </c>
      <c r="C192" s="771">
        <f>'[2]tr (2)'!D156</f>
        <v>100</v>
      </c>
      <c r="D192" s="820">
        <f>'[2]tr (2)'!E156</f>
        <v>100</v>
      </c>
      <c r="E192" s="771">
        <f>'[2]tr (2)'!F156</f>
        <v>100</v>
      </c>
      <c r="F192" s="771">
        <f>'[2]tr (2)'!G156</f>
        <v>100</v>
      </c>
      <c r="G192" s="771">
        <f>'[2]tr (2)'!H156</f>
        <v>100</v>
      </c>
      <c r="H192" s="771">
        <f>'[2]tr (2)'!I156</f>
        <v>100</v>
      </c>
      <c r="I192" s="771">
        <f>'[2]tr (2)'!J156</f>
        <v>100</v>
      </c>
      <c r="J192" s="771">
        <f>'[2]tr (2)'!K156</f>
        <v>100</v>
      </c>
      <c r="K192" s="771">
        <f>'[2]tr (2)'!L156</f>
        <v>100</v>
      </c>
      <c r="L192" s="771">
        <f>'[2]tr (2)'!M156</f>
        <v>100</v>
      </c>
      <c r="M192" s="771">
        <f>'[2]tr (2)'!N156</f>
        <v>100</v>
      </c>
      <c r="N192" s="816">
        <f>'[2]tr (2)'!O156</f>
        <v>100</v>
      </c>
      <c r="O192" s="771">
        <f>'[2]tr (2)'!P156</f>
        <v>100</v>
      </c>
      <c r="P192" s="820">
        <f>'[2]tr (2)'!Q156</f>
        <v>100</v>
      </c>
      <c r="Q192" s="824" t="s">
        <v>671</v>
      </c>
    </row>
    <row r="193" spans="1:17" ht="22.5" customHeight="1">
      <c r="A193" s="843" t="s">
        <v>672</v>
      </c>
      <c r="B193" s="816">
        <f>'[2]tr (2)'!C157</f>
        <v>100</v>
      </c>
      <c r="C193" s="771">
        <f>'[2]tr (2)'!D157</f>
        <v>100</v>
      </c>
      <c r="D193" s="820">
        <f>'[2]tr (2)'!E157</f>
        <v>100</v>
      </c>
      <c r="E193" s="771">
        <f>'[2]tr (2)'!F157</f>
        <v>100</v>
      </c>
      <c r="F193" s="771">
        <f>'[2]tr (2)'!G157</f>
        <v>100</v>
      </c>
      <c r="G193" s="771">
        <f>'[2]tr (2)'!H157</f>
        <v>100</v>
      </c>
      <c r="H193" s="771">
        <f>'[2]tr (2)'!I157</f>
        <v>100</v>
      </c>
      <c r="I193" s="771">
        <f>'[2]tr (2)'!J157</f>
        <v>100</v>
      </c>
      <c r="J193" s="771">
        <f>'[2]tr (2)'!K157</f>
        <v>100</v>
      </c>
      <c r="K193" s="771">
        <f>'[2]tr (2)'!L157</f>
        <v>100</v>
      </c>
      <c r="L193" s="771">
        <f>'[2]tr (2)'!M157</f>
        <v>100</v>
      </c>
      <c r="M193" s="771">
        <f>'[2]tr (2)'!N157</f>
        <v>100</v>
      </c>
      <c r="N193" s="816">
        <f>'[2]tr (2)'!O157</f>
        <v>100</v>
      </c>
      <c r="O193" s="771">
        <f>'[2]tr (2)'!P157</f>
        <v>100</v>
      </c>
      <c r="P193" s="820">
        <f>'[2]tr (2)'!Q157</f>
        <v>100</v>
      </c>
      <c r="Q193" s="777" t="s">
        <v>673</v>
      </c>
    </row>
    <row r="194" spans="1:17" ht="22.5" customHeight="1">
      <c r="A194" s="843" t="s">
        <v>674</v>
      </c>
      <c r="B194" s="816">
        <f>'[2]tr (2)'!C158</f>
        <v>100</v>
      </c>
      <c r="C194" s="771">
        <f>'[2]tr (2)'!D158</f>
        <v>100</v>
      </c>
      <c r="D194" s="820">
        <f>'[2]tr (2)'!E158</f>
        <v>100</v>
      </c>
      <c r="E194" s="771">
        <f>'[2]tr (2)'!F158</f>
        <v>100</v>
      </c>
      <c r="F194" s="771">
        <f>'[2]tr (2)'!G158</f>
        <v>100</v>
      </c>
      <c r="G194" s="771">
        <f>'[2]tr (2)'!H158</f>
        <v>100</v>
      </c>
      <c r="H194" s="771">
        <f>'[2]tr (2)'!I158</f>
        <v>100</v>
      </c>
      <c r="I194" s="771">
        <f>'[2]tr (2)'!J158</f>
        <v>100</v>
      </c>
      <c r="J194" s="771">
        <f>'[2]tr (2)'!K158</f>
        <v>100</v>
      </c>
      <c r="K194" s="771">
        <f>'[2]tr (2)'!L158</f>
        <v>100</v>
      </c>
      <c r="L194" s="771">
        <f>'[2]tr (2)'!M158</f>
        <v>100</v>
      </c>
      <c r="M194" s="771">
        <f>'[2]tr (2)'!N158</f>
        <v>100</v>
      </c>
      <c r="N194" s="816">
        <f>'[2]tr (2)'!O158</f>
        <v>100</v>
      </c>
      <c r="O194" s="771">
        <f>'[2]tr (2)'!P158</f>
        <v>100</v>
      </c>
      <c r="P194" s="820">
        <f>'[2]tr (2)'!Q158</f>
        <v>100</v>
      </c>
      <c r="Q194" s="777" t="s">
        <v>675</v>
      </c>
    </row>
    <row r="195" spans="1:17" ht="22.5" customHeight="1">
      <c r="A195" s="785" t="s">
        <v>676</v>
      </c>
      <c r="B195" s="816">
        <f>'[2]tr (2)'!C159</f>
        <v>100</v>
      </c>
      <c r="C195" s="771">
        <f>'[2]tr (2)'!D159</f>
        <v>100</v>
      </c>
      <c r="D195" s="820">
        <f>'[2]tr (2)'!E159</f>
        <v>100</v>
      </c>
      <c r="E195" s="771">
        <f>'[2]tr (2)'!F159</f>
        <v>100</v>
      </c>
      <c r="F195" s="771">
        <f>'[2]tr (2)'!G159</f>
        <v>100</v>
      </c>
      <c r="G195" s="771">
        <f>'[2]tr (2)'!H159</f>
        <v>100</v>
      </c>
      <c r="H195" s="771">
        <f>'[2]tr (2)'!I159</f>
        <v>100</v>
      </c>
      <c r="I195" s="771">
        <f>'[2]tr (2)'!J159</f>
        <v>100</v>
      </c>
      <c r="J195" s="771">
        <f>'[2]tr (2)'!K159</f>
        <v>100</v>
      </c>
      <c r="K195" s="771">
        <f>'[2]tr (2)'!L159</f>
        <v>100</v>
      </c>
      <c r="L195" s="771">
        <f>'[2]tr (2)'!M159</f>
        <v>100</v>
      </c>
      <c r="M195" s="771">
        <f>'[2]tr (2)'!N159</f>
        <v>100</v>
      </c>
      <c r="N195" s="816">
        <f>'[2]tr (2)'!O159</f>
        <v>100</v>
      </c>
      <c r="O195" s="771">
        <f>'[2]tr (2)'!P159</f>
        <v>100</v>
      </c>
      <c r="P195" s="820">
        <f>'[2]tr (2)'!Q159</f>
        <v>100</v>
      </c>
      <c r="Q195" s="824" t="s">
        <v>677</v>
      </c>
    </row>
    <row r="196" spans="1:17" ht="22.5" customHeight="1">
      <c r="A196" s="785" t="s">
        <v>678</v>
      </c>
      <c r="B196" s="816">
        <f>'[2]tr (2)'!C160</f>
        <v>100</v>
      </c>
      <c r="C196" s="771">
        <f>'[2]tr (2)'!D160</f>
        <v>100</v>
      </c>
      <c r="D196" s="820">
        <f>'[2]tr (2)'!E160</f>
        <v>100</v>
      </c>
      <c r="E196" s="771">
        <f>'[2]tr (2)'!F160</f>
        <v>100</v>
      </c>
      <c r="F196" s="771">
        <f>'[2]tr (2)'!G160</f>
        <v>100</v>
      </c>
      <c r="G196" s="771">
        <f>'[2]tr (2)'!H160</f>
        <v>100</v>
      </c>
      <c r="H196" s="771">
        <f>'[2]tr (2)'!I160</f>
        <v>100</v>
      </c>
      <c r="I196" s="771">
        <f>'[2]tr (2)'!J160</f>
        <v>100</v>
      </c>
      <c r="J196" s="771">
        <f>'[2]tr (2)'!K160</f>
        <v>100</v>
      </c>
      <c r="K196" s="771">
        <f>'[2]tr (2)'!L160</f>
        <v>100</v>
      </c>
      <c r="L196" s="771">
        <f>'[2]tr (2)'!M160</f>
        <v>100</v>
      </c>
      <c r="M196" s="771">
        <f>'[2]tr (2)'!N160</f>
        <v>100</v>
      </c>
      <c r="N196" s="816">
        <f>'[2]tr (2)'!O160</f>
        <v>100</v>
      </c>
      <c r="O196" s="771">
        <f>'[2]tr (2)'!P160</f>
        <v>100</v>
      </c>
      <c r="P196" s="820">
        <f>'[2]tr (2)'!Q160</f>
        <v>100</v>
      </c>
      <c r="Q196" s="824" t="s">
        <v>679</v>
      </c>
    </row>
    <row r="197" spans="1:17" ht="22.5" customHeight="1">
      <c r="A197" s="785" t="s">
        <v>680</v>
      </c>
      <c r="B197" s="816">
        <f>'[2]tr (2)'!C161</f>
        <v>100</v>
      </c>
      <c r="C197" s="771">
        <f>'[2]tr (2)'!D161</f>
        <v>100</v>
      </c>
      <c r="D197" s="820">
        <f>'[2]tr (2)'!E161</f>
        <v>100</v>
      </c>
      <c r="E197" s="771">
        <f>'[2]tr (2)'!F161</f>
        <v>100</v>
      </c>
      <c r="F197" s="771">
        <f>'[2]tr (2)'!G161</f>
        <v>100</v>
      </c>
      <c r="G197" s="771">
        <f>'[2]tr (2)'!H161</f>
        <v>100</v>
      </c>
      <c r="H197" s="771">
        <f>'[2]tr (2)'!I161</f>
        <v>100</v>
      </c>
      <c r="I197" s="771">
        <f>'[2]tr (2)'!J161</f>
        <v>100</v>
      </c>
      <c r="J197" s="771">
        <f>'[2]tr (2)'!K161</f>
        <v>100</v>
      </c>
      <c r="K197" s="771">
        <f>'[2]tr (2)'!L161</f>
        <v>100</v>
      </c>
      <c r="L197" s="771">
        <f>'[2]tr (2)'!M161</f>
        <v>100</v>
      </c>
      <c r="M197" s="771">
        <f>'[2]tr (2)'!N161</f>
        <v>100</v>
      </c>
      <c r="N197" s="816">
        <f>'[2]tr (2)'!O161</f>
        <v>100</v>
      </c>
      <c r="O197" s="771">
        <f>'[2]tr (2)'!P161</f>
        <v>100</v>
      </c>
      <c r="P197" s="820">
        <f>'[2]tr (2)'!Q161</f>
        <v>100</v>
      </c>
      <c r="Q197" s="824" t="s">
        <v>681</v>
      </c>
    </row>
    <row r="198" spans="1:17" ht="15" customHeight="1">
      <c r="B198" s="816"/>
      <c r="C198" s="771"/>
      <c r="D198" s="771"/>
      <c r="E198" s="816"/>
      <c r="F198" s="771"/>
      <c r="G198" s="771"/>
      <c r="H198" s="771"/>
      <c r="I198" s="771"/>
      <c r="J198" s="771"/>
      <c r="K198" s="771"/>
      <c r="L198" s="771"/>
      <c r="M198" s="771"/>
      <c r="N198" s="816"/>
      <c r="O198" s="771"/>
      <c r="P198" s="820"/>
      <c r="Q198" s="824"/>
    </row>
    <row r="199" spans="1:17" ht="15" customHeight="1">
      <c r="B199" s="816"/>
      <c r="C199" s="771"/>
      <c r="D199" s="771"/>
      <c r="E199" s="816"/>
      <c r="F199" s="771"/>
      <c r="G199" s="771"/>
      <c r="H199" s="771"/>
      <c r="I199" s="771"/>
      <c r="J199" s="771"/>
      <c r="K199" s="771"/>
      <c r="L199" s="771"/>
      <c r="M199" s="771"/>
      <c r="N199" s="816"/>
      <c r="O199" s="771"/>
      <c r="P199" s="820"/>
      <c r="Q199" s="824"/>
    </row>
    <row r="200" spans="1:17" ht="15" customHeight="1">
      <c r="B200" s="816"/>
      <c r="C200" s="771"/>
      <c r="D200" s="771"/>
      <c r="E200" s="816"/>
      <c r="F200" s="771"/>
      <c r="G200" s="771"/>
      <c r="H200" s="771"/>
      <c r="I200" s="771"/>
      <c r="J200" s="771"/>
      <c r="K200" s="771"/>
      <c r="L200" s="771"/>
      <c r="M200" s="771"/>
      <c r="N200" s="816"/>
      <c r="O200" s="771"/>
      <c r="P200" s="820"/>
      <c r="Q200" s="824"/>
    </row>
    <row r="201" spans="1:17" ht="15" customHeight="1">
      <c r="B201" s="816"/>
      <c r="C201" s="771"/>
      <c r="D201" s="771"/>
      <c r="E201" s="816"/>
      <c r="F201" s="771"/>
      <c r="G201" s="771"/>
      <c r="H201" s="771"/>
      <c r="I201" s="771"/>
      <c r="J201" s="771"/>
      <c r="K201" s="771"/>
      <c r="L201" s="771"/>
      <c r="M201" s="771"/>
      <c r="N201" s="816"/>
      <c r="O201" s="771"/>
      <c r="P201" s="820"/>
      <c r="Q201" s="824"/>
    </row>
    <row r="202" spans="1:17" ht="15" customHeight="1">
      <c r="A202" s="844"/>
      <c r="B202" s="826"/>
      <c r="C202" s="827"/>
      <c r="D202" s="827"/>
      <c r="E202" s="826"/>
      <c r="F202" s="827"/>
      <c r="G202" s="827"/>
      <c r="H202" s="827"/>
      <c r="I202" s="827"/>
      <c r="J202" s="827"/>
      <c r="K202" s="827"/>
      <c r="L202" s="827"/>
      <c r="M202" s="827"/>
      <c r="N202" s="826"/>
      <c r="O202" s="827"/>
      <c r="P202" s="828"/>
      <c r="Q202" s="845" t="s">
        <v>71</v>
      </c>
    </row>
    <row r="203" spans="1:17" ht="30" customHeight="1">
      <c r="A203" s="768" t="s">
        <v>606</v>
      </c>
      <c r="B203" s="771"/>
      <c r="C203" s="771"/>
      <c r="D203" s="771"/>
      <c r="E203" s="771"/>
      <c r="F203" s="771"/>
      <c r="G203" s="771"/>
      <c r="H203" s="771"/>
      <c r="I203" s="771"/>
      <c r="J203" s="771"/>
      <c r="K203" s="771"/>
      <c r="L203" s="771"/>
      <c r="M203" s="771"/>
      <c r="N203" s="771"/>
      <c r="O203" s="771"/>
      <c r="P203" s="771"/>
      <c r="Q203" s="772" t="s">
        <v>607</v>
      </c>
    </row>
    <row r="204" spans="1:17" ht="24" customHeight="1">
      <c r="A204" s="831" t="s">
        <v>829</v>
      </c>
      <c r="B204" s="771"/>
      <c r="C204" s="771"/>
      <c r="D204" s="771"/>
      <c r="E204" s="771"/>
      <c r="F204" s="771"/>
      <c r="G204" s="771"/>
      <c r="H204" s="771"/>
      <c r="I204" s="771"/>
      <c r="J204" s="771"/>
      <c r="K204" s="771"/>
      <c r="L204" s="771"/>
      <c r="M204" s="771"/>
      <c r="N204" s="771"/>
      <c r="O204" s="771"/>
      <c r="P204" s="771"/>
      <c r="Q204" s="776" t="s">
        <v>830</v>
      </c>
    </row>
    <row r="205" spans="1:17" ht="18" customHeight="1">
      <c r="A205" s="778" t="s">
        <v>610</v>
      </c>
      <c r="B205" s="771"/>
      <c r="C205" s="771"/>
      <c r="D205" s="771"/>
      <c r="E205" s="771"/>
      <c r="F205" s="771"/>
      <c r="G205" s="771"/>
      <c r="H205" s="771"/>
      <c r="I205" s="771"/>
      <c r="J205" s="771"/>
      <c r="K205" s="771"/>
      <c r="L205" s="771"/>
      <c r="M205" s="771"/>
      <c r="N205" s="771"/>
      <c r="O205" s="771"/>
      <c r="P205" s="771"/>
      <c r="Q205" s="779" t="s">
        <v>611</v>
      </c>
    </row>
    <row r="206" spans="1:17" ht="11.45" customHeight="1">
      <c r="A206" s="781"/>
      <c r="B206" s="782"/>
      <c r="C206" s="782"/>
      <c r="D206" s="782"/>
      <c r="E206" s="782"/>
      <c r="F206" s="782"/>
      <c r="G206" s="782"/>
      <c r="H206" s="782"/>
      <c r="I206" s="782"/>
      <c r="J206" s="782"/>
      <c r="K206" s="782"/>
      <c r="L206" s="782"/>
      <c r="M206" s="782"/>
      <c r="N206" s="782"/>
      <c r="O206" s="782"/>
      <c r="P206" s="782"/>
      <c r="Q206" s="784"/>
    </row>
    <row r="207" spans="1:17" s="815" customFormat="1" ht="11.45" customHeight="1">
      <c r="A207" s="786"/>
      <c r="B207" s="1926">
        <v>2021</v>
      </c>
      <c r="C207" s="1927"/>
      <c r="D207" s="1927"/>
      <c r="E207" s="1927"/>
      <c r="F207" s="1927"/>
      <c r="G207" s="1927"/>
      <c r="H207" s="1927"/>
      <c r="I207" s="1927"/>
      <c r="J207" s="1943"/>
      <c r="K207" s="1926">
        <v>2020</v>
      </c>
      <c r="L207" s="1927"/>
      <c r="M207" s="1927"/>
      <c r="N207" s="1927"/>
      <c r="O207" s="1927"/>
      <c r="P207" s="1943"/>
      <c r="Q207" s="787"/>
    </row>
    <row r="208" spans="1:17" s="815" customFormat="1" ht="11.45" customHeight="1">
      <c r="A208" s="786"/>
      <c r="B208" s="1944"/>
      <c r="C208" s="1945"/>
      <c r="D208" s="1945"/>
      <c r="E208" s="1945"/>
      <c r="F208" s="1945"/>
      <c r="G208" s="1945"/>
      <c r="H208" s="1945"/>
      <c r="I208" s="1945"/>
      <c r="J208" s="1946"/>
      <c r="K208" s="1944"/>
      <c r="L208" s="1945"/>
      <c r="M208" s="1945"/>
      <c r="N208" s="1945"/>
      <c r="O208" s="1945"/>
      <c r="P208" s="1946"/>
      <c r="Q208" s="787" t="s">
        <v>9</v>
      </c>
    </row>
    <row r="209" spans="1:17" s="815" customFormat="1" ht="11.45" customHeight="1">
      <c r="A209" s="786"/>
      <c r="B209" s="788" t="s">
        <v>10</v>
      </c>
      <c r="C209" s="789" t="s">
        <v>11</v>
      </c>
      <c r="D209" s="789" t="s">
        <v>12</v>
      </c>
      <c r="E209" s="788" t="s">
        <v>13</v>
      </c>
      <c r="F209" s="791" t="s">
        <v>14</v>
      </c>
      <c r="G209" s="794" t="s">
        <v>15</v>
      </c>
      <c r="H209" s="792" t="s">
        <v>16</v>
      </c>
      <c r="I209" s="792" t="s">
        <v>17</v>
      </c>
      <c r="J209" s="1536" t="s">
        <v>18</v>
      </c>
      <c r="K209" s="793" t="s">
        <v>19</v>
      </c>
      <c r="L209" s="793" t="s">
        <v>20</v>
      </c>
      <c r="M209" s="790" t="s">
        <v>21</v>
      </c>
      <c r="N209" s="791" t="s">
        <v>10</v>
      </c>
      <c r="O209" s="789" t="s">
        <v>11</v>
      </c>
      <c r="P209" s="795" t="s">
        <v>12</v>
      </c>
      <c r="Q209" s="787"/>
    </row>
    <row r="210" spans="1:17" ht="11.45" customHeight="1">
      <c r="A210" s="796"/>
      <c r="B210" s="797" t="s">
        <v>98</v>
      </c>
      <c r="C210" s="798" t="s">
        <v>23</v>
      </c>
      <c r="D210" s="798" t="s">
        <v>24</v>
      </c>
      <c r="E210" s="797" t="s">
        <v>25</v>
      </c>
      <c r="F210" s="800" t="s">
        <v>26</v>
      </c>
      <c r="G210" s="803" t="s">
        <v>27</v>
      </c>
      <c r="H210" s="801" t="s">
        <v>28</v>
      </c>
      <c r="I210" s="801" t="s">
        <v>361</v>
      </c>
      <c r="J210" s="1537" t="s">
        <v>362</v>
      </c>
      <c r="K210" s="802" t="s">
        <v>99</v>
      </c>
      <c r="L210" s="802" t="s">
        <v>100</v>
      </c>
      <c r="M210" s="799" t="s">
        <v>101</v>
      </c>
      <c r="N210" s="800" t="s">
        <v>98</v>
      </c>
      <c r="O210" s="798" t="s">
        <v>23</v>
      </c>
      <c r="P210" s="804" t="s">
        <v>24</v>
      </c>
      <c r="Q210" s="805"/>
    </row>
    <row r="211" spans="1:17" ht="15" customHeight="1">
      <c r="A211" s="832"/>
      <c r="B211" s="816"/>
      <c r="C211" s="771"/>
      <c r="D211" s="771"/>
      <c r="E211" s="816"/>
      <c r="F211" s="771"/>
      <c r="G211" s="771"/>
      <c r="H211" s="771"/>
      <c r="I211" s="771"/>
      <c r="J211" s="771"/>
      <c r="K211" s="771"/>
      <c r="L211" s="771"/>
      <c r="M211" s="771"/>
      <c r="N211" s="816"/>
      <c r="O211" s="771"/>
      <c r="P211" s="820"/>
      <c r="Q211" s="809"/>
    </row>
    <row r="212" spans="1:17" ht="24" customHeight="1">
      <c r="A212" s="818" t="s">
        <v>684</v>
      </c>
      <c r="B212" s="811">
        <f>'[2]tr (2)'!C163</f>
        <v>104.1</v>
      </c>
      <c r="C212" s="812">
        <f>'[2]tr (2)'!D163</f>
        <v>103.6</v>
      </c>
      <c r="D212" s="813">
        <f>'[2]tr (2)'!E163</f>
        <v>103.4</v>
      </c>
      <c r="E212" s="812">
        <f>'[2]tr (2)'!F163</f>
        <v>103.3</v>
      </c>
      <c r="F212" s="812">
        <f>'[2]tr (2)'!G163</f>
        <v>103</v>
      </c>
      <c r="G212" s="812">
        <f>'[2]tr (2)'!H163</f>
        <v>103</v>
      </c>
      <c r="H212" s="812">
        <f>'[2]tr (2)'!I163</f>
        <v>103</v>
      </c>
      <c r="I212" s="812">
        <f>'[2]tr (2)'!J163</f>
        <v>102.9</v>
      </c>
      <c r="J212" s="812">
        <f>'[2]tr (2)'!K163</f>
        <v>102.9</v>
      </c>
      <c r="K212" s="812">
        <f>'[2]tr (2)'!L163</f>
        <v>102.8</v>
      </c>
      <c r="L212" s="812">
        <f>'[2]tr (2)'!M163</f>
        <v>102.8</v>
      </c>
      <c r="M212" s="812">
        <f>'[2]tr (2)'!N163</f>
        <v>102.7</v>
      </c>
      <c r="N212" s="811">
        <f>'[2]tr (2)'!O163</f>
        <v>102.7</v>
      </c>
      <c r="O212" s="812">
        <f>'[2]tr (2)'!P163</f>
        <v>102.7</v>
      </c>
      <c r="P212" s="813">
        <f>'[2]tr (2)'!Q163</f>
        <v>102.7</v>
      </c>
      <c r="Q212" s="817" t="s">
        <v>685</v>
      </c>
    </row>
    <row r="213" spans="1:17" ht="24" customHeight="1">
      <c r="A213" s="785" t="s">
        <v>686</v>
      </c>
      <c r="B213" s="816">
        <f>'[2]tr (2)'!C164</f>
        <v>105.9</v>
      </c>
      <c r="C213" s="771">
        <f>'[2]tr (2)'!D164</f>
        <v>103.8</v>
      </c>
      <c r="D213" s="820">
        <f>'[2]tr (2)'!E164</f>
        <v>103.8</v>
      </c>
      <c r="E213" s="771">
        <f>'[2]tr (2)'!F164</f>
        <v>104</v>
      </c>
      <c r="F213" s="771">
        <f>'[2]tr (2)'!G164</f>
        <v>102.5</v>
      </c>
      <c r="G213" s="771">
        <f>'[2]tr (2)'!H164</f>
        <v>102.6</v>
      </c>
      <c r="H213" s="771">
        <f>'[2]tr (2)'!I164</f>
        <v>102.6</v>
      </c>
      <c r="I213" s="771">
        <f>'[2]tr (2)'!J164</f>
        <v>102.6</v>
      </c>
      <c r="J213" s="771">
        <f>'[2]tr (2)'!K164</f>
        <v>102.4</v>
      </c>
      <c r="K213" s="771">
        <f>'[2]tr (2)'!L164</f>
        <v>102.4</v>
      </c>
      <c r="L213" s="771">
        <f>'[2]tr (2)'!M164</f>
        <v>102.4</v>
      </c>
      <c r="M213" s="771">
        <f>'[2]tr (2)'!N164</f>
        <v>102.4</v>
      </c>
      <c r="N213" s="816">
        <f>'[2]tr (2)'!O164</f>
        <v>102.4</v>
      </c>
      <c r="O213" s="771">
        <f>'[2]tr (2)'!P164</f>
        <v>102.4</v>
      </c>
      <c r="P213" s="820">
        <f>'[2]tr (2)'!Q164</f>
        <v>102.4</v>
      </c>
      <c r="Q213" s="821" t="s">
        <v>687</v>
      </c>
    </row>
    <row r="214" spans="1:17" ht="24" customHeight="1">
      <c r="A214" s="785" t="s">
        <v>688</v>
      </c>
      <c r="B214" s="816">
        <f>'[2]tr (2)'!C165</f>
        <v>105.5</v>
      </c>
      <c r="C214" s="771">
        <f>'[2]tr (2)'!D165</f>
        <v>105.5</v>
      </c>
      <c r="D214" s="820">
        <f>'[2]tr (2)'!E165</f>
        <v>105.5</v>
      </c>
      <c r="E214" s="771">
        <f>'[2]tr (2)'!F165</f>
        <v>105.5</v>
      </c>
      <c r="F214" s="771">
        <f>'[2]tr (2)'!G165</f>
        <v>105.5</v>
      </c>
      <c r="G214" s="771">
        <f>'[2]tr (2)'!H165</f>
        <v>105.5</v>
      </c>
      <c r="H214" s="771">
        <f>'[2]tr (2)'!I165</f>
        <v>105.5</v>
      </c>
      <c r="I214" s="771">
        <f>'[2]tr (2)'!J165</f>
        <v>105.5</v>
      </c>
      <c r="J214" s="771">
        <f>'[2]tr (2)'!K165</f>
        <v>105.5</v>
      </c>
      <c r="K214" s="771">
        <f>'[2]tr (2)'!L165</f>
        <v>105.5</v>
      </c>
      <c r="L214" s="771">
        <f>'[2]tr (2)'!M165</f>
        <v>105.6</v>
      </c>
      <c r="M214" s="771">
        <f>'[2]tr (2)'!N165</f>
        <v>105.6</v>
      </c>
      <c r="N214" s="816">
        <f>'[2]tr (2)'!O165</f>
        <v>105.6</v>
      </c>
      <c r="O214" s="771">
        <f>'[2]tr (2)'!P165</f>
        <v>105.6</v>
      </c>
      <c r="P214" s="820">
        <f>'[2]tr (2)'!Q165</f>
        <v>105.6</v>
      </c>
      <c r="Q214" s="822" t="s">
        <v>689</v>
      </c>
    </row>
    <row r="215" spans="1:17" ht="24" customHeight="1">
      <c r="A215" s="785" t="s">
        <v>690</v>
      </c>
      <c r="B215" s="816">
        <f>'[2]tr (2)'!C166</f>
        <v>101.1</v>
      </c>
      <c r="C215" s="771">
        <f>'[2]tr (2)'!D166</f>
        <v>101.1</v>
      </c>
      <c r="D215" s="820">
        <f>'[2]tr (2)'!E166</f>
        <v>101.2</v>
      </c>
      <c r="E215" s="771">
        <f>'[2]tr (2)'!F166</f>
        <v>101</v>
      </c>
      <c r="F215" s="771">
        <f>'[2]tr (2)'!G166</f>
        <v>101</v>
      </c>
      <c r="G215" s="771">
        <f>'[2]tr (2)'!H166</f>
        <v>101</v>
      </c>
      <c r="H215" s="771">
        <f>'[2]tr (2)'!I166</f>
        <v>101</v>
      </c>
      <c r="I215" s="771">
        <f>'[2]tr (2)'!J166</f>
        <v>101</v>
      </c>
      <c r="J215" s="771">
        <f>'[2]tr (2)'!K166</f>
        <v>101</v>
      </c>
      <c r="K215" s="771">
        <f>'[2]tr (2)'!L166</f>
        <v>101</v>
      </c>
      <c r="L215" s="771">
        <f>'[2]tr (2)'!M166</f>
        <v>101</v>
      </c>
      <c r="M215" s="771">
        <f>'[2]tr (2)'!N166</f>
        <v>101</v>
      </c>
      <c r="N215" s="816">
        <f>'[2]tr (2)'!O166</f>
        <v>101</v>
      </c>
      <c r="O215" s="771">
        <f>'[2]tr (2)'!P166</f>
        <v>101</v>
      </c>
      <c r="P215" s="820">
        <f>'[2]tr (2)'!Q166</f>
        <v>101</v>
      </c>
      <c r="Q215" s="822" t="s">
        <v>691</v>
      </c>
    </row>
    <row r="216" spans="1:17" ht="24" customHeight="1">
      <c r="A216" s="785" t="s">
        <v>692</v>
      </c>
      <c r="B216" s="816">
        <f>'[2]tr (2)'!C167</f>
        <v>100.8</v>
      </c>
      <c r="C216" s="771">
        <f>'[2]tr (2)'!D167</f>
        <v>100.8</v>
      </c>
      <c r="D216" s="820">
        <f>'[2]tr (2)'!E167</f>
        <v>99.7</v>
      </c>
      <c r="E216" s="771">
        <f>'[2]tr (2)'!F167</f>
        <v>99.3</v>
      </c>
      <c r="F216" s="771">
        <f>'[2]tr (2)'!G167</f>
        <v>99.3</v>
      </c>
      <c r="G216" s="771">
        <f>'[2]tr (2)'!H167</f>
        <v>99.3</v>
      </c>
      <c r="H216" s="771">
        <f>'[2]tr (2)'!I167</f>
        <v>99.3</v>
      </c>
      <c r="I216" s="771">
        <f>'[2]tr (2)'!J167</f>
        <v>99.3</v>
      </c>
      <c r="J216" s="771">
        <f>'[2]tr (2)'!K167</f>
        <v>99.3</v>
      </c>
      <c r="K216" s="771">
        <f>'[2]tr (2)'!L167</f>
        <v>99.3</v>
      </c>
      <c r="L216" s="771">
        <f>'[2]tr (2)'!M167</f>
        <v>99.3</v>
      </c>
      <c r="M216" s="771">
        <f>'[2]tr (2)'!N167</f>
        <v>99.2</v>
      </c>
      <c r="N216" s="816">
        <f>'[2]tr (2)'!O167</f>
        <v>99.2</v>
      </c>
      <c r="O216" s="771">
        <f>'[2]tr (2)'!P167</f>
        <v>99.2</v>
      </c>
      <c r="P216" s="820">
        <f>'[2]tr (2)'!Q167</f>
        <v>99.1</v>
      </c>
      <c r="Q216" s="822" t="s">
        <v>693</v>
      </c>
    </row>
    <row r="217" spans="1:17" ht="24" customHeight="1">
      <c r="A217" s="785" t="s">
        <v>694</v>
      </c>
      <c r="B217" s="816">
        <f>'[2]tr (2)'!C168</f>
        <v>110.1</v>
      </c>
      <c r="C217" s="771">
        <f>'[2]tr (2)'!D168</f>
        <v>110.1</v>
      </c>
      <c r="D217" s="820">
        <f>'[2]tr (2)'!E168</f>
        <v>110.1</v>
      </c>
      <c r="E217" s="771">
        <f>'[2]tr (2)'!F168</f>
        <v>110.1</v>
      </c>
      <c r="F217" s="771">
        <f>'[2]tr (2)'!G168</f>
        <v>107.4</v>
      </c>
      <c r="G217" s="771">
        <f>'[2]tr (2)'!H168</f>
        <v>107.4</v>
      </c>
      <c r="H217" s="771">
        <f>'[2]tr (2)'!I168</f>
        <v>107.4</v>
      </c>
      <c r="I217" s="771">
        <f>'[2]tr (2)'!J168</f>
        <v>106.5</v>
      </c>
      <c r="J217" s="771">
        <f>'[2]tr (2)'!K168</f>
        <v>106.5</v>
      </c>
      <c r="K217" s="771">
        <f>'[2]tr (2)'!L168</f>
        <v>106.5</v>
      </c>
      <c r="L217" s="771">
        <f>'[2]tr (2)'!M168</f>
        <v>106.5</v>
      </c>
      <c r="M217" s="771">
        <f>'[2]tr (2)'!N168</f>
        <v>106.5</v>
      </c>
      <c r="N217" s="816">
        <f>'[2]tr (2)'!O168</f>
        <v>106.5</v>
      </c>
      <c r="O217" s="771">
        <f>'[2]tr (2)'!P168</f>
        <v>106.5</v>
      </c>
      <c r="P217" s="820">
        <f>'[2]tr (2)'!Q168</f>
        <v>106.5</v>
      </c>
      <c r="Q217" s="822" t="s">
        <v>695</v>
      </c>
    </row>
    <row r="218" spans="1:17" ht="24" customHeight="1">
      <c r="A218" s="785" t="s">
        <v>696</v>
      </c>
      <c r="B218" s="816">
        <f>'[2]tr (2)'!C169</f>
        <v>102.1</v>
      </c>
      <c r="C218" s="771">
        <f>'[2]tr (2)'!D169</f>
        <v>102.1</v>
      </c>
      <c r="D218" s="820">
        <f>'[2]tr (2)'!E169</f>
        <v>102.1</v>
      </c>
      <c r="E218" s="771">
        <f>'[2]tr (2)'!F169</f>
        <v>102.1</v>
      </c>
      <c r="F218" s="771">
        <f>'[2]tr (2)'!G169</f>
        <v>102.1</v>
      </c>
      <c r="G218" s="771">
        <f>'[2]tr (2)'!H169</f>
        <v>102.1</v>
      </c>
      <c r="H218" s="771">
        <f>'[2]tr (2)'!I169</f>
        <v>102.1</v>
      </c>
      <c r="I218" s="771">
        <f>'[2]tr (2)'!J169</f>
        <v>102.1</v>
      </c>
      <c r="J218" s="771">
        <f>'[2]tr (2)'!K169</f>
        <v>102.1</v>
      </c>
      <c r="K218" s="771">
        <f>'[2]tr (2)'!L169</f>
        <v>102.1</v>
      </c>
      <c r="L218" s="771">
        <f>'[2]tr (2)'!M169</f>
        <v>102.1</v>
      </c>
      <c r="M218" s="771">
        <f>'[2]tr (2)'!N169</f>
        <v>102.1</v>
      </c>
      <c r="N218" s="816">
        <f>'[2]tr (2)'!O169</f>
        <v>102.1</v>
      </c>
      <c r="O218" s="771">
        <f>'[2]tr (2)'!P169</f>
        <v>102.1</v>
      </c>
      <c r="P218" s="820">
        <f>'[2]tr (2)'!Q169</f>
        <v>102.1</v>
      </c>
      <c r="Q218" s="822" t="s">
        <v>697</v>
      </c>
    </row>
    <row r="219" spans="1:17" ht="24" customHeight="1">
      <c r="A219" s="785" t="s">
        <v>698</v>
      </c>
      <c r="B219" s="816">
        <f>'[2]tr (2)'!C170</f>
        <v>104.5</v>
      </c>
      <c r="C219" s="771">
        <f>'[2]tr (2)'!D170</f>
        <v>103.6</v>
      </c>
      <c r="D219" s="820">
        <f>'[2]tr (2)'!E170</f>
        <v>103.6</v>
      </c>
      <c r="E219" s="771">
        <f>'[2]tr (2)'!F170</f>
        <v>103.5</v>
      </c>
      <c r="F219" s="771">
        <f>'[2]tr (2)'!G170</f>
        <v>103.5</v>
      </c>
      <c r="G219" s="771">
        <f>'[2]tr (2)'!H170</f>
        <v>103.5</v>
      </c>
      <c r="H219" s="771">
        <f>'[2]tr (2)'!I170</f>
        <v>103.4</v>
      </c>
      <c r="I219" s="771">
        <f>'[2]tr (2)'!J170</f>
        <v>103.1</v>
      </c>
      <c r="J219" s="771">
        <f>'[2]tr (2)'!K170</f>
        <v>103.1</v>
      </c>
      <c r="K219" s="771">
        <f>'[2]tr (2)'!L170</f>
        <v>103.1</v>
      </c>
      <c r="L219" s="771">
        <f>'[2]tr (2)'!M170</f>
        <v>103.1</v>
      </c>
      <c r="M219" s="771">
        <f>'[2]tr (2)'!N170</f>
        <v>103</v>
      </c>
      <c r="N219" s="816">
        <f>'[2]tr (2)'!O170</f>
        <v>102.6</v>
      </c>
      <c r="O219" s="771">
        <f>'[2]tr (2)'!P170</f>
        <v>102.6</v>
      </c>
      <c r="P219" s="820">
        <f>'[2]tr (2)'!Q170</f>
        <v>102.6</v>
      </c>
      <c r="Q219" s="821" t="s">
        <v>2697</v>
      </c>
    </row>
    <row r="220" spans="1:17" ht="24" customHeight="1">
      <c r="A220" s="785" t="s">
        <v>699</v>
      </c>
      <c r="B220" s="816">
        <f>'[2]tr (2)'!C171</f>
        <v>108.4</v>
      </c>
      <c r="C220" s="771">
        <f>'[2]tr (2)'!D171</f>
        <v>105.8</v>
      </c>
      <c r="D220" s="820">
        <f>'[2]tr (2)'!E171</f>
        <v>105.8</v>
      </c>
      <c r="E220" s="771">
        <f>'[2]tr (2)'!F171</f>
        <v>106.1</v>
      </c>
      <c r="F220" s="771">
        <f>'[2]tr (2)'!G171</f>
        <v>105.8</v>
      </c>
      <c r="G220" s="771">
        <f>'[2]tr (2)'!H171</f>
        <v>105.7</v>
      </c>
      <c r="H220" s="771">
        <f>'[2]tr (2)'!I171</f>
        <v>104.6</v>
      </c>
      <c r="I220" s="771">
        <f>'[2]tr (2)'!J171</f>
        <v>104.6</v>
      </c>
      <c r="J220" s="771">
        <f>'[2]tr (2)'!K171</f>
        <v>104.6</v>
      </c>
      <c r="K220" s="771">
        <f>'[2]tr (2)'!L171</f>
        <v>104.6</v>
      </c>
      <c r="L220" s="771">
        <f>'[2]tr (2)'!M171</f>
        <v>104.6</v>
      </c>
      <c r="M220" s="771">
        <f>'[2]tr (2)'!N171</f>
        <v>102.9</v>
      </c>
      <c r="N220" s="816">
        <f>'[2]tr (2)'!O171</f>
        <v>102.9</v>
      </c>
      <c r="O220" s="771">
        <f>'[2]tr (2)'!P171</f>
        <v>102.9</v>
      </c>
      <c r="P220" s="820">
        <f>'[2]tr (2)'!Q171</f>
        <v>102.9</v>
      </c>
      <c r="Q220" s="822" t="s">
        <v>700</v>
      </c>
    </row>
    <row r="221" spans="1:17" ht="24" customHeight="1">
      <c r="A221" s="785" t="s">
        <v>701</v>
      </c>
      <c r="B221" s="816">
        <f>'[2]tr (2)'!C172</f>
        <v>101.7</v>
      </c>
      <c r="C221" s="771">
        <f>'[2]tr (2)'!D172</f>
        <v>101.7</v>
      </c>
      <c r="D221" s="820">
        <f>'[2]tr (2)'!E172</f>
        <v>101.7</v>
      </c>
      <c r="E221" s="771">
        <f>'[2]tr (2)'!F172</f>
        <v>101.7</v>
      </c>
      <c r="F221" s="771">
        <f>'[2]tr (2)'!G172</f>
        <v>101.7</v>
      </c>
      <c r="G221" s="771">
        <f>'[2]tr (2)'!H172</f>
        <v>101.7</v>
      </c>
      <c r="H221" s="771">
        <f>'[2]tr (2)'!I172</f>
        <v>101.7</v>
      </c>
      <c r="I221" s="771">
        <f>'[2]tr (2)'!J172</f>
        <v>101.7</v>
      </c>
      <c r="J221" s="771">
        <f>'[2]tr (2)'!K172</f>
        <v>101.7</v>
      </c>
      <c r="K221" s="771">
        <f>'[2]tr (2)'!L172</f>
        <v>101.3</v>
      </c>
      <c r="L221" s="771">
        <f>'[2]tr (2)'!M172</f>
        <v>101.3</v>
      </c>
      <c r="M221" s="771">
        <f>'[2]tr (2)'!N172</f>
        <v>101.3</v>
      </c>
      <c r="N221" s="816">
        <f>'[2]tr (2)'!O172</f>
        <v>101.3</v>
      </c>
      <c r="O221" s="771">
        <f>'[2]tr (2)'!P172</f>
        <v>101.4</v>
      </c>
      <c r="P221" s="820">
        <f>'[2]tr (2)'!Q172</f>
        <v>101.4</v>
      </c>
      <c r="Q221" s="821" t="s">
        <v>702</v>
      </c>
    </row>
    <row r="222" spans="1:17" ht="24" customHeight="1">
      <c r="A222" s="785" t="s">
        <v>703</v>
      </c>
      <c r="B222" s="816">
        <f>'[2]tr (2)'!C173</f>
        <v>126</v>
      </c>
      <c r="C222" s="771">
        <f>'[2]tr (2)'!D173</f>
        <v>126</v>
      </c>
      <c r="D222" s="820">
        <f>'[2]tr (2)'!E173</f>
        <v>126</v>
      </c>
      <c r="E222" s="771">
        <f>'[2]tr (2)'!F173</f>
        <v>126</v>
      </c>
      <c r="F222" s="771">
        <f>'[2]tr (2)'!G173</f>
        <v>126</v>
      </c>
      <c r="G222" s="771">
        <f>'[2]tr (2)'!H173</f>
        <v>126</v>
      </c>
      <c r="H222" s="771">
        <f>'[2]tr (2)'!I173</f>
        <v>126</v>
      </c>
      <c r="I222" s="771">
        <f>'[2]tr (2)'!J173</f>
        <v>126</v>
      </c>
      <c r="J222" s="771">
        <f>'[2]tr (2)'!K173</f>
        <v>126</v>
      </c>
      <c r="K222" s="771">
        <f>'[2]tr (2)'!L173</f>
        <v>126</v>
      </c>
      <c r="L222" s="771">
        <f>'[2]tr (2)'!M173</f>
        <v>126</v>
      </c>
      <c r="M222" s="771">
        <f>'[2]tr (2)'!N173</f>
        <v>126</v>
      </c>
      <c r="N222" s="816">
        <f>'[2]tr (2)'!O173</f>
        <v>126</v>
      </c>
      <c r="O222" s="771">
        <f>'[2]tr (2)'!P173</f>
        <v>126</v>
      </c>
      <c r="P222" s="820">
        <f>'[2]tr (2)'!Q173</f>
        <v>126</v>
      </c>
      <c r="Q222" s="822" t="s">
        <v>704</v>
      </c>
    </row>
    <row r="223" spans="1:17" ht="24" customHeight="1">
      <c r="B223" s="811"/>
      <c r="C223" s="812"/>
      <c r="D223" s="813"/>
      <c r="E223" s="812"/>
      <c r="F223" s="812"/>
      <c r="G223" s="812"/>
      <c r="H223" s="812"/>
      <c r="I223" s="812"/>
      <c r="J223" s="812"/>
      <c r="K223" s="812"/>
      <c r="L223" s="812"/>
      <c r="M223" s="812"/>
      <c r="N223" s="811"/>
      <c r="O223" s="812"/>
      <c r="P223" s="813"/>
      <c r="Q223" s="822"/>
    </row>
    <row r="224" spans="1:17" ht="24" customHeight="1">
      <c r="A224" s="818" t="s">
        <v>705</v>
      </c>
      <c r="B224" s="811">
        <f>'[2]tr (2)'!C175</f>
        <v>100.6</v>
      </c>
      <c r="C224" s="812">
        <f>'[2]tr (2)'!D175</f>
        <v>100.6</v>
      </c>
      <c r="D224" s="813">
        <f>'[2]tr (2)'!E175</f>
        <v>100.6</v>
      </c>
      <c r="E224" s="812">
        <f>'[2]tr (2)'!F175</f>
        <v>100.6</v>
      </c>
      <c r="F224" s="812">
        <f>'[2]tr (2)'!G175</f>
        <v>100.8</v>
      </c>
      <c r="G224" s="812">
        <f>'[2]tr (2)'!H175</f>
        <v>100.8</v>
      </c>
      <c r="H224" s="812">
        <f>'[2]tr (2)'!I175</f>
        <v>100.8</v>
      </c>
      <c r="I224" s="812">
        <f>'[2]tr (2)'!J175</f>
        <v>100.8</v>
      </c>
      <c r="J224" s="812">
        <f>'[2]tr (2)'!K175</f>
        <v>100.9</v>
      </c>
      <c r="K224" s="812">
        <f>'[2]tr (2)'!L175</f>
        <v>100.9</v>
      </c>
      <c r="L224" s="812">
        <f>'[2]tr (2)'!M175</f>
        <v>100.9</v>
      </c>
      <c r="M224" s="812">
        <f>'[2]tr (2)'!N175</f>
        <v>100.9</v>
      </c>
      <c r="N224" s="811">
        <f>'[2]tr (2)'!O175</f>
        <v>101</v>
      </c>
      <c r="O224" s="812">
        <f>'[2]tr (2)'!P175</f>
        <v>101</v>
      </c>
      <c r="P224" s="813">
        <f>'[2]tr (2)'!Q175</f>
        <v>101</v>
      </c>
      <c r="Q224" s="817" t="s">
        <v>706</v>
      </c>
    </row>
    <row r="225" spans="1:17" ht="24" customHeight="1">
      <c r="A225" s="785" t="s">
        <v>707</v>
      </c>
      <c r="B225" s="816">
        <f>'[2]tr (2)'!C176</f>
        <v>97.2</v>
      </c>
      <c r="C225" s="771">
        <f>'[2]tr (2)'!D176</f>
        <v>97.2</v>
      </c>
      <c r="D225" s="820">
        <f>'[2]tr (2)'!E176</f>
        <v>97.2</v>
      </c>
      <c r="E225" s="771">
        <f>'[2]tr (2)'!F176</f>
        <v>97.2</v>
      </c>
      <c r="F225" s="771">
        <f>'[2]tr (2)'!G176</f>
        <v>97.5</v>
      </c>
      <c r="G225" s="771">
        <f>'[2]tr (2)'!H176</f>
        <v>97.5</v>
      </c>
      <c r="H225" s="771">
        <f>'[2]tr (2)'!I176</f>
        <v>97.5</v>
      </c>
      <c r="I225" s="771">
        <f>'[2]tr (2)'!J176</f>
        <v>97.5</v>
      </c>
      <c r="J225" s="771">
        <f>'[2]tr (2)'!K176</f>
        <v>97.7</v>
      </c>
      <c r="K225" s="771">
        <f>'[2]tr (2)'!L176</f>
        <v>97.8</v>
      </c>
      <c r="L225" s="771">
        <f>'[2]tr (2)'!M176</f>
        <v>97.8</v>
      </c>
      <c r="M225" s="771">
        <f>'[2]tr (2)'!N176</f>
        <v>97.8</v>
      </c>
      <c r="N225" s="816">
        <f>'[2]tr (2)'!O176</f>
        <v>98</v>
      </c>
      <c r="O225" s="771">
        <f>'[2]tr (2)'!P176</f>
        <v>98</v>
      </c>
      <c r="P225" s="820">
        <f>'[2]tr (2)'!Q176</f>
        <v>98</v>
      </c>
      <c r="Q225" s="822" t="s">
        <v>708</v>
      </c>
    </row>
    <row r="226" spans="1:17" ht="24" customHeight="1">
      <c r="A226" s="785" t="s">
        <v>709</v>
      </c>
      <c r="B226" s="816">
        <f>'[2]tr (2)'!C177</f>
        <v>100.4</v>
      </c>
      <c r="C226" s="771">
        <f>'[2]tr (2)'!D177</f>
        <v>100.4</v>
      </c>
      <c r="D226" s="820">
        <f>'[2]tr (2)'!E177</f>
        <v>100.4</v>
      </c>
      <c r="E226" s="771">
        <f>'[2]tr (2)'!F177</f>
        <v>100.4</v>
      </c>
      <c r="F226" s="771">
        <f>'[2]tr (2)'!G177</f>
        <v>100.4</v>
      </c>
      <c r="G226" s="771">
        <f>'[2]tr (2)'!H177</f>
        <v>100.4</v>
      </c>
      <c r="H226" s="771">
        <f>'[2]tr (2)'!I177</f>
        <v>100.4</v>
      </c>
      <c r="I226" s="771">
        <f>'[2]tr (2)'!J177</f>
        <v>100.4</v>
      </c>
      <c r="J226" s="771">
        <f>'[2]tr (2)'!K177</f>
        <v>100.4</v>
      </c>
      <c r="K226" s="771">
        <f>'[2]tr (2)'!L177</f>
        <v>100.4</v>
      </c>
      <c r="L226" s="771">
        <f>'[2]tr (2)'!M177</f>
        <v>100.4</v>
      </c>
      <c r="M226" s="771">
        <f>'[2]tr (2)'!N177</f>
        <v>100.4</v>
      </c>
      <c r="N226" s="816">
        <f>'[2]tr (2)'!O177</f>
        <v>100.4</v>
      </c>
      <c r="O226" s="771">
        <f>'[2]tr (2)'!P177</f>
        <v>100.4</v>
      </c>
      <c r="P226" s="820">
        <f>'[2]tr (2)'!Q177</f>
        <v>100.9</v>
      </c>
      <c r="Q226" s="822" t="s">
        <v>710</v>
      </c>
    </row>
    <row r="227" spans="1:17" ht="24" customHeight="1">
      <c r="A227" s="785" t="s">
        <v>711</v>
      </c>
      <c r="B227" s="816">
        <f>'[2]tr (2)'!C178</f>
        <v>100</v>
      </c>
      <c r="C227" s="771">
        <f>'[2]tr (2)'!D178</f>
        <v>100</v>
      </c>
      <c r="D227" s="820">
        <f>'[2]tr (2)'!E178</f>
        <v>100</v>
      </c>
      <c r="E227" s="771">
        <f>'[2]tr (2)'!F178</f>
        <v>100</v>
      </c>
      <c r="F227" s="771">
        <f>'[2]tr (2)'!G178</f>
        <v>100</v>
      </c>
      <c r="G227" s="771">
        <f>'[2]tr (2)'!H178</f>
        <v>100</v>
      </c>
      <c r="H227" s="771">
        <f>'[2]tr (2)'!I178</f>
        <v>100</v>
      </c>
      <c r="I227" s="771">
        <f>'[2]tr (2)'!J178</f>
        <v>100</v>
      </c>
      <c r="J227" s="771">
        <f>'[2]tr (2)'!K178</f>
        <v>100</v>
      </c>
      <c r="K227" s="771">
        <f>'[2]tr (2)'!L178</f>
        <v>100</v>
      </c>
      <c r="L227" s="771">
        <f>'[2]tr (2)'!M178</f>
        <v>100</v>
      </c>
      <c r="M227" s="771">
        <f>'[2]tr (2)'!N178</f>
        <v>100</v>
      </c>
      <c r="N227" s="816">
        <f>'[2]tr (2)'!O178</f>
        <v>100</v>
      </c>
      <c r="O227" s="771">
        <f>'[2]tr (2)'!P178</f>
        <v>100</v>
      </c>
      <c r="P227" s="820">
        <f>'[2]tr (2)'!Q178</f>
        <v>100</v>
      </c>
      <c r="Q227" s="822" t="s">
        <v>712</v>
      </c>
    </row>
    <row r="228" spans="1:17" s="815" customFormat="1" ht="24" customHeight="1">
      <c r="A228" s="785" t="s">
        <v>713</v>
      </c>
      <c r="B228" s="816">
        <f>'[2]tr (2)'!C179</f>
        <v>107.6</v>
      </c>
      <c r="C228" s="771">
        <f>'[2]tr (2)'!D179</f>
        <v>107.6</v>
      </c>
      <c r="D228" s="820">
        <f>'[2]tr (2)'!E179</f>
        <v>107.6</v>
      </c>
      <c r="E228" s="771">
        <f>'[2]tr (2)'!F179</f>
        <v>107.6</v>
      </c>
      <c r="F228" s="771">
        <f>'[2]tr (2)'!G179</f>
        <v>107.6</v>
      </c>
      <c r="G228" s="771">
        <f>'[2]tr (2)'!H179</f>
        <v>107.6</v>
      </c>
      <c r="H228" s="771">
        <f>'[2]tr (2)'!I179</f>
        <v>107.6</v>
      </c>
      <c r="I228" s="771">
        <f>'[2]tr (2)'!J179</f>
        <v>107.6</v>
      </c>
      <c r="J228" s="771">
        <f>'[2]tr (2)'!K179</f>
        <v>107.6</v>
      </c>
      <c r="K228" s="771">
        <f>'[2]tr (2)'!L179</f>
        <v>107.6</v>
      </c>
      <c r="L228" s="771">
        <f>'[2]tr (2)'!M179</f>
        <v>107.6</v>
      </c>
      <c r="M228" s="771">
        <f>'[2]tr (2)'!N179</f>
        <v>107.6</v>
      </c>
      <c r="N228" s="816">
        <f>'[2]tr (2)'!O179</f>
        <v>107.6</v>
      </c>
      <c r="O228" s="771">
        <f>'[2]tr (2)'!P179</f>
        <v>107.6</v>
      </c>
      <c r="P228" s="820">
        <f>'[2]tr (2)'!Q179</f>
        <v>107.6</v>
      </c>
      <c r="Q228" s="822" t="s">
        <v>714</v>
      </c>
    </row>
    <row r="229" spans="1:17" ht="24" customHeight="1">
      <c r="A229" s="785" t="s">
        <v>715</v>
      </c>
      <c r="B229" s="816">
        <f>'[2]tr (2)'!C180</f>
        <v>103.3</v>
      </c>
      <c r="C229" s="771">
        <f>'[2]tr (2)'!D180</f>
        <v>103.3</v>
      </c>
      <c r="D229" s="820">
        <f>'[2]tr (2)'!E180</f>
        <v>103.3</v>
      </c>
      <c r="E229" s="771">
        <f>'[2]tr (2)'!F180</f>
        <v>103.3</v>
      </c>
      <c r="F229" s="771">
        <f>'[2]tr (2)'!G180</f>
        <v>103.3</v>
      </c>
      <c r="G229" s="771">
        <f>'[2]tr (2)'!H180</f>
        <v>103.3</v>
      </c>
      <c r="H229" s="771">
        <f>'[2]tr (2)'!I180</f>
        <v>103.3</v>
      </c>
      <c r="I229" s="771">
        <f>'[2]tr (2)'!J180</f>
        <v>103.3</v>
      </c>
      <c r="J229" s="771">
        <f>'[2]tr (2)'!K180</f>
        <v>103.3</v>
      </c>
      <c r="K229" s="771">
        <f>'[2]tr (2)'!L180</f>
        <v>103.3</v>
      </c>
      <c r="L229" s="771">
        <f>'[2]tr (2)'!M180</f>
        <v>103.3</v>
      </c>
      <c r="M229" s="771">
        <f>'[2]tr (2)'!N180</f>
        <v>103.3</v>
      </c>
      <c r="N229" s="816">
        <f>'[2]tr (2)'!O180</f>
        <v>103.3</v>
      </c>
      <c r="O229" s="771">
        <f>'[2]tr (2)'!P180</f>
        <v>103.3</v>
      </c>
      <c r="P229" s="820">
        <f>'[2]tr (2)'!Q180</f>
        <v>103.3</v>
      </c>
      <c r="Q229" s="822" t="s">
        <v>716</v>
      </c>
    </row>
    <row r="230" spans="1:17" ht="24" customHeight="1">
      <c r="A230" s="785" t="s">
        <v>717</v>
      </c>
      <c r="B230" s="816">
        <f>'[2]tr (2)'!C181</f>
        <v>98.6</v>
      </c>
      <c r="C230" s="771">
        <f>'[2]tr (2)'!D181</f>
        <v>98.6</v>
      </c>
      <c r="D230" s="820">
        <f>'[2]tr (2)'!E181</f>
        <v>98.6</v>
      </c>
      <c r="E230" s="771">
        <f>'[2]tr (2)'!F181</f>
        <v>98.6</v>
      </c>
      <c r="F230" s="771">
        <f>'[2]tr (2)'!G181</f>
        <v>98.6</v>
      </c>
      <c r="G230" s="771">
        <f>'[2]tr (2)'!H181</f>
        <v>98.6</v>
      </c>
      <c r="H230" s="771">
        <f>'[2]tr (2)'!I181</f>
        <v>98.6</v>
      </c>
      <c r="I230" s="771">
        <f>'[2]tr (2)'!J181</f>
        <v>98.6</v>
      </c>
      <c r="J230" s="771">
        <f>'[2]tr (2)'!K181</f>
        <v>98.6</v>
      </c>
      <c r="K230" s="771">
        <f>'[2]tr (2)'!L181</f>
        <v>98.6</v>
      </c>
      <c r="L230" s="771">
        <f>'[2]tr (2)'!M181</f>
        <v>98.6</v>
      </c>
      <c r="M230" s="771">
        <f>'[2]tr (2)'!N181</f>
        <v>98.6</v>
      </c>
      <c r="N230" s="816">
        <f>'[2]tr (2)'!O181</f>
        <v>98.6</v>
      </c>
      <c r="O230" s="771">
        <f>'[2]tr (2)'!P181</f>
        <v>98.6</v>
      </c>
      <c r="P230" s="820">
        <f>'[2]tr (2)'!Q181</f>
        <v>98.6</v>
      </c>
      <c r="Q230" s="822" t="s">
        <v>718</v>
      </c>
    </row>
    <row r="231" spans="1:17" ht="24" customHeight="1">
      <c r="A231" s="785" t="s">
        <v>719</v>
      </c>
      <c r="B231" s="816">
        <f>'[2]tr (2)'!C182</f>
        <v>100.4</v>
      </c>
      <c r="C231" s="771">
        <f>'[2]tr (2)'!D182</f>
        <v>100.4</v>
      </c>
      <c r="D231" s="820">
        <f>'[2]tr (2)'!E182</f>
        <v>100.4</v>
      </c>
      <c r="E231" s="771">
        <f>'[2]tr (2)'!F182</f>
        <v>100.4</v>
      </c>
      <c r="F231" s="771">
        <f>'[2]tr (2)'!G182</f>
        <v>100.4</v>
      </c>
      <c r="G231" s="771">
        <f>'[2]tr (2)'!H182</f>
        <v>100.4</v>
      </c>
      <c r="H231" s="771">
        <f>'[2]tr (2)'!I182</f>
        <v>100.4</v>
      </c>
      <c r="I231" s="771">
        <f>'[2]tr (2)'!J182</f>
        <v>100.4</v>
      </c>
      <c r="J231" s="771">
        <f>'[2]tr (2)'!K182</f>
        <v>100.4</v>
      </c>
      <c r="K231" s="771">
        <f>'[2]tr (2)'!L182</f>
        <v>100.4</v>
      </c>
      <c r="L231" s="771">
        <f>'[2]tr (2)'!M182</f>
        <v>100.4</v>
      </c>
      <c r="M231" s="771">
        <f>'[2]tr (2)'!N182</f>
        <v>100.4</v>
      </c>
      <c r="N231" s="816">
        <f>'[2]tr (2)'!O182</f>
        <v>100.4</v>
      </c>
      <c r="O231" s="771">
        <f>'[2]tr (2)'!P182</f>
        <v>100.4</v>
      </c>
      <c r="P231" s="820">
        <f>'[2]tr (2)'!Q182</f>
        <v>100.4</v>
      </c>
      <c r="Q231" s="822" t="s">
        <v>720</v>
      </c>
    </row>
    <row r="232" spans="1:17" ht="24" customHeight="1">
      <c r="B232" s="811"/>
      <c r="C232" s="812"/>
      <c r="D232" s="813"/>
      <c r="E232" s="812"/>
      <c r="F232" s="812"/>
      <c r="G232" s="812"/>
      <c r="H232" s="812"/>
      <c r="I232" s="812"/>
      <c r="J232" s="812"/>
      <c r="K232" s="812"/>
      <c r="L232" s="812"/>
      <c r="M232" s="812"/>
      <c r="N232" s="811"/>
      <c r="O232" s="812"/>
      <c r="P232" s="813"/>
      <c r="Q232" s="822"/>
    </row>
    <row r="233" spans="1:17" ht="24" customHeight="1">
      <c r="A233" s="818" t="s">
        <v>721</v>
      </c>
      <c r="B233" s="811">
        <f>'[2]tr (2)'!C184</f>
        <v>114.3</v>
      </c>
      <c r="C233" s="812">
        <f>'[2]tr (2)'!D184</f>
        <v>114.3</v>
      </c>
      <c r="D233" s="813">
        <f>'[2]tr (2)'!E184</f>
        <v>106.6</v>
      </c>
      <c r="E233" s="812">
        <f>'[2]tr (2)'!F184</f>
        <v>104.8</v>
      </c>
      <c r="F233" s="812">
        <f>'[2]tr (2)'!G184</f>
        <v>104.5</v>
      </c>
      <c r="G233" s="812">
        <f>'[2]tr (2)'!H184</f>
        <v>104.2</v>
      </c>
      <c r="H233" s="812">
        <f>'[2]tr (2)'!I184</f>
        <v>104.2</v>
      </c>
      <c r="I233" s="812">
        <f>'[2]tr (2)'!J184</f>
        <v>105.2</v>
      </c>
      <c r="J233" s="812">
        <f>'[2]tr (2)'!K184</f>
        <v>104.8</v>
      </c>
      <c r="K233" s="812">
        <f>'[2]tr (2)'!L184</f>
        <v>104.2</v>
      </c>
      <c r="L233" s="812">
        <f>'[2]tr (2)'!M184</f>
        <v>103.5</v>
      </c>
      <c r="M233" s="812">
        <f>'[2]tr (2)'!N184</f>
        <v>103.6</v>
      </c>
      <c r="N233" s="811">
        <f>'[2]tr (2)'!O184</f>
        <v>104.1</v>
      </c>
      <c r="O233" s="812">
        <f>'[2]tr (2)'!P184</f>
        <v>104.4</v>
      </c>
      <c r="P233" s="813">
        <f>'[2]tr (2)'!Q184</f>
        <v>102.3</v>
      </c>
      <c r="Q233" s="817" t="s">
        <v>722</v>
      </c>
    </row>
    <row r="234" spans="1:17" ht="24" customHeight="1">
      <c r="A234" s="785" t="s">
        <v>723</v>
      </c>
      <c r="B234" s="816">
        <f>'[2]tr (2)'!C185</f>
        <v>102.7</v>
      </c>
      <c r="C234" s="771">
        <f>'[2]tr (2)'!D185</f>
        <v>102.7</v>
      </c>
      <c r="D234" s="820">
        <f>'[2]tr (2)'!E185</f>
        <v>102.5</v>
      </c>
      <c r="E234" s="771">
        <f>'[2]tr (2)'!F185</f>
        <v>102.5</v>
      </c>
      <c r="F234" s="771">
        <f>'[2]tr (2)'!G185</f>
        <v>102.6</v>
      </c>
      <c r="G234" s="771">
        <f>'[2]tr (2)'!H185</f>
        <v>102.6</v>
      </c>
      <c r="H234" s="771">
        <f>'[2]tr (2)'!I185</f>
        <v>101.2</v>
      </c>
      <c r="I234" s="771">
        <f>'[2]tr (2)'!J185</f>
        <v>101.2</v>
      </c>
      <c r="J234" s="771">
        <f>'[2]tr (2)'!K185</f>
        <v>101.2</v>
      </c>
      <c r="K234" s="771">
        <f>'[2]tr (2)'!L185</f>
        <v>101.2</v>
      </c>
      <c r="L234" s="771">
        <f>'[2]tr (2)'!M185</f>
        <v>101.2</v>
      </c>
      <c r="M234" s="771">
        <f>'[2]tr (2)'!N185</f>
        <v>101.2</v>
      </c>
      <c r="N234" s="816">
        <f>'[2]tr (2)'!O185</f>
        <v>102.7</v>
      </c>
      <c r="O234" s="771">
        <f>'[2]tr (2)'!P185</f>
        <v>102.7</v>
      </c>
      <c r="P234" s="820">
        <f>'[2]tr (2)'!Q185</f>
        <v>102.7</v>
      </c>
      <c r="Q234" s="822" t="s">
        <v>724</v>
      </c>
    </row>
    <row r="235" spans="1:17" ht="24" customHeight="1">
      <c r="A235" s="785" t="s">
        <v>725</v>
      </c>
      <c r="B235" s="816">
        <f>'[2]tr (2)'!C186</f>
        <v>106.1</v>
      </c>
      <c r="C235" s="771">
        <f>'[2]tr (2)'!D186</f>
        <v>103.9</v>
      </c>
      <c r="D235" s="820">
        <f>'[2]tr (2)'!E186</f>
        <v>101.4</v>
      </c>
      <c r="E235" s="771">
        <f>'[2]tr (2)'!F186</f>
        <v>101.4</v>
      </c>
      <c r="F235" s="771">
        <f>'[2]tr (2)'!G186</f>
        <v>101.4</v>
      </c>
      <c r="G235" s="771">
        <f>'[2]tr (2)'!H186</f>
        <v>101.4</v>
      </c>
      <c r="H235" s="771">
        <f>'[2]tr (2)'!I186</f>
        <v>101.4</v>
      </c>
      <c r="I235" s="771">
        <f>'[2]tr (2)'!J186</f>
        <v>97.2</v>
      </c>
      <c r="J235" s="771">
        <f>'[2]tr (2)'!K186</f>
        <v>97.2</v>
      </c>
      <c r="K235" s="771">
        <f>'[2]tr (2)'!L186</f>
        <v>97.2</v>
      </c>
      <c r="L235" s="771">
        <f>'[2]tr (2)'!M186</f>
        <v>100.1</v>
      </c>
      <c r="M235" s="771">
        <f>'[2]tr (2)'!N186</f>
        <v>100.1</v>
      </c>
      <c r="N235" s="816">
        <f>'[2]tr (2)'!O186</f>
        <v>100.1</v>
      </c>
      <c r="O235" s="771">
        <f>'[2]tr (2)'!P186</f>
        <v>100.1</v>
      </c>
      <c r="P235" s="820">
        <f>'[2]tr (2)'!Q186</f>
        <v>100.1</v>
      </c>
      <c r="Q235" s="822" t="s">
        <v>726</v>
      </c>
    </row>
    <row r="236" spans="1:17" ht="24" customHeight="1">
      <c r="A236" s="785" t="s">
        <v>727</v>
      </c>
      <c r="B236" s="816">
        <f>'[2]tr (2)'!C187</f>
        <v>105.9</v>
      </c>
      <c r="C236" s="771">
        <f>'[2]tr (2)'!D187</f>
        <v>105.9</v>
      </c>
      <c r="D236" s="820">
        <f>'[2]tr (2)'!E187</f>
        <v>105.9</v>
      </c>
      <c r="E236" s="771">
        <f>'[2]tr (2)'!F187</f>
        <v>105.9</v>
      </c>
      <c r="F236" s="771">
        <f>'[2]tr (2)'!G187</f>
        <v>105.9</v>
      </c>
      <c r="G236" s="771">
        <f>'[2]tr (2)'!H187</f>
        <v>105.9</v>
      </c>
      <c r="H236" s="771">
        <f>'[2]tr (2)'!I187</f>
        <v>105.9</v>
      </c>
      <c r="I236" s="771">
        <f>'[2]tr (2)'!J187</f>
        <v>105.9</v>
      </c>
      <c r="J236" s="771">
        <f>'[2]tr (2)'!K187</f>
        <v>105.9</v>
      </c>
      <c r="K236" s="771">
        <f>'[2]tr (2)'!L187</f>
        <v>105.9</v>
      </c>
      <c r="L236" s="771">
        <f>'[2]tr (2)'!M187</f>
        <v>105.9</v>
      </c>
      <c r="M236" s="771">
        <f>'[2]tr (2)'!N187</f>
        <v>105.9</v>
      </c>
      <c r="N236" s="816">
        <f>'[2]tr (2)'!O187</f>
        <v>105.9</v>
      </c>
      <c r="O236" s="771">
        <f>'[2]tr (2)'!P187</f>
        <v>105.9</v>
      </c>
      <c r="P236" s="820">
        <f>'[2]tr (2)'!Q187</f>
        <v>105.9</v>
      </c>
      <c r="Q236" s="821" t="s">
        <v>728</v>
      </c>
    </row>
    <row r="237" spans="1:17" ht="24" customHeight="1">
      <c r="A237" s="785" t="s">
        <v>729</v>
      </c>
      <c r="B237" s="816">
        <f>'[2]tr (2)'!C188</f>
        <v>101.4</v>
      </c>
      <c r="C237" s="771">
        <f>'[2]tr (2)'!D188</f>
        <v>101.4</v>
      </c>
      <c r="D237" s="820">
        <f>'[2]tr (2)'!E188</f>
        <v>101.4</v>
      </c>
      <c r="E237" s="771">
        <f>'[2]tr (2)'!F188</f>
        <v>101.4</v>
      </c>
      <c r="F237" s="771">
        <f>'[2]tr (2)'!G188</f>
        <v>101.4</v>
      </c>
      <c r="G237" s="771">
        <f>'[2]tr (2)'!H188</f>
        <v>101.4</v>
      </c>
      <c r="H237" s="771">
        <f>'[2]tr (2)'!I188</f>
        <v>101.4</v>
      </c>
      <c r="I237" s="771">
        <f>'[2]tr (2)'!J188</f>
        <v>100.4</v>
      </c>
      <c r="J237" s="771">
        <f>'[2]tr (2)'!K188</f>
        <v>100.4</v>
      </c>
      <c r="K237" s="771">
        <f>'[2]tr (2)'!L188</f>
        <v>100.4</v>
      </c>
      <c r="L237" s="771">
        <f>'[2]tr (2)'!M188</f>
        <v>100.4</v>
      </c>
      <c r="M237" s="771">
        <f>'[2]tr (2)'!N188</f>
        <v>100.4</v>
      </c>
      <c r="N237" s="816">
        <f>'[2]tr (2)'!O188</f>
        <v>100.4</v>
      </c>
      <c r="O237" s="771">
        <f>'[2]tr (2)'!P188</f>
        <v>100.4</v>
      </c>
      <c r="P237" s="820">
        <f>'[2]tr (2)'!Q188</f>
        <v>100.4</v>
      </c>
      <c r="Q237" s="822" t="s">
        <v>730</v>
      </c>
    </row>
    <row r="238" spans="1:17" ht="24" customHeight="1">
      <c r="A238" s="785" t="s">
        <v>731</v>
      </c>
      <c r="B238" s="816">
        <f>'[2]tr (2)'!C189</f>
        <v>105.2</v>
      </c>
      <c r="C238" s="771">
        <f>'[2]tr (2)'!D189</f>
        <v>104</v>
      </c>
      <c r="D238" s="820">
        <f>'[2]tr (2)'!E189</f>
        <v>103.8</v>
      </c>
      <c r="E238" s="771">
        <f>'[2]tr (2)'!F189</f>
        <v>100.1</v>
      </c>
      <c r="F238" s="771">
        <f>'[2]tr (2)'!G189</f>
        <v>99</v>
      </c>
      <c r="G238" s="771">
        <f>'[2]tr (2)'!H189</f>
        <v>98.2</v>
      </c>
      <c r="H238" s="771">
        <f>'[2]tr (2)'!I189</f>
        <v>98.7</v>
      </c>
      <c r="I238" s="771">
        <f>'[2]tr (2)'!J189</f>
        <v>95.3</v>
      </c>
      <c r="J238" s="771">
        <f>'[2]tr (2)'!K189</f>
        <v>93.8</v>
      </c>
      <c r="K238" s="771">
        <f>'[2]tr (2)'!L189</f>
        <v>91.6</v>
      </c>
      <c r="L238" s="771">
        <f>'[2]tr (2)'!M189</f>
        <v>88.9</v>
      </c>
      <c r="M238" s="771">
        <f>'[2]tr (2)'!N189</f>
        <v>89.2</v>
      </c>
      <c r="N238" s="816">
        <f>'[2]tr (2)'!O189</f>
        <v>90.2</v>
      </c>
      <c r="O238" s="771">
        <f>'[2]tr (2)'!P189</f>
        <v>91.2</v>
      </c>
      <c r="P238" s="820">
        <f>'[2]tr (2)'!Q189</f>
        <v>91</v>
      </c>
      <c r="Q238" s="821" t="s">
        <v>732</v>
      </c>
    </row>
    <row r="239" spans="1:17" ht="24" customHeight="1">
      <c r="A239" s="785" t="s">
        <v>733</v>
      </c>
      <c r="B239" s="816">
        <f>'[2]tr (2)'!C190</f>
        <v>103.8</v>
      </c>
      <c r="C239" s="771">
        <f>'[2]tr (2)'!D190</f>
        <v>103.8</v>
      </c>
      <c r="D239" s="820">
        <f>'[2]tr (2)'!E190</f>
        <v>103.8</v>
      </c>
      <c r="E239" s="771">
        <f>'[2]tr (2)'!F190</f>
        <v>103.8</v>
      </c>
      <c r="F239" s="771">
        <f>'[2]tr (2)'!G190</f>
        <v>103.8</v>
      </c>
      <c r="G239" s="771">
        <f>'[2]tr (2)'!H190</f>
        <v>103.8</v>
      </c>
      <c r="H239" s="771">
        <f>'[2]tr (2)'!I190</f>
        <v>103.8</v>
      </c>
      <c r="I239" s="771">
        <f>'[2]tr (2)'!J190</f>
        <v>103.8</v>
      </c>
      <c r="J239" s="771">
        <f>'[2]tr (2)'!K190</f>
        <v>103.8</v>
      </c>
      <c r="K239" s="771">
        <f>'[2]tr (2)'!L190</f>
        <v>103.8</v>
      </c>
      <c r="L239" s="771">
        <f>'[2]tr (2)'!M190</f>
        <v>103.8</v>
      </c>
      <c r="M239" s="771">
        <f>'[2]tr (2)'!N190</f>
        <v>103.8</v>
      </c>
      <c r="N239" s="816">
        <f>'[2]tr (2)'!O190</f>
        <v>103.8</v>
      </c>
      <c r="O239" s="771">
        <f>'[2]tr (2)'!P190</f>
        <v>103.8</v>
      </c>
      <c r="P239" s="820">
        <f>'[2]tr (2)'!Q190</f>
        <v>103.8</v>
      </c>
      <c r="Q239" s="822" t="s">
        <v>734</v>
      </c>
    </row>
    <row r="240" spans="1:17" ht="24" customHeight="1">
      <c r="A240" s="785" t="s">
        <v>735</v>
      </c>
      <c r="B240" s="816">
        <f>'[2]tr (2)'!C191</f>
        <v>100.9</v>
      </c>
      <c r="C240" s="771">
        <f>'[2]tr (2)'!D191</f>
        <v>100.9</v>
      </c>
      <c r="D240" s="820">
        <f>'[2]tr (2)'!E191</f>
        <v>100.9</v>
      </c>
      <c r="E240" s="771">
        <f>'[2]tr (2)'!F191</f>
        <v>100.9</v>
      </c>
      <c r="F240" s="771">
        <f>'[2]tr (2)'!G191</f>
        <v>100.9</v>
      </c>
      <c r="G240" s="771">
        <f>'[2]tr (2)'!H191</f>
        <v>100.9</v>
      </c>
      <c r="H240" s="771">
        <f>'[2]tr (2)'!I191</f>
        <v>100.9</v>
      </c>
      <c r="I240" s="771">
        <f>'[2]tr (2)'!J191</f>
        <v>100.9</v>
      </c>
      <c r="J240" s="771">
        <f>'[2]tr (2)'!K191</f>
        <v>100.9</v>
      </c>
      <c r="K240" s="771">
        <f>'[2]tr (2)'!L191</f>
        <v>100.9</v>
      </c>
      <c r="L240" s="771">
        <f>'[2]tr (2)'!M191</f>
        <v>100.9</v>
      </c>
      <c r="M240" s="771">
        <f>'[2]tr (2)'!N191</f>
        <v>100.9</v>
      </c>
      <c r="N240" s="816">
        <f>'[2]tr (2)'!O191</f>
        <v>100.9</v>
      </c>
      <c r="O240" s="771">
        <f>'[2]tr (2)'!P191</f>
        <v>100.9</v>
      </c>
      <c r="P240" s="820">
        <f>'[2]tr (2)'!Q191</f>
        <v>100.9</v>
      </c>
      <c r="Q240" s="822" t="s">
        <v>736</v>
      </c>
    </row>
    <row r="241" spans="1:17" ht="24" customHeight="1">
      <c r="A241" s="785" t="s">
        <v>739</v>
      </c>
      <c r="B241" s="816">
        <f>'[2]tr (2)'!C192</f>
        <v>134.9</v>
      </c>
      <c r="C241" s="771">
        <f>'[2]tr (2)'!D192</f>
        <v>134.9</v>
      </c>
      <c r="D241" s="820">
        <f>'[2]tr (2)'!E192</f>
        <v>113.2</v>
      </c>
      <c r="E241" s="771">
        <f>'[2]tr (2)'!F192</f>
        <v>111</v>
      </c>
      <c r="F241" s="771">
        <f>'[2]tr (2)'!G192</f>
        <v>111</v>
      </c>
      <c r="G241" s="771">
        <f>'[2]tr (2)'!H192</f>
        <v>111</v>
      </c>
      <c r="H241" s="771">
        <f>'[2]tr (2)'!I192</f>
        <v>111</v>
      </c>
      <c r="I241" s="771">
        <f>'[2]tr (2)'!J192</f>
        <v>117.3</v>
      </c>
      <c r="J241" s="771">
        <f>'[2]tr (2)'!K192</f>
        <v>117.3</v>
      </c>
      <c r="K241" s="771">
        <f>'[2]tr (2)'!L192</f>
        <v>117.3</v>
      </c>
      <c r="L241" s="771">
        <f>'[2]tr (2)'!M192</f>
        <v>117.3</v>
      </c>
      <c r="M241" s="771">
        <f>'[2]tr (2)'!N192</f>
        <v>117.3</v>
      </c>
      <c r="N241" s="816">
        <f>'[2]tr (2)'!O192</f>
        <v>117.3</v>
      </c>
      <c r="O241" s="771">
        <f>'[2]tr (2)'!P192</f>
        <v>117.3</v>
      </c>
      <c r="P241" s="820">
        <f>'[2]tr (2)'!Q192</f>
        <v>111.6</v>
      </c>
      <c r="Q241" s="822" t="s">
        <v>740</v>
      </c>
    </row>
    <row r="242" spans="1:17" ht="24" customHeight="1">
      <c r="A242" s="785" t="s">
        <v>741</v>
      </c>
      <c r="B242" s="816">
        <f>'[2]tr (2)'!C193</f>
        <v>98.2</v>
      </c>
      <c r="C242" s="771">
        <f>'[2]tr (2)'!D193</f>
        <v>132.6</v>
      </c>
      <c r="D242" s="820">
        <f>'[2]tr (2)'!E193</f>
        <v>111.3</v>
      </c>
      <c r="E242" s="771">
        <f>'[2]tr (2)'!F193</f>
        <v>109.1</v>
      </c>
      <c r="F242" s="771">
        <f>'[2]tr (2)'!G193</f>
        <v>109.1</v>
      </c>
      <c r="G242" s="771">
        <f>'[2]tr (2)'!H193</f>
        <v>109.1</v>
      </c>
      <c r="H242" s="771">
        <f>'[2]tr (2)'!I193</f>
        <v>109.1</v>
      </c>
      <c r="I242" s="771">
        <f>'[2]tr (2)'!J193</f>
        <v>115.3</v>
      </c>
      <c r="J242" s="771">
        <f>'[2]tr (2)'!K193</f>
        <v>115.3</v>
      </c>
      <c r="K242" s="771">
        <f>'[2]tr (2)'!L193</f>
        <v>115.3</v>
      </c>
      <c r="L242" s="771">
        <f>'[2]tr (2)'!M193</f>
        <v>115.3</v>
      </c>
      <c r="M242" s="771">
        <f>'[2]tr (2)'!N193</f>
        <v>115.3</v>
      </c>
      <c r="N242" s="816">
        <f>'[2]tr (2)'!O193</f>
        <v>115.3</v>
      </c>
      <c r="O242" s="771">
        <f>'[2]tr (2)'!P193</f>
        <v>115.3</v>
      </c>
      <c r="P242" s="820">
        <f>'[2]tr (2)'!Q193</f>
        <v>109.6</v>
      </c>
      <c r="Q242" s="822" t="s">
        <v>742</v>
      </c>
    </row>
    <row r="243" spans="1:17" ht="24" customHeight="1">
      <c r="B243" s="811"/>
      <c r="C243" s="812"/>
      <c r="D243" s="813"/>
      <c r="E243" s="812"/>
      <c r="F243" s="812"/>
      <c r="G243" s="812"/>
      <c r="H243" s="812"/>
      <c r="I243" s="812"/>
      <c r="J243" s="812"/>
      <c r="K243" s="812"/>
      <c r="L243" s="812"/>
      <c r="M243" s="812"/>
      <c r="N243" s="811"/>
      <c r="O243" s="812"/>
      <c r="P243" s="813"/>
      <c r="Q243" s="822"/>
    </row>
    <row r="244" spans="1:17" ht="24" customHeight="1">
      <c r="A244" s="818" t="s">
        <v>743</v>
      </c>
      <c r="B244" s="811">
        <f>'[2]tr (2)'!C195</f>
        <v>101.3</v>
      </c>
      <c r="C244" s="812">
        <f>'[2]tr (2)'!D195</f>
        <v>101.3</v>
      </c>
      <c r="D244" s="813">
        <f>'[2]tr (2)'!E195</f>
        <v>101.4</v>
      </c>
      <c r="E244" s="812">
        <f>'[2]tr (2)'!F195</f>
        <v>101.4</v>
      </c>
      <c r="F244" s="812">
        <f>'[2]tr (2)'!G195</f>
        <v>102.1</v>
      </c>
      <c r="G244" s="812">
        <f>'[2]tr (2)'!H195</f>
        <v>102.1</v>
      </c>
      <c r="H244" s="812">
        <f>'[2]tr (2)'!I195</f>
        <v>102.1</v>
      </c>
      <c r="I244" s="812">
        <f>'[2]tr (2)'!J195</f>
        <v>102.2</v>
      </c>
      <c r="J244" s="812">
        <f>'[2]tr (2)'!K195</f>
        <v>102.4</v>
      </c>
      <c r="K244" s="812">
        <f>'[2]tr (2)'!L195</f>
        <v>102.4</v>
      </c>
      <c r="L244" s="812">
        <f>'[2]tr (2)'!M195</f>
        <v>102.4</v>
      </c>
      <c r="M244" s="812">
        <f>'[2]tr (2)'!N195</f>
        <v>102.4</v>
      </c>
      <c r="N244" s="811">
        <f>'[2]tr (2)'!O195</f>
        <v>102.4</v>
      </c>
      <c r="O244" s="812">
        <f>'[2]tr (2)'!P195</f>
        <v>102.4</v>
      </c>
      <c r="P244" s="813">
        <f>'[2]tr (2)'!Q195</f>
        <v>102.4</v>
      </c>
      <c r="Q244" s="817" t="s">
        <v>744</v>
      </c>
    </row>
    <row r="245" spans="1:17" ht="24" customHeight="1">
      <c r="A245" s="785" t="s">
        <v>745</v>
      </c>
      <c r="B245" s="816">
        <f>'[2]tr (2)'!C196</f>
        <v>100</v>
      </c>
      <c r="C245" s="771">
        <f>'[2]tr (2)'!D196</f>
        <v>100</v>
      </c>
      <c r="D245" s="820">
        <f>'[2]tr (2)'!E196</f>
        <v>100</v>
      </c>
      <c r="E245" s="771">
        <f>'[2]tr (2)'!F196</f>
        <v>100</v>
      </c>
      <c r="F245" s="771">
        <f>'[2]tr (2)'!G196</f>
        <v>100</v>
      </c>
      <c r="G245" s="771">
        <f>'[2]tr (2)'!H196</f>
        <v>100</v>
      </c>
      <c r="H245" s="771">
        <f>'[2]tr (2)'!I196</f>
        <v>100</v>
      </c>
      <c r="I245" s="771">
        <f>'[2]tr (2)'!J196</f>
        <v>100</v>
      </c>
      <c r="J245" s="771">
        <f>'[2]tr (2)'!K196</f>
        <v>100</v>
      </c>
      <c r="K245" s="771">
        <f>'[2]tr (2)'!L196</f>
        <v>100</v>
      </c>
      <c r="L245" s="771">
        <f>'[2]tr (2)'!M196</f>
        <v>100</v>
      </c>
      <c r="M245" s="771">
        <f>'[2]tr (2)'!N196</f>
        <v>100</v>
      </c>
      <c r="N245" s="816">
        <f>'[2]tr (2)'!O196</f>
        <v>100</v>
      </c>
      <c r="O245" s="771">
        <f>'[2]tr (2)'!P196</f>
        <v>100</v>
      </c>
      <c r="P245" s="820">
        <f>'[2]tr (2)'!Q196</f>
        <v>100</v>
      </c>
      <c r="Q245" s="822" t="s">
        <v>746</v>
      </c>
    </row>
    <row r="246" spans="1:17" ht="24" customHeight="1">
      <c r="A246" s="785" t="s">
        <v>747</v>
      </c>
      <c r="B246" s="816">
        <f>'[2]tr (2)'!C197</f>
        <v>85.3</v>
      </c>
      <c r="C246" s="771">
        <f>'[2]tr (2)'!D197</f>
        <v>85.3</v>
      </c>
      <c r="D246" s="820">
        <f>'[2]tr (2)'!E197</f>
        <v>86.1</v>
      </c>
      <c r="E246" s="771">
        <f>'[2]tr (2)'!F197</f>
        <v>86.1</v>
      </c>
      <c r="F246" s="771">
        <f>'[2]tr (2)'!G197</f>
        <v>92</v>
      </c>
      <c r="G246" s="771">
        <f>'[2]tr (2)'!H197</f>
        <v>92</v>
      </c>
      <c r="H246" s="771">
        <f>'[2]tr (2)'!I197</f>
        <v>92</v>
      </c>
      <c r="I246" s="771">
        <f>'[2]tr (2)'!J197</f>
        <v>92.8</v>
      </c>
      <c r="J246" s="771">
        <f>'[2]tr (2)'!K197</f>
        <v>93.6</v>
      </c>
      <c r="K246" s="771">
        <f>'[2]tr (2)'!L197</f>
        <v>93.6</v>
      </c>
      <c r="L246" s="771">
        <f>'[2]tr (2)'!M197</f>
        <v>93.6</v>
      </c>
      <c r="M246" s="771">
        <f>'[2]tr (2)'!N197</f>
        <v>93.6</v>
      </c>
      <c r="N246" s="816">
        <f>'[2]tr (2)'!O197</f>
        <v>93.6</v>
      </c>
      <c r="O246" s="771">
        <f>'[2]tr (2)'!P197</f>
        <v>93.6</v>
      </c>
      <c r="P246" s="820">
        <f>'[2]tr (2)'!Q197</f>
        <v>93.6</v>
      </c>
      <c r="Q246" s="822" t="s">
        <v>748</v>
      </c>
    </row>
    <row r="247" spans="1:17" ht="24" customHeight="1">
      <c r="A247" s="785" t="s">
        <v>749</v>
      </c>
      <c r="B247" s="816">
        <f>'[2]tr (2)'!C198</f>
        <v>103.7</v>
      </c>
      <c r="C247" s="771">
        <f>'[2]tr (2)'!D198</f>
        <v>103.7</v>
      </c>
      <c r="D247" s="820">
        <f>'[2]tr (2)'!E198</f>
        <v>103.7</v>
      </c>
      <c r="E247" s="771">
        <f>'[2]tr (2)'!F198</f>
        <v>103.7</v>
      </c>
      <c r="F247" s="771">
        <f>'[2]tr (2)'!G198</f>
        <v>103.7</v>
      </c>
      <c r="G247" s="771">
        <f>'[2]tr (2)'!H198</f>
        <v>103.7</v>
      </c>
      <c r="H247" s="771">
        <f>'[2]tr (2)'!I198</f>
        <v>103.7</v>
      </c>
      <c r="I247" s="771">
        <f>'[2]tr (2)'!J198</f>
        <v>103.7</v>
      </c>
      <c r="J247" s="771">
        <f>'[2]tr (2)'!K198</f>
        <v>103.7</v>
      </c>
      <c r="K247" s="771">
        <f>'[2]tr (2)'!L198</f>
        <v>103.7</v>
      </c>
      <c r="L247" s="771">
        <f>'[2]tr (2)'!M198</f>
        <v>103.7</v>
      </c>
      <c r="M247" s="771">
        <f>'[2]tr (2)'!N198</f>
        <v>103.7</v>
      </c>
      <c r="N247" s="816">
        <f>'[2]tr (2)'!O198</f>
        <v>103.7</v>
      </c>
      <c r="O247" s="771">
        <f>'[2]tr (2)'!P198</f>
        <v>103.7</v>
      </c>
      <c r="P247" s="820">
        <f>'[2]tr (2)'!Q198</f>
        <v>103.7</v>
      </c>
      <c r="Q247" s="822" t="s">
        <v>750</v>
      </c>
    </row>
    <row r="248" spans="1:17" ht="15" customHeight="1">
      <c r="B248" s="816"/>
      <c r="C248" s="771"/>
      <c r="D248" s="820"/>
      <c r="E248" s="771"/>
      <c r="F248" s="771"/>
      <c r="G248" s="771"/>
      <c r="H248" s="771"/>
      <c r="I248" s="771"/>
      <c r="J248" s="771"/>
      <c r="K248" s="771"/>
      <c r="L248" s="771"/>
      <c r="M248" s="771"/>
      <c r="N248" s="816"/>
      <c r="O248" s="771"/>
      <c r="P248" s="820"/>
      <c r="Q248" s="822"/>
    </row>
    <row r="249" spans="1:17" ht="15" customHeight="1">
      <c r="B249" s="816"/>
      <c r="C249" s="771"/>
      <c r="D249" s="771"/>
      <c r="E249" s="816"/>
      <c r="F249" s="771"/>
      <c r="G249" s="771"/>
      <c r="H249" s="771"/>
      <c r="I249" s="771"/>
      <c r="J249" s="771"/>
      <c r="K249" s="771"/>
      <c r="L249" s="771"/>
      <c r="M249" s="771"/>
      <c r="N249" s="816"/>
      <c r="O249" s="771"/>
      <c r="P249" s="820"/>
      <c r="Q249" s="822"/>
    </row>
    <row r="250" spans="1:17" ht="15" customHeight="1">
      <c r="A250" s="841"/>
      <c r="B250" s="826"/>
      <c r="C250" s="827"/>
      <c r="D250" s="827"/>
      <c r="E250" s="826"/>
      <c r="F250" s="827"/>
      <c r="G250" s="827"/>
      <c r="H250" s="827"/>
      <c r="I250" s="827"/>
      <c r="J250" s="827"/>
      <c r="K250" s="827"/>
      <c r="L250" s="827"/>
      <c r="M250" s="827"/>
      <c r="N250" s="826"/>
      <c r="O250" s="827"/>
      <c r="P250" s="828"/>
      <c r="Q250" s="845"/>
    </row>
    <row r="251" spans="1:17" ht="15" customHeight="1">
      <c r="B251" s="771"/>
      <c r="C251" s="771"/>
      <c r="D251" s="771"/>
      <c r="E251" s="771"/>
      <c r="F251" s="771"/>
      <c r="G251" s="771"/>
      <c r="H251" s="771"/>
      <c r="I251" s="771"/>
      <c r="J251" s="771"/>
      <c r="K251" s="771"/>
      <c r="L251" s="771"/>
      <c r="M251" s="771"/>
      <c r="N251" s="846"/>
      <c r="O251" s="771"/>
      <c r="P251" s="771"/>
      <c r="Q251" s="848"/>
    </row>
    <row r="252" spans="1:17" ht="15" customHeight="1">
      <c r="B252" s="771"/>
      <c r="C252" s="771"/>
      <c r="D252" s="771"/>
      <c r="E252" s="771"/>
      <c r="F252" s="771"/>
      <c r="G252" s="771"/>
      <c r="H252" s="771"/>
      <c r="I252" s="771"/>
      <c r="J252" s="771"/>
      <c r="K252" s="771"/>
      <c r="L252" s="771"/>
      <c r="M252" s="771"/>
      <c r="N252" s="771"/>
      <c r="O252" s="771"/>
      <c r="P252" s="771"/>
      <c r="Q252" s="848"/>
    </row>
    <row r="253" spans="1:17" s="780" customFormat="1" ht="15" customHeight="1">
      <c r="A253" s="834"/>
      <c r="B253" s="771"/>
      <c r="C253" s="771"/>
      <c r="D253" s="771"/>
      <c r="E253" s="771"/>
      <c r="F253" s="771"/>
      <c r="G253" s="771"/>
      <c r="H253" s="771"/>
      <c r="I253" s="771"/>
      <c r="J253" s="771"/>
      <c r="K253" s="771"/>
      <c r="L253" s="771"/>
      <c r="M253" s="771"/>
      <c r="N253" s="771"/>
      <c r="O253" s="771"/>
      <c r="P253" s="771"/>
      <c r="Q253" s="848"/>
    </row>
    <row r="254" spans="1:17" ht="30" customHeight="1">
      <c r="A254" s="768" t="s">
        <v>606</v>
      </c>
      <c r="B254" s="771"/>
      <c r="C254" s="771"/>
      <c r="D254" s="771"/>
      <c r="E254" s="771"/>
      <c r="F254" s="771"/>
      <c r="G254" s="771"/>
      <c r="H254" s="771"/>
      <c r="I254" s="771"/>
      <c r="J254" s="771"/>
      <c r="K254" s="771"/>
      <c r="L254" s="771"/>
      <c r="M254" s="771"/>
      <c r="N254" s="771"/>
      <c r="O254" s="771"/>
      <c r="P254" s="771"/>
      <c r="Q254" s="772" t="s">
        <v>607</v>
      </c>
    </row>
    <row r="255" spans="1:17" ht="25.5" customHeight="1">
      <c r="A255" s="831" t="s">
        <v>831</v>
      </c>
      <c r="B255" s="771"/>
      <c r="C255" s="771"/>
      <c r="D255" s="771"/>
      <c r="E255" s="771"/>
      <c r="F255" s="771"/>
      <c r="G255" s="771"/>
      <c r="H255" s="771"/>
      <c r="I255" s="771"/>
      <c r="J255" s="771"/>
      <c r="K255" s="771"/>
      <c r="L255" s="771"/>
      <c r="M255" s="771"/>
      <c r="N255" s="771"/>
      <c r="O255" s="771"/>
      <c r="P255" s="771"/>
      <c r="Q255" s="776" t="s">
        <v>832</v>
      </c>
    </row>
    <row r="256" spans="1:17" ht="18" customHeight="1">
      <c r="A256" s="778" t="s">
        <v>610</v>
      </c>
      <c r="B256" s="771"/>
      <c r="C256" s="771"/>
      <c r="D256" s="771"/>
      <c r="E256" s="771"/>
      <c r="F256" s="771"/>
      <c r="G256" s="771"/>
      <c r="H256" s="771"/>
      <c r="I256" s="771"/>
      <c r="J256" s="771"/>
      <c r="K256" s="771"/>
      <c r="L256" s="771"/>
      <c r="M256" s="771"/>
      <c r="N256" s="771"/>
      <c r="O256" s="771"/>
      <c r="P256" s="771"/>
      <c r="Q256" s="779" t="s">
        <v>611</v>
      </c>
    </row>
    <row r="257" spans="1:18" ht="11.45" customHeight="1">
      <c r="A257" s="781"/>
      <c r="B257" s="782"/>
      <c r="C257" s="782"/>
      <c r="D257" s="782"/>
      <c r="E257" s="782"/>
      <c r="F257" s="782"/>
      <c r="G257" s="782"/>
      <c r="H257" s="782"/>
      <c r="I257" s="782"/>
      <c r="J257" s="782"/>
      <c r="K257" s="782"/>
      <c r="L257" s="782"/>
      <c r="M257" s="782"/>
      <c r="N257" s="782"/>
      <c r="O257" s="782"/>
      <c r="P257" s="782"/>
      <c r="Q257" s="784"/>
    </row>
    <row r="258" spans="1:18" ht="11.45" customHeight="1">
      <c r="A258" s="786"/>
      <c r="B258" s="1926">
        <v>2021</v>
      </c>
      <c r="C258" s="1927"/>
      <c r="D258" s="1927"/>
      <c r="E258" s="1927"/>
      <c r="F258" s="1927"/>
      <c r="G258" s="1927"/>
      <c r="H258" s="1927"/>
      <c r="I258" s="1927"/>
      <c r="J258" s="1943"/>
      <c r="K258" s="1926">
        <v>2020</v>
      </c>
      <c r="L258" s="1927"/>
      <c r="M258" s="1927"/>
      <c r="N258" s="1927"/>
      <c r="O258" s="1927"/>
      <c r="P258" s="1943"/>
      <c r="Q258" s="787"/>
    </row>
    <row r="259" spans="1:18" ht="11.45" customHeight="1">
      <c r="A259" s="786"/>
      <c r="B259" s="1944"/>
      <c r="C259" s="1945"/>
      <c r="D259" s="1945"/>
      <c r="E259" s="1945"/>
      <c r="F259" s="1945"/>
      <c r="G259" s="1945"/>
      <c r="H259" s="1945"/>
      <c r="I259" s="1945"/>
      <c r="J259" s="1946"/>
      <c r="K259" s="1944"/>
      <c r="L259" s="1945"/>
      <c r="M259" s="1945"/>
      <c r="N259" s="1945"/>
      <c r="O259" s="1945"/>
      <c r="P259" s="1946"/>
      <c r="Q259" s="787" t="s">
        <v>9</v>
      </c>
    </row>
    <row r="260" spans="1:18" s="815" customFormat="1" ht="11.45" customHeight="1">
      <c r="A260" s="786"/>
      <c r="B260" s="788" t="s">
        <v>10</v>
      </c>
      <c r="C260" s="789" t="s">
        <v>11</v>
      </c>
      <c r="D260" s="789" t="s">
        <v>12</v>
      </c>
      <c r="E260" s="788" t="s">
        <v>13</v>
      </c>
      <c r="F260" s="791" t="s">
        <v>14</v>
      </c>
      <c r="G260" s="794" t="s">
        <v>15</v>
      </c>
      <c r="H260" s="792" t="s">
        <v>16</v>
      </c>
      <c r="I260" s="792" t="s">
        <v>17</v>
      </c>
      <c r="J260" s="1536" t="s">
        <v>18</v>
      </c>
      <c r="K260" s="793" t="s">
        <v>19</v>
      </c>
      <c r="L260" s="793" t="s">
        <v>20</v>
      </c>
      <c r="M260" s="790" t="s">
        <v>21</v>
      </c>
      <c r="N260" s="791" t="s">
        <v>10</v>
      </c>
      <c r="O260" s="789" t="s">
        <v>11</v>
      </c>
      <c r="P260" s="795" t="s">
        <v>12</v>
      </c>
      <c r="Q260" s="787"/>
    </row>
    <row r="261" spans="1:18" ht="11.45" customHeight="1">
      <c r="A261" s="796"/>
      <c r="B261" s="797" t="s">
        <v>98</v>
      </c>
      <c r="C261" s="798" t="s">
        <v>23</v>
      </c>
      <c r="D261" s="798" t="s">
        <v>24</v>
      </c>
      <c r="E261" s="797" t="s">
        <v>25</v>
      </c>
      <c r="F261" s="800" t="s">
        <v>26</v>
      </c>
      <c r="G261" s="803" t="s">
        <v>27</v>
      </c>
      <c r="H261" s="801" t="s">
        <v>28</v>
      </c>
      <c r="I261" s="801" t="s">
        <v>361</v>
      </c>
      <c r="J261" s="1537" t="s">
        <v>362</v>
      </c>
      <c r="K261" s="802" t="s">
        <v>99</v>
      </c>
      <c r="L261" s="802" t="s">
        <v>100</v>
      </c>
      <c r="M261" s="799" t="s">
        <v>101</v>
      </c>
      <c r="N261" s="800" t="s">
        <v>98</v>
      </c>
      <c r="O261" s="798" t="s">
        <v>23</v>
      </c>
      <c r="P261" s="804" t="s">
        <v>24</v>
      </c>
      <c r="Q261" s="805"/>
    </row>
    <row r="262" spans="1:18" ht="15" customHeight="1">
      <c r="A262" s="832"/>
      <c r="B262" s="816"/>
      <c r="C262" s="771"/>
      <c r="D262" s="857"/>
      <c r="E262" s="771"/>
      <c r="F262" s="771"/>
      <c r="G262" s="771"/>
      <c r="H262" s="771"/>
      <c r="I262" s="771"/>
      <c r="J262" s="771"/>
      <c r="K262" s="771"/>
      <c r="L262" s="771"/>
      <c r="M262" s="771"/>
      <c r="N262" s="811"/>
      <c r="O262" s="812"/>
      <c r="P262" s="813"/>
      <c r="Q262" s="848"/>
    </row>
    <row r="263" spans="1:18" ht="22.5" customHeight="1">
      <c r="A263" s="818" t="s">
        <v>753</v>
      </c>
      <c r="B263" s="811">
        <f>'[2]tr (2)'!C200</f>
        <v>101.6</v>
      </c>
      <c r="C263" s="812">
        <f>'[2]tr (2)'!D200</f>
        <v>101.4</v>
      </c>
      <c r="D263" s="813">
        <f>'[2]tr (2)'!E200</f>
        <v>101.4</v>
      </c>
      <c r="E263" s="812">
        <f>'[2]tr (2)'!F200</f>
        <v>101.4</v>
      </c>
      <c r="F263" s="812">
        <f>'[2]tr (2)'!G200</f>
        <v>101.3</v>
      </c>
      <c r="G263" s="812">
        <f>'[2]tr (2)'!H200</f>
        <v>101.1</v>
      </c>
      <c r="H263" s="812">
        <f>'[2]tr (2)'!I200</f>
        <v>101.1</v>
      </c>
      <c r="I263" s="812">
        <f>'[2]tr (2)'!J200</f>
        <v>101.3</v>
      </c>
      <c r="J263" s="812">
        <f>'[2]tr (2)'!K200</f>
        <v>101.3</v>
      </c>
      <c r="K263" s="812">
        <f>'[2]tr (2)'!L200</f>
        <v>101.3</v>
      </c>
      <c r="L263" s="812">
        <f>'[2]tr (2)'!M200</f>
        <v>101.2</v>
      </c>
      <c r="M263" s="812">
        <f>'[2]tr (2)'!N200</f>
        <v>101.3</v>
      </c>
      <c r="N263" s="811">
        <f>'[2]tr (2)'!O200</f>
        <v>101.3</v>
      </c>
      <c r="O263" s="812">
        <f>'[2]tr (2)'!P200</f>
        <v>101.3</v>
      </c>
      <c r="P263" s="813">
        <f>'[2]tr (2)'!Q200</f>
        <v>101.3</v>
      </c>
      <c r="Q263" s="814" t="s">
        <v>754</v>
      </c>
    </row>
    <row r="264" spans="1:18" ht="22.5" customHeight="1">
      <c r="A264" s="785" t="s">
        <v>755</v>
      </c>
      <c r="B264" s="816">
        <f>'[2]tr (2)'!C201</f>
        <v>96.2</v>
      </c>
      <c r="C264" s="771">
        <f>'[2]tr (2)'!D201</f>
        <v>95.3</v>
      </c>
      <c r="D264" s="820">
        <f>'[2]tr (2)'!E201</f>
        <v>95.3</v>
      </c>
      <c r="E264" s="771">
        <f>'[2]tr (2)'!F201</f>
        <v>95.3</v>
      </c>
      <c r="F264" s="771">
        <f>'[2]tr (2)'!G201</f>
        <v>94.3</v>
      </c>
      <c r="G264" s="771">
        <f>'[2]tr (2)'!H201</f>
        <v>93.2</v>
      </c>
      <c r="H264" s="771">
        <f>'[2]tr (2)'!I201</f>
        <v>93.2</v>
      </c>
      <c r="I264" s="771">
        <f>'[2]tr (2)'!J201</f>
        <v>94.5</v>
      </c>
      <c r="J264" s="771">
        <f>'[2]tr (2)'!K201</f>
        <v>94.5</v>
      </c>
      <c r="K264" s="771">
        <f>'[2]tr (2)'!L201</f>
        <v>94.5</v>
      </c>
      <c r="L264" s="771">
        <f>'[2]tr (2)'!M201</f>
        <v>93.5</v>
      </c>
      <c r="M264" s="771">
        <f>'[2]tr (2)'!N201</f>
        <v>95</v>
      </c>
      <c r="N264" s="816">
        <f>'[2]tr (2)'!O201</f>
        <v>95</v>
      </c>
      <c r="O264" s="771">
        <f>'[2]tr (2)'!P201</f>
        <v>95</v>
      </c>
      <c r="P264" s="820">
        <f>'[2]tr (2)'!Q201</f>
        <v>95</v>
      </c>
      <c r="Q264" s="822" t="s">
        <v>756</v>
      </c>
    </row>
    <row r="265" spans="1:18" s="815" customFormat="1" ht="22.5" customHeight="1">
      <c r="A265" s="785" t="s">
        <v>757</v>
      </c>
      <c r="B265" s="816">
        <f>'[2]tr (2)'!C202</f>
        <v>100</v>
      </c>
      <c r="C265" s="771">
        <f>'[2]tr (2)'!D202</f>
        <v>100</v>
      </c>
      <c r="D265" s="820">
        <f>'[2]tr (2)'!E202</f>
        <v>100</v>
      </c>
      <c r="E265" s="771">
        <f>'[2]tr (2)'!F202</f>
        <v>100</v>
      </c>
      <c r="F265" s="771">
        <f>'[2]tr (2)'!G202</f>
        <v>100</v>
      </c>
      <c r="G265" s="771">
        <f>'[2]tr (2)'!H202</f>
        <v>100</v>
      </c>
      <c r="H265" s="771">
        <f>'[2]tr (2)'!I202</f>
        <v>100</v>
      </c>
      <c r="I265" s="771">
        <f>'[2]tr (2)'!J202</f>
        <v>100</v>
      </c>
      <c r="J265" s="771">
        <f>'[2]tr (2)'!K202</f>
        <v>100</v>
      </c>
      <c r="K265" s="771">
        <f>'[2]tr (2)'!L202</f>
        <v>100</v>
      </c>
      <c r="L265" s="771">
        <f>'[2]tr (2)'!M202</f>
        <v>100</v>
      </c>
      <c r="M265" s="771">
        <f>'[2]tr (2)'!N202</f>
        <v>100</v>
      </c>
      <c r="N265" s="816">
        <f>'[2]tr (2)'!O202</f>
        <v>100</v>
      </c>
      <c r="O265" s="771">
        <f>'[2]tr (2)'!P202</f>
        <v>100</v>
      </c>
      <c r="P265" s="820">
        <f>'[2]tr (2)'!Q202</f>
        <v>100</v>
      </c>
      <c r="Q265" s="821" t="s">
        <v>758</v>
      </c>
      <c r="R265" s="785"/>
    </row>
    <row r="266" spans="1:18" ht="22.5" customHeight="1">
      <c r="A266" s="785" t="s">
        <v>759</v>
      </c>
      <c r="B266" s="816">
        <f>'[2]tr (2)'!C203</f>
        <v>101.4</v>
      </c>
      <c r="C266" s="771">
        <f>'[2]tr (2)'!D203</f>
        <v>101.4</v>
      </c>
      <c r="D266" s="820">
        <f>'[2]tr (2)'!E203</f>
        <v>101.4</v>
      </c>
      <c r="E266" s="771">
        <f>'[2]tr (2)'!F203</f>
        <v>101.4</v>
      </c>
      <c r="F266" s="771">
        <f>'[2]tr (2)'!G203</f>
        <v>101.4</v>
      </c>
      <c r="G266" s="771">
        <f>'[2]tr (2)'!H203</f>
        <v>101.4</v>
      </c>
      <c r="H266" s="771">
        <f>'[2]tr (2)'!I203</f>
        <v>101.4</v>
      </c>
      <c r="I266" s="771">
        <f>'[2]tr (2)'!J203</f>
        <v>101.4</v>
      </c>
      <c r="J266" s="771">
        <f>'[2]tr (2)'!K203</f>
        <v>101.4</v>
      </c>
      <c r="K266" s="771">
        <f>'[2]tr (2)'!L203</f>
        <v>101.4</v>
      </c>
      <c r="L266" s="771">
        <f>'[2]tr (2)'!M203</f>
        <v>101.4</v>
      </c>
      <c r="M266" s="771">
        <f>'[2]tr (2)'!N203</f>
        <v>101.4</v>
      </c>
      <c r="N266" s="816">
        <f>'[2]tr (2)'!O203</f>
        <v>101.4</v>
      </c>
      <c r="O266" s="771">
        <f>'[2]tr (2)'!P203</f>
        <v>101.4</v>
      </c>
      <c r="P266" s="820">
        <f>'[2]tr (2)'!Q203</f>
        <v>101.4</v>
      </c>
      <c r="Q266" s="821" t="s">
        <v>760</v>
      </c>
    </row>
    <row r="267" spans="1:18" ht="22.5" customHeight="1">
      <c r="A267" s="785" t="s">
        <v>761</v>
      </c>
      <c r="B267" s="816">
        <f>'[2]tr (2)'!C204</f>
        <v>102.1</v>
      </c>
      <c r="C267" s="771">
        <f>'[2]tr (2)'!D204</f>
        <v>102.1</v>
      </c>
      <c r="D267" s="820">
        <f>'[2]tr (2)'!E204</f>
        <v>102.1</v>
      </c>
      <c r="E267" s="771">
        <f>'[2]tr (2)'!F204</f>
        <v>102.1</v>
      </c>
      <c r="F267" s="771">
        <f>'[2]tr (2)'!G204</f>
        <v>102.1</v>
      </c>
      <c r="G267" s="771">
        <f>'[2]tr (2)'!H204</f>
        <v>102.1</v>
      </c>
      <c r="H267" s="771">
        <f>'[2]tr (2)'!I204</f>
        <v>102.1</v>
      </c>
      <c r="I267" s="771">
        <f>'[2]tr (2)'!J204</f>
        <v>102.1</v>
      </c>
      <c r="J267" s="771">
        <f>'[2]tr (2)'!K204</f>
        <v>102.1</v>
      </c>
      <c r="K267" s="771">
        <f>'[2]tr (2)'!L204</f>
        <v>102.1</v>
      </c>
      <c r="L267" s="771">
        <f>'[2]tr (2)'!M204</f>
        <v>102.1</v>
      </c>
      <c r="M267" s="771">
        <f>'[2]tr (2)'!N204</f>
        <v>100.8</v>
      </c>
      <c r="N267" s="816">
        <f>'[2]tr (2)'!O204</f>
        <v>100.8</v>
      </c>
      <c r="O267" s="771">
        <f>'[2]tr (2)'!P204</f>
        <v>100.8</v>
      </c>
      <c r="P267" s="820">
        <f>'[2]tr (2)'!Q204</f>
        <v>100.8</v>
      </c>
      <c r="Q267" s="821" t="s">
        <v>762</v>
      </c>
    </row>
    <row r="268" spans="1:18" ht="22.5" customHeight="1">
      <c r="A268" s="785" t="s">
        <v>763</v>
      </c>
      <c r="B268" s="816">
        <f>'[2]tr (2)'!C205</f>
        <v>100</v>
      </c>
      <c r="C268" s="771">
        <f>'[2]tr (2)'!D205</f>
        <v>100</v>
      </c>
      <c r="D268" s="820">
        <f>'[2]tr (2)'!E205</f>
        <v>100</v>
      </c>
      <c r="E268" s="771">
        <f>'[2]tr (2)'!F205</f>
        <v>100</v>
      </c>
      <c r="F268" s="771">
        <f>'[2]tr (2)'!G205</f>
        <v>100</v>
      </c>
      <c r="G268" s="771">
        <f>'[2]tr (2)'!H205</f>
        <v>100</v>
      </c>
      <c r="H268" s="771">
        <f>'[2]tr (2)'!I205</f>
        <v>100</v>
      </c>
      <c r="I268" s="771">
        <f>'[2]tr (2)'!J205</f>
        <v>100</v>
      </c>
      <c r="J268" s="771">
        <f>'[2]tr (2)'!K205</f>
        <v>100</v>
      </c>
      <c r="K268" s="771">
        <f>'[2]tr (2)'!L205</f>
        <v>100</v>
      </c>
      <c r="L268" s="771">
        <f>'[2]tr (2)'!M205</f>
        <v>100</v>
      </c>
      <c r="M268" s="771">
        <f>'[2]tr (2)'!N205</f>
        <v>100</v>
      </c>
      <c r="N268" s="816">
        <f>'[2]tr (2)'!O205</f>
        <v>100</v>
      </c>
      <c r="O268" s="771">
        <f>'[2]tr (2)'!P205</f>
        <v>100</v>
      </c>
      <c r="P268" s="820">
        <f>'[2]tr (2)'!Q205</f>
        <v>100</v>
      </c>
      <c r="Q268" s="850" t="s">
        <v>764</v>
      </c>
    </row>
    <row r="269" spans="1:18" ht="22.5" customHeight="1">
      <c r="A269" s="1538" t="s">
        <v>765</v>
      </c>
      <c r="B269" s="816">
        <f>'[2]tr (2)'!C206</f>
        <v>100</v>
      </c>
      <c r="C269" s="771">
        <f>'[2]tr (2)'!D206</f>
        <v>100</v>
      </c>
      <c r="D269" s="820">
        <f>'[2]tr (2)'!E206</f>
        <v>100</v>
      </c>
      <c r="E269" s="771">
        <f>'[2]tr (2)'!F206</f>
        <v>100</v>
      </c>
      <c r="F269" s="771">
        <f>'[2]tr (2)'!G206</f>
        <v>100</v>
      </c>
      <c r="G269" s="771">
        <f>'[2]tr (2)'!H206</f>
        <v>100</v>
      </c>
      <c r="H269" s="771">
        <f>'[2]tr (2)'!I206</f>
        <v>100</v>
      </c>
      <c r="I269" s="771">
        <f>'[2]tr (2)'!J206</f>
        <v>100</v>
      </c>
      <c r="J269" s="771">
        <f>'[2]tr (2)'!K206</f>
        <v>100</v>
      </c>
      <c r="K269" s="771">
        <f>'[2]tr (2)'!L206</f>
        <v>100</v>
      </c>
      <c r="L269" s="771">
        <f>'[2]tr (2)'!M206</f>
        <v>100</v>
      </c>
      <c r="M269" s="771">
        <f>'[2]tr (2)'!N206</f>
        <v>100</v>
      </c>
      <c r="N269" s="816">
        <f>'[2]tr (2)'!O206</f>
        <v>100</v>
      </c>
      <c r="O269" s="771">
        <f>'[2]tr (2)'!P206</f>
        <v>100</v>
      </c>
      <c r="P269" s="820">
        <f>'[2]tr (2)'!Q206</f>
        <v>100</v>
      </c>
      <c r="Q269" s="777" t="s">
        <v>766</v>
      </c>
    </row>
    <row r="270" spans="1:18" ht="22.5" customHeight="1">
      <c r="A270" s="785" t="s">
        <v>767</v>
      </c>
      <c r="B270" s="816">
        <f>'[2]tr (2)'!C207</f>
        <v>109</v>
      </c>
      <c r="C270" s="771">
        <f>'[2]tr (2)'!D207</f>
        <v>109</v>
      </c>
      <c r="D270" s="820">
        <f>'[2]tr (2)'!E207</f>
        <v>109</v>
      </c>
      <c r="E270" s="771">
        <f>'[2]tr (2)'!F207</f>
        <v>109</v>
      </c>
      <c r="F270" s="771">
        <f>'[2]tr (2)'!G207</f>
        <v>109</v>
      </c>
      <c r="G270" s="771">
        <f>'[2]tr (2)'!H207</f>
        <v>109</v>
      </c>
      <c r="H270" s="771">
        <f>'[2]tr (2)'!I207</f>
        <v>109</v>
      </c>
      <c r="I270" s="771">
        <f>'[2]tr (2)'!J207</f>
        <v>109</v>
      </c>
      <c r="J270" s="771">
        <f>'[2]tr (2)'!K207</f>
        <v>109</v>
      </c>
      <c r="K270" s="771">
        <f>'[2]tr (2)'!L207</f>
        <v>109</v>
      </c>
      <c r="L270" s="771">
        <f>'[2]tr (2)'!M207</f>
        <v>109</v>
      </c>
      <c r="M270" s="771">
        <f>'[2]tr (2)'!N207</f>
        <v>109</v>
      </c>
      <c r="N270" s="816">
        <f>'[2]tr (2)'!O207</f>
        <v>109</v>
      </c>
      <c r="O270" s="771">
        <f>'[2]tr (2)'!P207</f>
        <v>109</v>
      </c>
      <c r="P270" s="820">
        <f>'[2]tr (2)'!Q207</f>
        <v>109</v>
      </c>
      <c r="Q270" s="822" t="s">
        <v>768</v>
      </c>
    </row>
    <row r="271" spans="1:18" ht="22.5" customHeight="1">
      <c r="A271" s="785" t="s">
        <v>769</v>
      </c>
      <c r="B271" s="816">
        <f>'[2]tr (2)'!C208</f>
        <v>101.2</v>
      </c>
      <c r="C271" s="771">
        <f>'[2]tr (2)'!D208</f>
        <v>101.2</v>
      </c>
      <c r="D271" s="820">
        <f>'[2]tr (2)'!E208</f>
        <v>101.2</v>
      </c>
      <c r="E271" s="771">
        <f>'[2]tr (2)'!F208</f>
        <v>101.2</v>
      </c>
      <c r="F271" s="771">
        <f>'[2]tr (2)'!G208</f>
        <v>101.2</v>
      </c>
      <c r="G271" s="771">
        <f>'[2]tr (2)'!H208</f>
        <v>101.2</v>
      </c>
      <c r="H271" s="771">
        <f>'[2]tr (2)'!I208</f>
        <v>101.2</v>
      </c>
      <c r="I271" s="771">
        <f>'[2]tr (2)'!J208</f>
        <v>101.2</v>
      </c>
      <c r="J271" s="771">
        <f>'[2]tr (2)'!K208</f>
        <v>101.2</v>
      </c>
      <c r="K271" s="771">
        <f>'[2]tr (2)'!L208</f>
        <v>101.2</v>
      </c>
      <c r="L271" s="771">
        <f>'[2]tr (2)'!M208</f>
        <v>101.2</v>
      </c>
      <c r="M271" s="771">
        <f>'[2]tr (2)'!N208</f>
        <v>101.2</v>
      </c>
      <c r="N271" s="816">
        <f>'[2]tr (2)'!O208</f>
        <v>101.2</v>
      </c>
      <c r="O271" s="771">
        <f>'[2]tr (2)'!P208</f>
        <v>101.2</v>
      </c>
      <c r="P271" s="820">
        <f>'[2]tr (2)'!Q208</f>
        <v>101.2</v>
      </c>
      <c r="Q271" s="822" t="s">
        <v>770</v>
      </c>
    </row>
    <row r="272" spans="1:18" s="815" customFormat="1" ht="22.5" customHeight="1">
      <c r="A272" s="785" t="s">
        <v>771</v>
      </c>
      <c r="B272" s="816">
        <f>'[2]tr (2)'!C209</f>
        <v>105.8</v>
      </c>
      <c r="C272" s="771">
        <f>'[2]tr (2)'!D209</f>
        <v>105.8</v>
      </c>
      <c r="D272" s="820">
        <f>'[2]tr (2)'!E209</f>
        <v>105.8</v>
      </c>
      <c r="E272" s="771">
        <f>'[2]tr (2)'!F209</f>
        <v>105.8</v>
      </c>
      <c r="F272" s="771">
        <f>'[2]tr (2)'!G209</f>
        <v>105.8</v>
      </c>
      <c r="G272" s="771">
        <f>'[2]tr (2)'!H209</f>
        <v>105.8</v>
      </c>
      <c r="H272" s="771">
        <f>'[2]tr (2)'!I209</f>
        <v>105.8</v>
      </c>
      <c r="I272" s="771">
        <f>'[2]tr (2)'!J209</f>
        <v>105.8</v>
      </c>
      <c r="J272" s="771">
        <f>'[2]tr (2)'!K209</f>
        <v>105.8</v>
      </c>
      <c r="K272" s="771">
        <f>'[2]tr (2)'!L209</f>
        <v>105.8</v>
      </c>
      <c r="L272" s="771">
        <f>'[2]tr (2)'!M209</f>
        <v>105.8</v>
      </c>
      <c r="M272" s="771">
        <f>'[2]tr (2)'!N209</f>
        <v>105.8</v>
      </c>
      <c r="N272" s="816">
        <f>'[2]tr (2)'!O209</f>
        <v>105.8</v>
      </c>
      <c r="O272" s="771">
        <f>'[2]tr (2)'!P209</f>
        <v>105.8</v>
      </c>
      <c r="P272" s="820">
        <f>'[2]tr (2)'!Q209</f>
        <v>105.8</v>
      </c>
      <c r="Q272" s="822" t="s">
        <v>772</v>
      </c>
      <c r="R272" s="785"/>
    </row>
    <row r="273" spans="1:18" ht="22.5" customHeight="1">
      <c r="A273" s="785" t="s">
        <v>773</v>
      </c>
      <c r="B273" s="816">
        <f>'[2]tr (2)'!C210</f>
        <v>100</v>
      </c>
      <c r="C273" s="771">
        <f>'[2]tr (2)'!D210</f>
        <v>100</v>
      </c>
      <c r="D273" s="820">
        <f>'[2]tr (2)'!E210</f>
        <v>100</v>
      </c>
      <c r="E273" s="771">
        <f>'[2]tr (2)'!F210</f>
        <v>100</v>
      </c>
      <c r="F273" s="771">
        <f>'[2]tr (2)'!G210</f>
        <v>100</v>
      </c>
      <c r="G273" s="771">
        <f>'[2]tr (2)'!H210</f>
        <v>100</v>
      </c>
      <c r="H273" s="771">
        <f>'[2]tr (2)'!I210</f>
        <v>100</v>
      </c>
      <c r="I273" s="771">
        <f>'[2]tr (2)'!J210</f>
        <v>100</v>
      </c>
      <c r="J273" s="771">
        <f>'[2]tr (2)'!K210</f>
        <v>100</v>
      </c>
      <c r="K273" s="771">
        <f>'[2]tr (2)'!L210</f>
        <v>100</v>
      </c>
      <c r="L273" s="771">
        <f>'[2]tr (2)'!M210</f>
        <v>100</v>
      </c>
      <c r="M273" s="771">
        <f>'[2]tr (2)'!N210</f>
        <v>100</v>
      </c>
      <c r="N273" s="816">
        <f>'[2]tr (2)'!O210</f>
        <v>100</v>
      </c>
      <c r="O273" s="771">
        <f>'[2]tr (2)'!P210</f>
        <v>100</v>
      </c>
      <c r="P273" s="820">
        <f>'[2]tr (2)'!Q210</f>
        <v>100</v>
      </c>
      <c r="Q273" s="822" t="s">
        <v>774</v>
      </c>
    </row>
    <row r="274" spans="1:18" ht="22.5" customHeight="1">
      <c r="A274" s="785" t="s">
        <v>775</v>
      </c>
      <c r="B274" s="816">
        <f>'[2]tr (2)'!C211</f>
        <v>115.1</v>
      </c>
      <c r="C274" s="771">
        <f>'[2]tr (2)'!D211</f>
        <v>115.1</v>
      </c>
      <c r="D274" s="820">
        <f>'[2]tr (2)'!E211</f>
        <v>115.1</v>
      </c>
      <c r="E274" s="771">
        <f>'[2]tr (2)'!F211</f>
        <v>115.1</v>
      </c>
      <c r="F274" s="771">
        <f>'[2]tr (2)'!G211</f>
        <v>115.1</v>
      </c>
      <c r="G274" s="771">
        <f>'[2]tr (2)'!H211</f>
        <v>115.1</v>
      </c>
      <c r="H274" s="771">
        <f>'[2]tr (2)'!I211</f>
        <v>115.1</v>
      </c>
      <c r="I274" s="771">
        <f>'[2]tr (2)'!J211</f>
        <v>115.1</v>
      </c>
      <c r="J274" s="771">
        <f>'[2]tr (2)'!K211</f>
        <v>115.1</v>
      </c>
      <c r="K274" s="771">
        <f>'[2]tr (2)'!L211</f>
        <v>115.1</v>
      </c>
      <c r="L274" s="771">
        <f>'[2]tr (2)'!M211</f>
        <v>115.1</v>
      </c>
      <c r="M274" s="771">
        <f>'[2]tr (2)'!N211</f>
        <v>115.1</v>
      </c>
      <c r="N274" s="816">
        <f>'[2]tr (2)'!O211</f>
        <v>115.1</v>
      </c>
      <c r="O274" s="771">
        <f>'[2]tr (2)'!P211</f>
        <v>115.1</v>
      </c>
      <c r="P274" s="820">
        <f>'[2]tr (2)'!Q211</f>
        <v>115.1</v>
      </c>
      <c r="Q274" s="822" t="s">
        <v>776</v>
      </c>
    </row>
    <row r="275" spans="1:18" ht="22.5" customHeight="1">
      <c r="A275" s="785" t="s">
        <v>777</v>
      </c>
      <c r="B275" s="816">
        <f>'[2]tr (2)'!C212</f>
        <v>100</v>
      </c>
      <c r="C275" s="771">
        <f>'[2]tr (2)'!D212</f>
        <v>100</v>
      </c>
      <c r="D275" s="820">
        <f>'[2]tr (2)'!E212</f>
        <v>100</v>
      </c>
      <c r="E275" s="771">
        <f>'[2]tr (2)'!F212</f>
        <v>100</v>
      </c>
      <c r="F275" s="771">
        <f>'[2]tr (2)'!G212</f>
        <v>100</v>
      </c>
      <c r="G275" s="771">
        <f>'[2]tr (2)'!H212</f>
        <v>100</v>
      </c>
      <c r="H275" s="771">
        <f>'[2]tr (2)'!I212</f>
        <v>100</v>
      </c>
      <c r="I275" s="771">
        <f>'[2]tr (2)'!J212</f>
        <v>100</v>
      </c>
      <c r="J275" s="771">
        <f>'[2]tr (2)'!K212</f>
        <v>100</v>
      </c>
      <c r="K275" s="771">
        <f>'[2]tr (2)'!L212</f>
        <v>100</v>
      </c>
      <c r="L275" s="771">
        <f>'[2]tr (2)'!M212</f>
        <v>100</v>
      </c>
      <c r="M275" s="771">
        <f>'[2]tr (2)'!N212</f>
        <v>100</v>
      </c>
      <c r="N275" s="816">
        <f>'[2]tr (2)'!O212</f>
        <v>100</v>
      </c>
      <c r="O275" s="771">
        <f>'[2]tr (2)'!P212</f>
        <v>100</v>
      </c>
      <c r="P275" s="820">
        <f>'[2]tr (2)'!Q212</f>
        <v>100</v>
      </c>
      <c r="Q275" s="822" t="s">
        <v>778</v>
      </c>
    </row>
    <row r="276" spans="1:18" ht="22.5" customHeight="1">
      <c r="A276" s="785" t="s">
        <v>779</v>
      </c>
      <c r="B276" s="816">
        <f>'[2]tr (2)'!C213</f>
        <v>100.1</v>
      </c>
      <c r="C276" s="771">
        <f>'[2]tr (2)'!D213</f>
        <v>100</v>
      </c>
      <c r="D276" s="820">
        <f>'[2]tr (2)'!E213</f>
        <v>100</v>
      </c>
      <c r="E276" s="771">
        <f>'[2]tr (2)'!F213</f>
        <v>100</v>
      </c>
      <c r="F276" s="771">
        <f>'[2]tr (2)'!G213</f>
        <v>100</v>
      </c>
      <c r="G276" s="771">
        <f>'[2]tr (2)'!H213</f>
        <v>100</v>
      </c>
      <c r="H276" s="771">
        <f>'[2]tr (2)'!I213</f>
        <v>100</v>
      </c>
      <c r="I276" s="771">
        <f>'[2]tr (2)'!J213</f>
        <v>100</v>
      </c>
      <c r="J276" s="771">
        <f>'[2]tr (2)'!K213</f>
        <v>100</v>
      </c>
      <c r="K276" s="771">
        <f>'[2]tr (2)'!L213</f>
        <v>100</v>
      </c>
      <c r="L276" s="771">
        <f>'[2]tr (2)'!M213</f>
        <v>100</v>
      </c>
      <c r="M276" s="771">
        <f>'[2]tr (2)'!N213</f>
        <v>100</v>
      </c>
      <c r="N276" s="816">
        <f>'[2]tr (2)'!O213</f>
        <v>100</v>
      </c>
      <c r="O276" s="771">
        <f>'[2]tr (2)'!P213</f>
        <v>100</v>
      </c>
      <c r="P276" s="820">
        <f>'[2]tr (2)'!Q213</f>
        <v>100</v>
      </c>
      <c r="Q276" s="822" t="s">
        <v>780</v>
      </c>
    </row>
    <row r="277" spans="1:18" ht="22.5" customHeight="1">
      <c r="A277" s="785" t="s">
        <v>781</v>
      </c>
      <c r="B277" s="816">
        <f>'[2]tr (2)'!C214</f>
        <v>100</v>
      </c>
      <c r="C277" s="771">
        <f>'[2]tr (2)'!D214</f>
        <v>100</v>
      </c>
      <c r="D277" s="820">
        <f>'[2]tr (2)'!E214</f>
        <v>100</v>
      </c>
      <c r="E277" s="771">
        <f>'[2]tr (2)'!F214</f>
        <v>100</v>
      </c>
      <c r="F277" s="771">
        <f>'[2]tr (2)'!G214</f>
        <v>100</v>
      </c>
      <c r="G277" s="771">
        <f>'[2]tr (2)'!H214</f>
        <v>100</v>
      </c>
      <c r="H277" s="771">
        <f>'[2]tr (2)'!I214</f>
        <v>100</v>
      </c>
      <c r="I277" s="771">
        <f>'[2]tr (2)'!J214</f>
        <v>100</v>
      </c>
      <c r="J277" s="771">
        <f>'[2]tr (2)'!K214</f>
        <v>100</v>
      </c>
      <c r="K277" s="771">
        <f>'[2]tr (2)'!L214</f>
        <v>100</v>
      </c>
      <c r="L277" s="771">
        <f>'[2]tr (2)'!M214</f>
        <v>100</v>
      </c>
      <c r="M277" s="771">
        <f>'[2]tr (2)'!N214</f>
        <v>100</v>
      </c>
      <c r="N277" s="816">
        <f>'[2]tr (2)'!O214</f>
        <v>100</v>
      </c>
      <c r="O277" s="771">
        <f>'[2]tr (2)'!P214</f>
        <v>100</v>
      </c>
      <c r="P277" s="820">
        <f>'[2]tr (2)'!Q214</f>
        <v>100</v>
      </c>
      <c r="Q277" s="822" t="s">
        <v>782</v>
      </c>
    </row>
    <row r="278" spans="1:18" ht="22.5" customHeight="1">
      <c r="A278" s="785" t="s">
        <v>783</v>
      </c>
      <c r="B278" s="816">
        <f>'[2]tr (2)'!C215</f>
        <v>102.3</v>
      </c>
      <c r="C278" s="771">
        <f>'[2]tr (2)'!D215</f>
        <v>102.3</v>
      </c>
      <c r="D278" s="820">
        <f>'[2]tr (2)'!E215</f>
        <v>102.3</v>
      </c>
      <c r="E278" s="771">
        <f>'[2]tr (2)'!F215</f>
        <v>102.3</v>
      </c>
      <c r="F278" s="771">
        <f>'[2]tr (2)'!G215</f>
        <v>102.3</v>
      </c>
      <c r="G278" s="771">
        <f>'[2]tr (2)'!H215</f>
        <v>102.3</v>
      </c>
      <c r="H278" s="771">
        <f>'[2]tr (2)'!I215</f>
        <v>102.3</v>
      </c>
      <c r="I278" s="771">
        <f>'[2]tr (2)'!J215</f>
        <v>102.3</v>
      </c>
      <c r="J278" s="771">
        <f>'[2]tr (2)'!K215</f>
        <v>102.3</v>
      </c>
      <c r="K278" s="771">
        <f>'[2]tr (2)'!L215</f>
        <v>102.3</v>
      </c>
      <c r="L278" s="771">
        <f>'[2]tr (2)'!M215</f>
        <v>102.3</v>
      </c>
      <c r="M278" s="771">
        <f>'[2]tr (2)'!N215</f>
        <v>102.3</v>
      </c>
      <c r="N278" s="816">
        <f>'[2]tr (2)'!O215</f>
        <v>102.3</v>
      </c>
      <c r="O278" s="771">
        <f>'[2]tr (2)'!P215</f>
        <v>102.3</v>
      </c>
      <c r="P278" s="820">
        <f>'[2]tr (2)'!Q215</f>
        <v>102.3</v>
      </c>
      <c r="Q278" s="822" t="s">
        <v>784</v>
      </c>
    </row>
    <row r="279" spans="1:18" s="815" customFormat="1" ht="22.5" customHeight="1">
      <c r="A279" s="785" t="s">
        <v>785</v>
      </c>
      <c r="B279" s="816">
        <f>'[2]tr (2)'!C216</f>
        <v>103.4</v>
      </c>
      <c r="C279" s="771">
        <f>'[2]tr (2)'!D216</f>
        <v>103.2</v>
      </c>
      <c r="D279" s="820">
        <f>'[2]tr (2)'!E216</f>
        <v>103.2</v>
      </c>
      <c r="E279" s="771">
        <f>'[2]tr (2)'!F216</f>
        <v>103.2</v>
      </c>
      <c r="F279" s="771">
        <f>'[2]tr (2)'!G216</f>
        <v>103.2</v>
      </c>
      <c r="G279" s="771">
        <f>'[2]tr (2)'!H216</f>
        <v>103.2</v>
      </c>
      <c r="H279" s="771">
        <f>'[2]tr (2)'!I216</f>
        <v>103.2</v>
      </c>
      <c r="I279" s="771">
        <f>'[2]tr (2)'!J216</f>
        <v>103.2</v>
      </c>
      <c r="J279" s="771">
        <f>'[2]tr (2)'!K216</f>
        <v>103.2</v>
      </c>
      <c r="K279" s="771">
        <f>'[2]tr (2)'!L216</f>
        <v>103.2</v>
      </c>
      <c r="L279" s="771">
        <f>'[2]tr (2)'!M216</f>
        <v>103.2</v>
      </c>
      <c r="M279" s="771">
        <f>'[2]tr (2)'!N216</f>
        <v>103.2</v>
      </c>
      <c r="N279" s="816">
        <f>'[2]tr (2)'!O216</f>
        <v>103.2</v>
      </c>
      <c r="O279" s="771">
        <f>'[2]tr (2)'!P216</f>
        <v>103.2</v>
      </c>
      <c r="P279" s="820">
        <f>'[2]tr (2)'!Q216</f>
        <v>103.2</v>
      </c>
      <c r="Q279" s="822" t="s">
        <v>786</v>
      </c>
      <c r="R279" s="785"/>
    </row>
    <row r="280" spans="1:18" ht="22.5" customHeight="1">
      <c r="B280" s="816"/>
      <c r="C280" s="771"/>
      <c r="D280" s="813"/>
      <c r="E280" s="812"/>
      <c r="F280" s="812"/>
      <c r="G280" s="812"/>
      <c r="H280" s="812"/>
      <c r="I280" s="812"/>
      <c r="J280" s="812"/>
      <c r="K280" s="812"/>
      <c r="L280" s="812"/>
      <c r="M280" s="812"/>
      <c r="N280" s="811"/>
      <c r="O280" s="812"/>
      <c r="P280" s="813"/>
      <c r="Q280" s="822"/>
    </row>
    <row r="281" spans="1:18" ht="22.5" customHeight="1">
      <c r="A281" s="818" t="s">
        <v>787</v>
      </c>
      <c r="B281" s="811">
        <f>'[2]tr (2)'!C218</f>
        <v>109.8</v>
      </c>
      <c r="C281" s="812">
        <f>'[2]tr (2)'!D218</f>
        <v>109</v>
      </c>
      <c r="D281" s="813">
        <f>'[2]tr (2)'!E218</f>
        <v>109</v>
      </c>
      <c r="E281" s="812">
        <f>'[2]tr (2)'!F218</f>
        <v>109</v>
      </c>
      <c r="F281" s="812">
        <f>'[2]tr (2)'!G218</f>
        <v>109</v>
      </c>
      <c r="G281" s="812">
        <f>'[2]tr (2)'!H218</f>
        <v>109</v>
      </c>
      <c r="H281" s="812">
        <f>'[2]tr (2)'!I218</f>
        <v>109</v>
      </c>
      <c r="I281" s="812">
        <f>'[2]tr (2)'!J218</f>
        <v>109</v>
      </c>
      <c r="J281" s="812">
        <f>'[2]tr (2)'!K218</f>
        <v>109</v>
      </c>
      <c r="K281" s="812">
        <f>'[2]tr (2)'!L218</f>
        <v>109</v>
      </c>
      <c r="L281" s="812">
        <f>'[2]tr (2)'!M218</f>
        <v>109</v>
      </c>
      <c r="M281" s="812">
        <f>'[2]tr (2)'!N218</f>
        <v>109</v>
      </c>
      <c r="N281" s="811">
        <f>'[2]tr (2)'!O218</f>
        <v>109</v>
      </c>
      <c r="O281" s="812">
        <f>'[2]tr (2)'!P218</f>
        <v>108.5</v>
      </c>
      <c r="P281" s="813">
        <f>'[2]tr (2)'!Q218</f>
        <v>108.5</v>
      </c>
      <c r="Q281" s="819" t="s">
        <v>788</v>
      </c>
    </row>
    <row r="282" spans="1:18" ht="22.5" customHeight="1">
      <c r="A282" s="785" t="s">
        <v>789</v>
      </c>
      <c r="B282" s="816">
        <f>'[2]tr (2)'!C219</f>
        <v>119.8</v>
      </c>
      <c r="C282" s="771">
        <f>'[2]tr (2)'!D219</f>
        <v>116.7</v>
      </c>
      <c r="D282" s="820">
        <f>'[2]tr (2)'!E219</f>
        <v>116.7</v>
      </c>
      <c r="E282" s="771">
        <f>'[2]tr (2)'!F219</f>
        <v>116.7</v>
      </c>
      <c r="F282" s="771">
        <f>'[2]tr (2)'!G219</f>
        <v>116.7</v>
      </c>
      <c r="G282" s="771">
        <f>'[2]tr (2)'!H219</f>
        <v>116.7</v>
      </c>
      <c r="H282" s="771">
        <f>'[2]tr (2)'!I219</f>
        <v>116.7</v>
      </c>
      <c r="I282" s="771">
        <f>'[2]tr (2)'!J219</f>
        <v>116.7</v>
      </c>
      <c r="J282" s="771">
        <f>'[2]tr (2)'!K219</f>
        <v>116.7</v>
      </c>
      <c r="K282" s="771">
        <f>'[2]tr (2)'!L219</f>
        <v>116.7</v>
      </c>
      <c r="L282" s="771">
        <f>'[2]tr (2)'!M219</f>
        <v>116.7</v>
      </c>
      <c r="M282" s="771">
        <f>'[2]tr (2)'!N219</f>
        <v>116.7</v>
      </c>
      <c r="N282" s="816">
        <f>'[2]tr (2)'!O219</f>
        <v>116.7</v>
      </c>
      <c r="O282" s="771">
        <f>'[2]tr (2)'!P219</f>
        <v>116.7</v>
      </c>
      <c r="P282" s="820">
        <f>'[2]tr (2)'!Q219</f>
        <v>116.7</v>
      </c>
      <c r="Q282" s="822" t="s">
        <v>790</v>
      </c>
    </row>
    <row r="283" spans="1:18" s="815" customFormat="1" ht="22.5" customHeight="1">
      <c r="A283" s="785" t="s">
        <v>791</v>
      </c>
      <c r="B283" s="816">
        <f>'[2]tr (2)'!C220</f>
        <v>109</v>
      </c>
      <c r="C283" s="771">
        <f>'[2]tr (2)'!D220</f>
        <v>109</v>
      </c>
      <c r="D283" s="820">
        <f>'[2]tr (2)'!E220</f>
        <v>109</v>
      </c>
      <c r="E283" s="771">
        <f>'[2]tr (2)'!F220</f>
        <v>109</v>
      </c>
      <c r="F283" s="771">
        <f>'[2]tr (2)'!G220</f>
        <v>109</v>
      </c>
      <c r="G283" s="771">
        <f>'[2]tr (2)'!H220</f>
        <v>109</v>
      </c>
      <c r="H283" s="771">
        <f>'[2]tr (2)'!I220</f>
        <v>109</v>
      </c>
      <c r="I283" s="771">
        <f>'[2]tr (2)'!J220</f>
        <v>109</v>
      </c>
      <c r="J283" s="771">
        <f>'[2]tr (2)'!K220</f>
        <v>109</v>
      </c>
      <c r="K283" s="771">
        <f>'[2]tr (2)'!L220</f>
        <v>109</v>
      </c>
      <c r="L283" s="771">
        <f>'[2]tr (2)'!M220</f>
        <v>109</v>
      </c>
      <c r="M283" s="771">
        <f>'[2]tr (2)'!N220</f>
        <v>109</v>
      </c>
      <c r="N283" s="816">
        <f>'[2]tr (2)'!O220</f>
        <v>109</v>
      </c>
      <c r="O283" s="771">
        <f>'[2]tr (2)'!P220</f>
        <v>107.3</v>
      </c>
      <c r="P283" s="820">
        <f>'[2]tr (2)'!Q220</f>
        <v>107.3</v>
      </c>
      <c r="Q283" s="822" t="s">
        <v>792</v>
      </c>
      <c r="R283" s="785"/>
    </row>
    <row r="284" spans="1:18" s="815" customFormat="1" ht="22.5" customHeight="1">
      <c r="A284" s="785" t="s">
        <v>793</v>
      </c>
      <c r="B284" s="816">
        <f>'[2]tr (2)'!C221</f>
        <v>95.6</v>
      </c>
      <c r="C284" s="771">
        <f>'[2]tr (2)'!D221</f>
        <v>100</v>
      </c>
      <c r="D284" s="820">
        <f>'[2]tr (2)'!E221</f>
        <v>100</v>
      </c>
      <c r="E284" s="771">
        <f>'[2]tr (2)'!F221</f>
        <v>100</v>
      </c>
      <c r="F284" s="771">
        <f>'[2]tr (2)'!G221</f>
        <v>100</v>
      </c>
      <c r="G284" s="771">
        <f>'[2]tr (2)'!H221</f>
        <v>100</v>
      </c>
      <c r="H284" s="771">
        <f>'[2]tr (2)'!I221</f>
        <v>100</v>
      </c>
      <c r="I284" s="771">
        <f>'[2]tr (2)'!J221</f>
        <v>100</v>
      </c>
      <c r="J284" s="771">
        <f>'[2]tr (2)'!K221</f>
        <v>100</v>
      </c>
      <c r="K284" s="771">
        <f>'[2]tr (2)'!L221</f>
        <v>100</v>
      </c>
      <c r="L284" s="771">
        <f>'[2]tr (2)'!M221</f>
        <v>100</v>
      </c>
      <c r="M284" s="771">
        <f>'[2]tr (2)'!N221</f>
        <v>100</v>
      </c>
      <c r="N284" s="816">
        <f>'[2]tr (2)'!O221</f>
        <v>100</v>
      </c>
      <c r="O284" s="771">
        <f>'[2]tr (2)'!P221</f>
        <v>100</v>
      </c>
      <c r="P284" s="820">
        <f>'[2]tr (2)'!Q221</f>
        <v>100</v>
      </c>
      <c r="Q284" s="822" t="s">
        <v>794</v>
      </c>
      <c r="R284" s="785"/>
    </row>
    <row r="285" spans="1:18" ht="22.5" customHeight="1">
      <c r="A285" s="785" t="s">
        <v>795</v>
      </c>
      <c r="B285" s="816">
        <f>'[2]tr (2)'!C222</f>
        <v>124.1</v>
      </c>
      <c r="C285" s="771">
        <f>'[2]tr (2)'!D222</f>
        <v>109.1</v>
      </c>
      <c r="D285" s="820">
        <f>'[2]tr (2)'!E222</f>
        <v>109.1</v>
      </c>
      <c r="E285" s="771">
        <f>'[2]tr (2)'!F222</f>
        <v>109.1</v>
      </c>
      <c r="F285" s="771">
        <f>'[2]tr (2)'!G222</f>
        <v>109.1</v>
      </c>
      <c r="G285" s="771">
        <f>'[2]tr (2)'!H222</f>
        <v>109.1</v>
      </c>
      <c r="H285" s="771">
        <f>'[2]tr (2)'!I222</f>
        <v>109.1</v>
      </c>
      <c r="I285" s="771">
        <f>'[2]tr (2)'!J222</f>
        <v>109.1</v>
      </c>
      <c r="J285" s="771">
        <f>'[2]tr (2)'!K222</f>
        <v>109.1</v>
      </c>
      <c r="K285" s="771">
        <f>'[2]tr (2)'!L222</f>
        <v>109.1</v>
      </c>
      <c r="L285" s="771">
        <f>'[2]tr (2)'!M222</f>
        <v>109.1</v>
      </c>
      <c r="M285" s="771">
        <f>'[2]tr (2)'!N222</f>
        <v>109.1</v>
      </c>
      <c r="N285" s="816">
        <f>'[2]tr (2)'!O222</f>
        <v>109.1</v>
      </c>
      <c r="O285" s="771">
        <f>'[2]tr (2)'!P222</f>
        <v>109.1</v>
      </c>
      <c r="P285" s="820">
        <f>'[2]tr (2)'!Q222</f>
        <v>109.1</v>
      </c>
      <c r="Q285" s="822" t="s">
        <v>796</v>
      </c>
    </row>
    <row r="286" spans="1:18" ht="22.5" customHeight="1">
      <c r="A286" s="785" t="s">
        <v>797</v>
      </c>
      <c r="B286" s="816">
        <f>'[2]tr (2)'!C223</f>
        <v>100</v>
      </c>
      <c r="C286" s="771">
        <f>'[2]tr (2)'!D223</f>
        <v>100</v>
      </c>
      <c r="D286" s="820">
        <f>'[2]tr (2)'!E223</f>
        <v>100</v>
      </c>
      <c r="E286" s="771">
        <f>'[2]tr (2)'!F223</f>
        <v>100</v>
      </c>
      <c r="F286" s="771">
        <f>'[2]tr (2)'!G223</f>
        <v>100</v>
      </c>
      <c r="G286" s="771">
        <f>'[2]tr (2)'!H223</f>
        <v>100.5</v>
      </c>
      <c r="H286" s="771">
        <f>'[2]tr (2)'!I223</f>
        <v>100.5</v>
      </c>
      <c r="I286" s="771">
        <f>'[2]tr (2)'!J223</f>
        <v>100.5</v>
      </c>
      <c r="J286" s="771">
        <f>'[2]tr (2)'!K223</f>
        <v>100.5</v>
      </c>
      <c r="K286" s="771">
        <f>'[2]tr (2)'!L223</f>
        <v>100.5</v>
      </c>
      <c r="L286" s="771">
        <f>'[2]tr (2)'!M223</f>
        <v>100.5</v>
      </c>
      <c r="M286" s="771">
        <f>'[2]tr (2)'!N223</f>
        <v>100.5</v>
      </c>
      <c r="N286" s="816">
        <f>'[2]tr (2)'!O223</f>
        <v>100.5</v>
      </c>
      <c r="O286" s="771">
        <f>'[2]tr (2)'!P223</f>
        <v>100</v>
      </c>
      <c r="P286" s="820">
        <f>'[2]tr (2)'!Q223</f>
        <v>100</v>
      </c>
      <c r="Q286" s="822" t="s">
        <v>798</v>
      </c>
    </row>
    <row r="287" spans="1:18" ht="22.5" customHeight="1">
      <c r="B287" s="816"/>
      <c r="C287" s="771"/>
      <c r="D287" s="813"/>
      <c r="E287" s="812"/>
      <c r="F287" s="812"/>
      <c r="G287" s="812"/>
      <c r="H287" s="812"/>
      <c r="I287" s="812"/>
      <c r="J287" s="812"/>
      <c r="K287" s="812"/>
      <c r="L287" s="812"/>
      <c r="M287" s="812"/>
      <c r="N287" s="811"/>
      <c r="O287" s="812"/>
      <c r="P287" s="813"/>
      <c r="Q287" s="822"/>
    </row>
    <row r="288" spans="1:18" ht="22.5" customHeight="1">
      <c r="A288" s="818" t="s">
        <v>799</v>
      </c>
      <c r="B288" s="811">
        <f>'[2]tr (2)'!C225</f>
        <v>101.7</v>
      </c>
      <c r="C288" s="812">
        <f>'[2]tr (2)'!D225</f>
        <v>101.7</v>
      </c>
      <c r="D288" s="813">
        <f>'[2]tr (2)'!E225</f>
        <v>101.7</v>
      </c>
      <c r="E288" s="812">
        <f>'[2]tr (2)'!F225</f>
        <v>101.7</v>
      </c>
      <c r="F288" s="812">
        <f>'[2]tr (2)'!G225</f>
        <v>101.6</v>
      </c>
      <c r="G288" s="812">
        <f>'[2]tr (2)'!H225</f>
        <v>101.6</v>
      </c>
      <c r="H288" s="812">
        <f>'[2]tr (2)'!I225</f>
        <v>101.6</v>
      </c>
      <c r="I288" s="812">
        <f>'[2]tr (2)'!J225</f>
        <v>101.6</v>
      </c>
      <c r="J288" s="812">
        <f>'[2]tr (2)'!K225</f>
        <v>101.6</v>
      </c>
      <c r="K288" s="812">
        <f>'[2]tr (2)'!L225</f>
        <v>101.6</v>
      </c>
      <c r="L288" s="812">
        <f>'[2]tr (2)'!M225</f>
        <v>101.6</v>
      </c>
      <c r="M288" s="812">
        <f>'[2]tr (2)'!N225</f>
        <v>101.6</v>
      </c>
      <c r="N288" s="811">
        <f>'[2]tr (2)'!O225</f>
        <v>101.7</v>
      </c>
      <c r="O288" s="812">
        <f>'[2]tr (2)'!P225</f>
        <v>101.7</v>
      </c>
      <c r="P288" s="813">
        <f>'[2]tr (2)'!Q225</f>
        <v>101.7</v>
      </c>
      <c r="Q288" s="817" t="s">
        <v>800</v>
      </c>
    </row>
    <row r="289" spans="1:18" ht="22.5" customHeight="1">
      <c r="A289" s="785" t="s">
        <v>801</v>
      </c>
      <c r="B289" s="816">
        <f>'[2]tr (2)'!C226</f>
        <v>99.6</v>
      </c>
      <c r="C289" s="771">
        <f>'[2]tr (2)'!D226</f>
        <v>99.6</v>
      </c>
      <c r="D289" s="820">
        <f>'[2]tr (2)'!E226</f>
        <v>99.6</v>
      </c>
      <c r="E289" s="771">
        <f>'[2]tr (2)'!F226</f>
        <v>99.6</v>
      </c>
      <c r="F289" s="771">
        <f>'[2]tr (2)'!G226</f>
        <v>99.6</v>
      </c>
      <c r="G289" s="771">
        <f>'[2]tr (2)'!H226</f>
        <v>99.6</v>
      </c>
      <c r="H289" s="771">
        <f>'[2]tr (2)'!I226</f>
        <v>99.6</v>
      </c>
      <c r="I289" s="771">
        <f>'[2]tr (2)'!J226</f>
        <v>99.6</v>
      </c>
      <c r="J289" s="771">
        <f>'[2]tr (2)'!K226</f>
        <v>99.6</v>
      </c>
      <c r="K289" s="771">
        <f>'[2]tr (2)'!L226</f>
        <v>99.6</v>
      </c>
      <c r="L289" s="771">
        <f>'[2]tr (2)'!M226</f>
        <v>99.6</v>
      </c>
      <c r="M289" s="771">
        <f>'[2]tr (2)'!N226</f>
        <v>99.6</v>
      </c>
      <c r="N289" s="816">
        <f>'[2]tr (2)'!O226</f>
        <v>99.6</v>
      </c>
      <c r="O289" s="771">
        <f>'[2]tr (2)'!P226</f>
        <v>99.6</v>
      </c>
      <c r="P289" s="820">
        <f>'[2]tr (2)'!Q226</f>
        <v>99.6</v>
      </c>
      <c r="Q289" s="822" t="s">
        <v>802</v>
      </c>
    </row>
    <row r="290" spans="1:18" s="815" customFormat="1" ht="22.5" customHeight="1">
      <c r="A290" s="785" t="s">
        <v>803</v>
      </c>
      <c r="B290" s="816">
        <f>'[2]tr (2)'!C227</f>
        <v>127.7</v>
      </c>
      <c r="C290" s="771">
        <f>'[2]tr (2)'!D227</f>
        <v>102.3</v>
      </c>
      <c r="D290" s="820">
        <f>'[2]tr (2)'!E227</f>
        <v>102.3</v>
      </c>
      <c r="E290" s="771">
        <f>'[2]tr (2)'!F227</f>
        <v>102.3</v>
      </c>
      <c r="F290" s="771">
        <f>'[2]tr (2)'!G227</f>
        <v>102.3</v>
      </c>
      <c r="G290" s="771">
        <f>'[2]tr (2)'!H227</f>
        <v>102.3</v>
      </c>
      <c r="H290" s="771">
        <f>'[2]tr (2)'!I227</f>
        <v>102.3</v>
      </c>
      <c r="I290" s="771">
        <f>'[2]tr (2)'!J227</f>
        <v>102.3</v>
      </c>
      <c r="J290" s="771">
        <f>'[2]tr (2)'!K227</f>
        <v>102.3</v>
      </c>
      <c r="K290" s="771">
        <f>'[2]tr (2)'!L227</f>
        <v>102.3</v>
      </c>
      <c r="L290" s="771">
        <f>'[2]tr (2)'!M227</f>
        <v>102.3</v>
      </c>
      <c r="M290" s="771">
        <f>'[2]tr (2)'!N227</f>
        <v>102.3</v>
      </c>
      <c r="N290" s="816">
        <f>'[2]tr (2)'!O227</f>
        <v>102.3</v>
      </c>
      <c r="O290" s="771">
        <f>'[2]tr (2)'!P227</f>
        <v>102.3</v>
      </c>
      <c r="P290" s="820">
        <f>'[2]tr (2)'!Q227</f>
        <v>102.3</v>
      </c>
      <c r="Q290" s="822" t="s">
        <v>804</v>
      </c>
      <c r="R290" s="785"/>
    </row>
    <row r="291" spans="1:18" s="815" customFormat="1" ht="22.5" customHeight="1">
      <c r="A291" s="785" t="s">
        <v>805</v>
      </c>
      <c r="B291" s="816">
        <f>'[2]tr (2)'!C228</f>
        <v>144.69999999999999</v>
      </c>
      <c r="C291" s="771">
        <f>'[2]tr (2)'!D228</f>
        <v>144.69999999999999</v>
      </c>
      <c r="D291" s="820">
        <f>'[2]tr (2)'!E228</f>
        <v>144.69999999999999</v>
      </c>
      <c r="E291" s="771">
        <f>'[2]tr (2)'!F228</f>
        <v>144.69999999999999</v>
      </c>
      <c r="F291" s="771">
        <f>'[2]tr (2)'!G228</f>
        <v>142.6</v>
      </c>
      <c r="G291" s="771">
        <f>'[2]tr (2)'!H228</f>
        <v>142.6</v>
      </c>
      <c r="H291" s="771">
        <f>'[2]tr (2)'!I228</f>
        <v>142.6</v>
      </c>
      <c r="I291" s="771">
        <f>'[2]tr (2)'!J228</f>
        <v>142.6</v>
      </c>
      <c r="J291" s="771">
        <f>'[2]tr (2)'!K228</f>
        <v>142.6</v>
      </c>
      <c r="K291" s="771">
        <f>'[2]tr (2)'!L228</f>
        <v>142.6</v>
      </c>
      <c r="L291" s="771">
        <f>'[2]tr (2)'!M228</f>
        <v>142.6</v>
      </c>
      <c r="M291" s="771">
        <f>'[2]tr (2)'!N228</f>
        <v>142.6</v>
      </c>
      <c r="N291" s="816">
        <f>'[2]tr (2)'!O228</f>
        <v>145.19999999999999</v>
      </c>
      <c r="O291" s="771">
        <f>'[2]tr (2)'!P228</f>
        <v>144.80000000000001</v>
      </c>
      <c r="P291" s="820">
        <f>'[2]tr (2)'!Q228</f>
        <v>144.80000000000001</v>
      </c>
      <c r="Q291" s="822" t="s">
        <v>806</v>
      </c>
      <c r="R291" s="785"/>
    </row>
    <row r="292" spans="1:18" s="815" customFormat="1" ht="22.5" customHeight="1">
      <c r="A292" s="785"/>
      <c r="B292" s="816"/>
      <c r="C292" s="771"/>
      <c r="D292" s="813"/>
      <c r="E292" s="812"/>
      <c r="F292" s="812"/>
      <c r="G292" s="812"/>
      <c r="H292" s="812"/>
      <c r="I292" s="812"/>
      <c r="J292" s="812"/>
      <c r="K292" s="812"/>
      <c r="L292" s="812"/>
      <c r="M292" s="812"/>
      <c r="N292" s="811"/>
      <c r="O292" s="812"/>
      <c r="P292" s="813"/>
      <c r="Q292" s="822"/>
      <c r="R292" s="785"/>
    </row>
    <row r="293" spans="1:18" s="815" customFormat="1" ht="22.5" customHeight="1">
      <c r="A293" s="818" t="s">
        <v>807</v>
      </c>
      <c r="B293" s="811">
        <f>'[2]tr (2)'!C230</f>
        <v>107</v>
      </c>
      <c r="C293" s="812">
        <f>'[2]tr (2)'!D230</f>
        <v>107</v>
      </c>
      <c r="D293" s="813">
        <f>'[2]tr (2)'!E230</f>
        <v>107</v>
      </c>
      <c r="E293" s="812">
        <f>'[2]tr (2)'!F230</f>
        <v>106.2</v>
      </c>
      <c r="F293" s="812">
        <f>'[2]tr (2)'!G230</f>
        <v>102.8</v>
      </c>
      <c r="G293" s="812">
        <f>'[2]tr (2)'!H230</f>
        <v>102.8</v>
      </c>
      <c r="H293" s="812">
        <f>'[2]tr (2)'!I230</f>
        <v>102.8</v>
      </c>
      <c r="I293" s="812">
        <f>'[2]tr (2)'!J230</f>
        <v>102.8</v>
      </c>
      <c r="J293" s="812">
        <f>'[2]tr (2)'!K230</f>
        <v>102.8</v>
      </c>
      <c r="K293" s="812">
        <f>'[2]tr (2)'!L230</f>
        <v>102.8</v>
      </c>
      <c r="L293" s="812">
        <f>'[2]tr (2)'!M230</f>
        <v>102.8</v>
      </c>
      <c r="M293" s="812">
        <f>'[2]tr (2)'!N230</f>
        <v>102.8</v>
      </c>
      <c r="N293" s="811">
        <f>'[2]tr (2)'!O230</f>
        <v>102.8</v>
      </c>
      <c r="O293" s="812">
        <f>'[2]tr (2)'!P230</f>
        <v>102.8</v>
      </c>
      <c r="P293" s="813">
        <f>'[2]tr (2)'!Q230</f>
        <v>102.7</v>
      </c>
      <c r="Q293" s="817" t="s">
        <v>808</v>
      </c>
      <c r="R293" s="785"/>
    </row>
    <row r="294" spans="1:18" s="815" customFormat="1" ht="22.5" customHeight="1">
      <c r="A294" s="785" t="s">
        <v>809</v>
      </c>
      <c r="B294" s="816">
        <f>'[2]tr (2)'!C231</f>
        <v>120.8</v>
      </c>
      <c r="C294" s="771">
        <f>'[2]tr (2)'!D231</f>
        <v>120.8</v>
      </c>
      <c r="D294" s="820">
        <f>'[2]tr (2)'!E231</f>
        <v>120.8</v>
      </c>
      <c r="E294" s="771">
        <f>'[2]tr (2)'!F231</f>
        <v>118.3</v>
      </c>
      <c r="F294" s="771">
        <f>'[2]tr (2)'!G231</f>
        <v>106.1</v>
      </c>
      <c r="G294" s="771">
        <f>'[2]tr (2)'!H231</f>
        <v>106.1</v>
      </c>
      <c r="H294" s="771">
        <f>'[2]tr (2)'!I231</f>
        <v>106.1</v>
      </c>
      <c r="I294" s="771">
        <f>'[2]tr (2)'!J231</f>
        <v>106.1</v>
      </c>
      <c r="J294" s="771">
        <f>'[2]tr (2)'!K231</f>
        <v>106.1</v>
      </c>
      <c r="K294" s="771">
        <f>'[2]tr (2)'!L231</f>
        <v>106.1</v>
      </c>
      <c r="L294" s="771">
        <f>'[2]tr (2)'!M231</f>
        <v>106.1</v>
      </c>
      <c r="M294" s="771">
        <f>'[2]tr (2)'!N231</f>
        <v>106.1</v>
      </c>
      <c r="N294" s="816">
        <f>'[2]tr (2)'!O231</f>
        <v>106.1</v>
      </c>
      <c r="O294" s="771">
        <f>'[2]tr (2)'!P231</f>
        <v>106.1</v>
      </c>
      <c r="P294" s="820">
        <f>'[2]tr (2)'!Q231</f>
        <v>106.1</v>
      </c>
      <c r="Q294" s="822" t="s">
        <v>810</v>
      </c>
      <c r="R294" s="785"/>
    </row>
    <row r="295" spans="1:18" ht="22.5" customHeight="1">
      <c r="A295" s="785" t="s">
        <v>811</v>
      </c>
      <c r="B295" s="816">
        <f>'[2]tr (2)'!C232</f>
        <v>102.1</v>
      </c>
      <c r="C295" s="771">
        <f>'[2]tr (2)'!D232</f>
        <v>102.1</v>
      </c>
      <c r="D295" s="820">
        <f>'[2]tr (2)'!E232</f>
        <v>102.1</v>
      </c>
      <c r="E295" s="771">
        <f>'[2]tr (2)'!F232</f>
        <v>102.1</v>
      </c>
      <c r="F295" s="771">
        <f>'[2]tr (2)'!G232</f>
        <v>102.1</v>
      </c>
      <c r="G295" s="771">
        <f>'[2]tr (2)'!H232</f>
        <v>102.1</v>
      </c>
      <c r="H295" s="771">
        <f>'[2]tr (2)'!I232</f>
        <v>102.1</v>
      </c>
      <c r="I295" s="771">
        <f>'[2]tr (2)'!J232</f>
        <v>102.1</v>
      </c>
      <c r="J295" s="771">
        <f>'[2]tr (2)'!K232</f>
        <v>102.1</v>
      </c>
      <c r="K295" s="771">
        <f>'[2]tr (2)'!L232</f>
        <v>102.1</v>
      </c>
      <c r="L295" s="771">
        <f>'[2]tr (2)'!M232</f>
        <v>102.1</v>
      </c>
      <c r="M295" s="771">
        <f>'[2]tr (2)'!N232</f>
        <v>102.1</v>
      </c>
      <c r="N295" s="816">
        <f>'[2]tr (2)'!O232</f>
        <v>102.1</v>
      </c>
      <c r="O295" s="771">
        <f>'[2]tr (2)'!P232</f>
        <v>102.1</v>
      </c>
      <c r="P295" s="820">
        <f>'[2]tr (2)'!Q232</f>
        <v>102.1</v>
      </c>
      <c r="Q295" s="821" t="s">
        <v>812</v>
      </c>
    </row>
    <row r="296" spans="1:18" ht="22.5" customHeight="1">
      <c r="A296" s="785" t="s">
        <v>813</v>
      </c>
      <c r="B296" s="816">
        <f>'[2]tr (2)'!C233</f>
        <v>100.4</v>
      </c>
      <c r="C296" s="771">
        <f>'[2]tr (2)'!D233</f>
        <v>100.4</v>
      </c>
      <c r="D296" s="820">
        <f>'[2]tr (2)'!E233</f>
        <v>100.4</v>
      </c>
      <c r="E296" s="771">
        <f>'[2]tr (2)'!F233</f>
        <v>100.4</v>
      </c>
      <c r="F296" s="771">
        <f>'[2]tr (2)'!G233</f>
        <v>100.5</v>
      </c>
      <c r="G296" s="771">
        <f>'[2]tr (2)'!H233</f>
        <v>100.5</v>
      </c>
      <c r="H296" s="771">
        <f>'[2]tr (2)'!I233</f>
        <v>100.5</v>
      </c>
      <c r="I296" s="771">
        <f>'[2]tr (2)'!J233</f>
        <v>100.5</v>
      </c>
      <c r="J296" s="771">
        <f>'[2]tr (2)'!K233</f>
        <v>100.5</v>
      </c>
      <c r="K296" s="771">
        <f>'[2]tr (2)'!L233</f>
        <v>100.5</v>
      </c>
      <c r="L296" s="771">
        <f>'[2]tr (2)'!M233</f>
        <v>100.5</v>
      </c>
      <c r="M296" s="771">
        <f>'[2]tr (2)'!N233</f>
        <v>100.5</v>
      </c>
      <c r="N296" s="816">
        <f>'[2]tr (2)'!O233</f>
        <v>100.4</v>
      </c>
      <c r="O296" s="771">
        <f>'[2]tr (2)'!P233</f>
        <v>100.4</v>
      </c>
      <c r="P296" s="820">
        <f>'[2]tr (2)'!Q233</f>
        <v>100.2</v>
      </c>
      <c r="Q296" s="821" t="s">
        <v>814</v>
      </c>
    </row>
    <row r="297" spans="1:18" ht="22.5" customHeight="1">
      <c r="A297" s="785" t="s">
        <v>815</v>
      </c>
      <c r="B297" s="816">
        <f>'[2]tr (2)'!C234</f>
        <v>101</v>
      </c>
      <c r="C297" s="771">
        <f>'[2]tr (2)'!D234</f>
        <v>101</v>
      </c>
      <c r="D297" s="820">
        <f>'[2]tr (2)'!E234</f>
        <v>101</v>
      </c>
      <c r="E297" s="771">
        <f>'[2]tr (2)'!F234</f>
        <v>101</v>
      </c>
      <c r="F297" s="771">
        <f>'[2]tr (2)'!G234</f>
        <v>101</v>
      </c>
      <c r="G297" s="771">
        <f>'[2]tr (2)'!H234</f>
        <v>101</v>
      </c>
      <c r="H297" s="771">
        <f>'[2]tr (2)'!I234</f>
        <v>101</v>
      </c>
      <c r="I297" s="771">
        <f>'[2]tr (2)'!J234</f>
        <v>101</v>
      </c>
      <c r="J297" s="771">
        <f>'[2]tr (2)'!K234</f>
        <v>101</v>
      </c>
      <c r="K297" s="771">
        <f>'[2]tr (2)'!L234</f>
        <v>101</v>
      </c>
      <c r="L297" s="771">
        <f>'[2]tr (2)'!M234</f>
        <v>101</v>
      </c>
      <c r="M297" s="771">
        <f>'[2]tr (2)'!N234</f>
        <v>101</v>
      </c>
      <c r="N297" s="816">
        <f>'[2]tr (2)'!O234</f>
        <v>101</v>
      </c>
      <c r="O297" s="771">
        <f>'[2]tr (2)'!P234</f>
        <v>101</v>
      </c>
      <c r="P297" s="820">
        <f>'[2]tr (2)'!Q234</f>
        <v>101</v>
      </c>
      <c r="Q297" s="822" t="s">
        <v>816</v>
      </c>
    </row>
    <row r="298" spans="1:18" ht="22.5" customHeight="1">
      <c r="A298" s="785" t="s">
        <v>817</v>
      </c>
      <c r="B298" s="816">
        <f>'[2]tr (2)'!C235</f>
        <v>100.9</v>
      </c>
      <c r="C298" s="771">
        <f>'[2]tr (2)'!D235</f>
        <v>100.9</v>
      </c>
      <c r="D298" s="820">
        <f>'[2]tr (2)'!E235</f>
        <v>100.9</v>
      </c>
      <c r="E298" s="771">
        <f>'[2]tr (2)'!F235</f>
        <v>100.9</v>
      </c>
      <c r="F298" s="771">
        <f>'[2]tr (2)'!G235</f>
        <v>100.9</v>
      </c>
      <c r="G298" s="771">
        <f>'[2]tr (2)'!H235</f>
        <v>100.9</v>
      </c>
      <c r="H298" s="771">
        <f>'[2]tr (2)'!I235</f>
        <v>100.9</v>
      </c>
      <c r="I298" s="771">
        <f>'[2]tr (2)'!J235</f>
        <v>100.9</v>
      </c>
      <c r="J298" s="771">
        <f>'[2]tr (2)'!K235</f>
        <v>100.9</v>
      </c>
      <c r="K298" s="771">
        <f>'[2]tr (2)'!L235</f>
        <v>100.9</v>
      </c>
      <c r="L298" s="771">
        <f>'[2]tr (2)'!M235</f>
        <v>100.9</v>
      </c>
      <c r="M298" s="771">
        <f>'[2]tr (2)'!N235</f>
        <v>100.9</v>
      </c>
      <c r="N298" s="816">
        <f>'[2]tr (2)'!O235</f>
        <v>100.9</v>
      </c>
      <c r="O298" s="771">
        <f>'[2]tr (2)'!P235</f>
        <v>100.9</v>
      </c>
      <c r="P298" s="820">
        <f>'[2]tr (2)'!Q235</f>
        <v>100.9</v>
      </c>
      <c r="Q298" s="821" t="s">
        <v>818</v>
      </c>
    </row>
    <row r="299" spans="1:18" ht="22.5" customHeight="1">
      <c r="A299" s="785" t="s">
        <v>819</v>
      </c>
      <c r="B299" s="816">
        <f>'[2]tr (2)'!C236</f>
        <v>103.8</v>
      </c>
      <c r="C299" s="771">
        <f>'[2]tr (2)'!D236</f>
        <v>103.8</v>
      </c>
      <c r="D299" s="820">
        <f>'[2]tr (2)'!E236</f>
        <v>103.8</v>
      </c>
      <c r="E299" s="771">
        <f>'[2]tr (2)'!F236</f>
        <v>103.8</v>
      </c>
      <c r="F299" s="771">
        <f>'[2]tr (2)'!G236</f>
        <v>103.8</v>
      </c>
      <c r="G299" s="771">
        <f>'[2]tr (2)'!H236</f>
        <v>103.8</v>
      </c>
      <c r="H299" s="771">
        <f>'[2]tr (2)'!I236</f>
        <v>103.8</v>
      </c>
      <c r="I299" s="771">
        <f>'[2]tr (2)'!J236</f>
        <v>103.8</v>
      </c>
      <c r="J299" s="771">
        <f>'[2]tr (2)'!K236</f>
        <v>103.8</v>
      </c>
      <c r="K299" s="771">
        <f>'[2]tr (2)'!L236</f>
        <v>103.8</v>
      </c>
      <c r="L299" s="771">
        <f>'[2]tr (2)'!M236</f>
        <v>103.8</v>
      </c>
      <c r="M299" s="771">
        <f>'[2]tr (2)'!N236</f>
        <v>103.8</v>
      </c>
      <c r="N299" s="816">
        <f>'[2]tr (2)'!O236</f>
        <v>103.8</v>
      </c>
      <c r="O299" s="771">
        <f>'[2]tr (2)'!P236</f>
        <v>103.8</v>
      </c>
      <c r="P299" s="820">
        <f>'[2]tr (2)'!Q236</f>
        <v>103.8</v>
      </c>
      <c r="Q299" s="821" t="s">
        <v>820</v>
      </c>
    </row>
    <row r="300" spans="1:18" ht="22.5" customHeight="1">
      <c r="A300" s="785" t="s">
        <v>821</v>
      </c>
      <c r="B300" s="816">
        <f>'[2]tr (2)'!C237</f>
        <v>100</v>
      </c>
      <c r="C300" s="771">
        <f>'[2]tr (2)'!D237</f>
        <v>100</v>
      </c>
      <c r="D300" s="820">
        <f>'[2]tr (2)'!E237</f>
        <v>100</v>
      </c>
      <c r="E300" s="771">
        <f>'[2]tr (2)'!F237</f>
        <v>100</v>
      </c>
      <c r="F300" s="771">
        <f>'[2]tr (2)'!G237</f>
        <v>100</v>
      </c>
      <c r="G300" s="771">
        <f>'[2]tr (2)'!H237</f>
        <v>100</v>
      </c>
      <c r="H300" s="771">
        <f>'[2]tr (2)'!I237</f>
        <v>100</v>
      </c>
      <c r="I300" s="771">
        <f>'[2]tr (2)'!J237</f>
        <v>100</v>
      </c>
      <c r="J300" s="771">
        <f>'[2]tr (2)'!K237</f>
        <v>100</v>
      </c>
      <c r="K300" s="771">
        <f>'[2]tr (2)'!L237</f>
        <v>100</v>
      </c>
      <c r="L300" s="771">
        <f>'[2]tr (2)'!M237</f>
        <v>100</v>
      </c>
      <c r="M300" s="771">
        <f>'[2]tr (2)'!N237</f>
        <v>100</v>
      </c>
      <c r="N300" s="816">
        <f>'[2]tr (2)'!O237</f>
        <v>100</v>
      </c>
      <c r="O300" s="771">
        <f>'[2]tr (2)'!P237</f>
        <v>100</v>
      </c>
      <c r="P300" s="820">
        <f>'[2]tr (2)'!Q237</f>
        <v>100</v>
      </c>
      <c r="Q300" s="777" t="s">
        <v>822</v>
      </c>
    </row>
    <row r="301" spans="1:18" ht="22.5" customHeight="1">
      <c r="A301" s="785" t="s">
        <v>823</v>
      </c>
      <c r="B301" s="816">
        <f>'[2]tr (2)'!C238</f>
        <v>102.4</v>
      </c>
      <c r="C301" s="771">
        <f>'[2]tr (2)'!D238</f>
        <v>102.4</v>
      </c>
      <c r="D301" s="820">
        <f>'[2]tr (2)'!E238</f>
        <v>102.4</v>
      </c>
      <c r="E301" s="771">
        <f>'[2]tr (2)'!F238</f>
        <v>102.4</v>
      </c>
      <c r="F301" s="771">
        <f>'[2]tr (2)'!G238</f>
        <v>102.4</v>
      </c>
      <c r="G301" s="771">
        <f>'[2]tr (2)'!H238</f>
        <v>102.4</v>
      </c>
      <c r="H301" s="771">
        <f>'[2]tr (2)'!I238</f>
        <v>102.4</v>
      </c>
      <c r="I301" s="771">
        <f>'[2]tr (2)'!J238</f>
        <v>102.4</v>
      </c>
      <c r="J301" s="771">
        <f>'[2]tr (2)'!K238</f>
        <v>102.4</v>
      </c>
      <c r="K301" s="771">
        <f>'[2]tr (2)'!L238</f>
        <v>102.4</v>
      </c>
      <c r="L301" s="771">
        <f>'[2]tr (2)'!M238</f>
        <v>102.4</v>
      </c>
      <c r="M301" s="771">
        <f>'[2]tr (2)'!N238</f>
        <v>102.4</v>
      </c>
      <c r="N301" s="816">
        <f>'[2]tr (2)'!O238</f>
        <v>102.4</v>
      </c>
      <c r="O301" s="771">
        <f>'[2]tr (2)'!P238</f>
        <v>102.4</v>
      </c>
      <c r="P301" s="820">
        <f>'[2]tr (2)'!Q238</f>
        <v>102.4</v>
      </c>
      <c r="Q301" s="821" t="s">
        <v>824</v>
      </c>
    </row>
    <row r="302" spans="1:18" ht="15" customHeight="1">
      <c r="B302" s="816"/>
      <c r="C302" s="771"/>
      <c r="D302" s="813"/>
      <c r="E302" s="812"/>
      <c r="F302" s="812"/>
      <c r="G302" s="812"/>
      <c r="H302" s="812"/>
      <c r="I302" s="812"/>
      <c r="J302" s="812"/>
      <c r="K302" s="812"/>
      <c r="L302" s="812"/>
      <c r="M302" s="812"/>
      <c r="N302" s="811"/>
      <c r="O302" s="812"/>
      <c r="P302" s="813"/>
      <c r="Q302" s="821"/>
    </row>
    <row r="303" spans="1:18" ht="15" customHeight="1">
      <c r="B303" s="816"/>
      <c r="C303" s="771"/>
      <c r="D303" s="813"/>
      <c r="E303" s="812"/>
      <c r="F303" s="812"/>
      <c r="G303" s="812"/>
      <c r="H303" s="812"/>
      <c r="I303" s="812"/>
      <c r="J303" s="812"/>
      <c r="K303" s="812"/>
      <c r="L303" s="812"/>
      <c r="M303" s="812"/>
      <c r="N303" s="811"/>
      <c r="O303" s="812"/>
      <c r="P303" s="813"/>
      <c r="Q303" s="821"/>
    </row>
    <row r="304" spans="1:18" ht="15" customHeight="1">
      <c r="B304" s="816"/>
      <c r="C304" s="771"/>
      <c r="D304" s="771"/>
      <c r="E304" s="816"/>
      <c r="F304" s="771"/>
      <c r="G304" s="771"/>
      <c r="H304" s="771"/>
      <c r="I304" s="771"/>
      <c r="J304" s="771"/>
      <c r="K304" s="771"/>
      <c r="L304" s="771"/>
      <c r="M304" s="771"/>
      <c r="N304" s="816"/>
      <c r="O304" s="771"/>
      <c r="P304" s="820"/>
      <c r="Q304" s="821"/>
    </row>
    <row r="305" spans="1:18" ht="15" customHeight="1">
      <c r="A305" s="841"/>
      <c r="B305" s="826"/>
      <c r="C305" s="827"/>
      <c r="D305" s="827"/>
      <c r="E305" s="826"/>
      <c r="F305" s="827"/>
      <c r="G305" s="827"/>
      <c r="H305" s="827"/>
      <c r="I305" s="827"/>
      <c r="J305" s="827"/>
      <c r="K305" s="827"/>
      <c r="L305" s="827"/>
      <c r="M305" s="827"/>
      <c r="N305" s="826"/>
      <c r="O305" s="827"/>
      <c r="P305" s="828"/>
      <c r="Q305" s="845" t="s">
        <v>71</v>
      </c>
    </row>
    <row r="306" spans="1:18" s="780" customFormat="1" ht="15" customHeight="1">
      <c r="A306" s="834" t="s">
        <v>825</v>
      </c>
      <c r="B306" s="771"/>
      <c r="C306" s="771"/>
      <c r="D306" s="771"/>
      <c r="E306" s="771"/>
      <c r="F306" s="771"/>
      <c r="G306" s="771"/>
      <c r="H306" s="771"/>
      <c r="I306" s="771"/>
      <c r="J306" s="771"/>
      <c r="K306" s="771"/>
      <c r="L306" s="771"/>
      <c r="M306" s="771"/>
      <c r="N306" s="771"/>
      <c r="O306" s="771"/>
      <c r="P306" s="771"/>
      <c r="Q306" s="835" t="s">
        <v>826</v>
      </c>
      <c r="R306" s="785"/>
    </row>
    <row r="307" spans="1:18" ht="30" customHeight="1">
      <c r="A307" s="768" t="s">
        <v>606</v>
      </c>
      <c r="B307" s="771"/>
      <c r="C307" s="771"/>
      <c r="D307" s="771"/>
      <c r="E307" s="771"/>
      <c r="F307" s="771"/>
      <c r="G307" s="771"/>
      <c r="H307" s="771"/>
      <c r="I307" s="771"/>
      <c r="J307" s="771"/>
      <c r="K307" s="771"/>
      <c r="L307" s="771"/>
      <c r="M307" s="771"/>
      <c r="N307" s="771"/>
      <c r="O307" s="771"/>
      <c r="P307" s="771"/>
      <c r="Q307" s="772" t="s">
        <v>607</v>
      </c>
    </row>
    <row r="308" spans="1:18" ht="24" customHeight="1">
      <c r="A308" s="774" t="s">
        <v>833</v>
      </c>
      <c r="B308" s="771"/>
      <c r="C308" s="771"/>
      <c r="D308" s="771"/>
      <c r="E308" s="771"/>
      <c r="F308" s="771"/>
      <c r="G308" s="771"/>
      <c r="H308" s="771"/>
      <c r="I308" s="771"/>
      <c r="J308" s="771"/>
      <c r="K308" s="771"/>
      <c r="L308" s="771"/>
      <c r="M308" s="771"/>
      <c r="N308" s="771"/>
      <c r="O308" s="771"/>
      <c r="P308" s="771"/>
      <c r="Q308" s="776" t="s">
        <v>834</v>
      </c>
    </row>
    <row r="309" spans="1:18" ht="18" customHeight="1">
      <c r="A309" s="778" t="s">
        <v>610</v>
      </c>
      <c r="B309" s="771"/>
      <c r="C309" s="771"/>
      <c r="D309" s="771"/>
      <c r="E309" s="771"/>
      <c r="F309" s="771"/>
      <c r="G309" s="771"/>
      <c r="H309" s="771"/>
      <c r="I309" s="771"/>
      <c r="J309" s="771"/>
      <c r="K309" s="771"/>
      <c r="L309" s="771"/>
      <c r="M309" s="771"/>
      <c r="N309" s="771"/>
      <c r="O309" s="771"/>
      <c r="P309" s="771"/>
      <c r="Q309" s="779" t="s">
        <v>611</v>
      </c>
    </row>
    <row r="310" spans="1:18" ht="11.45" customHeight="1">
      <c r="A310" s="781"/>
      <c r="B310" s="782"/>
      <c r="C310" s="782"/>
      <c r="D310" s="782"/>
      <c r="E310" s="782"/>
      <c r="F310" s="782"/>
      <c r="G310" s="782"/>
      <c r="H310" s="782"/>
      <c r="I310" s="782"/>
      <c r="J310" s="782"/>
      <c r="K310" s="782"/>
      <c r="L310" s="782"/>
      <c r="M310" s="782"/>
      <c r="N310" s="782"/>
      <c r="O310" s="782"/>
      <c r="P310" s="782"/>
      <c r="Q310" s="784"/>
    </row>
    <row r="311" spans="1:18" s="815" customFormat="1" ht="11.45" customHeight="1">
      <c r="A311" s="786"/>
      <c r="B311" s="1926">
        <v>2021</v>
      </c>
      <c r="C311" s="1927"/>
      <c r="D311" s="1927"/>
      <c r="E311" s="1927"/>
      <c r="F311" s="1927"/>
      <c r="G311" s="1927"/>
      <c r="H311" s="1927"/>
      <c r="I311" s="1927"/>
      <c r="J311" s="1943"/>
      <c r="K311" s="1926">
        <v>2020</v>
      </c>
      <c r="L311" s="1927"/>
      <c r="M311" s="1927"/>
      <c r="N311" s="1927"/>
      <c r="O311" s="1927"/>
      <c r="P311" s="1943"/>
      <c r="Q311" s="787"/>
    </row>
    <row r="312" spans="1:18" s="815" customFormat="1" ht="11.45" customHeight="1">
      <c r="A312" s="786"/>
      <c r="B312" s="1944"/>
      <c r="C312" s="1945"/>
      <c r="D312" s="1945"/>
      <c r="E312" s="1945"/>
      <c r="F312" s="1945"/>
      <c r="G312" s="1945"/>
      <c r="H312" s="1945"/>
      <c r="I312" s="1945"/>
      <c r="J312" s="1946"/>
      <c r="K312" s="1944"/>
      <c r="L312" s="1945"/>
      <c r="M312" s="1945"/>
      <c r="N312" s="1945"/>
      <c r="O312" s="1945"/>
      <c r="P312" s="1946"/>
      <c r="Q312" s="787" t="s">
        <v>9</v>
      </c>
    </row>
    <row r="313" spans="1:18" s="815" customFormat="1" ht="11.45" customHeight="1">
      <c r="A313" s="786"/>
      <c r="B313" s="788" t="s">
        <v>10</v>
      </c>
      <c r="C313" s="789" t="s">
        <v>11</v>
      </c>
      <c r="D313" s="789" t="s">
        <v>12</v>
      </c>
      <c r="E313" s="788" t="s">
        <v>13</v>
      </c>
      <c r="F313" s="791" t="s">
        <v>14</v>
      </c>
      <c r="G313" s="794" t="s">
        <v>15</v>
      </c>
      <c r="H313" s="792" t="s">
        <v>16</v>
      </c>
      <c r="I313" s="792" t="s">
        <v>17</v>
      </c>
      <c r="J313" s="1536" t="s">
        <v>18</v>
      </c>
      <c r="K313" s="793" t="s">
        <v>19</v>
      </c>
      <c r="L313" s="793" t="s">
        <v>20</v>
      </c>
      <c r="M313" s="790" t="s">
        <v>21</v>
      </c>
      <c r="N313" s="791" t="s">
        <v>10</v>
      </c>
      <c r="O313" s="789" t="s">
        <v>11</v>
      </c>
      <c r="P313" s="795" t="s">
        <v>12</v>
      </c>
      <c r="Q313" s="787"/>
    </row>
    <row r="314" spans="1:18" ht="11.45" customHeight="1">
      <c r="A314" s="796"/>
      <c r="B314" s="797" t="s">
        <v>98</v>
      </c>
      <c r="C314" s="798" t="s">
        <v>23</v>
      </c>
      <c r="D314" s="798" t="s">
        <v>24</v>
      </c>
      <c r="E314" s="797" t="s">
        <v>25</v>
      </c>
      <c r="F314" s="800" t="s">
        <v>26</v>
      </c>
      <c r="G314" s="803" t="s">
        <v>27</v>
      </c>
      <c r="H314" s="801" t="s">
        <v>28</v>
      </c>
      <c r="I314" s="801" t="s">
        <v>361</v>
      </c>
      <c r="J314" s="1537" t="s">
        <v>362</v>
      </c>
      <c r="K314" s="802" t="s">
        <v>99</v>
      </c>
      <c r="L314" s="802" t="s">
        <v>100</v>
      </c>
      <c r="M314" s="799" t="s">
        <v>101</v>
      </c>
      <c r="N314" s="800" t="s">
        <v>98</v>
      </c>
      <c r="O314" s="798" t="s">
        <v>23</v>
      </c>
      <c r="P314" s="804" t="s">
        <v>24</v>
      </c>
      <c r="Q314" s="805"/>
    </row>
    <row r="315" spans="1:18" ht="15" customHeight="1">
      <c r="A315" s="806"/>
      <c r="B315" s="816"/>
      <c r="C315" s="771"/>
      <c r="D315" s="771"/>
      <c r="E315" s="811"/>
      <c r="F315" s="812"/>
      <c r="G315" s="812"/>
      <c r="H315" s="812"/>
      <c r="I315" s="812"/>
      <c r="J315" s="812"/>
      <c r="K315" s="812"/>
      <c r="L315" s="812"/>
      <c r="M315" s="812"/>
      <c r="N315" s="811"/>
      <c r="O315" s="812"/>
      <c r="P315" s="813"/>
      <c r="Q315" s="809"/>
    </row>
    <row r="316" spans="1:18" ht="22.5" customHeight="1">
      <c r="A316" s="810" t="s">
        <v>612</v>
      </c>
      <c r="B316" s="811">
        <f>'[2]tr (2)'!C240</f>
        <v>104.9</v>
      </c>
      <c r="C316" s="812">
        <f>'[2]tr (2)'!D240</f>
        <v>104.2</v>
      </c>
      <c r="D316" s="813">
        <f>'[2]tr (2)'!E240</f>
        <v>104.3</v>
      </c>
      <c r="E316" s="812">
        <f>'[2]tr (2)'!F240</f>
        <v>103.6</v>
      </c>
      <c r="F316" s="812">
        <f>'[2]tr (2)'!G240</f>
        <v>104.3</v>
      </c>
      <c r="G316" s="812">
        <f>'[2]tr (2)'!H240</f>
        <v>104</v>
      </c>
      <c r="H316" s="812">
        <f>'[2]tr (2)'!I240</f>
        <v>102.9</v>
      </c>
      <c r="I316" s="812">
        <f>'[2]tr (2)'!J240</f>
        <v>102.9</v>
      </c>
      <c r="J316" s="812">
        <f>'[2]tr (2)'!K240</f>
        <v>103</v>
      </c>
      <c r="K316" s="812">
        <f>'[2]tr (2)'!L240</f>
        <v>102.8</v>
      </c>
      <c r="L316" s="812">
        <f>'[2]tr (2)'!M240</f>
        <v>103.1</v>
      </c>
      <c r="M316" s="812">
        <f>'[2]tr (2)'!N240</f>
        <v>103.4</v>
      </c>
      <c r="N316" s="811">
        <f>'[2]tr (2)'!O240</f>
        <v>102.9</v>
      </c>
      <c r="O316" s="812">
        <f>'[2]tr (2)'!P240</f>
        <v>102.7</v>
      </c>
      <c r="P316" s="813">
        <f>'[2]tr (2)'!Q240</f>
        <v>101.7</v>
      </c>
      <c r="Q316" s="814" t="s">
        <v>613</v>
      </c>
    </row>
    <row r="317" spans="1:18" ht="22.5" customHeight="1">
      <c r="A317" s="815"/>
      <c r="B317" s="816"/>
      <c r="C317" s="771"/>
      <c r="D317" s="813"/>
      <c r="E317" s="812"/>
      <c r="F317" s="812"/>
      <c r="G317" s="812"/>
      <c r="H317" s="812"/>
      <c r="I317" s="812"/>
      <c r="J317" s="812"/>
      <c r="K317" s="812"/>
      <c r="L317" s="812"/>
      <c r="M317" s="812"/>
      <c r="N317" s="811"/>
      <c r="O317" s="812"/>
      <c r="P317" s="813"/>
      <c r="Q317" s="817"/>
    </row>
    <row r="318" spans="1:18" ht="22.5" customHeight="1">
      <c r="A318" s="818" t="s">
        <v>614</v>
      </c>
      <c r="B318" s="811">
        <f>'[2]tr (2)'!C242</f>
        <v>101.5</v>
      </c>
      <c r="C318" s="812">
        <f>'[2]tr (2)'!D242</f>
        <v>100.4</v>
      </c>
      <c r="D318" s="813">
        <f>'[2]tr (2)'!E242</f>
        <v>101.2</v>
      </c>
      <c r="E318" s="812">
        <f>'[2]tr (2)'!F242</f>
        <v>100.6</v>
      </c>
      <c r="F318" s="812">
        <f>'[2]tr (2)'!G242</f>
        <v>102.8</v>
      </c>
      <c r="G318" s="812">
        <f>'[2]tr (2)'!H242</f>
        <v>102.2</v>
      </c>
      <c r="H318" s="812">
        <f>'[2]tr (2)'!I242</f>
        <v>99.4</v>
      </c>
      <c r="I318" s="812">
        <f>'[2]tr (2)'!J242</f>
        <v>99.8</v>
      </c>
      <c r="J318" s="812">
        <f>'[2]tr (2)'!K242</f>
        <v>100.2</v>
      </c>
      <c r="K318" s="812">
        <f>'[2]tr (2)'!L242</f>
        <v>100</v>
      </c>
      <c r="L318" s="812">
        <f>'[2]tr (2)'!M242</f>
        <v>101.3</v>
      </c>
      <c r="M318" s="812">
        <f>'[2]tr (2)'!N242</f>
        <v>102.3</v>
      </c>
      <c r="N318" s="811">
        <f>'[2]tr (2)'!O242</f>
        <v>100.8</v>
      </c>
      <c r="O318" s="812">
        <f>'[2]tr (2)'!P242</f>
        <v>101</v>
      </c>
      <c r="P318" s="813">
        <f>'[2]tr (2)'!Q242</f>
        <v>98.5</v>
      </c>
      <c r="Q318" s="819" t="s">
        <v>615</v>
      </c>
    </row>
    <row r="319" spans="1:18" ht="22.5" customHeight="1">
      <c r="A319" s="785" t="s">
        <v>616</v>
      </c>
      <c r="B319" s="816">
        <f>'[2]tr (2)'!C243</f>
        <v>103.7</v>
      </c>
      <c r="C319" s="771">
        <f>'[2]tr (2)'!D243</f>
        <v>101</v>
      </c>
      <c r="D319" s="820">
        <f>'[2]tr (2)'!E243</f>
        <v>100.1</v>
      </c>
      <c r="E319" s="771">
        <f>'[2]tr (2)'!F243</f>
        <v>98.5</v>
      </c>
      <c r="F319" s="771">
        <f>'[2]tr (2)'!G243</f>
        <v>100.2</v>
      </c>
      <c r="G319" s="771">
        <f>'[2]tr (2)'!H243</f>
        <v>100.7</v>
      </c>
      <c r="H319" s="771">
        <f>'[2]tr (2)'!I243</f>
        <v>100.8</v>
      </c>
      <c r="I319" s="771">
        <f>'[2]tr (2)'!J243</f>
        <v>99.7</v>
      </c>
      <c r="J319" s="771">
        <f>'[2]tr (2)'!K243</f>
        <v>100.5</v>
      </c>
      <c r="K319" s="771">
        <f>'[2]tr (2)'!L243</f>
        <v>100.6</v>
      </c>
      <c r="L319" s="771">
        <f>'[2]tr (2)'!M243</f>
        <v>100.3</v>
      </c>
      <c r="M319" s="771">
        <f>'[2]tr (2)'!N243</f>
        <v>100.3</v>
      </c>
      <c r="N319" s="816">
        <f>'[2]tr (2)'!O243</f>
        <v>100.2</v>
      </c>
      <c r="O319" s="771">
        <f>'[2]tr (2)'!P243</f>
        <v>100.5</v>
      </c>
      <c r="P319" s="820">
        <f>'[2]tr (2)'!Q243</f>
        <v>100.5</v>
      </c>
      <c r="Q319" s="821" t="s">
        <v>617</v>
      </c>
    </row>
    <row r="320" spans="1:18" ht="22.5" customHeight="1">
      <c r="A320" s="785" t="s">
        <v>618</v>
      </c>
      <c r="B320" s="816">
        <f>'[2]tr (2)'!C244</f>
        <v>108.4</v>
      </c>
      <c r="C320" s="771">
        <f>'[2]tr (2)'!D244</f>
        <v>107.5</v>
      </c>
      <c r="D320" s="820">
        <f>'[2]tr (2)'!E244</f>
        <v>111.1</v>
      </c>
      <c r="E320" s="771">
        <f>'[2]tr (2)'!F244</f>
        <v>109.4</v>
      </c>
      <c r="F320" s="771">
        <f>'[2]tr (2)'!G244</f>
        <v>110.3</v>
      </c>
      <c r="G320" s="771">
        <f>'[2]tr (2)'!H244</f>
        <v>107</v>
      </c>
      <c r="H320" s="771">
        <f>'[2]tr (2)'!I244</f>
        <v>104.4</v>
      </c>
      <c r="I320" s="771">
        <f>'[2]tr (2)'!J244</f>
        <v>105.3</v>
      </c>
      <c r="J320" s="771">
        <f>'[2]tr (2)'!K244</f>
        <v>106.9</v>
      </c>
      <c r="K320" s="771">
        <f>'[2]tr (2)'!L244</f>
        <v>106.1</v>
      </c>
      <c r="L320" s="771">
        <f>'[2]tr (2)'!M244</f>
        <v>107.3</v>
      </c>
      <c r="M320" s="771">
        <f>'[2]tr (2)'!N244</f>
        <v>108.9</v>
      </c>
      <c r="N320" s="816">
        <f>'[2]tr (2)'!O244</f>
        <v>103</v>
      </c>
      <c r="O320" s="771">
        <f>'[2]tr (2)'!P244</f>
        <v>104.6</v>
      </c>
      <c r="P320" s="820">
        <f>'[2]tr (2)'!Q244</f>
        <v>103.4</v>
      </c>
      <c r="Q320" s="821" t="s">
        <v>619</v>
      </c>
    </row>
    <row r="321" spans="1:17" ht="22.5" customHeight="1">
      <c r="A321" s="785" t="s">
        <v>620</v>
      </c>
      <c r="B321" s="816">
        <f>'[2]tr (2)'!C245</f>
        <v>98.6</v>
      </c>
      <c r="C321" s="771">
        <f>'[2]tr (2)'!D245</f>
        <v>102.6</v>
      </c>
      <c r="D321" s="820">
        <f>'[2]tr (2)'!E245</f>
        <v>102.8</v>
      </c>
      <c r="E321" s="771">
        <f>'[2]tr (2)'!F245</f>
        <v>100.4</v>
      </c>
      <c r="F321" s="771">
        <f>'[2]tr (2)'!G245</f>
        <v>102.6</v>
      </c>
      <c r="G321" s="771">
        <f>'[2]tr (2)'!H245</f>
        <v>98.6</v>
      </c>
      <c r="H321" s="771">
        <f>'[2]tr (2)'!I245</f>
        <v>94.6</v>
      </c>
      <c r="I321" s="771">
        <f>'[2]tr (2)'!J245</f>
        <v>94.8</v>
      </c>
      <c r="J321" s="771">
        <f>'[2]tr (2)'!K245</f>
        <v>99.1</v>
      </c>
      <c r="K321" s="771">
        <f>'[2]tr (2)'!L245</f>
        <v>98.6</v>
      </c>
      <c r="L321" s="771">
        <f>'[2]tr (2)'!M245</f>
        <v>98.3</v>
      </c>
      <c r="M321" s="771">
        <f>'[2]tr (2)'!N245</f>
        <v>96.4</v>
      </c>
      <c r="N321" s="816">
        <f>'[2]tr (2)'!O245</f>
        <v>96.1</v>
      </c>
      <c r="O321" s="771">
        <f>'[2]tr (2)'!P245</f>
        <v>100.1</v>
      </c>
      <c r="P321" s="820">
        <f>'[2]tr (2)'!Q245</f>
        <v>95.5</v>
      </c>
      <c r="Q321" s="822" t="s">
        <v>621</v>
      </c>
    </row>
    <row r="322" spans="1:17" ht="22.5" customHeight="1">
      <c r="A322" s="785" t="s">
        <v>622</v>
      </c>
      <c r="B322" s="816">
        <f>'[2]tr (2)'!C246</f>
        <v>98.7</v>
      </c>
      <c r="C322" s="771">
        <f>'[2]tr (2)'!D246</f>
        <v>97.3</v>
      </c>
      <c r="D322" s="820">
        <f>'[2]tr (2)'!E246</f>
        <v>98.6</v>
      </c>
      <c r="E322" s="771">
        <f>'[2]tr (2)'!F246</f>
        <v>98.6</v>
      </c>
      <c r="F322" s="771">
        <f>'[2]tr (2)'!G246</f>
        <v>100.5</v>
      </c>
      <c r="G322" s="771">
        <f>'[2]tr (2)'!H246</f>
        <v>101</v>
      </c>
      <c r="H322" s="771">
        <f>'[2]tr (2)'!I246</f>
        <v>100.7</v>
      </c>
      <c r="I322" s="771">
        <f>'[2]tr (2)'!J246</f>
        <v>100.9</v>
      </c>
      <c r="J322" s="771">
        <f>'[2]tr (2)'!K246</f>
        <v>101.3</v>
      </c>
      <c r="K322" s="771">
        <f>'[2]tr (2)'!L246</f>
        <v>101</v>
      </c>
      <c r="L322" s="771">
        <f>'[2]tr (2)'!M246</f>
        <v>100.4</v>
      </c>
      <c r="M322" s="771">
        <f>'[2]tr (2)'!N246</f>
        <v>100.1</v>
      </c>
      <c r="N322" s="816">
        <f>'[2]tr (2)'!O246</f>
        <v>98.1</v>
      </c>
      <c r="O322" s="771">
        <f>'[2]tr (2)'!P246</f>
        <v>97.1</v>
      </c>
      <c r="P322" s="820">
        <f>'[2]tr (2)'!Q246</f>
        <v>97.1</v>
      </c>
      <c r="Q322" s="822" t="s">
        <v>623</v>
      </c>
    </row>
    <row r="323" spans="1:17" ht="22.5" customHeight="1">
      <c r="A323" s="785" t="s">
        <v>624</v>
      </c>
      <c r="B323" s="816">
        <f>'[2]tr (2)'!C247</f>
        <v>104.3</v>
      </c>
      <c r="C323" s="771">
        <f>'[2]tr (2)'!D247</f>
        <v>100.7</v>
      </c>
      <c r="D323" s="820">
        <f>'[2]tr (2)'!E247</f>
        <v>99.5</v>
      </c>
      <c r="E323" s="771">
        <f>'[2]tr (2)'!F247</f>
        <v>98.8</v>
      </c>
      <c r="F323" s="771">
        <f>'[2]tr (2)'!G247</f>
        <v>98.2</v>
      </c>
      <c r="G323" s="771">
        <f>'[2]tr (2)'!H247</f>
        <v>98.3</v>
      </c>
      <c r="H323" s="771">
        <f>'[2]tr (2)'!I247</f>
        <v>98</v>
      </c>
      <c r="I323" s="771">
        <f>'[2]tr (2)'!J247</f>
        <v>97</v>
      </c>
      <c r="J323" s="771">
        <f>'[2]tr (2)'!K247</f>
        <v>94</v>
      </c>
      <c r="K323" s="771">
        <f>'[2]tr (2)'!L247</f>
        <v>94</v>
      </c>
      <c r="L323" s="771">
        <f>'[2]tr (2)'!M247</f>
        <v>93.7</v>
      </c>
      <c r="M323" s="771">
        <f>'[2]tr (2)'!N247</f>
        <v>93.3</v>
      </c>
      <c r="N323" s="816">
        <f>'[2]tr (2)'!O247</f>
        <v>92.8</v>
      </c>
      <c r="O323" s="771">
        <f>'[2]tr (2)'!P247</f>
        <v>93.9</v>
      </c>
      <c r="P323" s="820">
        <f>'[2]tr (2)'!Q247</f>
        <v>94.2</v>
      </c>
      <c r="Q323" s="822" t="s">
        <v>625</v>
      </c>
    </row>
    <row r="324" spans="1:17" ht="22.5" customHeight="1">
      <c r="A324" s="785" t="s">
        <v>626</v>
      </c>
      <c r="B324" s="816">
        <f>'[2]tr (2)'!C248</f>
        <v>107</v>
      </c>
      <c r="C324" s="771">
        <f>'[2]tr (2)'!D248</f>
        <v>106.8</v>
      </c>
      <c r="D324" s="820">
        <f>'[2]tr (2)'!E248</f>
        <v>104.9</v>
      </c>
      <c r="E324" s="771">
        <f>'[2]tr (2)'!F248</f>
        <v>107.1</v>
      </c>
      <c r="F324" s="771">
        <f>'[2]tr (2)'!G248</f>
        <v>113.5</v>
      </c>
      <c r="G324" s="771">
        <f>'[2]tr (2)'!H248</f>
        <v>121.6</v>
      </c>
      <c r="H324" s="771">
        <f>'[2]tr (2)'!I248</f>
        <v>101.1</v>
      </c>
      <c r="I324" s="771">
        <f>'[2]tr (2)'!J248</f>
        <v>102.1</v>
      </c>
      <c r="J324" s="771">
        <f>'[2]tr (2)'!K248</f>
        <v>99.9</v>
      </c>
      <c r="K324" s="771">
        <f>'[2]tr (2)'!L248</f>
        <v>98.1</v>
      </c>
      <c r="L324" s="771">
        <f>'[2]tr (2)'!M248</f>
        <v>107.5</v>
      </c>
      <c r="M324" s="771">
        <f>'[2]tr (2)'!N248</f>
        <v>118.6</v>
      </c>
      <c r="N324" s="816">
        <f>'[2]tr (2)'!O248</f>
        <v>125.4</v>
      </c>
      <c r="O324" s="771">
        <f>'[2]tr (2)'!P248</f>
        <v>123.5</v>
      </c>
      <c r="P324" s="820">
        <f>'[2]tr (2)'!Q248</f>
        <v>110.7</v>
      </c>
      <c r="Q324" s="822" t="s">
        <v>627</v>
      </c>
    </row>
    <row r="325" spans="1:17" ht="22.5" customHeight="1">
      <c r="A325" s="785" t="s">
        <v>628</v>
      </c>
      <c r="B325" s="816">
        <f>'[2]tr (2)'!C249</f>
        <v>90.5</v>
      </c>
      <c r="C325" s="771">
        <f>'[2]tr (2)'!D249</f>
        <v>89.3</v>
      </c>
      <c r="D325" s="820">
        <f>'[2]tr (2)'!E249</f>
        <v>92.2</v>
      </c>
      <c r="E325" s="771">
        <f>'[2]tr (2)'!F249</f>
        <v>94.3</v>
      </c>
      <c r="F325" s="771">
        <f>'[2]tr (2)'!G249</f>
        <v>101.6</v>
      </c>
      <c r="G325" s="771">
        <f>'[2]tr (2)'!H249</f>
        <v>97.9</v>
      </c>
      <c r="H325" s="771">
        <f>'[2]tr (2)'!I249</f>
        <v>94.3</v>
      </c>
      <c r="I325" s="771">
        <f>'[2]tr (2)'!J249</f>
        <v>97</v>
      </c>
      <c r="J325" s="771">
        <f>'[2]tr (2)'!K249</f>
        <v>97.7</v>
      </c>
      <c r="K325" s="771">
        <f>'[2]tr (2)'!L249</f>
        <v>99.6</v>
      </c>
      <c r="L325" s="771">
        <f>'[2]tr (2)'!M249</f>
        <v>103.3</v>
      </c>
      <c r="M325" s="771">
        <f>'[2]tr (2)'!N249</f>
        <v>103.8</v>
      </c>
      <c r="N325" s="816">
        <f>'[2]tr (2)'!O249</f>
        <v>99.8</v>
      </c>
      <c r="O325" s="771">
        <f>'[2]tr (2)'!P249</f>
        <v>97.7</v>
      </c>
      <c r="P325" s="820">
        <f>'[2]tr (2)'!Q249</f>
        <v>89.5</v>
      </c>
      <c r="Q325" s="822" t="s">
        <v>629</v>
      </c>
    </row>
    <row r="326" spans="1:17" ht="22.5" customHeight="1">
      <c r="A326" s="785" t="s">
        <v>630</v>
      </c>
      <c r="B326" s="816">
        <f>'[2]tr (2)'!C250</f>
        <v>99.8</v>
      </c>
      <c r="C326" s="771">
        <f>'[2]tr (2)'!D250</f>
        <v>99.7</v>
      </c>
      <c r="D326" s="820">
        <f>'[2]tr (2)'!E250</f>
        <v>99.7</v>
      </c>
      <c r="E326" s="771">
        <f>'[2]tr (2)'!F250</f>
        <v>99.4</v>
      </c>
      <c r="F326" s="771">
        <f>'[2]tr (2)'!G250</f>
        <v>99.4</v>
      </c>
      <c r="G326" s="771">
        <f>'[2]tr (2)'!H250</f>
        <v>99.3</v>
      </c>
      <c r="H326" s="771">
        <f>'[2]tr (2)'!I250</f>
        <v>99.3</v>
      </c>
      <c r="I326" s="771">
        <f>'[2]tr (2)'!J250</f>
        <v>99.7</v>
      </c>
      <c r="J326" s="771">
        <f>'[2]tr (2)'!K250</f>
        <v>100.1</v>
      </c>
      <c r="K326" s="771">
        <f>'[2]tr (2)'!L250</f>
        <v>100.1</v>
      </c>
      <c r="L326" s="771">
        <f>'[2]tr (2)'!M250</f>
        <v>99.8</v>
      </c>
      <c r="M326" s="771">
        <f>'[2]tr (2)'!N250</f>
        <v>99.8</v>
      </c>
      <c r="N326" s="816">
        <f>'[2]tr (2)'!O250</f>
        <v>100.1</v>
      </c>
      <c r="O326" s="771">
        <f>'[2]tr (2)'!P250</f>
        <v>100.1</v>
      </c>
      <c r="P326" s="820">
        <f>'[2]tr (2)'!Q250</f>
        <v>100.1</v>
      </c>
      <c r="Q326" s="822" t="s">
        <v>631</v>
      </c>
    </row>
    <row r="327" spans="1:17" ht="22.5" customHeight="1">
      <c r="A327" s="785" t="s">
        <v>632</v>
      </c>
      <c r="B327" s="816">
        <f>'[2]tr (2)'!C251</f>
        <v>86.9</v>
      </c>
      <c r="C327" s="771">
        <f>'[2]tr (2)'!D251</f>
        <v>86.7</v>
      </c>
      <c r="D327" s="820">
        <f>'[2]tr (2)'!E251</f>
        <v>85.6</v>
      </c>
      <c r="E327" s="771">
        <f>'[2]tr (2)'!F251</f>
        <v>84.3</v>
      </c>
      <c r="F327" s="771">
        <f>'[2]tr (2)'!G251</f>
        <v>85.3</v>
      </c>
      <c r="G327" s="771">
        <f>'[2]tr (2)'!H251</f>
        <v>85.7</v>
      </c>
      <c r="H327" s="771">
        <f>'[2]tr (2)'!I251</f>
        <v>86.8</v>
      </c>
      <c r="I327" s="771">
        <f>'[2]tr (2)'!J251</f>
        <v>86.9</v>
      </c>
      <c r="J327" s="771">
        <f>'[2]tr (2)'!K251</f>
        <v>88.7</v>
      </c>
      <c r="K327" s="771">
        <f>'[2]tr (2)'!L251</f>
        <v>87.3</v>
      </c>
      <c r="L327" s="771">
        <f>'[2]tr (2)'!M251</f>
        <v>86.3</v>
      </c>
      <c r="M327" s="771">
        <f>'[2]tr (2)'!N251</f>
        <v>86.4</v>
      </c>
      <c r="N327" s="816">
        <f>'[2]tr (2)'!O251</f>
        <v>87.7</v>
      </c>
      <c r="O327" s="771">
        <f>'[2]tr (2)'!P251</f>
        <v>87.6</v>
      </c>
      <c r="P327" s="820">
        <f>'[2]tr (2)'!Q251</f>
        <v>87.1</v>
      </c>
      <c r="Q327" s="822" t="s">
        <v>633</v>
      </c>
    </row>
    <row r="328" spans="1:17" ht="22.5" customHeight="1">
      <c r="A328" s="785" t="s">
        <v>634</v>
      </c>
      <c r="B328" s="816">
        <f>'[2]tr (2)'!C252</f>
        <v>97.4</v>
      </c>
      <c r="C328" s="771">
        <f>'[2]tr (2)'!D252</f>
        <v>98.2</v>
      </c>
      <c r="D328" s="820">
        <f>'[2]tr (2)'!E252</f>
        <v>98.7</v>
      </c>
      <c r="E328" s="771">
        <f>'[2]tr (2)'!F252</f>
        <v>98.2</v>
      </c>
      <c r="F328" s="771">
        <f>'[2]tr (2)'!G252</f>
        <v>96.5</v>
      </c>
      <c r="G328" s="771">
        <f>'[2]tr (2)'!H252</f>
        <v>96.8</v>
      </c>
      <c r="H328" s="771">
        <f>'[2]tr (2)'!I252</f>
        <v>97</v>
      </c>
      <c r="I328" s="771">
        <f>'[2]tr (2)'!J252</f>
        <v>98.1</v>
      </c>
      <c r="J328" s="771">
        <f>'[2]tr (2)'!K252</f>
        <v>97.9</v>
      </c>
      <c r="K328" s="771">
        <f>'[2]tr (2)'!L252</f>
        <v>97.6</v>
      </c>
      <c r="L328" s="771">
        <f>'[2]tr (2)'!M252</f>
        <v>98</v>
      </c>
      <c r="M328" s="771">
        <f>'[2]tr (2)'!N252</f>
        <v>98.2</v>
      </c>
      <c r="N328" s="816">
        <f>'[2]tr (2)'!O252</f>
        <v>97.4</v>
      </c>
      <c r="O328" s="771">
        <f>'[2]tr (2)'!P252</f>
        <v>97.4</v>
      </c>
      <c r="P328" s="820">
        <f>'[2]tr (2)'!Q252</f>
        <v>97.2</v>
      </c>
      <c r="Q328" s="822" t="s">
        <v>635</v>
      </c>
    </row>
    <row r="329" spans="1:17" ht="22.5" customHeight="1">
      <c r="A329" s="785" t="s">
        <v>636</v>
      </c>
      <c r="B329" s="816">
        <f>'[2]tr (2)'!C253</f>
        <v>91.8</v>
      </c>
      <c r="C329" s="771">
        <f>'[2]tr (2)'!D253</f>
        <v>93.3</v>
      </c>
      <c r="D329" s="820">
        <f>'[2]tr (2)'!E253</f>
        <v>93.3</v>
      </c>
      <c r="E329" s="771">
        <f>'[2]tr (2)'!F253</f>
        <v>93.2</v>
      </c>
      <c r="F329" s="771">
        <f>'[2]tr (2)'!G253</f>
        <v>93.3</v>
      </c>
      <c r="G329" s="771">
        <f>'[2]tr (2)'!H253</f>
        <v>91.6</v>
      </c>
      <c r="H329" s="771">
        <f>'[2]tr (2)'!I253</f>
        <v>91.6</v>
      </c>
      <c r="I329" s="771">
        <f>'[2]tr (2)'!J253</f>
        <v>92.4</v>
      </c>
      <c r="J329" s="771">
        <f>'[2]tr (2)'!K253</f>
        <v>91.9</v>
      </c>
      <c r="K329" s="771">
        <f>'[2]tr (2)'!L253</f>
        <v>91.9</v>
      </c>
      <c r="L329" s="771">
        <f>'[2]tr (2)'!M253</f>
        <v>92</v>
      </c>
      <c r="M329" s="771">
        <f>'[2]tr (2)'!N253</f>
        <v>92.8</v>
      </c>
      <c r="N329" s="816">
        <f>'[2]tr (2)'!O253</f>
        <v>91.4</v>
      </c>
      <c r="O329" s="771">
        <f>'[2]tr (2)'!P253</f>
        <v>92.3</v>
      </c>
      <c r="P329" s="820">
        <f>'[2]tr (2)'!Q253</f>
        <v>93.2</v>
      </c>
      <c r="Q329" s="822" t="s">
        <v>637</v>
      </c>
    </row>
    <row r="330" spans="1:17" ht="22.5" customHeight="1">
      <c r="B330" s="816"/>
      <c r="C330" s="771"/>
      <c r="D330" s="813"/>
      <c r="E330" s="812"/>
      <c r="F330" s="812"/>
      <c r="G330" s="812"/>
      <c r="H330" s="812"/>
      <c r="I330" s="812"/>
      <c r="J330" s="812"/>
      <c r="K330" s="812"/>
      <c r="L330" s="812"/>
      <c r="M330" s="812"/>
      <c r="N330" s="811"/>
      <c r="O330" s="812"/>
      <c r="P330" s="813"/>
      <c r="Q330" s="822"/>
    </row>
    <row r="331" spans="1:17" ht="22.5" customHeight="1">
      <c r="A331" s="818" t="s">
        <v>638</v>
      </c>
      <c r="B331" s="811">
        <f>'[2]tr (2)'!C255</f>
        <v>125.2</v>
      </c>
      <c r="C331" s="812">
        <f>'[2]tr (2)'!D255</f>
        <v>125.2</v>
      </c>
      <c r="D331" s="813">
        <f>'[2]tr (2)'!E255</f>
        <v>125.2</v>
      </c>
      <c r="E331" s="812">
        <f>'[2]tr (2)'!F255</f>
        <v>125.2</v>
      </c>
      <c r="F331" s="812">
        <f>'[2]tr (2)'!G255</f>
        <v>125</v>
      </c>
      <c r="G331" s="812">
        <f>'[2]tr (2)'!H255</f>
        <v>125</v>
      </c>
      <c r="H331" s="812">
        <f>'[2]tr (2)'!I255</f>
        <v>125</v>
      </c>
      <c r="I331" s="812">
        <f>'[2]tr (2)'!J255</f>
        <v>125</v>
      </c>
      <c r="J331" s="812">
        <f>'[2]tr (2)'!K255</f>
        <v>125</v>
      </c>
      <c r="K331" s="812">
        <f>'[2]tr (2)'!L255</f>
        <v>122.3</v>
      </c>
      <c r="L331" s="812">
        <f>'[2]tr (2)'!M255</f>
        <v>122.3</v>
      </c>
      <c r="M331" s="812">
        <f>'[2]tr (2)'!N255</f>
        <v>122.3</v>
      </c>
      <c r="N331" s="811">
        <f>'[2]tr (2)'!O255</f>
        <v>122.3</v>
      </c>
      <c r="O331" s="812">
        <f>'[2]tr (2)'!P255</f>
        <v>122.3</v>
      </c>
      <c r="P331" s="813">
        <f>'[2]tr (2)'!Q255</f>
        <v>119.9</v>
      </c>
      <c r="Q331" s="817" t="s">
        <v>639</v>
      </c>
    </row>
    <row r="332" spans="1:17" s="815" customFormat="1" ht="22.5" customHeight="1">
      <c r="A332" s="785" t="s">
        <v>640</v>
      </c>
      <c r="B332" s="816">
        <f>'[2]tr (2)'!C256</f>
        <v>110.6</v>
      </c>
      <c r="C332" s="771">
        <f>'[2]tr (2)'!D256</f>
        <v>110.6</v>
      </c>
      <c r="D332" s="820">
        <f>'[2]tr (2)'!E256</f>
        <v>110.6</v>
      </c>
      <c r="E332" s="771">
        <f>'[2]tr (2)'!F256</f>
        <v>110.6</v>
      </c>
      <c r="F332" s="771">
        <f>'[2]tr (2)'!G256</f>
        <v>106.3</v>
      </c>
      <c r="G332" s="771">
        <f>'[2]tr (2)'!H256</f>
        <v>106.3</v>
      </c>
      <c r="H332" s="771">
        <f>'[2]tr (2)'!I256</f>
        <v>106.3</v>
      </c>
      <c r="I332" s="771">
        <f>'[2]tr (2)'!J256</f>
        <v>106.3</v>
      </c>
      <c r="J332" s="771">
        <f>'[2]tr (2)'!K256</f>
        <v>106.3</v>
      </c>
      <c r="K332" s="771">
        <f>'[2]tr (2)'!L256</f>
        <v>106.3</v>
      </c>
      <c r="L332" s="771">
        <f>'[2]tr (2)'!M256</f>
        <v>106.3</v>
      </c>
      <c r="M332" s="771">
        <f>'[2]tr (2)'!N256</f>
        <v>106.3</v>
      </c>
      <c r="N332" s="816">
        <f>'[2]tr (2)'!O256</f>
        <v>106.3</v>
      </c>
      <c r="O332" s="771">
        <f>'[2]tr (2)'!P256</f>
        <v>106.3</v>
      </c>
      <c r="P332" s="820">
        <f>'[2]tr (2)'!Q256</f>
        <v>106.3</v>
      </c>
      <c r="Q332" s="821" t="s">
        <v>641</v>
      </c>
    </row>
    <row r="333" spans="1:17" ht="22.5" customHeight="1">
      <c r="A333" s="785" t="s">
        <v>642</v>
      </c>
      <c r="B333" s="816">
        <f>'[2]tr (2)'!C257</f>
        <v>93</v>
      </c>
      <c r="C333" s="771">
        <f>'[2]tr (2)'!D257</f>
        <v>93</v>
      </c>
      <c r="D333" s="820">
        <f>'[2]tr (2)'!E257</f>
        <v>93</v>
      </c>
      <c r="E333" s="771">
        <f>'[2]tr (2)'!F257</f>
        <v>93</v>
      </c>
      <c r="F333" s="771">
        <f>'[2]tr (2)'!G257</f>
        <v>93</v>
      </c>
      <c r="G333" s="771">
        <f>'[2]tr (2)'!H257</f>
        <v>93</v>
      </c>
      <c r="H333" s="771">
        <f>'[2]tr (2)'!I257</f>
        <v>93</v>
      </c>
      <c r="I333" s="771">
        <f>'[2]tr (2)'!J257</f>
        <v>93</v>
      </c>
      <c r="J333" s="771">
        <f>'[2]tr (2)'!K257</f>
        <v>93</v>
      </c>
      <c r="K333" s="771">
        <f>'[2]tr (2)'!L257</f>
        <v>92.1</v>
      </c>
      <c r="L333" s="771">
        <f>'[2]tr (2)'!M257</f>
        <v>92.1</v>
      </c>
      <c r="M333" s="771">
        <f>'[2]tr (2)'!N257</f>
        <v>92.1</v>
      </c>
      <c r="N333" s="816">
        <f>'[2]tr (2)'!O257</f>
        <v>92.1</v>
      </c>
      <c r="O333" s="771">
        <f>'[2]tr (2)'!P257</f>
        <v>92.1</v>
      </c>
      <c r="P333" s="820">
        <f>'[2]tr (2)'!Q257</f>
        <v>92.1</v>
      </c>
      <c r="Q333" s="822" t="s">
        <v>643</v>
      </c>
    </row>
    <row r="334" spans="1:17" ht="22.5" customHeight="1">
      <c r="A334" s="785" t="s">
        <v>644</v>
      </c>
      <c r="B334" s="816">
        <f>'[2]tr (2)'!C258</f>
        <v>114.6</v>
      </c>
      <c r="C334" s="771">
        <f>'[2]tr (2)'!D258</f>
        <v>114.6</v>
      </c>
      <c r="D334" s="820">
        <f>'[2]tr (2)'!E258</f>
        <v>114.6</v>
      </c>
      <c r="E334" s="771">
        <f>'[2]tr (2)'!F258</f>
        <v>114.6</v>
      </c>
      <c r="F334" s="771">
        <f>'[2]tr (2)'!G258</f>
        <v>103.6</v>
      </c>
      <c r="G334" s="771">
        <f>'[2]tr (2)'!H258</f>
        <v>103.6</v>
      </c>
      <c r="H334" s="771">
        <f>'[2]tr (2)'!I258</f>
        <v>103.6</v>
      </c>
      <c r="I334" s="771">
        <f>'[2]tr (2)'!J258</f>
        <v>103.6</v>
      </c>
      <c r="J334" s="771">
        <f>'[2]tr (2)'!K258</f>
        <v>103.6</v>
      </c>
      <c r="K334" s="771">
        <f>'[2]tr (2)'!L258</f>
        <v>100</v>
      </c>
      <c r="L334" s="771">
        <f>'[2]tr (2)'!M258</f>
        <v>100</v>
      </c>
      <c r="M334" s="771">
        <f>'[2]tr (2)'!N258</f>
        <v>100</v>
      </c>
      <c r="N334" s="816">
        <f>'[2]tr (2)'!O258</f>
        <v>100</v>
      </c>
      <c r="O334" s="771">
        <f>'[2]tr (2)'!P258</f>
        <v>100</v>
      </c>
      <c r="P334" s="820">
        <f>'[2]tr (2)'!Q258</f>
        <v>100</v>
      </c>
      <c r="Q334" s="822" t="s">
        <v>645</v>
      </c>
    </row>
    <row r="335" spans="1:17" ht="22.5" customHeight="1">
      <c r="A335" s="785" t="s">
        <v>646</v>
      </c>
      <c r="B335" s="816">
        <f>'[2]tr (2)'!C259</f>
        <v>126.5</v>
      </c>
      <c r="C335" s="771">
        <f>'[2]tr (2)'!D259</f>
        <v>126.5</v>
      </c>
      <c r="D335" s="820">
        <f>'[2]tr (2)'!E259</f>
        <v>126.5</v>
      </c>
      <c r="E335" s="771">
        <f>'[2]tr (2)'!F259</f>
        <v>126.5</v>
      </c>
      <c r="F335" s="771">
        <f>'[2]tr (2)'!G259</f>
        <v>126.5</v>
      </c>
      <c r="G335" s="771">
        <f>'[2]tr (2)'!H259</f>
        <v>126.5</v>
      </c>
      <c r="H335" s="771">
        <f>'[2]tr (2)'!I259</f>
        <v>126.5</v>
      </c>
      <c r="I335" s="771">
        <f>'[2]tr (2)'!J259</f>
        <v>126.5</v>
      </c>
      <c r="J335" s="771">
        <f>'[2]tr (2)'!K259</f>
        <v>126.5</v>
      </c>
      <c r="K335" s="771">
        <f>'[2]tr (2)'!L259</f>
        <v>123.6</v>
      </c>
      <c r="L335" s="771">
        <f>'[2]tr (2)'!M259</f>
        <v>123.6</v>
      </c>
      <c r="M335" s="771">
        <f>'[2]tr (2)'!N259</f>
        <v>123.6</v>
      </c>
      <c r="N335" s="816">
        <f>'[2]tr (2)'!O259</f>
        <v>123.6</v>
      </c>
      <c r="O335" s="771">
        <f>'[2]tr (2)'!P259</f>
        <v>123.6</v>
      </c>
      <c r="P335" s="820">
        <f>'[2]tr (2)'!Q259</f>
        <v>121.1</v>
      </c>
      <c r="Q335" s="822" t="s">
        <v>647</v>
      </c>
    </row>
    <row r="336" spans="1:17" ht="22.5" customHeight="1">
      <c r="B336" s="816"/>
      <c r="C336" s="771"/>
      <c r="D336" s="813"/>
      <c r="E336" s="812"/>
      <c r="F336" s="812"/>
      <c r="G336" s="812"/>
      <c r="H336" s="812"/>
      <c r="I336" s="812"/>
      <c r="J336" s="812"/>
      <c r="K336" s="812"/>
      <c r="L336" s="812"/>
      <c r="M336" s="812"/>
      <c r="N336" s="811"/>
      <c r="O336" s="812"/>
      <c r="P336" s="813"/>
      <c r="Q336" s="822"/>
    </row>
    <row r="337" spans="1:17" ht="22.5" customHeight="1">
      <c r="A337" s="818" t="s">
        <v>648</v>
      </c>
      <c r="B337" s="811">
        <f>'[2]tr (2)'!C261</f>
        <v>104.7</v>
      </c>
      <c r="C337" s="812">
        <f>'[2]tr (2)'!D261</f>
        <v>104.6</v>
      </c>
      <c r="D337" s="813">
        <f>'[2]tr (2)'!E261</f>
        <v>105</v>
      </c>
      <c r="E337" s="812">
        <f>'[2]tr (2)'!F261</f>
        <v>105.3</v>
      </c>
      <c r="F337" s="812">
        <f>'[2]tr (2)'!G261</f>
        <v>105.3</v>
      </c>
      <c r="G337" s="812">
        <f>'[2]tr (2)'!H261</f>
        <v>104.5</v>
      </c>
      <c r="H337" s="812">
        <f>'[2]tr (2)'!I261</f>
        <v>103.8</v>
      </c>
      <c r="I337" s="812">
        <f>'[2]tr (2)'!J261</f>
        <v>104</v>
      </c>
      <c r="J337" s="812">
        <f>'[2]tr (2)'!K261</f>
        <v>104.8</v>
      </c>
      <c r="K337" s="812">
        <f>'[2]tr (2)'!L261</f>
        <v>104.4</v>
      </c>
      <c r="L337" s="812">
        <f>'[2]tr (2)'!M261</f>
        <v>103</v>
      </c>
      <c r="M337" s="812">
        <f>'[2]tr (2)'!N261</f>
        <v>102.5</v>
      </c>
      <c r="N337" s="811">
        <f>'[2]tr (2)'!O261</f>
        <v>102.1</v>
      </c>
      <c r="O337" s="812">
        <f>'[2]tr (2)'!P261</f>
        <v>102</v>
      </c>
      <c r="P337" s="813">
        <f>'[2]tr (2)'!Q261</f>
        <v>102.1</v>
      </c>
      <c r="Q337" s="817" t="s">
        <v>649</v>
      </c>
    </row>
    <row r="338" spans="1:17" ht="22.5" customHeight="1">
      <c r="A338" s="785" t="s">
        <v>650</v>
      </c>
      <c r="B338" s="816">
        <f>'[2]tr (2)'!C262</f>
        <v>100.2</v>
      </c>
      <c r="C338" s="771">
        <f>'[2]tr (2)'!D262</f>
        <v>100.2</v>
      </c>
      <c r="D338" s="820">
        <f>'[2]tr (2)'!E262</f>
        <v>100.2</v>
      </c>
      <c r="E338" s="771">
        <f>'[2]tr (2)'!F262</f>
        <v>100.2</v>
      </c>
      <c r="F338" s="771">
        <f>'[2]tr (2)'!G262</f>
        <v>100.2</v>
      </c>
      <c r="G338" s="771">
        <f>'[2]tr (2)'!H262</f>
        <v>100.2</v>
      </c>
      <c r="H338" s="771">
        <f>'[2]tr (2)'!I262</f>
        <v>100.2</v>
      </c>
      <c r="I338" s="771">
        <f>'[2]tr (2)'!J262</f>
        <v>100.2</v>
      </c>
      <c r="J338" s="771">
        <f>'[2]tr (2)'!K262</f>
        <v>100.2</v>
      </c>
      <c r="K338" s="771">
        <f>'[2]tr (2)'!L262</f>
        <v>100.2</v>
      </c>
      <c r="L338" s="771">
        <f>'[2]tr (2)'!M262</f>
        <v>100.2</v>
      </c>
      <c r="M338" s="771">
        <f>'[2]tr (2)'!N262</f>
        <v>100.2</v>
      </c>
      <c r="N338" s="816">
        <f>'[2]tr (2)'!O262</f>
        <v>100.2</v>
      </c>
      <c r="O338" s="771">
        <f>'[2]tr (2)'!P262</f>
        <v>100.7</v>
      </c>
      <c r="P338" s="820">
        <f>'[2]tr (2)'!Q262</f>
        <v>100.7</v>
      </c>
      <c r="Q338" s="822" t="s">
        <v>651</v>
      </c>
    </row>
    <row r="339" spans="1:17" ht="22.5" customHeight="1">
      <c r="A339" s="785" t="s">
        <v>652</v>
      </c>
      <c r="B339" s="816">
        <f>'[2]tr (2)'!C263</f>
        <v>104.3</v>
      </c>
      <c r="C339" s="771">
        <f>'[2]tr (2)'!D263</f>
        <v>104.3</v>
      </c>
      <c r="D339" s="820">
        <f>'[2]tr (2)'!E263</f>
        <v>104.6</v>
      </c>
      <c r="E339" s="771">
        <f>'[2]tr (2)'!F263</f>
        <v>105.2</v>
      </c>
      <c r="F339" s="771">
        <f>'[2]tr (2)'!G263</f>
        <v>105.3</v>
      </c>
      <c r="G339" s="771">
        <f>'[2]tr (2)'!H263</f>
        <v>104.6</v>
      </c>
      <c r="H339" s="771">
        <f>'[2]tr (2)'!I263</f>
        <v>104.5</v>
      </c>
      <c r="I339" s="771">
        <f>'[2]tr (2)'!J263</f>
        <v>104.7</v>
      </c>
      <c r="J339" s="771">
        <f>'[2]tr (2)'!K263</f>
        <v>105.1</v>
      </c>
      <c r="K339" s="771">
        <f>'[2]tr (2)'!L263</f>
        <v>104.5</v>
      </c>
      <c r="L339" s="771">
        <f>'[2]tr (2)'!M263</f>
        <v>102.5</v>
      </c>
      <c r="M339" s="771">
        <f>'[2]tr (2)'!N263</f>
        <v>102.2</v>
      </c>
      <c r="N339" s="816">
        <f>'[2]tr (2)'!O263</f>
        <v>102</v>
      </c>
      <c r="O339" s="771">
        <f>'[2]tr (2)'!P263</f>
        <v>101.5</v>
      </c>
      <c r="P339" s="820">
        <f>'[2]tr (2)'!Q263</f>
        <v>101.2</v>
      </c>
      <c r="Q339" s="822" t="s">
        <v>653</v>
      </c>
    </row>
    <row r="340" spans="1:17" ht="22.5" customHeight="1">
      <c r="A340" s="785" t="s">
        <v>654</v>
      </c>
      <c r="B340" s="816">
        <f>'[2]tr (2)'!C264</f>
        <v>103.9</v>
      </c>
      <c r="C340" s="771">
        <f>'[2]tr (2)'!D264</f>
        <v>103.9</v>
      </c>
      <c r="D340" s="820">
        <f>'[2]tr (2)'!E264</f>
        <v>103.9</v>
      </c>
      <c r="E340" s="771">
        <f>'[2]tr (2)'!F264</f>
        <v>103.9</v>
      </c>
      <c r="F340" s="771">
        <f>'[2]tr (2)'!G264</f>
        <v>103.9</v>
      </c>
      <c r="G340" s="771">
        <f>'[2]tr (2)'!H264</f>
        <v>103.9</v>
      </c>
      <c r="H340" s="771">
        <f>'[2]tr (2)'!I264</f>
        <v>103.9</v>
      </c>
      <c r="I340" s="771">
        <f>'[2]tr (2)'!J264</f>
        <v>103.9</v>
      </c>
      <c r="J340" s="771">
        <f>'[2]tr (2)'!K264</f>
        <v>103.9</v>
      </c>
      <c r="K340" s="771">
        <f>'[2]tr (2)'!L264</f>
        <v>103.8</v>
      </c>
      <c r="L340" s="771">
        <f>'[2]tr (2)'!M264</f>
        <v>103.8</v>
      </c>
      <c r="M340" s="771">
        <f>'[2]tr (2)'!N264</f>
        <v>103.8</v>
      </c>
      <c r="N340" s="816">
        <f>'[2]tr (2)'!O264</f>
        <v>103.8</v>
      </c>
      <c r="O340" s="771">
        <f>'[2]tr (2)'!P264</f>
        <v>103.8</v>
      </c>
      <c r="P340" s="820">
        <f>'[2]tr (2)'!Q264</f>
        <v>103.8</v>
      </c>
      <c r="Q340" s="822" t="s">
        <v>655</v>
      </c>
    </row>
    <row r="341" spans="1:17" ht="22.5" customHeight="1">
      <c r="A341" s="785" t="s">
        <v>656</v>
      </c>
      <c r="B341" s="816">
        <f>'[2]tr (2)'!C265</f>
        <v>101.2</v>
      </c>
      <c r="C341" s="771">
        <f>'[2]tr (2)'!D265</f>
        <v>101.2</v>
      </c>
      <c r="D341" s="820">
        <f>'[2]tr (2)'!E265</f>
        <v>101.2</v>
      </c>
      <c r="E341" s="771">
        <f>'[2]tr (2)'!F265</f>
        <v>101.2</v>
      </c>
      <c r="F341" s="771">
        <f>'[2]tr (2)'!G265</f>
        <v>101.2</v>
      </c>
      <c r="G341" s="771">
        <f>'[2]tr (2)'!H265</f>
        <v>101.2</v>
      </c>
      <c r="H341" s="771">
        <f>'[2]tr (2)'!I265</f>
        <v>101.2</v>
      </c>
      <c r="I341" s="771">
        <f>'[2]tr (2)'!J265</f>
        <v>101.2</v>
      </c>
      <c r="J341" s="771">
        <f>'[2]tr (2)'!K265</f>
        <v>101.2</v>
      </c>
      <c r="K341" s="771">
        <f>'[2]tr (2)'!L265</f>
        <v>101.2</v>
      </c>
      <c r="L341" s="771">
        <f>'[2]tr (2)'!M265</f>
        <v>101.2</v>
      </c>
      <c r="M341" s="771">
        <f>'[2]tr (2)'!N265</f>
        <v>101.2</v>
      </c>
      <c r="N341" s="816">
        <f>'[2]tr (2)'!O265</f>
        <v>101.2</v>
      </c>
      <c r="O341" s="771">
        <f>'[2]tr (2)'!P265</f>
        <v>101.2</v>
      </c>
      <c r="P341" s="820">
        <f>'[2]tr (2)'!Q265</f>
        <v>101.2</v>
      </c>
      <c r="Q341" s="822" t="s">
        <v>657</v>
      </c>
    </row>
    <row r="342" spans="1:17" ht="22.5" customHeight="1">
      <c r="A342" s="785" t="s">
        <v>658</v>
      </c>
      <c r="B342" s="816">
        <f>'[2]tr (2)'!C266</f>
        <v>107</v>
      </c>
      <c r="C342" s="771">
        <f>'[2]tr (2)'!D266</f>
        <v>106.5</v>
      </c>
      <c r="D342" s="820">
        <f>'[2]tr (2)'!E266</f>
        <v>107.7</v>
      </c>
      <c r="E342" s="771">
        <f>'[2]tr (2)'!F266</f>
        <v>107.5</v>
      </c>
      <c r="F342" s="771">
        <f>'[2]tr (2)'!G266</f>
        <v>106.7</v>
      </c>
      <c r="G342" s="771">
        <f>'[2]tr (2)'!H266</f>
        <v>105</v>
      </c>
      <c r="H342" s="771">
        <f>'[2]tr (2)'!I266</f>
        <v>102</v>
      </c>
      <c r="I342" s="771">
        <f>'[2]tr (2)'!J266</f>
        <v>102</v>
      </c>
      <c r="J342" s="771">
        <f>'[2]tr (2)'!K266</f>
        <v>104.8</v>
      </c>
      <c r="K342" s="771">
        <f>'[2]tr (2)'!L266</f>
        <v>104.9</v>
      </c>
      <c r="L342" s="771">
        <f>'[2]tr (2)'!M266</f>
        <v>104.1</v>
      </c>
      <c r="M342" s="771">
        <f>'[2]tr (2)'!N266</f>
        <v>102.7</v>
      </c>
      <c r="N342" s="816">
        <f>'[2]tr (2)'!O266</f>
        <v>101.5</v>
      </c>
      <c r="O342" s="771">
        <f>'[2]tr (2)'!P266</f>
        <v>102.4</v>
      </c>
      <c r="P342" s="820">
        <f>'[2]tr (2)'!Q266</f>
        <v>103.9</v>
      </c>
      <c r="Q342" s="822" t="s">
        <v>659</v>
      </c>
    </row>
    <row r="343" spans="1:17" ht="22.5" customHeight="1">
      <c r="A343" s="785" t="s">
        <v>660</v>
      </c>
      <c r="B343" s="816">
        <f>'[2]tr (2)'!C267</f>
        <v>103.9</v>
      </c>
      <c r="C343" s="771">
        <f>'[2]tr (2)'!D267</f>
        <v>103.9</v>
      </c>
      <c r="D343" s="820">
        <f>'[2]tr (2)'!E267</f>
        <v>103.9</v>
      </c>
      <c r="E343" s="771">
        <f>'[2]tr (2)'!F267</f>
        <v>103.9</v>
      </c>
      <c r="F343" s="771">
        <f>'[2]tr (2)'!G267</f>
        <v>103.9</v>
      </c>
      <c r="G343" s="771">
        <f>'[2]tr (2)'!H267</f>
        <v>103.9</v>
      </c>
      <c r="H343" s="771">
        <f>'[2]tr (2)'!I267</f>
        <v>103.9</v>
      </c>
      <c r="I343" s="771">
        <f>'[2]tr (2)'!J267</f>
        <v>103.9</v>
      </c>
      <c r="J343" s="771">
        <f>'[2]tr (2)'!K267</f>
        <v>103.9</v>
      </c>
      <c r="K343" s="771">
        <f>'[2]tr (2)'!L267</f>
        <v>103.9</v>
      </c>
      <c r="L343" s="771">
        <f>'[2]tr (2)'!M267</f>
        <v>103.9</v>
      </c>
      <c r="M343" s="771">
        <f>'[2]tr (2)'!N267</f>
        <v>103.9</v>
      </c>
      <c r="N343" s="816">
        <f>'[2]tr (2)'!O267</f>
        <v>103.9</v>
      </c>
      <c r="O343" s="771">
        <f>'[2]tr (2)'!P267</f>
        <v>103.9</v>
      </c>
      <c r="P343" s="820">
        <f>'[2]tr (2)'!Q267</f>
        <v>103.9</v>
      </c>
      <c r="Q343" s="822" t="s">
        <v>661</v>
      </c>
    </row>
    <row r="344" spans="1:17" ht="22.5" customHeight="1">
      <c r="B344" s="816"/>
      <c r="C344" s="771"/>
      <c r="D344" s="813"/>
      <c r="E344" s="812"/>
      <c r="F344" s="812"/>
      <c r="G344" s="812"/>
      <c r="H344" s="812"/>
      <c r="I344" s="812"/>
      <c r="J344" s="812"/>
      <c r="K344" s="812"/>
      <c r="L344" s="812"/>
      <c r="M344" s="812"/>
      <c r="N344" s="811"/>
      <c r="O344" s="812"/>
      <c r="P344" s="813"/>
      <c r="Q344" s="821"/>
    </row>
    <row r="345" spans="1:17" ht="22.5" customHeight="1">
      <c r="A345" s="818" t="s">
        <v>662</v>
      </c>
      <c r="B345" s="811">
        <f>'[2]tr (2)'!C269</f>
        <v>103.7</v>
      </c>
      <c r="C345" s="812">
        <f>'[2]tr (2)'!D269</f>
        <v>103.7</v>
      </c>
      <c r="D345" s="813">
        <f>'[2]tr (2)'!E269</f>
        <v>103.2</v>
      </c>
      <c r="E345" s="812">
        <f>'[2]tr (2)'!F269</f>
        <v>103.2</v>
      </c>
      <c r="F345" s="812">
        <f>'[2]tr (2)'!G269</f>
        <v>103.1</v>
      </c>
      <c r="G345" s="812">
        <f>'[2]tr (2)'!H269</f>
        <v>102.7</v>
      </c>
      <c r="H345" s="812">
        <f>'[2]tr (2)'!I269</f>
        <v>102.6</v>
      </c>
      <c r="I345" s="812">
        <f>'[2]tr (2)'!J269</f>
        <v>102.3</v>
      </c>
      <c r="J345" s="812">
        <f>'[2]tr (2)'!K269</f>
        <v>102.3</v>
      </c>
      <c r="K345" s="812">
        <f>'[2]tr (2)'!L269</f>
        <v>102.6</v>
      </c>
      <c r="L345" s="812">
        <f>'[2]tr (2)'!M269</f>
        <v>102.6</v>
      </c>
      <c r="M345" s="812">
        <f>'[2]tr (2)'!N269</f>
        <v>102.6</v>
      </c>
      <c r="N345" s="811">
        <f>'[2]tr (2)'!O269</f>
        <v>102.6</v>
      </c>
      <c r="O345" s="812">
        <f>'[2]tr (2)'!P269</f>
        <v>102.6</v>
      </c>
      <c r="P345" s="813">
        <f>'[2]tr (2)'!Q269</f>
        <v>102.6</v>
      </c>
      <c r="Q345" s="819" t="s">
        <v>663</v>
      </c>
    </row>
    <row r="346" spans="1:17" ht="22.5" customHeight="1">
      <c r="A346" s="785" t="s">
        <v>664</v>
      </c>
      <c r="B346" s="816">
        <f>'[2]tr (2)'!C270</f>
        <v>104.6</v>
      </c>
      <c r="C346" s="771">
        <f>'[2]tr (2)'!D270</f>
        <v>104.6</v>
      </c>
      <c r="D346" s="820">
        <f>'[2]tr (2)'!E270</f>
        <v>104.3</v>
      </c>
      <c r="E346" s="771">
        <f>'[2]tr (2)'!F270</f>
        <v>104.3</v>
      </c>
      <c r="F346" s="771">
        <f>'[2]tr (2)'!G270</f>
        <v>104.1</v>
      </c>
      <c r="G346" s="771">
        <f>'[2]tr (2)'!H270</f>
        <v>103.5</v>
      </c>
      <c r="H346" s="771">
        <f>'[2]tr (2)'!I270</f>
        <v>103.3</v>
      </c>
      <c r="I346" s="771">
        <f>'[2]tr (2)'!J270</f>
        <v>103.1</v>
      </c>
      <c r="J346" s="771">
        <f>'[2]tr (2)'!K270</f>
        <v>103.1</v>
      </c>
      <c r="K346" s="771">
        <f>'[2]tr (2)'!L270</f>
        <v>102.9</v>
      </c>
      <c r="L346" s="771">
        <f>'[2]tr (2)'!M270</f>
        <v>102.7</v>
      </c>
      <c r="M346" s="771">
        <f>'[2]tr (2)'!N270</f>
        <v>102.7</v>
      </c>
      <c r="N346" s="816">
        <f>'[2]tr (2)'!O270</f>
        <v>102.7</v>
      </c>
      <c r="O346" s="771">
        <f>'[2]tr (2)'!P270</f>
        <v>102.7</v>
      </c>
      <c r="P346" s="820">
        <f>'[2]tr (2)'!Q270</f>
        <v>102.7</v>
      </c>
      <c r="Q346" s="822" t="s">
        <v>665</v>
      </c>
    </row>
    <row r="347" spans="1:17" ht="22.5" customHeight="1">
      <c r="A347" s="785" t="s">
        <v>666</v>
      </c>
      <c r="B347" s="816">
        <f>'[2]tr (2)'!C271</f>
        <v>104.6</v>
      </c>
      <c r="C347" s="771">
        <f>'[2]tr (2)'!D271</f>
        <v>104.6</v>
      </c>
      <c r="D347" s="820">
        <f>'[2]tr (2)'!E271</f>
        <v>104.6</v>
      </c>
      <c r="E347" s="771">
        <f>'[2]tr (2)'!F271</f>
        <v>104.5</v>
      </c>
      <c r="F347" s="771">
        <f>'[2]tr (2)'!G271</f>
        <v>103.9</v>
      </c>
      <c r="G347" s="771">
        <f>'[2]tr (2)'!H271</f>
        <v>103.2</v>
      </c>
      <c r="H347" s="771">
        <f>'[2]tr (2)'!I271</f>
        <v>103</v>
      </c>
      <c r="I347" s="771">
        <f>'[2]tr (2)'!J271</f>
        <v>102.2</v>
      </c>
      <c r="J347" s="771">
        <f>'[2]tr (2)'!K271</f>
        <v>101.9</v>
      </c>
      <c r="K347" s="771">
        <f>'[2]tr (2)'!L271</f>
        <v>102.6</v>
      </c>
      <c r="L347" s="771">
        <f>'[2]tr (2)'!M271</f>
        <v>103.2</v>
      </c>
      <c r="M347" s="771">
        <f>'[2]tr (2)'!N271</f>
        <v>103.2</v>
      </c>
      <c r="N347" s="816">
        <f>'[2]tr (2)'!O271</f>
        <v>103.1</v>
      </c>
      <c r="O347" s="771">
        <f>'[2]tr (2)'!P271</f>
        <v>102.4</v>
      </c>
      <c r="P347" s="820">
        <f>'[2]tr (2)'!Q271</f>
        <v>102.3</v>
      </c>
      <c r="Q347" s="821" t="s">
        <v>667</v>
      </c>
    </row>
    <row r="348" spans="1:17" ht="22.5" customHeight="1">
      <c r="A348" s="785" t="s">
        <v>668</v>
      </c>
      <c r="B348" s="816">
        <f>'[2]tr (2)'!C272</f>
        <v>120.8</v>
      </c>
      <c r="C348" s="771">
        <f>'[2]tr (2)'!D272</f>
        <v>120.8</v>
      </c>
      <c r="D348" s="820">
        <f>'[2]tr (2)'!E272</f>
        <v>116.8</v>
      </c>
      <c r="E348" s="771">
        <f>'[2]tr (2)'!F272</f>
        <v>116.8</v>
      </c>
      <c r="F348" s="771">
        <f>'[2]tr (2)'!G272</f>
        <v>116.8</v>
      </c>
      <c r="G348" s="771">
        <f>'[2]tr (2)'!H272</f>
        <v>114.4</v>
      </c>
      <c r="H348" s="771">
        <f>'[2]tr (2)'!I272</f>
        <v>114.4</v>
      </c>
      <c r="I348" s="771">
        <f>'[2]tr (2)'!J272</f>
        <v>112.5</v>
      </c>
      <c r="J348" s="771">
        <f>'[2]tr (2)'!K272</f>
        <v>112.5</v>
      </c>
      <c r="K348" s="771">
        <f>'[2]tr (2)'!L272</f>
        <v>116.4</v>
      </c>
      <c r="L348" s="771">
        <f>'[2]tr (2)'!M272</f>
        <v>116.4</v>
      </c>
      <c r="M348" s="771">
        <f>'[2]tr (2)'!N272</f>
        <v>116.4</v>
      </c>
      <c r="N348" s="816">
        <f>'[2]tr (2)'!O272</f>
        <v>116.4</v>
      </c>
      <c r="O348" s="771">
        <f>'[2]tr (2)'!P272</f>
        <v>116.4</v>
      </c>
      <c r="P348" s="820">
        <f>'[2]tr (2)'!Q272</f>
        <v>116.4</v>
      </c>
      <c r="Q348" s="821" t="s">
        <v>669</v>
      </c>
    </row>
    <row r="349" spans="1:17" ht="22.5" customHeight="1">
      <c r="A349" s="785" t="s">
        <v>670</v>
      </c>
      <c r="B349" s="816">
        <f>'[2]tr (2)'!C273</f>
        <v>100</v>
      </c>
      <c r="C349" s="771">
        <f>'[2]tr (2)'!D273</f>
        <v>100</v>
      </c>
      <c r="D349" s="820">
        <f>'[2]tr (2)'!E273</f>
        <v>100</v>
      </c>
      <c r="E349" s="771">
        <f>'[2]tr (2)'!F273</f>
        <v>100</v>
      </c>
      <c r="F349" s="771">
        <f>'[2]tr (2)'!G273</f>
        <v>100</v>
      </c>
      <c r="G349" s="771">
        <f>'[2]tr (2)'!H273</f>
        <v>100</v>
      </c>
      <c r="H349" s="771">
        <f>'[2]tr (2)'!I273</f>
        <v>100</v>
      </c>
      <c r="I349" s="771">
        <f>'[2]tr (2)'!J273</f>
        <v>100</v>
      </c>
      <c r="J349" s="771">
        <f>'[2]tr (2)'!K273</f>
        <v>100</v>
      </c>
      <c r="K349" s="771">
        <f>'[2]tr (2)'!L273</f>
        <v>100</v>
      </c>
      <c r="L349" s="771">
        <f>'[2]tr (2)'!M273</f>
        <v>100</v>
      </c>
      <c r="M349" s="771">
        <f>'[2]tr (2)'!N273</f>
        <v>100</v>
      </c>
      <c r="N349" s="816">
        <f>'[2]tr (2)'!O273</f>
        <v>100</v>
      </c>
      <c r="O349" s="771">
        <f>'[2]tr (2)'!P273</f>
        <v>100</v>
      </c>
      <c r="P349" s="820">
        <f>'[2]tr (2)'!Q273</f>
        <v>100</v>
      </c>
      <c r="Q349" s="824" t="s">
        <v>671</v>
      </c>
    </row>
    <row r="350" spans="1:17" ht="22.5" customHeight="1">
      <c r="A350" s="843" t="s">
        <v>672</v>
      </c>
      <c r="B350" s="816">
        <f>'[2]tr (2)'!C274</f>
        <v>100</v>
      </c>
      <c r="C350" s="771">
        <f>'[2]tr (2)'!D274</f>
        <v>100</v>
      </c>
      <c r="D350" s="820">
        <f>'[2]tr (2)'!E274</f>
        <v>100</v>
      </c>
      <c r="E350" s="771">
        <f>'[2]tr (2)'!F274</f>
        <v>100</v>
      </c>
      <c r="F350" s="771">
        <f>'[2]tr (2)'!G274</f>
        <v>100</v>
      </c>
      <c r="G350" s="771">
        <f>'[2]tr (2)'!H274</f>
        <v>100</v>
      </c>
      <c r="H350" s="771">
        <f>'[2]tr (2)'!I274</f>
        <v>100</v>
      </c>
      <c r="I350" s="771">
        <f>'[2]tr (2)'!J274</f>
        <v>100</v>
      </c>
      <c r="J350" s="771">
        <f>'[2]tr (2)'!K274</f>
        <v>100</v>
      </c>
      <c r="K350" s="771">
        <f>'[2]tr (2)'!L274</f>
        <v>100</v>
      </c>
      <c r="L350" s="771">
        <f>'[2]tr (2)'!M274</f>
        <v>100</v>
      </c>
      <c r="M350" s="771">
        <f>'[2]tr (2)'!N274</f>
        <v>100</v>
      </c>
      <c r="N350" s="816">
        <f>'[2]tr (2)'!O274</f>
        <v>100</v>
      </c>
      <c r="O350" s="771">
        <f>'[2]tr (2)'!P274</f>
        <v>100</v>
      </c>
      <c r="P350" s="820">
        <f>'[2]tr (2)'!Q274</f>
        <v>100</v>
      </c>
      <c r="Q350" s="777" t="s">
        <v>673</v>
      </c>
    </row>
    <row r="351" spans="1:17" ht="22.5" customHeight="1">
      <c r="A351" s="843" t="s">
        <v>674</v>
      </c>
      <c r="B351" s="816">
        <f>'[2]tr (2)'!C275</f>
        <v>95.9</v>
      </c>
      <c r="C351" s="771">
        <f>'[2]tr (2)'!D275</f>
        <v>95.9</v>
      </c>
      <c r="D351" s="820">
        <f>'[2]tr (2)'!E275</f>
        <v>95.9</v>
      </c>
      <c r="E351" s="771">
        <f>'[2]tr (2)'!F275</f>
        <v>95.9</v>
      </c>
      <c r="F351" s="771">
        <f>'[2]tr (2)'!G275</f>
        <v>95.9</v>
      </c>
      <c r="G351" s="771">
        <f>'[2]tr (2)'!H275</f>
        <v>95.9</v>
      </c>
      <c r="H351" s="771">
        <f>'[2]tr (2)'!I275</f>
        <v>95.9</v>
      </c>
      <c r="I351" s="771">
        <f>'[2]tr (2)'!J275</f>
        <v>95.9</v>
      </c>
      <c r="J351" s="771">
        <f>'[2]tr (2)'!K275</f>
        <v>95.9</v>
      </c>
      <c r="K351" s="771">
        <f>'[2]tr (2)'!L275</f>
        <v>95.9</v>
      </c>
      <c r="L351" s="771">
        <f>'[2]tr (2)'!M275</f>
        <v>95.9</v>
      </c>
      <c r="M351" s="771">
        <f>'[2]tr (2)'!N275</f>
        <v>95.9</v>
      </c>
      <c r="N351" s="816">
        <f>'[2]tr (2)'!O275</f>
        <v>95.9</v>
      </c>
      <c r="O351" s="771">
        <f>'[2]tr (2)'!P275</f>
        <v>95.9</v>
      </c>
      <c r="P351" s="820">
        <f>'[2]tr (2)'!Q275</f>
        <v>95.9</v>
      </c>
      <c r="Q351" s="777" t="s">
        <v>675</v>
      </c>
    </row>
    <row r="352" spans="1:17" ht="22.5" customHeight="1">
      <c r="A352" s="785" t="s">
        <v>676</v>
      </c>
      <c r="B352" s="816">
        <f>'[2]tr (2)'!C276</f>
        <v>100</v>
      </c>
      <c r="C352" s="771">
        <f>'[2]tr (2)'!D276</f>
        <v>100</v>
      </c>
      <c r="D352" s="820">
        <f>'[2]tr (2)'!E276</f>
        <v>100</v>
      </c>
      <c r="E352" s="771">
        <f>'[2]tr (2)'!F276</f>
        <v>100</v>
      </c>
      <c r="F352" s="771">
        <f>'[2]tr (2)'!G276</f>
        <v>100</v>
      </c>
      <c r="G352" s="771">
        <f>'[2]tr (2)'!H276</f>
        <v>100</v>
      </c>
      <c r="H352" s="771">
        <f>'[2]tr (2)'!I276</f>
        <v>100</v>
      </c>
      <c r="I352" s="771">
        <f>'[2]tr (2)'!J276</f>
        <v>100</v>
      </c>
      <c r="J352" s="771">
        <f>'[2]tr (2)'!K276</f>
        <v>100</v>
      </c>
      <c r="K352" s="771">
        <f>'[2]tr (2)'!L276</f>
        <v>100</v>
      </c>
      <c r="L352" s="771">
        <f>'[2]tr (2)'!M276</f>
        <v>100</v>
      </c>
      <c r="M352" s="771">
        <f>'[2]tr (2)'!N276</f>
        <v>100</v>
      </c>
      <c r="N352" s="816">
        <f>'[2]tr (2)'!O276</f>
        <v>100</v>
      </c>
      <c r="O352" s="771">
        <f>'[2]tr (2)'!P276</f>
        <v>100</v>
      </c>
      <c r="P352" s="820">
        <f>'[2]tr (2)'!Q276</f>
        <v>100</v>
      </c>
      <c r="Q352" s="824" t="s">
        <v>677</v>
      </c>
    </row>
    <row r="353" spans="1:17" ht="22.5" customHeight="1">
      <c r="A353" s="785" t="s">
        <v>678</v>
      </c>
      <c r="B353" s="816">
        <f>'[2]tr (2)'!C277</f>
        <v>100</v>
      </c>
      <c r="C353" s="771">
        <f>'[2]tr (2)'!D277</f>
        <v>100</v>
      </c>
      <c r="D353" s="820">
        <f>'[2]tr (2)'!E277</f>
        <v>100</v>
      </c>
      <c r="E353" s="771">
        <f>'[2]tr (2)'!F277</f>
        <v>100</v>
      </c>
      <c r="F353" s="771">
        <f>'[2]tr (2)'!G277</f>
        <v>100</v>
      </c>
      <c r="G353" s="771">
        <f>'[2]tr (2)'!H277</f>
        <v>100</v>
      </c>
      <c r="H353" s="771">
        <f>'[2]tr (2)'!I277</f>
        <v>100</v>
      </c>
      <c r="I353" s="771">
        <f>'[2]tr (2)'!J277</f>
        <v>100</v>
      </c>
      <c r="J353" s="771">
        <f>'[2]tr (2)'!K277</f>
        <v>100</v>
      </c>
      <c r="K353" s="771">
        <f>'[2]tr (2)'!L277</f>
        <v>100</v>
      </c>
      <c r="L353" s="771">
        <f>'[2]tr (2)'!M277</f>
        <v>100</v>
      </c>
      <c r="M353" s="771">
        <f>'[2]tr (2)'!N277</f>
        <v>100</v>
      </c>
      <c r="N353" s="816">
        <f>'[2]tr (2)'!O277</f>
        <v>100</v>
      </c>
      <c r="O353" s="771">
        <f>'[2]tr (2)'!P277</f>
        <v>100</v>
      </c>
      <c r="P353" s="820">
        <f>'[2]tr (2)'!Q277</f>
        <v>100</v>
      </c>
      <c r="Q353" s="824" t="s">
        <v>679</v>
      </c>
    </row>
    <row r="354" spans="1:17" ht="22.5" customHeight="1">
      <c r="A354" s="785" t="s">
        <v>680</v>
      </c>
      <c r="B354" s="816">
        <f>'[2]tr (2)'!C278</f>
        <v>97</v>
      </c>
      <c r="C354" s="771">
        <f>'[2]tr (2)'!D278</f>
        <v>100</v>
      </c>
      <c r="D354" s="820">
        <f>'[2]tr (2)'!E278</f>
        <v>98.7</v>
      </c>
      <c r="E354" s="771">
        <f>'[2]tr (2)'!F278</f>
        <v>95.7</v>
      </c>
      <c r="F354" s="771">
        <f>'[2]tr (2)'!G278</f>
        <v>95.7</v>
      </c>
      <c r="G354" s="771">
        <f>'[2]tr (2)'!H278</f>
        <v>95.7</v>
      </c>
      <c r="H354" s="771">
        <f>'[2]tr (2)'!I278</f>
        <v>97</v>
      </c>
      <c r="I354" s="771">
        <f>'[2]tr (2)'!J278</f>
        <v>100</v>
      </c>
      <c r="J354" s="771">
        <f>'[2]tr (2)'!K278</f>
        <v>100</v>
      </c>
      <c r="K354" s="771">
        <f>'[2]tr (2)'!L278</f>
        <v>100</v>
      </c>
      <c r="L354" s="771">
        <f>'[2]tr (2)'!M278</f>
        <v>100</v>
      </c>
      <c r="M354" s="771">
        <f>'[2]tr (2)'!N278</f>
        <v>100</v>
      </c>
      <c r="N354" s="816">
        <f>'[2]tr (2)'!O278</f>
        <v>100</v>
      </c>
      <c r="O354" s="771">
        <f>'[2]tr (2)'!P278</f>
        <v>103</v>
      </c>
      <c r="P354" s="820">
        <f>'[2]tr (2)'!Q278</f>
        <v>103</v>
      </c>
      <c r="Q354" s="824" t="s">
        <v>681</v>
      </c>
    </row>
    <row r="355" spans="1:17" ht="15" customHeight="1">
      <c r="B355" s="816"/>
      <c r="C355" s="771"/>
      <c r="D355" s="820"/>
      <c r="E355" s="771"/>
      <c r="F355" s="771"/>
      <c r="G355" s="771"/>
      <c r="H355" s="771"/>
      <c r="I355" s="771"/>
      <c r="J355" s="771"/>
      <c r="K355" s="771"/>
      <c r="L355" s="771"/>
      <c r="M355" s="771"/>
      <c r="N355" s="816"/>
      <c r="O355" s="771"/>
      <c r="P355" s="820"/>
      <c r="Q355" s="824"/>
    </row>
    <row r="356" spans="1:17" ht="15" customHeight="1">
      <c r="B356" s="816"/>
      <c r="C356" s="771"/>
      <c r="D356" s="820"/>
      <c r="E356" s="771"/>
      <c r="F356" s="771"/>
      <c r="G356" s="771"/>
      <c r="H356" s="771"/>
      <c r="I356" s="771"/>
      <c r="J356" s="771"/>
      <c r="K356" s="771"/>
      <c r="L356" s="771"/>
      <c r="M356" s="771"/>
      <c r="N356" s="816"/>
      <c r="O356" s="771"/>
      <c r="P356" s="820"/>
      <c r="Q356" s="824"/>
    </row>
    <row r="357" spans="1:17" ht="15" customHeight="1">
      <c r="B357" s="816"/>
      <c r="C357" s="771"/>
      <c r="D357" s="771"/>
      <c r="E357" s="816"/>
      <c r="F357" s="771"/>
      <c r="G357" s="771"/>
      <c r="H357" s="771"/>
      <c r="I357" s="771"/>
      <c r="J357" s="771"/>
      <c r="K357" s="771"/>
      <c r="L357" s="771"/>
      <c r="M357" s="771"/>
      <c r="N357" s="816"/>
      <c r="O357" s="771"/>
      <c r="P357" s="820"/>
      <c r="Q357" s="824"/>
    </row>
    <row r="358" spans="1:17" ht="15" customHeight="1">
      <c r="B358" s="816"/>
      <c r="C358" s="771"/>
      <c r="D358" s="771"/>
      <c r="E358" s="816"/>
      <c r="F358" s="771"/>
      <c r="G358" s="771"/>
      <c r="H358" s="771"/>
      <c r="I358" s="771"/>
      <c r="J358" s="771"/>
      <c r="K358" s="771"/>
      <c r="L358" s="771"/>
      <c r="M358" s="771"/>
      <c r="N358" s="816"/>
      <c r="O358" s="771"/>
      <c r="P358" s="820"/>
      <c r="Q358" s="824"/>
    </row>
    <row r="359" spans="1:17" ht="15" customHeight="1">
      <c r="A359" s="844"/>
      <c r="B359" s="826"/>
      <c r="C359" s="827"/>
      <c r="D359" s="827"/>
      <c r="E359" s="826"/>
      <c r="F359" s="827"/>
      <c r="G359" s="827"/>
      <c r="H359" s="827"/>
      <c r="I359" s="827"/>
      <c r="J359" s="827"/>
      <c r="K359" s="827"/>
      <c r="L359" s="827"/>
      <c r="M359" s="827"/>
      <c r="N359" s="826"/>
      <c r="O359" s="827"/>
      <c r="P359" s="828"/>
      <c r="Q359" s="845"/>
    </row>
    <row r="360" spans="1:17" ht="30" customHeight="1">
      <c r="A360" s="768" t="s">
        <v>606</v>
      </c>
      <c r="B360" s="771"/>
      <c r="C360" s="771"/>
      <c r="D360" s="771"/>
      <c r="E360" s="771"/>
      <c r="F360" s="771"/>
      <c r="G360" s="771"/>
      <c r="H360" s="771"/>
      <c r="I360" s="771"/>
      <c r="J360" s="771"/>
      <c r="K360" s="771"/>
      <c r="L360" s="771"/>
      <c r="M360" s="771"/>
      <c r="N360" s="771"/>
      <c r="O360" s="771"/>
      <c r="P360" s="771"/>
      <c r="Q360" s="772" t="s">
        <v>607</v>
      </c>
    </row>
    <row r="361" spans="1:17" ht="24" customHeight="1">
      <c r="A361" s="831" t="s">
        <v>835</v>
      </c>
      <c r="B361" s="771"/>
      <c r="C361" s="771"/>
      <c r="D361" s="771"/>
      <c r="E361" s="771"/>
      <c r="F361" s="771"/>
      <c r="G361" s="771"/>
      <c r="H361" s="771"/>
      <c r="I361" s="771"/>
      <c r="J361" s="771"/>
      <c r="K361" s="771"/>
      <c r="L361" s="771"/>
      <c r="M361" s="771"/>
      <c r="N361" s="771"/>
      <c r="O361" s="771"/>
      <c r="P361" s="771"/>
      <c r="Q361" s="776" t="s">
        <v>836</v>
      </c>
    </row>
    <row r="362" spans="1:17" ht="18" customHeight="1">
      <c r="A362" s="778" t="s">
        <v>610</v>
      </c>
      <c r="B362" s="771"/>
      <c r="C362" s="771"/>
      <c r="D362" s="771"/>
      <c r="E362" s="771"/>
      <c r="F362" s="771"/>
      <c r="G362" s="771"/>
      <c r="H362" s="771"/>
      <c r="I362" s="771"/>
      <c r="J362" s="771"/>
      <c r="K362" s="771"/>
      <c r="L362" s="771"/>
      <c r="M362" s="771"/>
      <c r="N362" s="771"/>
      <c r="O362" s="771"/>
      <c r="P362" s="771"/>
      <c r="Q362" s="779" t="s">
        <v>611</v>
      </c>
    </row>
    <row r="363" spans="1:17" ht="11.45" customHeight="1">
      <c r="A363" s="781"/>
      <c r="B363" s="782"/>
      <c r="C363" s="782"/>
      <c r="D363" s="782"/>
      <c r="E363" s="782"/>
      <c r="F363" s="782"/>
      <c r="G363" s="782"/>
      <c r="H363" s="782"/>
      <c r="I363" s="782"/>
      <c r="J363" s="782"/>
      <c r="K363" s="782"/>
      <c r="L363" s="782"/>
      <c r="M363" s="782"/>
      <c r="N363" s="782"/>
      <c r="O363" s="782"/>
      <c r="P363" s="782"/>
      <c r="Q363" s="784"/>
    </row>
    <row r="364" spans="1:17" s="815" customFormat="1" ht="11.45" customHeight="1">
      <c r="A364" s="786"/>
      <c r="B364" s="1926">
        <v>2021</v>
      </c>
      <c r="C364" s="1927"/>
      <c r="D364" s="1927"/>
      <c r="E364" s="1927"/>
      <c r="F364" s="1927"/>
      <c r="G364" s="1927"/>
      <c r="H364" s="1927"/>
      <c r="I364" s="1927"/>
      <c r="J364" s="1943"/>
      <c r="K364" s="1926">
        <v>2020</v>
      </c>
      <c r="L364" s="1927"/>
      <c r="M364" s="1927"/>
      <c r="N364" s="1927"/>
      <c r="O364" s="1927"/>
      <c r="P364" s="1943"/>
      <c r="Q364" s="787"/>
    </row>
    <row r="365" spans="1:17" ht="11.45" customHeight="1">
      <c r="A365" s="786"/>
      <c r="B365" s="1944"/>
      <c r="C365" s="1945"/>
      <c r="D365" s="1945"/>
      <c r="E365" s="1945"/>
      <c r="F365" s="1945"/>
      <c r="G365" s="1945"/>
      <c r="H365" s="1945"/>
      <c r="I365" s="1945"/>
      <c r="J365" s="1946"/>
      <c r="K365" s="1944"/>
      <c r="L365" s="1945"/>
      <c r="M365" s="1945"/>
      <c r="N365" s="1945"/>
      <c r="O365" s="1945"/>
      <c r="P365" s="1946"/>
      <c r="Q365" s="787" t="s">
        <v>9</v>
      </c>
    </row>
    <row r="366" spans="1:17" ht="11.45" customHeight="1">
      <c r="A366" s="786"/>
      <c r="B366" s="788" t="s">
        <v>10</v>
      </c>
      <c r="C366" s="789" t="s">
        <v>11</v>
      </c>
      <c r="D366" s="789" t="s">
        <v>12</v>
      </c>
      <c r="E366" s="788" t="s">
        <v>13</v>
      </c>
      <c r="F366" s="791" t="s">
        <v>14</v>
      </c>
      <c r="G366" s="794" t="s">
        <v>15</v>
      </c>
      <c r="H366" s="792" t="s">
        <v>16</v>
      </c>
      <c r="I366" s="792" t="s">
        <v>17</v>
      </c>
      <c r="J366" s="1536" t="s">
        <v>18</v>
      </c>
      <c r="K366" s="793" t="s">
        <v>19</v>
      </c>
      <c r="L366" s="793" t="s">
        <v>20</v>
      </c>
      <c r="M366" s="790" t="s">
        <v>21</v>
      </c>
      <c r="N366" s="791" t="s">
        <v>10</v>
      </c>
      <c r="O366" s="789" t="s">
        <v>11</v>
      </c>
      <c r="P366" s="795" t="s">
        <v>12</v>
      </c>
      <c r="Q366" s="787"/>
    </row>
    <row r="367" spans="1:17" ht="11.45" customHeight="1">
      <c r="A367" s="796"/>
      <c r="B367" s="797" t="s">
        <v>98</v>
      </c>
      <c r="C367" s="798" t="s">
        <v>23</v>
      </c>
      <c r="D367" s="798" t="s">
        <v>24</v>
      </c>
      <c r="E367" s="797" t="s">
        <v>25</v>
      </c>
      <c r="F367" s="800" t="s">
        <v>26</v>
      </c>
      <c r="G367" s="803" t="s">
        <v>27</v>
      </c>
      <c r="H367" s="801" t="s">
        <v>28</v>
      </c>
      <c r="I367" s="801" t="s">
        <v>361</v>
      </c>
      <c r="J367" s="1537" t="s">
        <v>362</v>
      </c>
      <c r="K367" s="802" t="s">
        <v>99</v>
      </c>
      <c r="L367" s="802" t="s">
        <v>100</v>
      </c>
      <c r="M367" s="799" t="s">
        <v>101</v>
      </c>
      <c r="N367" s="800" t="s">
        <v>98</v>
      </c>
      <c r="O367" s="798" t="s">
        <v>23</v>
      </c>
      <c r="P367" s="804" t="s">
        <v>24</v>
      </c>
      <c r="Q367" s="805"/>
    </row>
    <row r="368" spans="1:17" ht="15" customHeight="1">
      <c r="A368" s="832"/>
      <c r="B368" s="811"/>
      <c r="C368" s="812"/>
      <c r="D368" s="1542"/>
      <c r="E368" s="812"/>
      <c r="F368" s="812"/>
      <c r="G368" s="812"/>
      <c r="H368" s="812"/>
      <c r="I368" s="812"/>
      <c r="J368" s="812"/>
      <c r="K368" s="812"/>
      <c r="L368" s="812"/>
      <c r="M368" s="812"/>
      <c r="N368" s="811"/>
      <c r="O368" s="812"/>
      <c r="P368" s="813"/>
      <c r="Q368" s="848"/>
    </row>
    <row r="369" spans="1:17" s="815" customFormat="1" ht="22.5" customHeight="1">
      <c r="A369" s="818" t="s">
        <v>684</v>
      </c>
      <c r="B369" s="811">
        <f>'[2]tr (2)'!C280</f>
        <v>101.7</v>
      </c>
      <c r="C369" s="812">
        <f>'[2]tr (2)'!D280</f>
        <v>101.3</v>
      </c>
      <c r="D369" s="813">
        <f>'[2]tr (2)'!E280</f>
        <v>101.3</v>
      </c>
      <c r="E369" s="812">
        <f>'[2]tr (2)'!F280</f>
        <v>101.2</v>
      </c>
      <c r="F369" s="812">
        <f>'[2]tr (2)'!G280</f>
        <v>101</v>
      </c>
      <c r="G369" s="812">
        <f>'[2]tr (2)'!H280</f>
        <v>100.8</v>
      </c>
      <c r="H369" s="812">
        <f>'[2]tr (2)'!I280</f>
        <v>100.5</v>
      </c>
      <c r="I369" s="812">
        <f>'[2]tr (2)'!J280</f>
        <v>100.2</v>
      </c>
      <c r="J369" s="812">
        <f>'[2]tr (2)'!K280</f>
        <v>99.8</v>
      </c>
      <c r="K369" s="812">
        <f>'[2]tr (2)'!L280</f>
        <v>100</v>
      </c>
      <c r="L369" s="812">
        <f>'[2]tr (2)'!M280</f>
        <v>100.3</v>
      </c>
      <c r="M369" s="812">
        <f>'[2]tr (2)'!N280</f>
        <v>100.3</v>
      </c>
      <c r="N369" s="811">
        <f>'[2]tr (2)'!O280</f>
        <v>100.2</v>
      </c>
      <c r="O369" s="812">
        <f>'[2]tr (2)'!P280</f>
        <v>100</v>
      </c>
      <c r="P369" s="813">
        <f>'[2]tr (2)'!Q280</f>
        <v>99.8</v>
      </c>
      <c r="Q369" s="817" t="s">
        <v>685</v>
      </c>
    </row>
    <row r="370" spans="1:17" ht="22.5" customHeight="1">
      <c r="A370" s="785" t="s">
        <v>686</v>
      </c>
      <c r="B370" s="816">
        <f>'[2]tr (2)'!C281</f>
        <v>102.3</v>
      </c>
      <c r="C370" s="771">
        <f>'[2]tr (2)'!D281</f>
        <v>102.3</v>
      </c>
      <c r="D370" s="820">
        <f>'[2]tr (2)'!E281</f>
        <v>102.3</v>
      </c>
      <c r="E370" s="771">
        <f>'[2]tr (2)'!F281</f>
        <v>102.3</v>
      </c>
      <c r="F370" s="771">
        <f>'[2]tr (2)'!G281</f>
        <v>102</v>
      </c>
      <c r="G370" s="771">
        <f>'[2]tr (2)'!H281</f>
        <v>102.7</v>
      </c>
      <c r="H370" s="771">
        <f>'[2]tr (2)'!I281</f>
        <v>102.1</v>
      </c>
      <c r="I370" s="771">
        <f>'[2]tr (2)'!J281</f>
        <v>102.1</v>
      </c>
      <c r="J370" s="771">
        <f>'[2]tr (2)'!K281</f>
        <v>101.6</v>
      </c>
      <c r="K370" s="771">
        <f>'[2]tr (2)'!L281</f>
        <v>101.8</v>
      </c>
      <c r="L370" s="771">
        <f>'[2]tr (2)'!M281</f>
        <v>101.8</v>
      </c>
      <c r="M370" s="771">
        <f>'[2]tr (2)'!N281</f>
        <v>102.2</v>
      </c>
      <c r="N370" s="816">
        <f>'[2]tr (2)'!O281</f>
        <v>102.4</v>
      </c>
      <c r="O370" s="771">
        <f>'[2]tr (2)'!P281</f>
        <v>102.4</v>
      </c>
      <c r="P370" s="820">
        <f>'[2]tr (2)'!Q281</f>
        <v>102.2</v>
      </c>
      <c r="Q370" s="821" t="s">
        <v>687</v>
      </c>
    </row>
    <row r="371" spans="1:17" ht="22.5" customHeight="1">
      <c r="A371" s="785" t="s">
        <v>688</v>
      </c>
      <c r="B371" s="816">
        <f>'[2]tr (2)'!C282</f>
        <v>97.4</v>
      </c>
      <c r="C371" s="771">
        <f>'[2]tr (2)'!D282</f>
        <v>97.1</v>
      </c>
      <c r="D371" s="820">
        <f>'[2]tr (2)'!E282</f>
        <v>96.9</v>
      </c>
      <c r="E371" s="771">
        <f>'[2]tr (2)'!F282</f>
        <v>96.9</v>
      </c>
      <c r="F371" s="771">
        <f>'[2]tr (2)'!G282</f>
        <v>96.9</v>
      </c>
      <c r="G371" s="771">
        <f>'[2]tr (2)'!H282</f>
        <v>96.9</v>
      </c>
      <c r="H371" s="771">
        <f>'[2]tr (2)'!I282</f>
        <v>96.9</v>
      </c>
      <c r="I371" s="771">
        <f>'[2]tr (2)'!J282</f>
        <v>96.9</v>
      </c>
      <c r="J371" s="771">
        <f>'[2]tr (2)'!K282</f>
        <v>96.9</v>
      </c>
      <c r="K371" s="771">
        <f>'[2]tr (2)'!L282</f>
        <v>98.1</v>
      </c>
      <c r="L371" s="771">
        <f>'[2]tr (2)'!M282</f>
        <v>98.7</v>
      </c>
      <c r="M371" s="771">
        <f>'[2]tr (2)'!N282</f>
        <v>98.7</v>
      </c>
      <c r="N371" s="816">
        <f>'[2]tr (2)'!O282</f>
        <v>99.7</v>
      </c>
      <c r="O371" s="771">
        <f>'[2]tr (2)'!P282</f>
        <v>99.7</v>
      </c>
      <c r="P371" s="820">
        <f>'[2]tr (2)'!Q282</f>
        <v>99.7</v>
      </c>
      <c r="Q371" s="822" t="s">
        <v>689</v>
      </c>
    </row>
    <row r="372" spans="1:17" ht="22.5" customHeight="1">
      <c r="A372" s="785" t="s">
        <v>690</v>
      </c>
      <c r="B372" s="816">
        <f>'[2]tr (2)'!C283</f>
        <v>99.6</v>
      </c>
      <c r="C372" s="771">
        <f>'[2]tr (2)'!D283</f>
        <v>99.5</v>
      </c>
      <c r="D372" s="820">
        <f>'[2]tr (2)'!E283</f>
        <v>98.7</v>
      </c>
      <c r="E372" s="771">
        <f>'[2]tr (2)'!F283</f>
        <v>98.7</v>
      </c>
      <c r="F372" s="771">
        <f>'[2]tr (2)'!G283</f>
        <v>98.6</v>
      </c>
      <c r="G372" s="771">
        <f>'[2]tr (2)'!H283</f>
        <v>99.4</v>
      </c>
      <c r="H372" s="771">
        <f>'[2]tr (2)'!I283</f>
        <v>99</v>
      </c>
      <c r="I372" s="771">
        <f>'[2]tr (2)'!J283</f>
        <v>98.9</v>
      </c>
      <c r="J372" s="771">
        <f>'[2]tr (2)'!K283</f>
        <v>98.6</v>
      </c>
      <c r="K372" s="771">
        <f>'[2]tr (2)'!L283</f>
        <v>98.6</v>
      </c>
      <c r="L372" s="771">
        <f>'[2]tr (2)'!M283</f>
        <v>98.7</v>
      </c>
      <c r="M372" s="771">
        <f>'[2]tr (2)'!N283</f>
        <v>97.4</v>
      </c>
      <c r="N372" s="816">
        <f>'[2]tr (2)'!O283</f>
        <v>98.6</v>
      </c>
      <c r="O372" s="771">
        <f>'[2]tr (2)'!P283</f>
        <v>98.3</v>
      </c>
      <c r="P372" s="820">
        <f>'[2]tr (2)'!Q283</f>
        <v>98.6</v>
      </c>
      <c r="Q372" s="822" t="s">
        <v>691</v>
      </c>
    </row>
    <row r="373" spans="1:17" ht="22.5" customHeight="1">
      <c r="A373" s="785" t="s">
        <v>692</v>
      </c>
      <c r="B373" s="816">
        <f>'[2]tr (2)'!C284</f>
        <v>109.2</v>
      </c>
      <c r="C373" s="771">
        <f>'[2]tr (2)'!D284</f>
        <v>107.9</v>
      </c>
      <c r="D373" s="820">
        <f>'[2]tr (2)'!E284</f>
        <v>107.6</v>
      </c>
      <c r="E373" s="771">
        <f>'[2]tr (2)'!F284</f>
        <v>107.2</v>
      </c>
      <c r="F373" s="771">
        <f>'[2]tr (2)'!G284</f>
        <v>106.3</v>
      </c>
      <c r="G373" s="771">
        <f>'[2]tr (2)'!H284</f>
        <v>104.7</v>
      </c>
      <c r="H373" s="771">
        <f>'[2]tr (2)'!I284</f>
        <v>103.8</v>
      </c>
      <c r="I373" s="771">
        <f>'[2]tr (2)'!J284</f>
        <v>102.1</v>
      </c>
      <c r="J373" s="771">
        <f>'[2]tr (2)'!K284</f>
        <v>100.6</v>
      </c>
      <c r="K373" s="771">
        <f>'[2]tr (2)'!L284</f>
        <v>100.8</v>
      </c>
      <c r="L373" s="771">
        <f>'[2]tr (2)'!M284</f>
        <v>101</v>
      </c>
      <c r="M373" s="771">
        <f>'[2]tr (2)'!N284</f>
        <v>101.1</v>
      </c>
      <c r="N373" s="816">
        <f>'[2]tr (2)'!O284</f>
        <v>101.6</v>
      </c>
      <c r="O373" s="771">
        <f>'[2]tr (2)'!P284</f>
        <v>100.1</v>
      </c>
      <c r="P373" s="820">
        <f>'[2]tr (2)'!Q284</f>
        <v>98.8</v>
      </c>
      <c r="Q373" s="822" t="s">
        <v>693</v>
      </c>
    </row>
    <row r="374" spans="1:17" ht="22.5" customHeight="1">
      <c r="A374" s="785" t="s">
        <v>694</v>
      </c>
      <c r="B374" s="816">
        <f>'[2]tr (2)'!C285</f>
        <v>96.2</v>
      </c>
      <c r="C374" s="771">
        <f>'[2]tr (2)'!D285</f>
        <v>92.9</v>
      </c>
      <c r="D374" s="820">
        <f>'[2]tr (2)'!E285</f>
        <v>92.2</v>
      </c>
      <c r="E374" s="771">
        <f>'[2]tr (2)'!F285</f>
        <v>92.4</v>
      </c>
      <c r="F374" s="771">
        <f>'[2]tr (2)'!G285</f>
        <v>92.3</v>
      </c>
      <c r="G374" s="771">
        <f>'[2]tr (2)'!H285</f>
        <v>91.3</v>
      </c>
      <c r="H374" s="771">
        <f>'[2]tr (2)'!I285</f>
        <v>94.7</v>
      </c>
      <c r="I374" s="771">
        <f>'[2]tr (2)'!J285</f>
        <v>93.8</v>
      </c>
      <c r="J374" s="771">
        <f>'[2]tr (2)'!K285</f>
        <v>92.4</v>
      </c>
      <c r="K374" s="771">
        <f>'[2]tr (2)'!L285</f>
        <v>91</v>
      </c>
      <c r="L374" s="771">
        <f>'[2]tr (2)'!M285</f>
        <v>91.6</v>
      </c>
      <c r="M374" s="771">
        <f>'[2]tr (2)'!N285</f>
        <v>93.2</v>
      </c>
      <c r="N374" s="816">
        <f>'[2]tr (2)'!O285</f>
        <v>91.2</v>
      </c>
      <c r="O374" s="771">
        <f>'[2]tr (2)'!P285</f>
        <v>94.5</v>
      </c>
      <c r="P374" s="820">
        <f>'[2]tr (2)'!Q285</f>
        <v>93.3</v>
      </c>
      <c r="Q374" s="822" t="s">
        <v>695</v>
      </c>
    </row>
    <row r="375" spans="1:17" ht="22.5" customHeight="1">
      <c r="A375" s="785" t="s">
        <v>696</v>
      </c>
      <c r="B375" s="816">
        <f>'[2]tr (2)'!C286</f>
        <v>96.1</v>
      </c>
      <c r="C375" s="771">
        <f>'[2]tr (2)'!D286</f>
        <v>94.7</v>
      </c>
      <c r="D375" s="820">
        <f>'[2]tr (2)'!E286</f>
        <v>94.7</v>
      </c>
      <c r="E375" s="771">
        <f>'[2]tr (2)'!F286</f>
        <v>94.2</v>
      </c>
      <c r="F375" s="771">
        <f>'[2]tr (2)'!G286</f>
        <v>94.2</v>
      </c>
      <c r="G375" s="771">
        <f>'[2]tr (2)'!H286</f>
        <v>94.2</v>
      </c>
      <c r="H375" s="771">
        <f>'[2]tr (2)'!I286</f>
        <v>94.2</v>
      </c>
      <c r="I375" s="771">
        <f>'[2]tr (2)'!J286</f>
        <v>94.2</v>
      </c>
      <c r="J375" s="771">
        <f>'[2]tr (2)'!K286</f>
        <v>94.2</v>
      </c>
      <c r="K375" s="771">
        <f>'[2]tr (2)'!L286</f>
        <v>94.2</v>
      </c>
      <c r="L375" s="771">
        <f>'[2]tr (2)'!M286</f>
        <v>94.2</v>
      </c>
      <c r="M375" s="771">
        <f>'[2]tr (2)'!N286</f>
        <v>94.2</v>
      </c>
      <c r="N375" s="816">
        <f>'[2]tr (2)'!O286</f>
        <v>94.5</v>
      </c>
      <c r="O375" s="771">
        <f>'[2]tr (2)'!P286</f>
        <v>94.5</v>
      </c>
      <c r="P375" s="820">
        <f>'[2]tr (2)'!Q286</f>
        <v>94.5</v>
      </c>
      <c r="Q375" s="822" t="s">
        <v>697</v>
      </c>
    </row>
    <row r="376" spans="1:17" s="815" customFormat="1" ht="22.5" customHeight="1">
      <c r="A376" s="785" t="s">
        <v>698</v>
      </c>
      <c r="B376" s="816">
        <f>'[2]tr (2)'!C287</f>
        <v>100.4</v>
      </c>
      <c r="C376" s="771">
        <f>'[2]tr (2)'!D287</f>
        <v>100.3</v>
      </c>
      <c r="D376" s="820">
        <f>'[2]tr (2)'!E287</f>
        <v>100.1</v>
      </c>
      <c r="E376" s="771">
        <f>'[2]tr (2)'!F287</f>
        <v>100.3</v>
      </c>
      <c r="F376" s="771">
        <f>'[2]tr (2)'!G287</f>
        <v>100.1</v>
      </c>
      <c r="G376" s="771">
        <f>'[2]tr (2)'!H287</f>
        <v>99.9</v>
      </c>
      <c r="H376" s="771">
        <f>'[2]tr (2)'!I287</f>
        <v>100.3</v>
      </c>
      <c r="I376" s="771">
        <f>'[2]tr (2)'!J287</f>
        <v>100.3</v>
      </c>
      <c r="J376" s="771">
        <f>'[2]tr (2)'!K287</f>
        <v>100</v>
      </c>
      <c r="K376" s="771">
        <f>'[2]tr (2)'!L287</f>
        <v>100.3</v>
      </c>
      <c r="L376" s="771">
        <f>'[2]tr (2)'!M287</f>
        <v>100.2</v>
      </c>
      <c r="M376" s="771">
        <f>'[2]tr (2)'!N287</f>
        <v>100.4</v>
      </c>
      <c r="N376" s="816">
        <f>'[2]tr (2)'!O287</f>
        <v>100.6</v>
      </c>
      <c r="O376" s="771">
        <f>'[2]tr (2)'!P287</f>
        <v>100.1</v>
      </c>
      <c r="P376" s="820">
        <f>'[2]tr (2)'!Q287</f>
        <v>100.5</v>
      </c>
      <c r="Q376" s="821" t="s">
        <v>2697</v>
      </c>
    </row>
    <row r="377" spans="1:17" ht="22.5" customHeight="1">
      <c r="A377" s="785" t="s">
        <v>699</v>
      </c>
      <c r="B377" s="816">
        <f>'[2]tr (2)'!C288</f>
        <v>118.9</v>
      </c>
      <c r="C377" s="771">
        <f>'[2]tr (2)'!D288</f>
        <v>118.8</v>
      </c>
      <c r="D377" s="820">
        <f>'[2]tr (2)'!E288</f>
        <v>118.7</v>
      </c>
      <c r="E377" s="771">
        <f>'[2]tr (2)'!F288</f>
        <v>115.8</v>
      </c>
      <c r="F377" s="771">
        <f>'[2]tr (2)'!G288</f>
        <v>112.3</v>
      </c>
      <c r="G377" s="771">
        <f>'[2]tr (2)'!H288</f>
        <v>112.2</v>
      </c>
      <c r="H377" s="771">
        <f>'[2]tr (2)'!I288</f>
        <v>112.5</v>
      </c>
      <c r="I377" s="771">
        <f>'[2]tr (2)'!J288</f>
        <v>112.9</v>
      </c>
      <c r="J377" s="771">
        <f>'[2]tr (2)'!K288</f>
        <v>113.2</v>
      </c>
      <c r="K377" s="771">
        <f>'[2]tr (2)'!L288</f>
        <v>113.1</v>
      </c>
      <c r="L377" s="771">
        <f>'[2]tr (2)'!M288</f>
        <v>112.7</v>
      </c>
      <c r="M377" s="771">
        <f>'[2]tr (2)'!N288</f>
        <v>108.6</v>
      </c>
      <c r="N377" s="816">
        <f>'[2]tr (2)'!O288</f>
        <v>106.1</v>
      </c>
      <c r="O377" s="771">
        <f>'[2]tr (2)'!P288</f>
        <v>105.8</v>
      </c>
      <c r="P377" s="820">
        <f>'[2]tr (2)'!Q288</f>
        <v>105.8</v>
      </c>
      <c r="Q377" s="822" t="s">
        <v>700</v>
      </c>
    </row>
    <row r="378" spans="1:17" ht="22.5" customHeight="1">
      <c r="A378" s="785" t="s">
        <v>701</v>
      </c>
      <c r="B378" s="816">
        <f>'[2]tr (2)'!C289</f>
        <v>99.2</v>
      </c>
      <c r="C378" s="771">
        <f>'[2]tr (2)'!D289</f>
        <v>98.7</v>
      </c>
      <c r="D378" s="820">
        <f>'[2]tr (2)'!E289</f>
        <v>99.2</v>
      </c>
      <c r="E378" s="771">
        <f>'[2]tr (2)'!F289</f>
        <v>99.1</v>
      </c>
      <c r="F378" s="771">
        <f>'[2]tr (2)'!G289</f>
        <v>99.4</v>
      </c>
      <c r="G378" s="771">
        <f>'[2]tr (2)'!H289</f>
        <v>99.1</v>
      </c>
      <c r="H378" s="771">
        <f>'[2]tr (2)'!I289</f>
        <v>98.7</v>
      </c>
      <c r="I378" s="771">
        <f>'[2]tr (2)'!J289</f>
        <v>98.6</v>
      </c>
      <c r="J378" s="771">
        <f>'[2]tr (2)'!K289</f>
        <v>98.5</v>
      </c>
      <c r="K378" s="771">
        <f>'[2]tr (2)'!L289</f>
        <v>98.9</v>
      </c>
      <c r="L378" s="771">
        <f>'[2]tr (2)'!M289</f>
        <v>99.4</v>
      </c>
      <c r="M378" s="771">
        <f>'[2]tr (2)'!N289</f>
        <v>99.6</v>
      </c>
      <c r="N378" s="816">
        <f>'[2]tr (2)'!O289</f>
        <v>98.9</v>
      </c>
      <c r="O378" s="771">
        <f>'[2]tr (2)'!P289</f>
        <v>99.3</v>
      </c>
      <c r="P378" s="820">
        <f>'[2]tr (2)'!Q289</f>
        <v>99.3</v>
      </c>
      <c r="Q378" s="821" t="s">
        <v>702</v>
      </c>
    </row>
    <row r="379" spans="1:17" ht="22.5" customHeight="1">
      <c r="A379" s="785" t="s">
        <v>703</v>
      </c>
      <c r="B379" s="816">
        <f>'[2]tr (2)'!C290</f>
        <v>100</v>
      </c>
      <c r="C379" s="771">
        <f>'[2]tr (2)'!D290</f>
        <v>100</v>
      </c>
      <c r="D379" s="820">
        <f>'[2]tr (2)'!E290</f>
        <v>100</v>
      </c>
      <c r="E379" s="771">
        <f>'[2]tr (2)'!F290</f>
        <v>100</v>
      </c>
      <c r="F379" s="771">
        <f>'[2]tr (2)'!G290</f>
        <v>100</v>
      </c>
      <c r="G379" s="771">
        <f>'[2]tr (2)'!H290</f>
        <v>100</v>
      </c>
      <c r="H379" s="771">
        <f>'[2]tr (2)'!I290</f>
        <v>100</v>
      </c>
      <c r="I379" s="771">
        <f>'[2]tr (2)'!J290</f>
        <v>100</v>
      </c>
      <c r="J379" s="771">
        <f>'[2]tr (2)'!K290</f>
        <v>100</v>
      </c>
      <c r="K379" s="771">
        <f>'[2]tr (2)'!L290</f>
        <v>100</v>
      </c>
      <c r="L379" s="771">
        <f>'[2]tr (2)'!M290</f>
        <v>100</v>
      </c>
      <c r="M379" s="771">
        <f>'[2]tr (2)'!N290</f>
        <v>100</v>
      </c>
      <c r="N379" s="816">
        <f>'[2]tr (2)'!O290</f>
        <v>100</v>
      </c>
      <c r="O379" s="771">
        <f>'[2]tr (2)'!P290</f>
        <v>100</v>
      </c>
      <c r="P379" s="820">
        <f>'[2]tr (2)'!Q290</f>
        <v>100</v>
      </c>
      <c r="Q379" s="822" t="s">
        <v>704</v>
      </c>
    </row>
    <row r="380" spans="1:17" ht="22.5" customHeight="1">
      <c r="B380" s="816"/>
      <c r="C380" s="771"/>
      <c r="D380" s="820"/>
      <c r="E380" s="812"/>
      <c r="F380" s="812"/>
      <c r="G380" s="812"/>
      <c r="H380" s="812"/>
      <c r="I380" s="812"/>
      <c r="J380" s="812"/>
      <c r="K380" s="812"/>
      <c r="L380" s="812"/>
      <c r="M380" s="812"/>
      <c r="N380" s="811"/>
      <c r="O380" s="812"/>
      <c r="P380" s="813"/>
      <c r="Q380" s="822"/>
    </row>
    <row r="381" spans="1:17" ht="22.5" customHeight="1">
      <c r="A381" s="818" t="s">
        <v>705</v>
      </c>
      <c r="B381" s="811">
        <f>'[2]tr (2)'!C292</f>
        <v>101.2</v>
      </c>
      <c r="C381" s="812">
        <f>'[2]tr (2)'!D292</f>
        <v>101.2</v>
      </c>
      <c r="D381" s="813">
        <f>'[2]tr (2)'!E292</f>
        <v>101.2</v>
      </c>
      <c r="E381" s="812">
        <f>'[2]tr (2)'!F292</f>
        <v>101.2</v>
      </c>
      <c r="F381" s="812">
        <f>'[2]tr (2)'!G292</f>
        <v>101.3</v>
      </c>
      <c r="G381" s="812">
        <f>'[2]tr (2)'!H292</f>
        <v>101.3</v>
      </c>
      <c r="H381" s="812">
        <f>'[2]tr (2)'!I292</f>
        <v>101.2</v>
      </c>
      <c r="I381" s="812">
        <f>'[2]tr (2)'!J292</f>
        <v>101.2</v>
      </c>
      <c r="J381" s="812">
        <f>'[2]tr (2)'!K292</f>
        <v>101.3</v>
      </c>
      <c r="K381" s="812">
        <f>'[2]tr (2)'!L292</f>
        <v>101.3</v>
      </c>
      <c r="L381" s="812">
        <f>'[2]tr (2)'!M292</f>
        <v>101.3</v>
      </c>
      <c r="M381" s="812">
        <f>'[2]tr (2)'!N292</f>
        <v>101.3</v>
      </c>
      <c r="N381" s="811">
        <f>'[2]tr (2)'!O292</f>
        <v>101.4</v>
      </c>
      <c r="O381" s="812">
        <f>'[2]tr (2)'!P292</f>
        <v>101.4</v>
      </c>
      <c r="P381" s="813">
        <f>'[2]tr (2)'!Q292</f>
        <v>101.2</v>
      </c>
      <c r="Q381" s="817" t="s">
        <v>706</v>
      </c>
    </row>
    <row r="382" spans="1:17" ht="22.5" customHeight="1">
      <c r="A382" s="785" t="s">
        <v>707</v>
      </c>
      <c r="B382" s="816">
        <f>'[2]tr (2)'!C293</f>
        <v>97.2</v>
      </c>
      <c r="C382" s="771">
        <f>'[2]tr (2)'!D293</f>
        <v>97.2</v>
      </c>
      <c r="D382" s="820">
        <f>'[2]tr (2)'!E293</f>
        <v>97.2</v>
      </c>
      <c r="E382" s="771">
        <f>'[2]tr (2)'!F293</f>
        <v>97.2</v>
      </c>
      <c r="F382" s="771">
        <f>'[2]tr (2)'!G293</f>
        <v>97.5</v>
      </c>
      <c r="G382" s="771">
        <f>'[2]tr (2)'!H293</f>
        <v>97.5</v>
      </c>
      <c r="H382" s="771">
        <f>'[2]tr (2)'!I293</f>
        <v>97.5</v>
      </c>
      <c r="I382" s="771">
        <f>'[2]tr (2)'!J293</f>
        <v>97.5</v>
      </c>
      <c r="J382" s="771">
        <f>'[2]tr (2)'!K293</f>
        <v>97.7</v>
      </c>
      <c r="K382" s="771">
        <f>'[2]tr (2)'!L293</f>
        <v>97.8</v>
      </c>
      <c r="L382" s="771">
        <f>'[2]tr (2)'!M293</f>
        <v>97.8</v>
      </c>
      <c r="M382" s="771">
        <f>'[2]tr (2)'!N293</f>
        <v>97.8</v>
      </c>
      <c r="N382" s="816">
        <f>'[2]tr (2)'!O293</f>
        <v>98</v>
      </c>
      <c r="O382" s="771">
        <f>'[2]tr (2)'!P293</f>
        <v>98</v>
      </c>
      <c r="P382" s="820">
        <f>'[2]tr (2)'!Q293</f>
        <v>98</v>
      </c>
      <c r="Q382" s="822" t="s">
        <v>708</v>
      </c>
    </row>
    <row r="383" spans="1:17" s="815" customFormat="1" ht="22.5" customHeight="1">
      <c r="A383" s="785" t="s">
        <v>709</v>
      </c>
      <c r="B383" s="816">
        <f>'[2]tr (2)'!C294</f>
        <v>105.1</v>
      </c>
      <c r="C383" s="771">
        <f>'[2]tr (2)'!D294</f>
        <v>105.1</v>
      </c>
      <c r="D383" s="820">
        <f>'[2]tr (2)'!E294</f>
        <v>105.1</v>
      </c>
      <c r="E383" s="771">
        <f>'[2]tr (2)'!F294</f>
        <v>105.1</v>
      </c>
      <c r="F383" s="771">
        <f>'[2]tr (2)'!G294</f>
        <v>104</v>
      </c>
      <c r="G383" s="771">
        <f>'[2]tr (2)'!H294</f>
        <v>104</v>
      </c>
      <c r="H383" s="771">
        <f>'[2]tr (2)'!I294</f>
        <v>104</v>
      </c>
      <c r="I383" s="771">
        <f>'[2]tr (2)'!J294</f>
        <v>102.8</v>
      </c>
      <c r="J383" s="771">
        <f>'[2]tr (2)'!K294</f>
        <v>101.7</v>
      </c>
      <c r="K383" s="771">
        <f>'[2]tr (2)'!L294</f>
        <v>101.7</v>
      </c>
      <c r="L383" s="771">
        <f>'[2]tr (2)'!M294</f>
        <v>101.7</v>
      </c>
      <c r="M383" s="771">
        <f>'[2]tr (2)'!N294</f>
        <v>101.7</v>
      </c>
      <c r="N383" s="816">
        <f>'[2]tr (2)'!O294</f>
        <v>101.7</v>
      </c>
      <c r="O383" s="771">
        <f>'[2]tr (2)'!P294</f>
        <v>101.7</v>
      </c>
      <c r="P383" s="820">
        <f>'[2]tr (2)'!Q294</f>
        <v>101.7</v>
      </c>
      <c r="Q383" s="822" t="s">
        <v>710</v>
      </c>
    </row>
    <row r="384" spans="1:17" ht="22.5" customHeight="1">
      <c r="A384" s="785" t="s">
        <v>711</v>
      </c>
      <c r="B384" s="816">
        <f>'[2]tr (2)'!C295</f>
        <v>107.8</v>
      </c>
      <c r="C384" s="771">
        <f>'[2]tr (2)'!D295</f>
        <v>107.8</v>
      </c>
      <c r="D384" s="820">
        <f>'[2]tr (2)'!E295</f>
        <v>107.8</v>
      </c>
      <c r="E384" s="771">
        <f>'[2]tr (2)'!F295</f>
        <v>107.8</v>
      </c>
      <c r="F384" s="771">
        <f>'[2]tr (2)'!G295</f>
        <v>107.8</v>
      </c>
      <c r="G384" s="771">
        <f>'[2]tr (2)'!H295</f>
        <v>107.8</v>
      </c>
      <c r="H384" s="771">
        <f>'[2]tr (2)'!I295</f>
        <v>107.8</v>
      </c>
      <c r="I384" s="771">
        <f>'[2]tr (2)'!J295</f>
        <v>107.8</v>
      </c>
      <c r="J384" s="771">
        <f>'[2]tr (2)'!K295</f>
        <v>107.8</v>
      </c>
      <c r="K384" s="771">
        <f>'[2]tr (2)'!L295</f>
        <v>107.8</v>
      </c>
      <c r="L384" s="771">
        <f>'[2]tr (2)'!M295</f>
        <v>107.8</v>
      </c>
      <c r="M384" s="771">
        <f>'[2]tr (2)'!N295</f>
        <v>107.8</v>
      </c>
      <c r="N384" s="816">
        <f>'[2]tr (2)'!O295</f>
        <v>107.8</v>
      </c>
      <c r="O384" s="771">
        <f>'[2]tr (2)'!P295</f>
        <v>107.8</v>
      </c>
      <c r="P384" s="820">
        <f>'[2]tr (2)'!Q295</f>
        <v>107.8</v>
      </c>
      <c r="Q384" s="822" t="s">
        <v>712</v>
      </c>
    </row>
    <row r="385" spans="1:17" ht="22.5" customHeight="1">
      <c r="A385" s="785" t="s">
        <v>713</v>
      </c>
      <c r="B385" s="816">
        <f>'[2]tr (2)'!C296</f>
        <v>108.4</v>
      </c>
      <c r="C385" s="771">
        <f>'[2]tr (2)'!D296</f>
        <v>108.4</v>
      </c>
      <c r="D385" s="820">
        <f>'[2]tr (2)'!E296</f>
        <v>108.4</v>
      </c>
      <c r="E385" s="771">
        <f>'[2]tr (2)'!F296</f>
        <v>108.2</v>
      </c>
      <c r="F385" s="771">
        <f>'[2]tr (2)'!G296</f>
        <v>108.2</v>
      </c>
      <c r="G385" s="771">
        <f>'[2]tr (2)'!H296</f>
        <v>108.2</v>
      </c>
      <c r="H385" s="771">
        <f>'[2]tr (2)'!I296</f>
        <v>108.1</v>
      </c>
      <c r="I385" s="771">
        <f>'[2]tr (2)'!J296</f>
        <v>108.1</v>
      </c>
      <c r="J385" s="771">
        <f>'[2]tr (2)'!K296</f>
        <v>108.1</v>
      </c>
      <c r="K385" s="771">
        <f>'[2]tr (2)'!L296</f>
        <v>108.1</v>
      </c>
      <c r="L385" s="771">
        <f>'[2]tr (2)'!M296</f>
        <v>108.1</v>
      </c>
      <c r="M385" s="771">
        <f>'[2]tr (2)'!N296</f>
        <v>108.1</v>
      </c>
      <c r="N385" s="816">
        <f>'[2]tr (2)'!O296</f>
        <v>108.1</v>
      </c>
      <c r="O385" s="771">
        <f>'[2]tr (2)'!P296</f>
        <v>108.2</v>
      </c>
      <c r="P385" s="820">
        <f>'[2]tr (2)'!Q296</f>
        <v>108.2</v>
      </c>
      <c r="Q385" s="822" t="s">
        <v>714</v>
      </c>
    </row>
    <row r="386" spans="1:17" ht="22.5" customHeight="1">
      <c r="A386" s="785" t="s">
        <v>715</v>
      </c>
      <c r="B386" s="816">
        <f>'[2]tr (2)'!C297</f>
        <v>109.8</v>
      </c>
      <c r="C386" s="771">
        <f>'[2]tr (2)'!D297</f>
        <v>109.8</v>
      </c>
      <c r="D386" s="820">
        <f>'[2]tr (2)'!E297</f>
        <v>109.8</v>
      </c>
      <c r="E386" s="771">
        <f>'[2]tr (2)'!F297</f>
        <v>109.8</v>
      </c>
      <c r="F386" s="771">
        <f>'[2]tr (2)'!G297</f>
        <v>109.8</v>
      </c>
      <c r="G386" s="771">
        <f>'[2]tr (2)'!H297</f>
        <v>109.8</v>
      </c>
      <c r="H386" s="771">
        <f>'[2]tr (2)'!I297</f>
        <v>109.8</v>
      </c>
      <c r="I386" s="771">
        <f>'[2]tr (2)'!J297</f>
        <v>109.8</v>
      </c>
      <c r="J386" s="771">
        <f>'[2]tr (2)'!K297</f>
        <v>109.8</v>
      </c>
      <c r="K386" s="771">
        <f>'[2]tr (2)'!L297</f>
        <v>109.5</v>
      </c>
      <c r="L386" s="771">
        <f>'[2]tr (2)'!M297</f>
        <v>109.5</v>
      </c>
      <c r="M386" s="771">
        <f>'[2]tr (2)'!N297</f>
        <v>109.5</v>
      </c>
      <c r="N386" s="816">
        <f>'[2]tr (2)'!O297</f>
        <v>109.5</v>
      </c>
      <c r="O386" s="771">
        <f>'[2]tr (2)'!P297</f>
        <v>109.5</v>
      </c>
      <c r="P386" s="820">
        <f>'[2]tr (2)'!Q297</f>
        <v>107.2</v>
      </c>
      <c r="Q386" s="822" t="s">
        <v>716</v>
      </c>
    </row>
    <row r="387" spans="1:17" ht="22.5" customHeight="1">
      <c r="A387" s="785" t="s">
        <v>717</v>
      </c>
      <c r="B387" s="816">
        <f>'[2]tr (2)'!C298</f>
        <v>99.2</v>
      </c>
      <c r="C387" s="771">
        <f>'[2]tr (2)'!D298</f>
        <v>99.2</v>
      </c>
      <c r="D387" s="820">
        <f>'[2]tr (2)'!E298</f>
        <v>99.2</v>
      </c>
      <c r="E387" s="771">
        <f>'[2]tr (2)'!F298</f>
        <v>99.2</v>
      </c>
      <c r="F387" s="771">
        <f>'[2]tr (2)'!G298</f>
        <v>99.2</v>
      </c>
      <c r="G387" s="771">
        <f>'[2]tr (2)'!H298</f>
        <v>99.2</v>
      </c>
      <c r="H387" s="771">
        <f>'[2]tr (2)'!I298</f>
        <v>99.2</v>
      </c>
      <c r="I387" s="771">
        <f>'[2]tr (2)'!J298</f>
        <v>99.2</v>
      </c>
      <c r="J387" s="771">
        <f>'[2]tr (2)'!K298</f>
        <v>99.2</v>
      </c>
      <c r="K387" s="771">
        <f>'[2]tr (2)'!L298</f>
        <v>99.2</v>
      </c>
      <c r="L387" s="771">
        <f>'[2]tr (2)'!M298</f>
        <v>99.2</v>
      </c>
      <c r="M387" s="771">
        <f>'[2]tr (2)'!N298</f>
        <v>99.2</v>
      </c>
      <c r="N387" s="816">
        <f>'[2]tr (2)'!O298</f>
        <v>99.2</v>
      </c>
      <c r="O387" s="771">
        <f>'[2]tr (2)'!P298</f>
        <v>99.2</v>
      </c>
      <c r="P387" s="820">
        <f>'[2]tr (2)'!Q298</f>
        <v>99.2</v>
      </c>
      <c r="Q387" s="822" t="s">
        <v>718</v>
      </c>
    </row>
    <row r="388" spans="1:17" s="815" customFormat="1" ht="22.5" customHeight="1">
      <c r="A388" s="785" t="s">
        <v>719</v>
      </c>
      <c r="B388" s="816">
        <f>'[2]tr (2)'!C299</f>
        <v>99.1</v>
      </c>
      <c r="C388" s="771">
        <f>'[2]tr (2)'!D299</f>
        <v>99.1</v>
      </c>
      <c r="D388" s="820">
        <f>'[2]tr (2)'!E299</f>
        <v>99.1</v>
      </c>
      <c r="E388" s="771">
        <f>'[2]tr (2)'!F299</f>
        <v>99.1</v>
      </c>
      <c r="F388" s="771">
        <f>'[2]tr (2)'!G299</f>
        <v>99.1</v>
      </c>
      <c r="G388" s="771">
        <f>'[2]tr (2)'!H299</f>
        <v>99.1</v>
      </c>
      <c r="H388" s="771">
        <f>'[2]tr (2)'!I299</f>
        <v>99.1</v>
      </c>
      <c r="I388" s="771">
        <f>'[2]tr (2)'!J299</f>
        <v>99.1</v>
      </c>
      <c r="J388" s="771">
        <f>'[2]tr (2)'!K299</f>
        <v>99.1</v>
      </c>
      <c r="K388" s="771">
        <f>'[2]tr (2)'!L299</f>
        <v>99.1</v>
      </c>
      <c r="L388" s="771">
        <f>'[2]tr (2)'!M299</f>
        <v>99.1</v>
      </c>
      <c r="M388" s="771">
        <f>'[2]tr (2)'!N299</f>
        <v>99.1</v>
      </c>
      <c r="N388" s="816">
        <f>'[2]tr (2)'!O299</f>
        <v>99.1</v>
      </c>
      <c r="O388" s="771">
        <f>'[2]tr (2)'!P299</f>
        <v>99.1</v>
      </c>
      <c r="P388" s="820">
        <f>'[2]tr (2)'!Q299</f>
        <v>99.1</v>
      </c>
      <c r="Q388" s="822" t="s">
        <v>720</v>
      </c>
    </row>
    <row r="389" spans="1:17" ht="22.5" customHeight="1">
      <c r="B389" s="816"/>
      <c r="C389" s="771"/>
      <c r="D389" s="820"/>
      <c r="E389" s="812"/>
      <c r="F389" s="812"/>
      <c r="G389" s="812"/>
      <c r="H389" s="812"/>
      <c r="I389" s="812"/>
      <c r="J389" s="812"/>
      <c r="K389" s="812"/>
      <c r="L389" s="812"/>
      <c r="M389" s="812"/>
      <c r="N389" s="811"/>
      <c r="O389" s="812"/>
      <c r="P389" s="813"/>
      <c r="Q389" s="822"/>
    </row>
    <row r="390" spans="1:17" ht="22.5" customHeight="1">
      <c r="A390" s="818" t="s">
        <v>721</v>
      </c>
      <c r="B390" s="811">
        <f>'[2]tr (2)'!C301</f>
        <v>108.5</v>
      </c>
      <c r="C390" s="812">
        <f>'[2]tr (2)'!D301</f>
        <v>108.4</v>
      </c>
      <c r="D390" s="813">
        <f>'[2]tr (2)'!E301</f>
        <v>107.3</v>
      </c>
      <c r="E390" s="812">
        <f>'[2]tr (2)'!F301</f>
        <v>105.7</v>
      </c>
      <c r="F390" s="812">
        <f>'[2]tr (2)'!G301</f>
        <v>104.7</v>
      </c>
      <c r="G390" s="812">
        <f>'[2]tr (2)'!H301</f>
        <v>105.3</v>
      </c>
      <c r="H390" s="812">
        <f>'[2]tr (2)'!I301</f>
        <v>106.1</v>
      </c>
      <c r="I390" s="812">
        <f>'[2]tr (2)'!J301</f>
        <v>105.4</v>
      </c>
      <c r="J390" s="812">
        <f>'[2]tr (2)'!K301</f>
        <v>104.2</v>
      </c>
      <c r="K390" s="812">
        <f>'[2]tr (2)'!L301</f>
        <v>103.5</v>
      </c>
      <c r="L390" s="812">
        <f>'[2]tr (2)'!M301</f>
        <v>102.6</v>
      </c>
      <c r="M390" s="812">
        <f>'[2]tr (2)'!N301</f>
        <v>102.7</v>
      </c>
      <c r="N390" s="811">
        <f>'[2]tr (2)'!O301</f>
        <v>103.1</v>
      </c>
      <c r="O390" s="812">
        <f>'[2]tr (2)'!P301</f>
        <v>102.7</v>
      </c>
      <c r="P390" s="813">
        <f>'[2]tr (2)'!Q301</f>
        <v>102</v>
      </c>
      <c r="Q390" s="817" t="s">
        <v>722</v>
      </c>
    </row>
    <row r="391" spans="1:17" ht="22.5" customHeight="1">
      <c r="A391" s="785" t="s">
        <v>723</v>
      </c>
      <c r="B391" s="816">
        <f>'[2]tr (2)'!C302</f>
        <v>96.2</v>
      </c>
      <c r="C391" s="771">
        <f>'[2]tr (2)'!D302</f>
        <v>96.2</v>
      </c>
      <c r="D391" s="820">
        <f>'[2]tr (2)'!E302</f>
        <v>95.8</v>
      </c>
      <c r="E391" s="771">
        <f>'[2]tr (2)'!F302</f>
        <v>95.8</v>
      </c>
      <c r="F391" s="771">
        <f>'[2]tr (2)'!G302</f>
        <v>94.6</v>
      </c>
      <c r="G391" s="771">
        <f>'[2]tr (2)'!H302</f>
        <v>94.6</v>
      </c>
      <c r="H391" s="771">
        <f>'[2]tr (2)'!I302</f>
        <v>96</v>
      </c>
      <c r="I391" s="771">
        <f>'[2]tr (2)'!J302</f>
        <v>96</v>
      </c>
      <c r="J391" s="771">
        <f>'[2]tr (2)'!K302</f>
        <v>94.7</v>
      </c>
      <c r="K391" s="771">
        <f>'[2]tr (2)'!L302</f>
        <v>94.7</v>
      </c>
      <c r="L391" s="771">
        <f>'[2]tr (2)'!M302</f>
        <v>95.8</v>
      </c>
      <c r="M391" s="771">
        <f>'[2]tr (2)'!N302</f>
        <v>95.8</v>
      </c>
      <c r="N391" s="816">
        <f>'[2]tr (2)'!O302</f>
        <v>96.8</v>
      </c>
      <c r="O391" s="771">
        <f>'[2]tr (2)'!P302</f>
        <v>96.8</v>
      </c>
      <c r="P391" s="820">
        <f>'[2]tr (2)'!Q302</f>
        <v>94.8</v>
      </c>
      <c r="Q391" s="822" t="s">
        <v>724</v>
      </c>
    </row>
    <row r="392" spans="1:17" ht="22.5" customHeight="1">
      <c r="A392" s="785" t="s">
        <v>725</v>
      </c>
      <c r="B392" s="816">
        <f>'[2]tr (2)'!C303</f>
        <v>102.8</v>
      </c>
      <c r="C392" s="771">
        <f>'[2]tr (2)'!D303</f>
        <v>102.8</v>
      </c>
      <c r="D392" s="820">
        <f>'[2]tr (2)'!E303</f>
        <v>102.1</v>
      </c>
      <c r="E392" s="771">
        <f>'[2]tr (2)'!F303</f>
        <v>101.3</v>
      </c>
      <c r="F392" s="771">
        <f>'[2]tr (2)'!G303</f>
        <v>100.8</v>
      </c>
      <c r="G392" s="771">
        <f>'[2]tr (2)'!H303</f>
        <v>100.9</v>
      </c>
      <c r="H392" s="771">
        <f>'[2]tr (2)'!I303</f>
        <v>100.6</v>
      </c>
      <c r="I392" s="771">
        <f>'[2]tr (2)'!J303</f>
        <v>100</v>
      </c>
      <c r="J392" s="771">
        <f>'[2]tr (2)'!K303</f>
        <v>99.7</v>
      </c>
      <c r="K392" s="771">
        <f>'[2]tr (2)'!L303</f>
        <v>99.7</v>
      </c>
      <c r="L392" s="771">
        <f>'[2]tr (2)'!M303</f>
        <v>99.7</v>
      </c>
      <c r="M392" s="771">
        <f>'[2]tr (2)'!N303</f>
        <v>99.7</v>
      </c>
      <c r="N392" s="816">
        <f>'[2]tr (2)'!O303</f>
        <v>99.7</v>
      </c>
      <c r="O392" s="771">
        <f>'[2]tr (2)'!P303</f>
        <v>99.7</v>
      </c>
      <c r="P392" s="820">
        <f>'[2]tr (2)'!Q303</f>
        <v>99.7</v>
      </c>
      <c r="Q392" s="822" t="s">
        <v>726</v>
      </c>
    </row>
    <row r="393" spans="1:17" ht="22.5" customHeight="1">
      <c r="A393" s="785" t="s">
        <v>727</v>
      </c>
      <c r="B393" s="816">
        <f>'[2]tr (2)'!C304</f>
        <v>121</v>
      </c>
      <c r="C393" s="771">
        <f>'[2]tr (2)'!D304</f>
        <v>121</v>
      </c>
      <c r="D393" s="820">
        <f>'[2]tr (2)'!E304</f>
        <v>121</v>
      </c>
      <c r="E393" s="771">
        <f>'[2]tr (2)'!F304</f>
        <v>121</v>
      </c>
      <c r="F393" s="771">
        <f>'[2]tr (2)'!G304</f>
        <v>121</v>
      </c>
      <c r="G393" s="771">
        <f>'[2]tr (2)'!H304</f>
        <v>121</v>
      </c>
      <c r="H393" s="771">
        <f>'[2]tr (2)'!I304</f>
        <v>121</v>
      </c>
      <c r="I393" s="771">
        <f>'[2]tr (2)'!J304</f>
        <v>121</v>
      </c>
      <c r="J393" s="771">
        <f>'[2]tr (2)'!K304</f>
        <v>121</v>
      </c>
      <c r="K393" s="771">
        <f>'[2]tr (2)'!L304</f>
        <v>121</v>
      </c>
      <c r="L393" s="771">
        <f>'[2]tr (2)'!M304</f>
        <v>121</v>
      </c>
      <c r="M393" s="771">
        <f>'[2]tr (2)'!N304</f>
        <v>121</v>
      </c>
      <c r="N393" s="816">
        <f>'[2]tr (2)'!O304</f>
        <v>121</v>
      </c>
      <c r="O393" s="771">
        <f>'[2]tr (2)'!P304</f>
        <v>121</v>
      </c>
      <c r="P393" s="820">
        <f>'[2]tr (2)'!Q304</f>
        <v>121</v>
      </c>
      <c r="Q393" s="821" t="s">
        <v>728</v>
      </c>
    </row>
    <row r="394" spans="1:17" ht="22.5" customHeight="1">
      <c r="A394" s="785" t="s">
        <v>729</v>
      </c>
      <c r="B394" s="816">
        <f>'[2]tr (2)'!C305</f>
        <v>103.5</v>
      </c>
      <c r="C394" s="771">
        <f>'[2]tr (2)'!D305</f>
        <v>103.4</v>
      </c>
      <c r="D394" s="820">
        <f>'[2]tr (2)'!E305</f>
        <v>103.4</v>
      </c>
      <c r="E394" s="771">
        <f>'[2]tr (2)'!F305</f>
        <v>102.1</v>
      </c>
      <c r="F394" s="771">
        <f>'[2]tr (2)'!G305</f>
        <v>101.9</v>
      </c>
      <c r="G394" s="771">
        <f>'[2]tr (2)'!H305</f>
        <v>101.9</v>
      </c>
      <c r="H394" s="771">
        <f>'[2]tr (2)'!I305</f>
        <v>101.9</v>
      </c>
      <c r="I394" s="771">
        <f>'[2]tr (2)'!J305</f>
        <v>101.9</v>
      </c>
      <c r="J394" s="771">
        <f>'[2]tr (2)'!K305</f>
        <v>101.9</v>
      </c>
      <c r="K394" s="771">
        <f>'[2]tr (2)'!L305</f>
        <v>101.9</v>
      </c>
      <c r="L394" s="771">
        <f>'[2]tr (2)'!M305</f>
        <v>101.9</v>
      </c>
      <c r="M394" s="771">
        <f>'[2]tr (2)'!N305</f>
        <v>101.8</v>
      </c>
      <c r="N394" s="816">
        <f>'[2]tr (2)'!O305</f>
        <v>101.8</v>
      </c>
      <c r="O394" s="771">
        <f>'[2]tr (2)'!P305</f>
        <v>103.1</v>
      </c>
      <c r="P394" s="820">
        <f>'[2]tr (2)'!Q305</f>
        <v>104.4</v>
      </c>
      <c r="Q394" s="822" t="s">
        <v>730</v>
      </c>
    </row>
    <row r="395" spans="1:17" ht="22.5" customHeight="1">
      <c r="A395" s="785" t="s">
        <v>731</v>
      </c>
      <c r="B395" s="816">
        <f>'[2]tr (2)'!C306</f>
        <v>102.8</v>
      </c>
      <c r="C395" s="771">
        <f>'[2]tr (2)'!D306</f>
        <v>102.2</v>
      </c>
      <c r="D395" s="820">
        <f>'[2]tr (2)'!E306</f>
        <v>101.8</v>
      </c>
      <c r="E395" s="771">
        <f>'[2]tr (2)'!F306</f>
        <v>98.6</v>
      </c>
      <c r="F395" s="771">
        <f>'[2]tr (2)'!G306</f>
        <v>97.4</v>
      </c>
      <c r="G395" s="771">
        <f>'[2]tr (2)'!H306</f>
        <v>96.8</v>
      </c>
      <c r="H395" s="771">
        <f>'[2]tr (2)'!I306</f>
        <v>98.1</v>
      </c>
      <c r="I395" s="771">
        <f>'[2]tr (2)'!J306</f>
        <v>95.5</v>
      </c>
      <c r="J395" s="771">
        <f>'[2]tr (2)'!K306</f>
        <v>93.4</v>
      </c>
      <c r="K395" s="771">
        <f>'[2]tr (2)'!L306</f>
        <v>91</v>
      </c>
      <c r="L395" s="771">
        <f>'[2]tr (2)'!M306</f>
        <v>87.8</v>
      </c>
      <c r="M395" s="771">
        <f>'[2]tr (2)'!N306</f>
        <v>87.8</v>
      </c>
      <c r="N395" s="816">
        <f>'[2]tr (2)'!O306</f>
        <v>89.1</v>
      </c>
      <c r="O395" s="771">
        <f>'[2]tr (2)'!P306</f>
        <v>90.1</v>
      </c>
      <c r="P395" s="820">
        <f>'[2]tr (2)'!Q306</f>
        <v>89.7</v>
      </c>
      <c r="Q395" s="821" t="s">
        <v>732</v>
      </c>
    </row>
    <row r="396" spans="1:17" ht="22.5" customHeight="1">
      <c r="A396" s="785" t="s">
        <v>733</v>
      </c>
      <c r="B396" s="816">
        <f>'[2]tr (2)'!C307</f>
        <v>111.2</v>
      </c>
      <c r="C396" s="771">
        <f>'[2]tr (2)'!D307</f>
        <v>111.2</v>
      </c>
      <c r="D396" s="820">
        <f>'[2]tr (2)'!E307</f>
        <v>108.6</v>
      </c>
      <c r="E396" s="771">
        <f>'[2]tr (2)'!F307</f>
        <v>108.6</v>
      </c>
      <c r="F396" s="771">
        <f>'[2]tr (2)'!G307</f>
        <v>106.6</v>
      </c>
      <c r="G396" s="771">
        <f>'[2]tr (2)'!H307</f>
        <v>106.6</v>
      </c>
      <c r="H396" s="771">
        <f>'[2]tr (2)'!I307</f>
        <v>106.6</v>
      </c>
      <c r="I396" s="771">
        <f>'[2]tr (2)'!J307</f>
        <v>106.6</v>
      </c>
      <c r="J396" s="771">
        <f>'[2]tr (2)'!K307</f>
        <v>106.6</v>
      </c>
      <c r="K396" s="771">
        <f>'[2]tr (2)'!L307</f>
        <v>106.6</v>
      </c>
      <c r="L396" s="771">
        <f>'[2]tr (2)'!M307</f>
        <v>105.6</v>
      </c>
      <c r="M396" s="771">
        <f>'[2]tr (2)'!N307</f>
        <v>105.6</v>
      </c>
      <c r="N396" s="816">
        <f>'[2]tr (2)'!O307</f>
        <v>105.6</v>
      </c>
      <c r="O396" s="771">
        <f>'[2]tr (2)'!P307</f>
        <v>105.6</v>
      </c>
      <c r="P396" s="820">
        <f>'[2]tr (2)'!Q307</f>
        <v>105.6</v>
      </c>
      <c r="Q396" s="822" t="s">
        <v>734</v>
      </c>
    </row>
    <row r="397" spans="1:17" ht="22.5" customHeight="1">
      <c r="A397" s="785" t="s">
        <v>735</v>
      </c>
      <c r="B397" s="816">
        <f>'[2]tr (2)'!C308</f>
        <v>102.4</v>
      </c>
      <c r="C397" s="771">
        <f>'[2]tr (2)'!D308</f>
        <v>102.4</v>
      </c>
      <c r="D397" s="820">
        <f>'[2]tr (2)'!E308</f>
        <v>102.4</v>
      </c>
      <c r="E397" s="771">
        <f>'[2]tr (2)'!F308</f>
        <v>102.4</v>
      </c>
      <c r="F397" s="771">
        <f>'[2]tr (2)'!G308</f>
        <v>102.4</v>
      </c>
      <c r="G397" s="771">
        <f>'[2]tr (2)'!H308</f>
        <v>102.4</v>
      </c>
      <c r="H397" s="771">
        <f>'[2]tr (2)'!I308</f>
        <v>102.4</v>
      </c>
      <c r="I397" s="771">
        <f>'[2]tr (2)'!J308</f>
        <v>102.4</v>
      </c>
      <c r="J397" s="771">
        <f>'[2]tr (2)'!K308</f>
        <v>102.4</v>
      </c>
      <c r="K397" s="771">
        <f>'[2]tr (2)'!L308</f>
        <v>102.4</v>
      </c>
      <c r="L397" s="771">
        <f>'[2]tr (2)'!M308</f>
        <v>102.4</v>
      </c>
      <c r="M397" s="771">
        <f>'[2]tr (2)'!N308</f>
        <v>102.4</v>
      </c>
      <c r="N397" s="816">
        <f>'[2]tr (2)'!O308</f>
        <v>102.4</v>
      </c>
      <c r="O397" s="771">
        <f>'[2]tr (2)'!P308</f>
        <v>102.4</v>
      </c>
      <c r="P397" s="820">
        <f>'[2]tr (2)'!Q308</f>
        <v>102.4</v>
      </c>
      <c r="Q397" s="822" t="s">
        <v>736</v>
      </c>
    </row>
    <row r="398" spans="1:17" ht="22.5" customHeight="1">
      <c r="A398" s="785" t="s">
        <v>737</v>
      </c>
      <c r="B398" s="816">
        <f>'[2]tr (2)'!C309</f>
        <v>104.3</v>
      </c>
      <c r="C398" s="771">
        <f>'[2]tr (2)'!D309</f>
        <v>104.3</v>
      </c>
      <c r="D398" s="820">
        <f>'[2]tr (2)'!E309</f>
        <v>104.3</v>
      </c>
      <c r="E398" s="771">
        <f>'[2]tr (2)'!F309</f>
        <v>104.3</v>
      </c>
      <c r="F398" s="771">
        <f>'[2]tr (2)'!G309</f>
        <v>104.3</v>
      </c>
      <c r="G398" s="771">
        <f>'[2]tr (2)'!H309</f>
        <v>104.3</v>
      </c>
      <c r="H398" s="771">
        <f>'[2]tr (2)'!I309</f>
        <v>104.3</v>
      </c>
      <c r="I398" s="771">
        <f>'[2]tr (2)'!J309</f>
        <v>104.3</v>
      </c>
      <c r="J398" s="771">
        <f>'[2]tr (2)'!K309</f>
        <v>104.3</v>
      </c>
      <c r="K398" s="771">
        <f>'[2]tr (2)'!L309</f>
        <v>104.3</v>
      </c>
      <c r="L398" s="771">
        <f>'[2]tr (2)'!M309</f>
        <v>104.3</v>
      </c>
      <c r="M398" s="771">
        <f>'[2]tr (2)'!N309</f>
        <v>104.3</v>
      </c>
      <c r="N398" s="816">
        <f>'[2]tr (2)'!O309</f>
        <v>104.3</v>
      </c>
      <c r="O398" s="771">
        <f>'[2]tr (2)'!P309</f>
        <v>104.3</v>
      </c>
      <c r="P398" s="820">
        <f>'[2]tr (2)'!Q309</f>
        <v>104.3</v>
      </c>
      <c r="Q398" s="822" t="s">
        <v>738</v>
      </c>
    </row>
    <row r="399" spans="1:17" ht="22.5" customHeight="1">
      <c r="A399" s="785" t="s">
        <v>739</v>
      </c>
      <c r="B399" s="816">
        <f>'[2]tr (2)'!C310</f>
        <v>131.4</v>
      </c>
      <c r="C399" s="771">
        <f>'[2]tr (2)'!D310</f>
        <v>131.4</v>
      </c>
      <c r="D399" s="820">
        <f>'[2]tr (2)'!E310</f>
        <v>128</v>
      </c>
      <c r="E399" s="771">
        <f>'[2]tr (2)'!F310</f>
        <v>128</v>
      </c>
      <c r="F399" s="771">
        <f>'[2]tr (2)'!G310</f>
        <v>128</v>
      </c>
      <c r="G399" s="771">
        <f>'[2]tr (2)'!H310</f>
        <v>131.4</v>
      </c>
      <c r="H399" s="771">
        <f>'[2]tr (2)'!I310</f>
        <v>131.4</v>
      </c>
      <c r="I399" s="771">
        <f>'[2]tr (2)'!J310</f>
        <v>131.4</v>
      </c>
      <c r="J399" s="771">
        <f>'[2]tr (2)'!K310</f>
        <v>131.4</v>
      </c>
      <c r="K399" s="771">
        <f>'[2]tr (2)'!L310</f>
        <v>131.4</v>
      </c>
      <c r="L399" s="771">
        <f>'[2]tr (2)'!M310</f>
        <v>131.4</v>
      </c>
      <c r="M399" s="771">
        <f>'[2]tr (2)'!N310</f>
        <v>131.4</v>
      </c>
      <c r="N399" s="816">
        <f>'[2]tr (2)'!O310</f>
        <v>128.6</v>
      </c>
      <c r="O399" s="771">
        <f>'[2]tr (2)'!P310</f>
        <v>123.3</v>
      </c>
      <c r="P399" s="820">
        <f>'[2]tr (2)'!Q310</f>
        <v>123.3</v>
      </c>
      <c r="Q399" s="822" t="s">
        <v>740</v>
      </c>
    </row>
    <row r="400" spans="1:17" ht="22.5" customHeight="1">
      <c r="A400" s="785" t="s">
        <v>741</v>
      </c>
      <c r="B400" s="816">
        <f>'[2]tr (2)'!C311</f>
        <v>100.2</v>
      </c>
      <c r="C400" s="771">
        <f>'[2]tr (2)'!D311</f>
        <v>103.5</v>
      </c>
      <c r="D400" s="820">
        <f>'[2]tr (2)'!E311</f>
        <v>112.7</v>
      </c>
      <c r="E400" s="771">
        <f>'[2]tr (2)'!F311</f>
        <v>85.8</v>
      </c>
      <c r="F400" s="771">
        <f>'[2]tr (2)'!G311</f>
        <v>81.3</v>
      </c>
      <c r="G400" s="771">
        <f>'[2]tr (2)'!H311</f>
        <v>83.3</v>
      </c>
      <c r="H400" s="771">
        <f>'[2]tr (2)'!I311</f>
        <v>84.5</v>
      </c>
      <c r="I400" s="771">
        <f>'[2]tr (2)'!J311</f>
        <v>89.4</v>
      </c>
      <c r="J400" s="771">
        <f>'[2]tr (2)'!K311</f>
        <v>80.400000000000006</v>
      </c>
      <c r="K400" s="771">
        <f>'[2]tr (2)'!L311</f>
        <v>80.5</v>
      </c>
      <c r="L400" s="771">
        <f>'[2]tr (2)'!M311</f>
        <v>79.599999999999994</v>
      </c>
      <c r="M400" s="771">
        <f>'[2]tr (2)'!N311</f>
        <v>83.9</v>
      </c>
      <c r="N400" s="816">
        <f>'[2]tr (2)'!O311</f>
        <v>105.7</v>
      </c>
      <c r="O400" s="771">
        <f>'[2]tr (2)'!P311</f>
        <v>126.5</v>
      </c>
      <c r="P400" s="820">
        <f>'[2]tr (2)'!Q311</f>
        <v>118.3</v>
      </c>
      <c r="Q400" s="822" t="s">
        <v>742</v>
      </c>
    </row>
    <row r="401" spans="1:17" ht="22.5" customHeight="1">
      <c r="B401" s="816"/>
      <c r="C401" s="771"/>
      <c r="D401" s="820"/>
      <c r="E401" s="812"/>
      <c r="F401" s="812"/>
      <c r="G401" s="812"/>
      <c r="H401" s="812"/>
      <c r="I401" s="812"/>
      <c r="J401" s="812"/>
      <c r="K401" s="812"/>
      <c r="L401" s="812"/>
      <c r="M401" s="812"/>
      <c r="N401" s="811"/>
      <c r="O401" s="812"/>
      <c r="P401" s="813"/>
      <c r="Q401" s="822"/>
    </row>
    <row r="402" spans="1:17" ht="22.5" customHeight="1">
      <c r="A402" s="818" t="s">
        <v>743</v>
      </c>
      <c r="B402" s="811">
        <f>'[2]tr (2)'!C313</f>
        <v>103.2</v>
      </c>
      <c r="C402" s="812">
        <f>'[2]tr (2)'!D313</f>
        <v>103.2</v>
      </c>
      <c r="D402" s="813">
        <f>'[2]tr (2)'!E313</f>
        <v>103.2</v>
      </c>
      <c r="E402" s="812">
        <f>'[2]tr (2)'!F313</f>
        <v>103.3</v>
      </c>
      <c r="F402" s="812">
        <f>'[2]tr (2)'!G313</f>
        <v>103.4</v>
      </c>
      <c r="G402" s="812">
        <f>'[2]tr (2)'!H313</f>
        <v>103.5</v>
      </c>
      <c r="H402" s="812">
        <f>'[2]tr (2)'!I313</f>
        <v>103.5</v>
      </c>
      <c r="I402" s="812">
        <f>'[2]tr (2)'!J313</f>
        <v>103.5</v>
      </c>
      <c r="J402" s="812">
        <f>'[2]tr (2)'!K313</f>
        <v>103.5</v>
      </c>
      <c r="K402" s="812">
        <f>'[2]tr (2)'!L313</f>
        <v>103.5</v>
      </c>
      <c r="L402" s="812">
        <f>'[2]tr (2)'!M313</f>
        <v>103.5</v>
      </c>
      <c r="M402" s="812">
        <f>'[2]tr (2)'!N313</f>
        <v>103.5</v>
      </c>
      <c r="N402" s="811">
        <f>'[2]tr (2)'!O313</f>
        <v>103.5</v>
      </c>
      <c r="O402" s="812">
        <f>'[2]tr (2)'!P313</f>
        <v>103.6</v>
      </c>
      <c r="P402" s="813">
        <f>'[2]tr (2)'!Q313</f>
        <v>103.6</v>
      </c>
      <c r="Q402" s="817" t="s">
        <v>744</v>
      </c>
    </row>
    <row r="403" spans="1:17" ht="22.5" customHeight="1">
      <c r="A403" s="785" t="s">
        <v>745</v>
      </c>
      <c r="B403" s="816">
        <f>'[2]tr (2)'!C314</f>
        <v>100</v>
      </c>
      <c r="C403" s="771">
        <f>'[2]tr (2)'!D314</f>
        <v>100</v>
      </c>
      <c r="D403" s="820">
        <f>'[2]tr (2)'!E314</f>
        <v>100</v>
      </c>
      <c r="E403" s="771">
        <f>'[2]tr (2)'!F314</f>
        <v>100</v>
      </c>
      <c r="F403" s="771">
        <f>'[2]tr (2)'!G314</f>
        <v>100</v>
      </c>
      <c r="G403" s="771">
        <f>'[2]tr (2)'!H314</f>
        <v>100</v>
      </c>
      <c r="H403" s="771">
        <f>'[2]tr (2)'!I314</f>
        <v>100</v>
      </c>
      <c r="I403" s="771">
        <f>'[2]tr (2)'!J314</f>
        <v>100</v>
      </c>
      <c r="J403" s="771">
        <f>'[2]tr (2)'!K314</f>
        <v>100</v>
      </c>
      <c r="K403" s="771">
        <f>'[2]tr (2)'!L314</f>
        <v>100</v>
      </c>
      <c r="L403" s="771">
        <f>'[2]tr (2)'!M314</f>
        <v>100</v>
      </c>
      <c r="M403" s="771">
        <f>'[2]tr (2)'!N314</f>
        <v>100</v>
      </c>
      <c r="N403" s="816">
        <f>'[2]tr (2)'!O314</f>
        <v>100</v>
      </c>
      <c r="O403" s="771">
        <f>'[2]tr (2)'!P314</f>
        <v>100</v>
      </c>
      <c r="P403" s="820">
        <f>'[2]tr (2)'!Q314</f>
        <v>100</v>
      </c>
      <c r="Q403" s="822" t="s">
        <v>746</v>
      </c>
    </row>
    <row r="404" spans="1:17" ht="22.5" customHeight="1">
      <c r="A404" s="785" t="s">
        <v>747</v>
      </c>
      <c r="B404" s="816">
        <f>'[2]tr (2)'!C315</f>
        <v>75.8</v>
      </c>
      <c r="C404" s="771">
        <f>'[2]tr (2)'!D315</f>
        <v>76.7</v>
      </c>
      <c r="D404" s="820">
        <f>'[2]tr (2)'!E315</f>
        <v>76.7</v>
      </c>
      <c r="E404" s="771">
        <f>'[2]tr (2)'!F315</f>
        <v>78</v>
      </c>
      <c r="F404" s="771">
        <f>'[2]tr (2)'!G315</f>
        <v>78.900000000000006</v>
      </c>
      <c r="G404" s="771">
        <f>'[2]tr (2)'!H315</f>
        <v>79.3</v>
      </c>
      <c r="H404" s="771">
        <f>'[2]tr (2)'!I315</f>
        <v>79.3</v>
      </c>
      <c r="I404" s="771">
        <f>'[2]tr (2)'!J315</f>
        <v>79.8</v>
      </c>
      <c r="J404" s="771">
        <f>'[2]tr (2)'!K315</f>
        <v>79.8</v>
      </c>
      <c r="K404" s="771">
        <f>'[2]tr (2)'!L315</f>
        <v>79.8</v>
      </c>
      <c r="L404" s="771">
        <f>'[2]tr (2)'!M315</f>
        <v>79.8</v>
      </c>
      <c r="M404" s="771">
        <f>'[2]tr (2)'!N315</f>
        <v>80.3</v>
      </c>
      <c r="N404" s="816">
        <f>'[2]tr (2)'!O315</f>
        <v>80.3</v>
      </c>
      <c r="O404" s="771">
        <f>'[2]tr (2)'!P315</f>
        <v>81.099999999999994</v>
      </c>
      <c r="P404" s="820">
        <f>'[2]tr (2)'!Q315</f>
        <v>80.599999999999994</v>
      </c>
      <c r="Q404" s="822" t="s">
        <v>748</v>
      </c>
    </row>
    <row r="405" spans="1:17" ht="22.5" customHeight="1">
      <c r="A405" s="785" t="s">
        <v>749</v>
      </c>
      <c r="B405" s="816">
        <f>'[2]tr (2)'!C316</f>
        <v>105.8</v>
      </c>
      <c r="C405" s="771">
        <f>'[2]tr (2)'!D316</f>
        <v>105.8</v>
      </c>
      <c r="D405" s="820">
        <f>'[2]tr (2)'!E316</f>
        <v>105.8</v>
      </c>
      <c r="E405" s="771">
        <f>'[2]tr (2)'!F316</f>
        <v>105.8</v>
      </c>
      <c r="F405" s="771">
        <f>'[2]tr (2)'!G316</f>
        <v>105.8</v>
      </c>
      <c r="G405" s="771">
        <f>'[2]tr (2)'!H316</f>
        <v>105.8</v>
      </c>
      <c r="H405" s="771">
        <f>'[2]tr (2)'!I316</f>
        <v>105.8</v>
      </c>
      <c r="I405" s="771">
        <f>'[2]tr (2)'!J316</f>
        <v>105.8</v>
      </c>
      <c r="J405" s="771">
        <f>'[2]tr (2)'!K316</f>
        <v>105.8</v>
      </c>
      <c r="K405" s="771">
        <f>'[2]tr (2)'!L316</f>
        <v>105.8</v>
      </c>
      <c r="L405" s="771">
        <f>'[2]tr (2)'!M316</f>
        <v>105.8</v>
      </c>
      <c r="M405" s="771">
        <f>'[2]tr (2)'!N316</f>
        <v>105.8</v>
      </c>
      <c r="N405" s="816">
        <f>'[2]tr (2)'!O316</f>
        <v>105.8</v>
      </c>
      <c r="O405" s="771">
        <f>'[2]tr (2)'!P316</f>
        <v>105.8</v>
      </c>
      <c r="P405" s="820">
        <f>'[2]tr (2)'!Q316</f>
        <v>105.8</v>
      </c>
      <c r="Q405" s="822" t="s">
        <v>750</v>
      </c>
    </row>
    <row r="406" spans="1:17" ht="15" customHeight="1">
      <c r="B406" s="816"/>
      <c r="C406" s="771"/>
      <c r="D406" s="820"/>
      <c r="E406" s="771"/>
      <c r="F406" s="771"/>
      <c r="G406" s="771"/>
      <c r="H406" s="771"/>
      <c r="I406" s="771"/>
      <c r="J406" s="771"/>
      <c r="K406" s="771"/>
      <c r="L406" s="771"/>
      <c r="M406" s="771"/>
      <c r="N406" s="816"/>
      <c r="O406" s="771"/>
      <c r="P406" s="820"/>
      <c r="Q406" s="822"/>
    </row>
    <row r="407" spans="1:17" ht="15" customHeight="1">
      <c r="B407" s="816"/>
      <c r="C407" s="771"/>
      <c r="D407" s="820"/>
      <c r="E407" s="771"/>
      <c r="F407" s="771"/>
      <c r="G407" s="771"/>
      <c r="H407" s="771"/>
      <c r="I407" s="771"/>
      <c r="J407" s="771"/>
      <c r="K407" s="771"/>
      <c r="L407" s="771"/>
      <c r="M407" s="771"/>
      <c r="N407" s="816"/>
      <c r="O407" s="771"/>
      <c r="P407" s="820"/>
      <c r="Q407" s="822"/>
    </row>
    <row r="408" spans="1:17" ht="15" customHeight="1">
      <c r="B408" s="816"/>
      <c r="C408" s="771"/>
      <c r="D408" s="820"/>
      <c r="E408" s="771"/>
      <c r="F408" s="771"/>
      <c r="G408" s="771"/>
      <c r="H408" s="771"/>
      <c r="I408" s="771"/>
      <c r="J408" s="771"/>
      <c r="K408" s="771"/>
      <c r="L408" s="771"/>
      <c r="M408" s="771"/>
      <c r="N408" s="816"/>
      <c r="O408" s="771"/>
      <c r="P408" s="820"/>
      <c r="Q408" s="822"/>
    </row>
    <row r="409" spans="1:17" ht="15" customHeight="1">
      <c r="B409" s="816"/>
      <c r="C409" s="771"/>
      <c r="D409" s="771"/>
      <c r="E409" s="816"/>
      <c r="F409" s="771"/>
      <c r="G409" s="771"/>
      <c r="H409" s="771"/>
      <c r="I409" s="771"/>
      <c r="J409" s="771"/>
      <c r="K409" s="771"/>
      <c r="L409" s="771"/>
      <c r="M409" s="771"/>
      <c r="N409" s="816"/>
      <c r="O409" s="771"/>
      <c r="P409" s="820"/>
      <c r="Q409" s="822"/>
    </row>
    <row r="410" spans="1:17" ht="15" customHeight="1">
      <c r="A410" s="847"/>
      <c r="B410" s="816"/>
      <c r="C410" s="771"/>
      <c r="D410" s="771"/>
      <c r="E410" s="816"/>
      <c r="F410" s="771"/>
      <c r="G410" s="771"/>
      <c r="H410" s="771"/>
      <c r="I410" s="771"/>
      <c r="J410" s="771"/>
      <c r="K410" s="771"/>
      <c r="L410" s="771"/>
      <c r="M410" s="771"/>
      <c r="N410" s="816"/>
      <c r="O410" s="771"/>
      <c r="P410" s="820"/>
      <c r="Q410" s="837"/>
    </row>
    <row r="411" spans="1:17" ht="15" customHeight="1">
      <c r="A411" s="841"/>
      <c r="B411" s="826"/>
      <c r="C411" s="827"/>
      <c r="D411" s="827"/>
      <c r="E411" s="826"/>
      <c r="F411" s="827"/>
      <c r="G411" s="827"/>
      <c r="H411" s="827"/>
      <c r="I411" s="827"/>
      <c r="J411" s="827"/>
      <c r="K411" s="827"/>
      <c r="L411" s="827"/>
      <c r="M411" s="827"/>
      <c r="N411" s="826"/>
      <c r="O411" s="827"/>
      <c r="P411" s="828"/>
      <c r="Q411" s="848" t="s">
        <v>71</v>
      </c>
    </row>
    <row r="412" spans="1:17" ht="15" customHeight="1">
      <c r="B412" s="771"/>
      <c r="C412" s="771"/>
      <c r="D412" s="771"/>
      <c r="E412" s="771"/>
      <c r="F412" s="771"/>
      <c r="G412" s="771"/>
      <c r="H412" s="771"/>
      <c r="I412" s="771"/>
      <c r="J412" s="771"/>
      <c r="K412" s="771"/>
      <c r="L412" s="771"/>
      <c r="M412" s="771"/>
      <c r="N412" s="846"/>
      <c r="O412" s="771"/>
      <c r="P412" s="771"/>
      <c r="Q412" s="852" t="s">
        <v>71</v>
      </c>
    </row>
    <row r="413" spans="1:17" s="773" customFormat="1" ht="15" customHeight="1">
      <c r="A413" s="785"/>
      <c r="B413" s="771"/>
      <c r="C413" s="771"/>
      <c r="D413" s="771"/>
      <c r="E413" s="771"/>
      <c r="F413" s="771"/>
      <c r="G413" s="771"/>
      <c r="H413" s="771"/>
      <c r="I413" s="771"/>
      <c r="J413" s="771"/>
      <c r="K413" s="771"/>
      <c r="L413" s="771"/>
      <c r="M413" s="771"/>
      <c r="N413" s="771"/>
      <c r="O413" s="771"/>
      <c r="P413" s="771"/>
      <c r="Q413" s="809"/>
    </row>
    <row r="414" spans="1:17" s="780" customFormat="1" ht="30" customHeight="1">
      <c r="A414" s="768" t="s">
        <v>606</v>
      </c>
      <c r="B414" s="771"/>
      <c r="C414" s="771"/>
      <c r="D414" s="771"/>
      <c r="E414" s="771"/>
      <c r="F414" s="771"/>
      <c r="G414" s="771"/>
      <c r="H414" s="771"/>
      <c r="I414" s="771"/>
      <c r="J414" s="771"/>
      <c r="K414" s="771"/>
      <c r="L414" s="771"/>
      <c r="M414" s="771"/>
      <c r="N414" s="771"/>
      <c r="O414" s="771"/>
      <c r="P414" s="771"/>
      <c r="Q414" s="772" t="s">
        <v>607</v>
      </c>
    </row>
    <row r="415" spans="1:17" ht="25.5" customHeight="1">
      <c r="A415" s="831" t="s">
        <v>837</v>
      </c>
      <c r="B415" s="771"/>
      <c r="C415" s="771"/>
      <c r="D415" s="771"/>
      <c r="E415" s="771"/>
      <c r="F415" s="771"/>
      <c r="G415" s="771"/>
      <c r="H415" s="771"/>
      <c r="I415" s="771"/>
      <c r="J415" s="771"/>
      <c r="K415" s="771"/>
      <c r="L415" s="771"/>
      <c r="M415" s="771"/>
      <c r="N415" s="771"/>
      <c r="O415" s="771"/>
      <c r="P415" s="771"/>
      <c r="Q415" s="776" t="s">
        <v>838</v>
      </c>
    </row>
    <row r="416" spans="1:17" ht="18" customHeight="1">
      <c r="A416" s="778" t="s">
        <v>610</v>
      </c>
      <c r="B416" s="771"/>
      <c r="C416" s="771"/>
      <c r="D416" s="771"/>
      <c r="E416" s="771"/>
      <c r="F416" s="771"/>
      <c r="G416" s="771"/>
      <c r="H416" s="771"/>
      <c r="I416" s="771"/>
      <c r="J416" s="771"/>
      <c r="K416" s="771"/>
      <c r="L416" s="771"/>
      <c r="M416" s="771"/>
      <c r="N416" s="771"/>
      <c r="O416" s="771"/>
      <c r="P416" s="771"/>
      <c r="Q416" s="779" t="s">
        <v>611</v>
      </c>
    </row>
    <row r="417" spans="1:17" ht="11.45" customHeight="1">
      <c r="A417" s="781"/>
      <c r="B417" s="782"/>
      <c r="C417" s="782"/>
      <c r="D417" s="782"/>
      <c r="E417" s="782"/>
      <c r="F417" s="782"/>
      <c r="G417" s="782"/>
      <c r="H417" s="782"/>
      <c r="I417" s="782"/>
      <c r="J417" s="782"/>
      <c r="K417" s="782"/>
      <c r="L417" s="782"/>
      <c r="M417" s="782"/>
      <c r="N417" s="782"/>
      <c r="O417" s="782"/>
      <c r="P417" s="782"/>
      <c r="Q417" s="784"/>
    </row>
    <row r="418" spans="1:17" ht="11.45" customHeight="1">
      <c r="A418" s="786"/>
      <c r="B418" s="1926">
        <v>2021</v>
      </c>
      <c r="C418" s="1927"/>
      <c r="D418" s="1927"/>
      <c r="E418" s="1927"/>
      <c r="F418" s="1927"/>
      <c r="G418" s="1927"/>
      <c r="H418" s="1927"/>
      <c r="I418" s="1927"/>
      <c r="J418" s="1943"/>
      <c r="K418" s="1926">
        <v>2020</v>
      </c>
      <c r="L418" s="1927"/>
      <c r="M418" s="1927"/>
      <c r="N418" s="1927"/>
      <c r="O418" s="1927"/>
      <c r="P418" s="1943"/>
      <c r="Q418" s="787"/>
    </row>
    <row r="419" spans="1:17" ht="11.45" customHeight="1">
      <c r="A419" s="786"/>
      <c r="B419" s="1944"/>
      <c r="C419" s="1945"/>
      <c r="D419" s="1945"/>
      <c r="E419" s="1945"/>
      <c r="F419" s="1945"/>
      <c r="G419" s="1945"/>
      <c r="H419" s="1945"/>
      <c r="I419" s="1945"/>
      <c r="J419" s="1946"/>
      <c r="K419" s="1944"/>
      <c r="L419" s="1945"/>
      <c r="M419" s="1945"/>
      <c r="N419" s="1945"/>
      <c r="O419" s="1945"/>
      <c r="P419" s="1946"/>
      <c r="Q419" s="787" t="s">
        <v>9</v>
      </c>
    </row>
    <row r="420" spans="1:17" ht="11.45" customHeight="1">
      <c r="A420" s="786"/>
      <c r="B420" s="788" t="s">
        <v>10</v>
      </c>
      <c r="C420" s="789" t="s">
        <v>11</v>
      </c>
      <c r="D420" s="789" t="s">
        <v>12</v>
      </c>
      <c r="E420" s="788" t="s">
        <v>13</v>
      </c>
      <c r="F420" s="791" t="s">
        <v>14</v>
      </c>
      <c r="G420" s="794" t="s">
        <v>15</v>
      </c>
      <c r="H420" s="792" t="s">
        <v>16</v>
      </c>
      <c r="I420" s="792" t="s">
        <v>17</v>
      </c>
      <c r="J420" s="1536" t="s">
        <v>18</v>
      </c>
      <c r="K420" s="793" t="s">
        <v>19</v>
      </c>
      <c r="L420" s="793" t="s">
        <v>20</v>
      </c>
      <c r="M420" s="790" t="s">
        <v>21</v>
      </c>
      <c r="N420" s="791" t="s">
        <v>10</v>
      </c>
      <c r="O420" s="789" t="s">
        <v>11</v>
      </c>
      <c r="P420" s="795" t="s">
        <v>12</v>
      </c>
      <c r="Q420" s="787"/>
    </row>
    <row r="421" spans="1:17" s="815" customFormat="1" ht="11.45" customHeight="1">
      <c r="A421" s="796"/>
      <c r="B421" s="797" t="s">
        <v>98</v>
      </c>
      <c r="C421" s="798" t="s">
        <v>23</v>
      </c>
      <c r="D421" s="798" t="s">
        <v>24</v>
      </c>
      <c r="E421" s="797" t="s">
        <v>25</v>
      </c>
      <c r="F421" s="800" t="s">
        <v>26</v>
      </c>
      <c r="G421" s="803" t="s">
        <v>27</v>
      </c>
      <c r="H421" s="801" t="s">
        <v>28</v>
      </c>
      <c r="I421" s="801" t="s">
        <v>361</v>
      </c>
      <c r="J421" s="1537" t="s">
        <v>362</v>
      </c>
      <c r="K421" s="802" t="s">
        <v>99</v>
      </c>
      <c r="L421" s="802" t="s">
        <v>100</v>
      </c>
      <c r="M421" s="799" t="s">
        <v>101</v>
      </c>
      <c r="N421" s="800" t="s">
        <v>98</v>
      </c>
      <c r="O421" s="798" t="s">
        <v>23</v>
      </c>
      <c r="P421" s="804" t="s">
        <v>24</v>
      </c>
      <c r="Q421" s="805"/>
    </row>
    <row r="422" spans="1:17" s="815" customFormat="1" ht="15" customHeight="1">
      <c r="A422" s="832"/>
      <c r="B422" s="811"/>
      <c r="C422" s="812"/>
      <c r="D422" s="1542"/>
      <c r="E422" s="812"/>
      <c r="F422" s="812"/>
      <c r="G422" s="812"/>
      <c r="H422" s="812"/>
      <c r="I422" s="812"/>
      <c r="J422" s="812"/>
      <c r="K422" s="812"/>
      <c r="L422" s="812"/>
      <c r="M422" s="812"/>
      <c r="N422" s="811"/>
      <c r="O422" s="812"/>
      <c r="P422" s="813"/>
      <c r="Q422" s="809"/>
    </row>
    <row r="423" spans="1:17" s="815" customFormat="1" ht="22.5" customHeight="1">
      <c r="A423" s="818" t="s">
        <v>753</v>
      </c>
      <c r="B423" s="811">
        <f>'[2]tr (2)'!C318</f>
        <v>99.5</v>
      </c>
      <c r="C423" s="812">
        <f>'[2]tr (2)'!D318</f>
        <v>99.3</v>
      </c>
      <c r="D423" s="813">
        <f>'[2]tr (2)'!E318</f>
        <v>99</v>
      </c>
      <c r="E423" s="812">
        <f>'[2]tr (2)'!F318</f>
        <v>99.1</v>
      </c>
      <c r="F423" s="812">
        <f>'[2]tr (2)'!G318</f>
        <v>99.1</v>
      </c>
      <c r="G423" s="812">
        <f>'[2]tr (2)'!H318</f>
        <v>98.7</v>
      </c>
      <c r="H423" s="812">
        <f>'[2]tr (2)'!I318</f>
        <v>98.3</v>
      </c>
      <c r="I423" s="812">
        <f>'[2]tr (2)'!J318</f>
        <v>98.1</v>
      </c>
      <c r="J423" s="812">
        <f>'[2]tr (2)'!K318</f>
        <v>97.8</v>
      </c>
      <c r="K423" s="812">
        <f>'[2]tr (2)'!L318</f>
        <v>96.5</v>
      </c>
      <c r="L423" s="812">
        <f>'[2]tr (2)'!M318</f>
        <v>96.5</v>
      </c>
      <c r="M423" s="812">
        <f>'[2]tr (2)'!N318</f>
        <v>96.6</v>
      </c>
      <c r="N423" s="811">
        <f>'[2]tr (2)'!O318</f>
        <v>96.5</v>
      </c>
      <c r="O423" s="812">
        <f>'[2]tr (2)'!P318</f>
        <v>96.3</v>
      </c>
      <c r="P423" s="813">
        <f>'[2]tr (2)'!Q318</f>
        <v>96.4</v>
      </c>
      <c r="Q423" s="814" t="s">
        <v>754</v>
      </c>
    </row>
    <row r="424" spans="1:17" ht="22.5" customHeight="1">
      <c r="A424" s="785" t="s">
        <v>755</v>
      </c>
      <c r="B424" s="816">
        <f>'[2]tr (2)'!C319</f>
        <v>78.900000000000006</v>
      </c>
      <c r="C424" s="771">
        <f>'[2]tr (2)'!D319</f>
        <v>78</v>
      </c>
      <c r="D424" s="820">
        <f>'[2]tr (2)'!E319</f>
        <v>76.099999999999994</v>
      </c>
      <c r="E424" s="771">
        <f>'[2]tr (2)'!F319</f>
        <v>76.2</v>
      </c>
      <c r="F424" s="771">
        <f>'[2]tr (2)'!G319</f>
        <v>76.2</v>
      </c>
      <c r="G424" s="771">
        <f>'[2]tr (2)'!H319</f>
        <v>74.8</v>
      </c>
      <c r="H424" s="771">
        <f>'[2]tr (2)'!I319</f>
        <v>73.900000000000006</v>
      </c>
      <c r="I424" s="771">
        <f>'[2]tr (2)'!J319</f>
        <v>73</v>
      </c>
      <c r="J424" s="771">
        <f>'[2]tr (2)'!K319</f>
        <v>72.3</v>
      </c>
      <c r="K424" s="771">
        <f>'[2]tr (2)'!L319</f>
        <v>72.599999999999994</v>
      </c>
      <c r="L424" s="771">
        <f>'[2]tr (2)'!M319</f>
        <v>72.900000000000006</v>
      </c>
      <c r="M424" s="771">
        <f>'[2]tr (2)'!N319</f>
        <v>72.900000000000006</v>
      </c>
      <c r="N424" s="816">
        <f>'[2]tr (2)'!O319</f>
        <v>73</v>
      </c>
      <c r="O424" s="771">
        <f>'[2]tr (2)'!P319</f>
        <v>72.599999999999994</v>
      </c>
      <c r="P424" s="820">
        <f>'[2]tr (2)'!Q319</f>
        <v>73</v>
      </c>
      <c r="Q424" s="822" t="s">
        <v>756</v>
      </c>
    </row>
    <row r="425" spans="1:17" ht="22.5" customHeight="1">
      <c r="A425" s="785" t="s">
        <v>757</v>
      </c>
      <c r="B425" s="816">
        <f>'[2]tr (2)'!C320</f>
        <v>100</v>
      </c>
      <c r="C425" s="771">
        <f>'[2]tr (2)'!D320</f>
        <v>100</v>
      </c>
      <c r="D425" s="820">
        <f>'[2]tr (2)'!E320</f>
        <v>100</v>
      </c>
      <c r="E425" s="771">
        <f>'[2]tr (2)'!F320</f>
        <v>100</v>
      </c>
      <c r="F425" s="771">
        <f>'[2]tr (2)'!G320</f>
        <v>100</v>
      </c>
      <c r="G425" s="771">
        <f>'[2]tr (2)'!H320</f>
        <v>100</v>
      </c>
      <c r="H425" s="771">
        <f>'[2]tr (2)'!I320</f>
        <v>100</v>
      </c>
      <c r="I425" s="771">
        <f>'[2]tr (2)'!J320</f>
        <v>100</v>
      </c>
      <c r="J425" s="771">
        <f>'[2]tr (2)'!K320</f>
        <v>100.1</v>
      </c>
      <c r="K425" s="771">
        <f>'[2]tr (2)'!L320</f>
        <v>100.1</v>
      </c>
      <c r="L425" s="771">
        <f>'[2]tr (2)'!M320</f>
        <v>100.1</v>
      </c>
      <c r="M425" s="771">
        <f>'[2]tr (2)'!N320</f>
        <v>100</v>
      </c>
      <c r="N425" s="816">
        <f>'[2]tr (2)'!O320</f>
        <v>100</v>
      </c>
      <c r="O425" s="771">
        <f>'[2]tr (2)'!P320</f>
        <v>100</v>
      </c>
      <c r="P425" s="820">
        <f>'[2]tr (2)'!Q320</f>
        <v>100</v>
      </c>
      <c r="Q425" s="821" t="s">
        <v>758</v>
      </c>
    </row>
    <row r="426" spans="1:17" ht="22.5" customHeight="1">
      <c r="A426" s="785" t="s">
        <v>759</v>
      </c>
      <c r="B426" s="816">
        <f>'[2]tr (2)'!C321</f>
        <v>115.3</v>
      </c>
      <c r="C426" s="771">
        <f>'[2]tr (2)'!D321</f>
        <v>115.3</v>
      </c>
      <c r="D426" s="820">
        <f>'[2]tr (2)'!E321</f>
        <v>116.4</v>
      </c>
      <c r="E426" s="771">
        <f>'[2]tr (2)'!F321</f>
        <v>116.9</v>
      </c>
      <c r="F426" s="771">
        <f>'[2]tr (2)'!G321</f>
        <v>117.4</v>
      </c>
      <c r="G426" s="771">
        <f>'[2]tr (2)'!H321</f>
        <v>115.9</v>
      </c>
      <c r="H426" s="771">
        <f>'[2]tr (2)'!I321</f>
        <v>114.3</v>
      </c>
      <c r="I426" s="771">
        <f>'[2]tr (2)'!J321</f>
        <v>114.3</v>
      </c>
      <c r="J426" s="771">
        <f>'[2]tr (2)'!K321</f>
        <v>113</v>
      </c>
      <c r="K426" s="771">
        <f>'[2]tr (2)'!L321</f>
        <v>101.6</v>
      </c>
      <c r="L426" s="771">
        <f>'[2]tr (2)'!M321</f>
        <v>101.6</v>
      </c>
      <c r="M426" s="771">
        <f>'[2]tr (2)'!N321</f>
        <v>101.7</v>
      </c>
      <c r="N426" s="816">
        <f>'[2]tr (2)'!O321</f>
        <v>101.2</v>
      </c>
      <c r="O426" s="771">
        <f>'[2]tr (2)'!P321</f>
        <v>100.6</v>
      </c>
      <c r="P426" s="820">
        <f>'[2]tr (2)'!Q321</f>
        <v>100.6</v>
      </c>
      <c r="Q426" s="821" t="s">
        <v>760</v>
      </c>
    </row>
    <row r="427" spans="1:17" ht="22.5" customHeight="1">
      <c r="A427" s="785" t="s">
        <v>761</v>
      </c>
      <c r="B427" s="816">
        <f>'[2]tr (2)'!C322</f>
        <v>95.5</v>
      </c>
      <c r="C427" s="771">
        <f>'[2]tr (2)'!D322</f>
        <v>95.5</v>
      </c>
      <c r="D427" s="820">
        <f>'[2]tr (2)'!E322</f>
        <v>92.7</v>
      </c>
      <c r="E427" s="771">
        <f>'[2]tr (2)'!F322</f>
        <v>92.7</v>
      </c>
      <c r="F427" s="771">
        <f>'[2]tr (2)'!G322</f>
        <v>92.7</v>
      </c>
      <c r="G427" s="771">
        <f>'[2]tr (2)'!H322</f>
        <v>92.7</v>
      </c>
      <c r="H427" s="771">
        <f>'[2]tr (2)'!I322</f>
        <v>92.7</v>
      </c>
      <c r="I427" s="771">
        <f>'[2]tr (2)'!J322</f>
        <v>93</v>
      </c>
      <c r="J427" s="771">
        <f>'[2]tr (2)'!K322</f>
        <v>93</v>
      </c>
      <c r="K427" s="771">
        <f>'[2]tr (2)'!L322</f>
        <v>93</v>
      </c>
      <c r="L427" s="771">
        <f>'[2]tr (2)'!M322</f>
        <v>93</v>
      </c>
      <c r="M427" s="771">
        <f>'[2]tr (2)'!N322</f>
        <v>93</v>
      </c>
      <c r="N427" s="816">
        <f>'[2]tr (2)'!O322</f>
        <v>94.4</v>
      </c>
      <c r="O427" s="771">
        <f>'[2]tr (2)'!P322</f>
        <v>94.4</v>
      </c>
      <c r="P427" s="820">
        <f>'[2]tr (2)'!Q322</f>
        <v>94.4</v>
      </c>
      <c r="Q427" s="821" t="s">
        <v>762</v>
      </c>
    </row>
    <row r="428" spans="1:17" ht="22.5" customHeight="1">
      <c r="A428" s="785" t="s">
        <v>763</v>
      </c>
      <c r="B428" s="816">
        <f>'[2]tr (2)'!C323</f>
        <v>81.8</v>
      </c>
      <c r="C428" s="771">
        <f>'[2]tr (2)'!D323</f>
        <v>81.8</v>
      </c>
      <c r="D428" s="820">
        <f>'[2]tr (2)'!E323</f>
        <v>81.8</v>
      </c>
      <c r="E428" s="771">
        <f>'[2]tr (2)'!F323</f>
        <v>81.8</v>
      </c>
      <c r="F428" s="771">
        <f>'[2]tr (2)'!G323</f>
        <v>81.8</v>
      </c>
      <c r="G428" s="771">
        <f>'[2]tr (2)'!H323</f>
        <v>81.8</v>
      </c>
      <c r="H428" s="771">
        <f>'[2]tr (2)'!I323</f>
        <v>81.8</v>
      </c>
      <c r="I428" s="771">
        <f>'[2]tr (2)'!J323</f>
        <v>81.8</v>
      </c>
      <c r="J428" s="771">
        <f>'[2]tr (2)'!K323</f>
        <v>81.8</v>
      </c>
      <c r="K428" s="771">
        <f>'[2]tr (2)'!L323</f>
        <v>79.5</v>
      </c>
      <c r="L428" s="771">
        <f>'[2]tr (2)'!M323</f>
        <v>79.5</v>
      </c>
      <c r="M428" s="771">
        <f>'[2]tr (2)'!N323</f>
        <v>80.599999999999994</v>
      </c>
      <c r="N428" s="816">
        <f>'[2]tr (2)'!O323</f>
        <v>81.900000000000006</v>
      </c>
      <c r="O428" s="771">
        <f>'[2]tr (2)'!P323</f>
        <v>81.900000000000006</v>
      </c>
      <c r="P428" s="820">
        <f>'[2]tr (2)'!Q323</f>
        <v>81.900000000000006</v>
      </c>
      <c r="Q428" s="850" t="s">
        <v>764</v>
      </c>
    </row>
    <row r="429" spans="1:17" ht="22.5" customHeight="1">
      <c r="A429" s="1538" t="s">
        <v>765</v>
      </c>
      <c r="B429" s="816">
        <f>'[2]tr (2)'!C324</f>
        <v>100</v>
      </c>
      <c r="C429" s="771">
        <f>'[2]tr (2)'!D324</f>
        <v>100</v>
      </c>
      <c r="D429" s="820">
        <f>'[2]tr (2)'!E324</f>
        <v>100</v>
      </c>
      <c r="E429" s="771">
        <f>'[2]tr (2)'!F324</f>
        <v>100</v>
      </c>
      <c r="F429" s="771">
        <f>'[2]tr (2)'!G324</f>
        <v>100</v>
      </c>
      <c r="G429" s="771">
        <f>'[2]tr (2)'!H324</f>
        <v>100</v>
      </c>
      <c r="H429" s="771">
        <f>'[2]tr (2)'!I324</f>
        <v>100</v>
      </c>
      <c r="I429" s="771">
        <f>'[2]tr (2)'!J324</f>
        <v>100</v>
      </c>
      <c r="J429" s="771">
        <f>'[2]tr (2)'!K324</f>
        <v>100</v>
      </c>
      <c r="K429" s="771">
        <f>'[2]tr (2)'!L324</f>
        <v>100</v>
      </c>
      <c r="L429" s="771">
        <f>'[2]tr (2)'!M324</f>
        <v>100</v>
      </c>
      <c r="M429" s="771">
        <f>'[2]tr (2)'!N324</f>
        <v>100</v>
      </c>
      <c r="N429" s="816">
        <f>'[2]tr (2)'!O324</f>
        <v>100</v>
      </c>
      <c r="O429" s="771">
        <f>'[2]tr (2)'!P324</f>
        <v>100</v>
      </c>
      <c r="P429" s="820">
        <f>'[2]tr (2)'!Q324</f>
        <v>100</v>
      </c>
      <c r="Q429" s="777" t="s">
        <v>766</v>
      </c>
    </row>
    <row r="430" spans="1:17" ht="22.5" customHeight="1">
      <c r="A430" s="785" t="s">
        <v>767</v>
      </c>
      <c r="B430" s="816">
        <f>'[2]tr (2)'!C325</f>
        <v>103</v>
      </c>
      <c r="C430" s="771">
        <f>'[2]tr (2)'!D325</f>
        <v>103</v>
      </c>
      <c r="D430" s="820">
        <f>'[2]tr (2)'!E325</f>
        <v>103</v>
      </c>
      <c r="E430" s="771">
        <f>'[2]tr (2)'!F325</f>
        <v>103</v>
      </c>
      <c r="F430" s="771">
        <f>'[2]tr (2)'!G325</f>
        <v>100.9</v>
      </c>
      <c r="G430" s="771">
        <f>'[2]tr (2)'!H325</f>
        <v>100.9</v>
      </c>
      <c r="H430" s="771">
        <f>'[2]tr (2)'!I325</f>
        <v>100.9</v>
      </c>
      <c r="I430" s="771">
        <f>'[2]tr (2)'!J325</f>
        <v>100.9</v>
      </c>
      <c r="J430" s="771">
        <f>'[2]tr (2)'!K325</f>
        <v>100.9</v>
      </c>
      <c r="K430" s="771">
        <f>'[2]tr (2)'!L325</f>
        <v>100.9</v>
      </c>
      <c r="L430" s="771">
        <f>'[2]tr (2)'!M325</f>
        <v>100.9</v>
      </c>
      <c r="M430" s="771">
        <f>'[2]tr (2)'!N325</f>
        <v>100.9</v>
      </c>
      <c r="N430" s="816">
        <f>'[2]tr (2)'!O325</f>
        <v>100.9</v>
      </c>
      <c r="O430" s="771">
        <f>'[2]tr (2)'!P325</f>
        <v>100.9</v>
      </c>
      <c r="P430" s="820">
        <f>'[2]tr (2)'!Q325</f>
        <v>100.9</v>
      </c>
      <c r="Q430" s="822" t="s">
        <v>768</v>
      </c>
    </row>
    <row r="431" spans="1:17" ht="22.5" customHeight="1">
      <c r="A431" s="785" t="s">
        <v>769</v>
      </c>
      <c r="B431" s="816">
        <f>'[2]tr (2)'!C326</f>
        <v>105</v>
      </c>
      <c r="C431" s="771">
        <f>'[2]tr (2)'!D326</f>
        <v>104.3</v>
      </c>
      <c r="D431" s="820">
        <f>'[2]tr (2)'!E326</f>
        <v>102.9</v>
      </c>
      <c r="E431" s="771">
        <f>'[2]tr (2)'!F326</f>
        <v>100.9</v>
      </c>
      <c r="F431" s="771">
        <f>'[2]tr (2)'!G326</f>
        <v>100.9</v>
      </c>
      <c r="G431" s="771">
        <f>'[2]tr (2)'!H326</f>
        <v>100.9</v>
      </c>
      <c r="H431" s="771">
        <f>'[2]tr (2)'!I326</f>
        <v>97.1</v>
      </c>
      <c r="I431" s="771">
        <f>'[2]tr (2)'!J326</f>
        <v>96</v>
      </c>
      <c r="J431" s="771">
        <f>'[2]tr (2)'!K326</f>
        <v>96.8</v>
      </c>
      <c r="K431" s="771">
        <f>'[2]tr (2)'!L326</f>
        <v>97.5</v>
      </c>
      <c r="L431" s="771">
        <f>'[2]tr (2)'!M326</f>
        <v>97.5</v>
      </c>
      <c r="M431" s="771">
        <f>'[2]tr (2)'!N326</f>
        <v>97.5</v>
      </c>
      <c r="N431" s="816">
        <f>'[2]tr (2)'!O326</f>
        <v>100.5</v>
      </c>
      <c r="O431" s="771">
        <f>'[2]tr (2)'!P326</f>
        <v>102.4</v>
      </c>
      <c r="P431" s="820">
        <f>'[2]tr (2)'!Q326</f>
        <v>103.1</v>
      </c>
      <c r="Q431" s="822" t="s">
        <v>770</v>
      </c>
    </row>
    <row r="432" spans="1:17" ht="22.5" customHeight="1">
      <c r="A432" s="785" t="s">
        <v>771</v>
      </c>
      <c r="B432" s="816">
        <f>'[2]tr (2)'!C327</f>
        <v>107.4</v>
      </c>
      <c r="C432" s="771">
        <f>'[2]tr (2)'!D327</f>
        <v>107.4</v>
      </c>
      <c r="D432" s="820">
        <f>'[2]tr (2)'!E327</f>
        <v>107.4</v>
      </c>
      <c r="E432" s="771">
        <f>'[2]tr (2)'!F327</f>
        <v>107.4</v>
      </c>
      <c r="F432" s="771">
        <f>'[2]tr (2)'!G327</f>
        <v>107.4</v>
      </c>
      <c r="G432" s="771">
        <f>'[2]tr (2)'!H327</f>
        <v>107.4</v>
      </c>
      <c r="H432" s="771">
        <f>'[2]tr (2)'!I327</f>
        <v>107.4</v>
      </c>
      <c r="I432" s="771">
        <f>'[2]tr (2)'!J327</f>
        <v>107.4</v>
      </c>
      <c r="J432" s="771">
        <f>'[2]tr (2)'!K327</f>
        <v>107.4</v>
      </c>
      <c r="K432" s="771">
        <f>'[2]tr (2)'!L327</f>
        <v>107.4</v>
      </c>
      <c r="L432" s="771">
        <f>'[2]tr (2)'!M327</f>
        <v>107.4</v>
      </c>
      <c r="M432" s="771">
        <f>'[2]tr (2)'!N327</f>
        <v>107.4</v>
      </c>
      <c r="N432" s="816">
        <f>'[2]tr (2)'!O327</f>
        <v>107.4</v>
      </c>
      <c r="O432" s="771">
        <f>'[2]tr (2)'!P327</f>
        <v>107.4</v>
      </c>
      <c r="P432" s="820">
        <f>'[2]tr (2)'!Q327</f>
        <v>107.4</v>
      </c>
      <c r="Q432" s="822" t="s">
        <v>772</v>
      </c>
    </row>
    <row r="433" spans="1:17" ht="22.5" customHeight="1">
      <c r="A433" s="785" t="s">
        <v>773</v>
      </c>
      <c r="B433" s="816">
        <f>'[2]tr (2)'!C328</f>
        <v>99.3</v>
      </c>
      <c r="C433" s="771">
        <f>'[2]tr (2)'!D328</f>
        <v>99.3</v>
      </c>
      <c r="D433" s="820">
        <f>'[2]tr (2)'!E328</f>
        <v>99.3</v>
      </c>
      <c r="E433" s="771">
        <f>'[2]tr (2)'!F328</f>
        <v>99.3</v>
      </c>
      <c r="F433" s="771">
        <f>'[2]tr (2)'!G328</f>
        <v>99.3</v>
      </c>
      <c r="G433" s="771">
        <f>'[2]tr (2)'!H328</f>
        <v>99.3</v>
      </c>
      <c r="H433" s="771">
        <f>'[2]tr (2)'!I328</f>
        <v>99.3</v>
      </c>
      <c r="I433" s="771">
        <f>'[2]tr (2)'!J328</f>
        <v>99.3</v>
      </c>
      <c r="J433" s="771">
        <f>'[2]tr (2)'!K328</f>
        <v>99.3</v>
      </c>
      <c r="K433" s="771">
        <f>'[2]tr (2)'!L328</f>
        <v>99.3</v>
      </c>
      <c r="L433" s="771">
        <f>'[2]tr (2)'!M328</f>
        <v>99.3</v>
      </c>
      <c r="M433" s="771">
        <f>'[2]tr (2)'!N328</f>
        <v>99.3</v>
      </c>
      <c r="N433" s="816">
        <f>'[2]tr (2)'!O328</f>
        <v>99.3</v>
      </c>
      <c r="O433" s="771">
        <f>'[2]tr (2)'!P328</f>
        <v>99.3</v>
      </c>
      <c r="P433" s="820">
        <f>'[2]tr (2)'!Q328</f>
        <v>99.3</v>
      </c>
      <c r="Q433" s="822" t="s">
        <v>774</v>
      </c>
    </row>
    <row r="434" spans="1:17" ht="22.5" customHeight="1">
      <c r="A434" s="785" t="s">
        <v>775</v>
      </c>
      <c r="B434" s="816">
        <f>'[2]tr (2)'!C329</f>
        <v>98.8</v>
      </c>
      <c r="C434" s="771">
        <f>'[2]tr (2)'!D329</f>
        <v>98.8</v>
      </c>
      <c r="D434" s="820">
        <f>'[2]tr (2)'!E329</f>
        <v>98.8</v>
      </c>
      <c r="E434" s="771">
        <f>'[2]tr (2)'!F329</f>
        <v>98.8</v>
      </c>
      <c r="F434" s="771">
        <f>'[2]tr (2)'!G329</f>
        <v>98.8</v>
      </c>
      <c r="G434" s="771">
        <f>'[2]tr (2)'!H329</f>
        <v>98.8</v>
      </c>
      <c r="H434" s="771">
        <f>'[2]tr (2)'!I329</f>
        <v>98.8</v>
      </c>
      <c r="I434" s="771">
        <f>'[2]tr (2)'!J329</f>
        <v>98.8</v>
      </c>
      <c r="J434" s="771">
        <f>'[2]tr (2)'!K329</f>
        <v>98.8</v>
      </c>
      <c r="K434" s="771">
        <f>'[2]tr (2)'!L329</f>
        <v>98.8</v>
      </c>
      <c r="L434" s="771">
        <f>'[2]tr (2)'!M329</f>
        <v>98.8</v>
      </c>
      <c r="M434" s="771">
        <f>'[2]tr (2)'!N329</f>
        <v>98.8</v>
      </c>
      <c r="N434" s="816">
        <f>'[2]tr (2)'!O329</f>
        <v>98.8</v>
      </c>
      <c r="O434" s="771">
        <f>'[2]tr (2)'!P329</f>
        <v>98.8</v>
      </c>
      <c r="P434" s="820">
        <f>'[2]tr (2)'!Q329</f>
        <v>98.8</v>
      </c>
      <c r="Q434" s="822" t="s">
        <v>776</v>
      </c>
    </row>
    <row r="435" spans="1:17" ht="22.5" customHeight="1">
      <c r="A435" s="785" t="s">
        <v>777</v>
      </c>
      <c r="B435" s="816">
        <f>'[2]tr (2)'!C330</f>
        <v>100</v>
      </c>
      <c r="C435" s="771">
        <f>'[2]tr (2)'!D330</f>
        <v>100</v>
      </c>
      <c r="D435" s="820">
        <f>'[2]tr (2)'!E330</f>
        <v>100</v>
      </c>
      <c r="E435" s="771">
        <f>'[2]tr (2)'!F330</f>
        <v>100</v>
      </c>
      <c r="F435" s="771">
        <f>'[2]tr (2)'!G330</f>
        <v>100</v>
      </c>
      <c r="G435" s="771">
        <f>'[2]tr (2)'!H330</f>
        <v>100</v>
      </c>
      <c r="H435" s="771">
        <f>'[2]tr (2)'!I330</f>
        <v>100</v>
      </c>
      <c r="I435" s="771">
        <f>'[2]tr (2)'!J330</f>
        <v>100</v>
      </c>
      <c r="J435" s="771">
        <f>'[2]tr (2)'!K330</f>
        <v>100</v>
      </c>
      <c r="K435" s="771">
        <f>'[2]tr (2)'!L330</f>
        <v>100</v>
      </c>
      <c r="L435" s="771">
        <f>'[2]tr (2)'!M330</f>
        <v>100</v>
      </c>
      <c r="M435" s="771">
        <f>'[2]tr (2)'!N330</f>
        <v>100</v>
      </c>
      <c r="N435" s="816">
        <f>'[2]tr (2)'!O330</f>
        <v>100</v>
      </c>
      <c r="O435" s="771">
        <f>'[2]tr (2)'!P330</f>
        <v>100</v>
      </c>
      <c r="P435" s="820">
        <f>'[2]tr (2)'!Q330</f>
        <v>100</v>
      </c>
      <c r="Q435" s="822" t="s">
        <v>778</v>
      </c>
    </row>
    <row r="436" spans="1:17" ht="22.5" customHeight="1">
      <c r="A436" s="785" t="s">
        <v>779</v>
      </c>
      <c r="B436" s="816">
        <f>'[2]tr (2)'!C331</f>
        <v>100.1</v>
      </c>
      <c r="C436" s="771">
        <f>'[2]tr (2)'!D331</f>
        <v>100.1</v>
      </c>
      <c r="D436" s="820">
        <f>'[2]tr (2)'!E331</f>
        <v>100.1</v>
      </c>
      <c r="E436" s="771">
        <f>'[2]tr (2)'!F331</f>
        <v>100.1</v>
      </c>
      <c r="F436" s="771">
        <f>'[2]tr (2)'!G331</f>
        <v>100.1</v>
      </c>
      <c r="G436" s="771">
        <f>'[2]tr (2)'!H331</f>
        <v>100.1</v>
      </c>
      <c r="H436" s="771">
        <f>'[2]tr (2)'!I331</f>
        <v>100.1</v>
      </c>
      <c r="I436" s="771">
        <f>'[2]tr (2)'!J331</f>
        <v>100.1</v>
      </c>
      <c r="J436" s="771">
        <f>'[2]tr (2)'!K331</f>
        <v>100.1</v>
      </c>
      <c r="K436" s="771">
        <f>'[2]tr (2)'!L331</f>
        <v>100.1</v>
      </c>
      <c r="L436" s="771">
        <f>'[2]tr (2)'!M331</f>
        <v>100.1</v>
      </c>
      <c r="M436" s="771">
        <f>'[2]tr (2)'!N331</f>
        <v>100.1</v>
      </c>
      <c r="N436" s="816">
        <f>'[2]tr (2)'!O331</f>
        <v>100.1</v>
      </c>
      <c r="O436" s="771">
        <f>'[2]tr (2)'!P331</f>
        <v>100</v>
      </c>
      <c r="P436" s="820">
        <f>'[2]tr (2)'!Q331</f>
        <v>100</v>
      </c>
      <c r="Q436" s="822" t="s">
        <v>780</v>
      </c>
    </row>
    <row r="437" spans="1:17" ht="22.5" customHeight="1">
      <c r="A437" s="785" t="s">
        <v>781</v>
      </c>
      <c r="B437" s="816">
        <f>'[2]tr (2)'!C332</f>
        <v>100.2</v>
      </c>
      <c r="C437" s="771">
        <f>'[2]tr (2)'!D332</f>
        <v>100.2</v>
      </c>
      <c r="D437" s="820">
        <f>'[2]tr (2)'!E332</f>
        <v>100.2</v>
      </c>
      <c r="E437" s="771">
        <f>'[2]tr (2)'!F332</f>
        <v>100.2</v>
      </c>
      <c r="F437" s="771">
        <f>'[2]tr (2)'!G332</f>
        <v>100.2</v>
      </c>
      <c r="G437" s="771">
        <f>'[2]tr (2)'!H332</f>
        <v>100.2</v>
      </c>
      <c r="H437" s="771">
        <f>'[2]tr (2)'!I332</f>
        <v>100.2</v>
      </c>
      <c r="I437" s="771">
        <f>'[2]tr (2)'!J332</f>
        <v>100.2</v>
      </c>
      <c r="J437" s="771">
        <f>'[2]tr (2)'!K332</f>
        <v>100.2</v>
      </c>
      <c r="K437" s="771">
        <f>'[2]tr (2)'!L332</f>
        <v>100.2</v>
      </c>
      <c r="L437" s="771">
        <f>'[2]tr (2)'!M332</f>
        <v>100.2</v>
      </c>
      <c r="M437" s="771">
        <f>'[2]tr (2)'!N332</f>
        <v>100.2</v>
      </c>
      <c r="N437" s="816">
        <f>'[2]tr (2)'!O332</f>
        <v>100.2</v>
      </c>
      <c r="O437" s="771">
        <f>'[2]tr (2)'!P332</f>
        <v>100.2</v>
      </c>
      <c r="P437" s="820">
        <f>'[2]tr (2)'!Q332</f>
        <v>100.2</v>
      </c>
      <c r="Q437" s="822" t="s">
        <v>782</v>
      </c>
    </row>
    <row r="438" spans="1:17" ht="22.5" customHeight="1">
      <c r="A438" s="785" t="s">
        <v>783</v>
      </c>
      <c r="B438" s="816">
        <f>'[2]tr (2)'!C333</f>
        <v>101.2</v>
      </c>
      <c r="C438" s="771">
        <f>'[2]tr (2)'!D333</f>
        <v>101.2</v>
      </c>
      <c r="D438" s="820">
        <f>'[2]tr (2)'!E333</f>
        <v>101.2</v>
      </c>
      <c r="E438" s="771">
        <f>'[2]tr (2)'!F333</f>
        <v>101.2</v>
      </c>
      <c r="F438" s="771">
        <f>'[2]tr (2)'!G333</f>
        <v>101.2</v>
      </c>
      <c r="G438" s="771">
        <f>'[2]tr (2)'!H333</f>
        <v>101.2</v>
      </c>
      <c r="H438" s="771">
        <f>'[2]tr (2)'!I333</f>
        <v>101.2</v>
      </c>
      <c r="I438" s="771">
        <f>'[2]tr (2)'!J333</f>
        <v>101.2</v>
      </c>
      <c r="J438" s="771">
        <f>'[2]tr (2)'!K333</f>
        <v>101.2</v>
      </c>
      <c r="K438" s="771">
        <f>'[2]tr (2)'!L333</f>
        <v>101.2</v>
      </c>
      <c r="L438" s="771">
        <f>'[2]tr (2)'!M333</f>
        <v>101.2</v>
      </c>
      <c r="M438" s="771">
        <f>'[2]tr (2)'!N333</f>
        <v>101.2</v>
      </c>
      <c r="N438" s="816">
        <f>'[2]tr (2)'!O333</f>
        <v>100.1</v>
      </c>
      <c r="O438" s="771">
        <f>'[2]tr (2)'!P333</f>
        <v>100.1</v>
      </c>
      <c r="P438" s="820">
        <f>'[2]tr (2)'!Q333</f>
        <v>100.1</v>
      </c>
      <c r="Q438" s="822" t="s">
        <v>784</v>
      </c>
    </row>
    <row r="439" spans="1:17" ht="22.5" customHeight="1">
      <c r="A439" s="785" t="s">
        <v>785</v>
      </c>
      <c r="B439" s="816">
        <f>'[2]tr (2)'!C334</f>
        <v>111.2</v>
      </c>
      <c r="C439" s="771">
        <f>'[2]tr (2)'!D334</f>
        <v>111.2</v>
      </c>
      <c r="D439" s="820">
        <f>'[2]tr (2)'!E334</f>
        <v>111.2</v>
      </c>
      <c r="E439" s="771">
        <f>'[2]tr (2)'!F334</f>
        <v>111.2</v>
      </c>
      <c r="F439" s="771">
        <f>'[2]tr (2)'!G334</f>
        <v>111.2</v>
      </c>
      <c r="G439" s="771">
        <f>'[2]tr (2)'!H334</f>
        <v>111.2</v>
      </c>
      <c r="H439" s="771">
        <f>'[2]tr (2)'!I334</f>
        <v>111.2</v>
      </c>
      <c r="I439" s="771">
        <f>'[2]tr (2)'!J334</f>
        <v>111.2</v>
      </c>
      <c r="J439" s="771">
        <f>'[2]tr (2)'!K334</f>
        <v>111.2</v>
      </c>
      <c r="K439" s="771">
        <f>'[2]tr (2)'!L334</f>
        <v>111.2</v>
      </c>
      <c r="L439" s="771">
        <f>'[2]tr (2)'!M334</f>
        <v>111.2</v>
      </c>
      <c r="M439" s="771">
        <f>'[2]tr (2)'!N334</f>
        <v>111.2</v>
      </c>
      <c r="N439" s="816">
        <f>'[2]tr (2)'!O334</f>
        <v>111.2</v>
      </c>
      <c r="O439" s="771">
        <f>'[2]tr (2)'!P334</f>
        <v>111.2</v>
      </c>
      <c r="P439" s="820">
        <f>'[2]tr (2)'!Q334</f>
        <v>111.2</v>
      </c>
      <c r="Q439" s="822" t="s">
        <v>786</v>
      </c>
    </row>
    <row r="440" spans="1:17" ht="22.5" customHeight="1">
      <c r="B440" s="816"/>
      <c r="C440" s="771"/>
      <c r="D440" s="813"/>
      <c r="E440" s="812"/>
      <c r="F440" s="812"/>
      <c r="G440" s="812"/>
      <c r="H440" s="812"/>
      <c r="I440" s="812"/>
      <c r="J440" s="812"/>
      <c r="K440" s="812"/>
      <c r="L440" s="812"/>
      <c r="M440" s="812"/>
      <c r="N440" s="811"/>
      <c r="O440" s="812"/>
      <c r="P440" s="813"/>
      <c r="Q440" s="822"/>
    </row>
    <row r="441" spans="1:17" ht="22.5" customHeight="1">
      <c r="A441" s="818" t="s">
        <v>787</v>
      </c>
      <c r="B441" s="811">
        <f>'[2]tr (2)'!C336</f>
        <v>115.4</v>
      </c>
      <c r="C441" s="812">
        <f>'[2]tr (2)'!D336</f>
        <v>112.8</v>
      </c>
      <c r="D441" s="813">
        <f>'[2]tr (2)'!E336</f>
        <v>112.8</v>
      </c>
      <c r="E441" s="812">
        <f>'[2]tr (2)'!F336</f>
        <v>112.8</v>
      </c>
      <c r="F441" s="812">
        <f>'[2]tr (2)'!G336</f>
        <v>112.8</v>
      </c>
      <c r="G441" s="812">
        <f>'[2]tr (2)'!H336</f>
        <v>112.8</v>
      </c>
      <c r="H441" s="812">
        <f>'[2]tr (2)'!I336</f>
        <v>112.8</v>
      </c>
      <c r="I441" s="812">
        <f>'[2]tr (2)'!J336</f>
        <v>112.8</v>
      </c>
      <c r="J441" s="812">
        <f>'[2]tr (2)'!K336</f>
        <v>112.8</v>
      </c>
      <c r="K441" s="812">
        <f>'[2]tr (2)'!L336</f>
        <v>112.8</v>
      </c>
      <c r="L441" s="812">
        <f>'[2]tr (2)'!M336</f>
        <v>112.8</v>
      </c>
      <c r="M441" s="812">
        <f>'[2]tr (2)'!N336</f>
        <v>112.8</v>
      </c>
      <c r="N441" s="811">
        <f>'[2]tr (2)'!O336</f>
        <v>112.8</v>
      </c>
      <c r="O441" s="812">
        <f>'[2]tr (2)'!P336</f>
        <v>110</v>
      </c>
      <c r="P441" s="813">
        <f>'[2]tr (2)'!Q336</f>
        <v>110</v>
      </c>
      <c r="Q441" s="819" t="s">
        <v>788</v>
      </c>
    </row>
    <row r="442" spans="1:17" ht="22.5" customHeight="1">
      <c r="A442" s="785" t="s">
        <v>789</v>
      </c>
      <c r="B442" s="816">
        <f>'[2]tr (2)'!C337</f>
        <v>122.7</v>
      </c>
      <c r="C442" s="771">
        <f>'[2]tr (2)'!D337</f>
        <v>119.7</v>
      </c>
      <c r="D442" s="820">
        <f>'[2]tr (2)'!E337</f>
        <v>119.7</v>
      </c>
      <c r="E442" s="771">
        <f>'[2]tr (2)'!F337</f>
        <v>119.7</v>
      </c>
      <c r="F442" s="771">
        <f>'[2]tr (2)'!G337</f>
        <v>119.7</v>
      </c>
      <c r="G442" s="771">
        <f>'[2]tr (2)'!H337</f>
        <v>119.7</v>
      </c>
      <c r="H442" s="771">
        <f>'[2]tr (2)'!I337</f>
        <v>119.7</v>
      </c>
      <c r="I442" s="771">
        <f>'[2]tr (2)'!J337</f>
        <v>119.7</v>
      </c>
      <c r="J442" s="771">
        <f>'[2]tr (2)'!K337</f>
        <v>119.7</v>
      </c>
      <c r="K442" s="771">
        <f>'[2]tr (2)'!L337</f>
        <v>119.7</v>
      </c>
      <c r="L442" s="771">
        <f>'[2]tr (2)'!M337</f>
        <v>119.7</v>
      </c>
      <c r="M442" s="771">
        <f>'[2]tr (2)'!N337</f>
        <v>119.7</v>
      </c>
      <c r="N442" s="816">
        <f>'[2]tr (2)'!O337</f>
        <v>119.7</v>
      </c>
      <c r="O442" s="771">
        <f>'[2]tr (2)'!P337</f>
        <v>113.1</v>
      </c>
      <c r="P442" s="820">
        <f>'[2]tr (2)'!Q337</f>
        <v>113.1</v>
      </c>
      <c r="Q442" s="822" t="s">
        <v>790</v>
      </c>
    </row>
    <row r="443" spans="1:17" ht="22.5" customHeight="1">
      <c r="A443" s="785" t="s">
        <v>791</v>
      </c>
      <c r="B443" s="816">
        <f>'[2]tr (2)'!C338</f>
        <v>111.4</v>
      </c>
      <c r="C443" s="771">
        <f>'[2]tr (2)'!D338</f>
        <v>107.4</v>
      </c>
      <c r="D443" s="820">
        <f>'[2]tr (2)'!E338</f>
        <v>107.4</v>
      </c>
      <c r="E443" s="771">
        <f>'[2]tr (2)'!F338</f>
        <v>107.4</v>
      </c>
      <c r="F443" s="771">
        <f>'[2]tr (2)'!G338</f>
        <v>107.4</v>
      </c>
      <c r="G443" s="771">
        <f>'[2]tr (2)'!H338</f>
        <v>107.4</v>
      </c>
      <c r="H443" s="771">
        <f>'[2]tr (2)'!I338</f>
        <v>107.4</v>
      </c>
      <c r="I443" s="771">
        <f>'[2]tr (2)'!J338</f>
        <v>107.4</v>
      </c>
      <c r="J443" s="771">
        <f>'[2]tr (2)'!K338</f>
        <v>107.4</v>
      </c>
      <c r="K443" s="771">
        <f>'[2]tr (2)'!L338</f>
        <v>107.4</v>
      </c>
      <c r="L443" s="771">
        <f>'[2]tr (2)'!M338</f>
        <v>107.4</v>
      </c>
      <c r="M443" s="771">
        <f>'[2]tr (2)'!N338</f>
        <v>107.4</v>
      </c>
      <c r="N443" s="816">
        <f>'[2]tr (2)'!O338</f>
        <v>107.4</v>
      </c>
      <c r="O443" s="771">
        <f>'[2]tr (2)'!P338</f>
        <v>108.4</v>
      </c>
      <c r="P443" s="820">
        <f>'[2]tr (2)'!Q338</f>
        <v>108.4</v>
      </c>
      <c r="Q443" s="822" t="s">
        <v>792</v>
      </c>
    </row>
    <row r="444" spans="1:17" s="815" customFormat="1" ht="22.5" customHeight="1">
      <c r="A444" s="785" t="s">
        <v>793</v>
      </c>
      <c r="B444" s="816">
        <f>'[2]tr (2)'!C339</f>
        <v>112.1</v>
      </c>
      <c r="C444" s="771">
        <f>'[2]tr (2)'!D339</f>
        <v>107.6</v>
      </c>
      <c r="D444" s="820">
        <f>'[2]tr (2)'!E339</f>
        <v>107.6</v>
      </c>
      <c r="E444" s="771">
        <f>'[2]tr (2)'!F339</f>
        <v>107.6</v>
      </c>
      <c r="F444" s="771">
        <f>'[2]tr (2)'!G339</f>
        <v>107.6</v>
      </c>
      <c r="G444" s="771">
        <f>'[2]tr (2)'!H339</f>
        <v>107.6</v>
      </c>
      <c r="H444" s="771">
        <f>'[2]tr (2)'!I339</f>
        <v>107.6</v>
      </c>
      <c r="I444" s="771">
        <f>'[2]tr (2)'!J339</f>
        <v>107.6</v>
      </c>
      <c r="J444" s="771">
        <f>'[2]tr (2)'!K339</f>
        <v>107.6</v>
      </c>
      <c r="K444" s="771">
        <f>'[2]tr (2)'!L339</f>
        <v>107.6</v>
      </c>
      <c r="L444" s="771">
        <f>'[2]tr (2)'!M339</f>
        <v>107.6</v>
      </c>
      <c r="M444" s="771">
        <f>'[2]tr (2)'!N339</f>
        <v>107.6</v>
      </c>
      <c r="N444" s="816">
        <f>'[2]tr (2)'!O339</f>
        <v>107.6</v>
      </c>
      <c r="O444" s="771">
        <f>'[2]tr (2)'!P339</f>
        <v>107.6</v>
      </c>
      <c r="P444" s="820">
        <f>'[2]tr (2)'!Q339</f>
        <v>107.6</v>
      </c>
      <c r="Q444" s="822" t="s">
        <v>794</v>
      </c>
    </row>
    <row r="445" spans="1:17" ht="22.5" customHeight="1">
      <c r="A445" s="785" t="s">
        <v>795</v>
      </c>
      <c r="B445" s="816">
        <f>'[2]tr (2)'!C340</f>
        <v>104.5</v>
      </c>
      <c r="C445" s="771">
        <f>'[2]tr (2)'!D340</f>
        <v>107.8</v>
      </c>
      <c r="D445" s="820">
        <f>'[2]tr (2)'!E340</f>
        <v>107.8</v>
      </c>
      <c r="E445" s="771">
        <f>'[2]tr (2)'!F340</f>
        <v>107.8</v>
      </c>
      <c r="F445" s="771">
        <f>'[2]tr (2)'!G340</f>
        <v>107.8</v>
      </c>
      <c r="G445" s="771">
        <f>'[2]tr (2)'!H340</f>
        <v>107.8</v>
      </c>
      <c r="H445" s="771">
        <f>'[2]tr (2)'!I340</f>
        <v>107.8</v>
      </c>
      <c r="I445" s="771">
        <f>'[2]tr (2)'!J340</f>
        <v>107.8</v>
      </c>
      <c r="J445" s="771">
        <f>'[2]tr (2)'!K340</f>
        <v>107.8</v>
      </c>
      <c r="K445" s="771">
        <f>'[2]tr (2)'!L340</f>
        <v>107.8</v>
      </c>
      <c r="L445" s="771">
        <f>'[2]tr (2)'!M340</f>
        <v>107.8</v>
      </c>
      <c r="M445" s="771">
        <f>'[2]tr (2)'!N340</f>
        <v>107.8</v>
      </c>
      <c r="N445" s="816">
        <f>'[2]tr (2)'!O340</f>
        <v>107.8</v>
      </c>
      <c r="O445" s="771">
        <f>'[2]tr (2)'!P340</f>
        <v>110</v>
      </c>
      <c r="P445" s="820">
        <f>'[2]tr (2)'!Q340</f>
        <v>110</v>
      </c>
      <c r="Q445" s="822" t="s">
        <v>796</v>
      </c>
    </row>
    <row r="446" spans="1:17" ht="22.5" customHeight="1">
      <c r="A446" s="785" t="s">
        <v>797</v>
      </c>
      <c r="B446" s="816">
        <f>'[2]tr (2)'!C341</f>
        <v>114.3</v>
      </c>
      <c r="C446" s="771">
        <f>'[2]tr (2)'!D341</f>
        <v>114.3</v>
      </c>
      <c r="D446" s="820">
        <f>'[2]tr (2)'!E341</f>
        <v>114.3</v>
      </c>
      <c r="E446" s="771">
        <f>'[2]tr (2)'!F341</f>
        <v>114.3</v>
      </c>
      <c r="F446" s="771">
        <f>'[2]tr (2)'!G341</f>
        <v>114.3</v>
      </c>
      <c r="G446" s="771">
        <f>'[2]tr (2)'!H341</f>
        <v>114.3</v>
      </c>
      <c r="H446" s="771">
        <f>'[2]tr (2)'!I341</f>
        <v>114.3</v>
      </c>
      <c r="I446" s="771">
        <f>'[2]tr (2)'!J341</f>
        <v>114.3</v>
      </c>
      <c r="J446" s="771">
        <f>'[2]tr (2)'!K341</f>
        <v>114.3</v>
      </c>
      <c r="K446" s="771">
        <f>'[2]tr (2)'!L341</f>
        <v>114.3</v>
      </c>
      <c r="L446" s="771">
        <f>'[2]tr (2)'!M341</f>
        <v>114.3</v>
      </c>
      <c r="M446" s="771">
        <f>'[2]tr (2)'!N341</f>
        <v>114.3</v>
      </c>
      <c r="N446" s="816">
        <f>'[2]tr (2)'!O341</f>
        <v>114.3</v>
      </c>
      <c r="O446" s="771">
        <f>'[2]tr (2)'!P341</f>
        <v>104.8</v>
      </c>
      <c r="P446" s="820">
        <f>'[2]tr (2)'!Q341</f>
        <v>104.8</v>
      </c>
      <c r="Q446" s="822" t="s">
        <v>798</v>
      </c>
    </row>
    <row r="447" spans="1:17" ht="22.5" customHeight="1">
      <c r="B447" s="816"/>
      <c r="C447" s="771"/>
      <c r="D447" s="813"/>
      <c r="E447" s="812"/>
      <c r="F447" s="812"/>
      <c r="G447" s="812"/>
      <c r="H447" s="812"/>
      <c r="I447" s="812"/>
      <c r="J447" s="812"/>
      <c r="K447" s="812"/>
      <c r="L447" s="812"/>
      <c r="M447" s="812"/>
      <c r="N447" s="811"/>
      <c r="O447" s="812"/>
      <c r="P447" s="813"/>
      <c r="Q447" s="822"/>
    </row>
    <row r="448" spans="1:17" ht="22.5" customHeight="1">
      <c r="A448" s="818" t="s">
        <v>799</v>
      </c>
      <c r="B448" s="811">
        <f>'[2]tr (2)'!C343</f>
        <v>105.3</v>
      </c>
      <c r="C448" s="812">
        <f>'[2]tr (2)'!D343</f>
        <v>105.3</v>
      </c>
      <c r="D448" s="813">
        <f>'[2]tr (2)'!E343</f>
        <v>105.2</v>
      </c>
      <c r="E448" s="812">
        <f>'[2]tr (2)'!F343</f>
        <v>105.2</v>
      </c>
      <c r="F448" s="812">
        <f>'[2]tr (2)'!G343</f>
        <v>105.2</v>
      </c>
      <c r="G448" s="812">
        <f>'[2]tr (2)'!H343</f>
        <v>105.2</v>
      </c>
      <c r="H448" s="812">
        <f>'[2]tr (2)'!I343</f>
        <v>105.3</v>
      </c>
      <c r="I448" s="812">
        <f>'[2]tr (2)'!J343</f>
        <v>105.3</v>
      </c>
      <c r="J448" s="812">
        <f>'[2]tr (2)'!K343</f>
        <v>105</v>
      </c>
      <c r="K448" s="812">
        <f>'[2]tr (2)'!L343</f>
        <v>105</v>
      </c>
      <c r="L448" s="812">
        <f>'[2]tr (2)'!M343</f>
        <v>105.1</v>
      </c>
      <c r="M448" s="812">
        <f>'[2]tr (2)'!N343</f>
        <v>103.9</v>
      </c>
      <c r="N448" s="811">
        <f>'[2]tr (2)'!O343</f>
        <v>103.9</v>
      </c>
      <c r="O448" s="812">
        <f>'[2]tr (2)'!P343</f>
        <v>103</v>
      </c>
      <c r="P448" s="813">
        <f>'[2]tr (2)'!Q343</f>
        <v>103.4</v>
      </c>
      <c r="Q448" s="817" t="s">
        <v>800</v>
      </c>
    </row>
    <row r="449" spans="1:17" ht="22.5" customHeight="1">
      <c r="A449" s="785" t="s">
        <v>801</v>
      </c>
      <c r="B449" s="816">
        <f>'[2]tr (2)'!C344</f>
        <v>109</v>
      </c>
      <c r="C449" s="771">
        <f>'[2]tr (2)'!D344</f>
        <v>109</v>
      </c>
      <c r="D449" s="820">
        <f>'[2]tr (2)'!E344</f>
        <v>109</v>
      </c>
      <c r="E449" s="771">
        <f>'[2]tr (2)'!F344</f>
        <v>109</v>
      </c>
      <c r="F449" s="771">
        <f>'[2]tr (2)'!G344</f>
        <v>109</v>
      </c>
      <c r="G449" s="771">
        <f>'[2]tr (2)'!H344</f>
        <v>109</v>
      </c>
      <c r="H449" s="771">
        <f>'[2]tr (2)'!I344</f>
        <v>109</v>
      </c>
      <c r="I449" s="771">
        <f>'[2]tr (2)'!J344</f>
        <v>109</v>
      </c>
      <c r="J449" s="771">
        <f>'[2]tr (2)'!K344</f>
        <v>108.7</v>
      </c>
      <c r="K449" s="771">
        <f>'[2]tr (2)'!L344</f>
        <v>108.7</v>
      </c>
      <c r="L449" s="771">
        <f>'[2]tr (2)'!M344</f>
        <v>108.2</v>
      </c>
      <c r="M449" s="771">
        <f>'[2]tr (2)'!N344</f>
        <v>106.9</v>
      </c>
      <c r="N449" s="816">
        <f>'[2]tr (2)'!O344</f>
        <v>106.5</v>
      </c>
      <c r="O449" s="771">
        <f>'[2]tr (2)'!P344</f>
        <v>105.4</v>
      </c>
      <c r="P449" s="820">
        <f>'[2]tr (2)'!Q344</f>
        <v>105.6</v>
      </c>
      <c r="Q449" s="822" t="s">
        <v>802</v>
      </c>
    </row>
    <row r="450" spans="1:17" ht="22.5" customHeight="1">
      <c r="A450" s="785" t="s">
        <v>803</v>
      </c>
      <c r="B450" s="816">
        <f>'[2]tr (2)'!C345</f>
        <v>103.2</v>
      </c>
      <c r="C450" s="771">
        <f>'[2]tr (2)'!D345</f>
        <v>103.2</v>
      </c>
      <c r="D450" s="820">
        <f>'[2]tr (2)'!E345</f>
        <v>103.2</v>
      </c>
      <c r="E450" s="771">
        <f>'[2]tr (2)'!F345</f>
        <v>103.2</v>
      </c>
      <c r="F450" s="771">
        <f>'[2]tr (2)'!G345</f>
        <v>103.2</v>
      </c>
      <c r="G450" s="771">
        <f>'[2]tr (2)'!H345</f>
        <v>103.2</v>
      </c>
      <c r="H450" s="771">
        <f>'[2]tr (2)'!I345</f>
        <v>103.2</v>
      </c>
      <c r="I450" s="771">
        <f>'[2]tr (2)'!J345</f>
        <v>103.2</v>
      </c>
      <c r="J450" s="771">
        <f>'[2]tr (2)'!K345</f>
        <v>102.9</v>
      </c>
      <c r="K450" s="771">
        <f>'[2]tr (2)'!L345</f>
        <v>102.9</v>
      </c>
      <c r="L450" s="771">
        <f>'[2]tr (2)'!M345</f>
        <v>102.4</v>
      </c>
      <c r="M450" s="771">
        <f>'[2]tr (2)'!N345</f>
        <v>101.1</v>
      </c>
      <c r="N450" s="816">
        <f>'[2]tr (2)'!O345</f>
        <v>100.8</v>
      </c>
      <c r="O450" s="771">
        <f>'[2]tr (2)'!P345</f>
        <v>99.8</v>
      </c>
      <c r="P450" s="820">
        <f>'[2]tr (2)'!Q345</f>
        <v>100</v>
      </c>
      <c r="Q450" s="822" t="s">
        <v>804</v>
      </c>
    </row>
    <row r="451" spans="1:17" ht="22.5" customHeight="1">
      <c r="A451" s="785" t="s">
        <v>805</v>
      </c>
      <c r="B451" s="816">
        <f>'[2]tr (2)'!C346</f>
        <v>85.4</v>
      </c>
      <c r="C451" s="771">
        <f>'[2]tr (2)'!D346</f>
        <v>85.4</v>
      </c>
      <c r="D451" s="820">
        <f>'[2]tr (2)'!E346</f>
        <v>84.9</v>
      </c>
      <c r="E451" s="771">
        <f>'[2]tr (2)'!F346</f>
        <v>84.9</v>
      </c>
      <c r="F451" s="771">
        <f>'[2]tr (2)'!G346</f>
        <v>85.2</v>
      </c>
      <c r="G451" s="771">
        <f>'[2]tr (2)'!H346</f>
        <v>85.2</v>
      </c>
      <c r="H451" s="771">
        <f>'[2]tr (2)'!I346</f>
        <v>85.4</v>
      </c>
      <c r="I451" s="771">
        <f>'[2]tr (2)'!J346</f>
        <v>85.4</v>
      </c>
      <c r="J451" s="771">
        <f>'[2]tr (2)'!K346</f>
        <v>85.7</v>
      </c>
      <c r="K451" s="771">
        <f>'[2]tr (2)'!L346</f>
        <v>85.7</v>
      </c>
      <c r="L451" s="771">
        <f>'[2]tr (2)'!M346</f>
        <v>88.4</v>
      </c>
      <c r="M451" s="771">
        <f>'[2]tr (2)'!N346</f>
        <v>88.4</v>
      </c>
      <c r="N451" s="816">
        <f>'[2]tr (2)'!O346</f>
        <v>90.4</v>
      </c>
      <c r="O451" s="771">
        <f>'[2]tr (2)'!P346</f>
        <v>90.4</v>
      </c>
      <c r="P451" s="820">
        <f>'[2]tr (2)'!Q346</f>
        <v>91.7</v>
      </c>
      <c r="Q451" s="822" t="s">
        <v>806</v>
      </c>
    </row>
    <row r="452" spans="1:17" ht="22.5" customHeight="1">
      <c r="B452" s="816"/>
      <c r="C452" s="771"/>
      <c r="D452" s="813"/>
      <c r="E452" s="812"/>
      <c r="F452" s="812"/>
      <c r="G452" s="812"/>
      <c r="H452" s="812"/>
      <c r="I452" s="812"/>
      <c r="J452" s="812"/>
      <c r="K452" s="812"/>
      <c r="L452" s="812"/>
      <c r="M452" s="812"/>
      <c r="N452" s="811"/>
      <c r="O452" s="812"/>
      <c r="P452" s="813"/>
      <c r="Q452" s="822"/>
    </row>
    <row r="453" spans="1:17" ht="22.5" customHeight="1">
      <c r="A453" s="818" t="s">
        <v>807</v>
      </c>
      <c r="B453" s="811">
        <f>'[2]tr (2)'!C348</f>
        <v>111.9</v>
      </c>
      <c r="C453" s="812">
        <f>'[2]tr (2)'!D348</f>
        <v>111.9</v>
      </c>
      <c r="D453" s="813">
        <f>'[2]tr (2)'!E348</f>
        <v>111.9</v>
      </c>
      <c r="E453" s="812">
        <f>'[2]tr (2)'!F348</f>
        <v>106.9</v>
      </c>
      <c r="F453" s="812">
        <f>'[2]tr (2)'!G348</f>
        <v>107.1</v>
      </c>
      <c r="G453" s="812">
        <f>'[2]tr (2)'!H348</f>
        <v>106.9</v>
      </c>
      <c r="H453" s="812">
        <f>'[2]tr (2)'!I348</f>
        <v>105</v>
      </c>
      <c r="I453" s="812">
        <f>'[2]tr (2)'!J348</f>
        <v>105.1</v>
      </c>
      <c r="J453" s="812">
        <f>'[2]tr (2)'!K348</f>
        <v>105</v>
      </c>
      <c r="K453" s="812">
        <f>'[2]tr (2)'!L348</f>
        <v>104.5</v>
      </c>
      <c r="L453" s="812">
        <f>'[2]tr (2)'!M348</f>
        <v>104.8</v>
      </c>
      <c r="M453" s="812">
        <f>'[2]tr (2)'!N348</f>
        <v>104.6</v>
      </c>
      <c r="N453" s="811">
        <f>'[2]tr (2)'!O348</f>
        <v>104.7</v>
      </c>
      <c r="O453" s="812">
        <f>'[2]tr (2)'!P348</f>
        <v>104.8</v>
      </c>
      <c r="P453" s="813">
        <f>'[2]tr (2)'!Q348</f>
        <v>104.6</v>
      </c>
      <c r="Q453" s="817" t="s">
        <v>808</v>
      </c>
    </row>
    <row r="454" spans="1:17" ht="22.5" customHeight="1">
      <c r="A454" s="785" t="s">
        <v>809</v>
      </c>
      <c r="B454" s="816">
        <f>'[2]tr (2)'!C349</f>
        <v>123.4</v>
      </c>
      <c r="C454" s="771">
        <f>'[2]tr (2)'!D349</f>
        <v>123.4</v>
      </c>
      <c r="D454" s="820">
        <f>'[2]tr (2)'!E349</f>
        <v>123.4</v>
      </c>
      <c r="E454" s="771">
        <f>'[2]tr (2)'!F349</f>
        <v>111.7</v>
      </c>
      <c r="F454" s="771">
        <f>'[2]tr (2)'!G349</f>
        <v>111.7</v>
      </c>
      <c r="G454" s="771">
        <f>'[2]tr (2)'!H349</f>
        <v>111.7</v>
      </c>
      <c r="H454" s="771">
        <f>'[2]tr (2)'!I349</f>
        <v>107.1</v>
      </c>
      <c r="I454" s="771">
        <f>'[2]tr (2)'!J349</f>
        <v>107.1</v>
      </c>
      <c r="J454" s="771">
        <f>'[2]tr (2)'!K349</f>
        <v>107.1</v>
      </c>
      <c r="K454" s="771">
        <f>'[2]tr (2)'!L349</f>
        <v>107.1</v>
      </c>
      <c r="L454" s="771">
        <f>'[2]tr (2)'!M349</f>
        <v>107.1</v>
      </c>
      <c r="M454" s="771">
        <f>'[2]tr (2)'!N349</f>
        <v>107.1</v>
      </c>
      <c r="N454" s="816">
        <f>'[2]tr (2)'!O349</f>
        <v>107.1</v>
      </c>
      <c r="O454" s="771">
        <f>'[2]tr (2)'!P349</f>
        <v>107.1</v>
      </c>
      <c r="P454" s="820">
        <f>'[2]tr (2)'!Q349</f>
        <v>107.1</v>
      </c>
      <c r="Q454" s="822" t="s">
        <v>810</v>
      </c>
    </row>
    <row r="455" spans="1:17" ht="22.5" customHeight="1">
      <c r="A455" s="785" t="s">
        <v>811</v>
      </c>
      <c r="B455" s="816">
        <f>'[2]tr (2)'!C350</f>
        <v>96.3</v>
      </c>
      <c r="C455" s="771">
        <f>'[2]tr (2)'!D350</f>
        <v>96.3</v>
      </c>
      <c r="D455" s="820">
        <f>'[2]tr (2)'!E350</f>
        <v>96.3</v>
      </c>
      <c r="E455" s="771">
        <f>'[2]tr (2)'!F350</f>
        <v>98.1</v>
      </c>
      <c r="F455" s="771">
        <f>'[2]tr (2)'!G350</f>
        <v>98.1</v>
      </c>
      <c r="G455" s="771">
        <f>'[2]tr (2)'!H350</f>
        <v>90.8</v>
      </c>
      <c r="H455" s="771">
        <f>'[2]tr (2)'!I350</f>
        <v>98.1</v>
      </c>
      <c r="I455" s="771">
        <f>'[2]tr (2)'!J350</f>
        <v>98.1</v>
      </c>
      <c r="J455" s="771">
        <f>'[2]tr (2)'!K350</f>
        <v>96.3</v>
      </c>
      <c r="K455" s="771">
        <f>'[2]tr (2)'!L350</f>
        <v>98.1</v>
      </c>
      <c r="L455" s="771">
        <f>'[2]tr (2)'!M350</f>
        <v>99.9</v>
      </c>
      <c r="M455" s="771">
        <f>'[2]tr (2)'!N350</f>
        <v>99.9</v>
      </c>
      <c r="N455" s="816">
        <f>'[2]tr (2)'!O350</f>
        <v>98.1</v>
      </c>
      <c r="O455" s="771">
        <f>'[2]tr (2)'!P350</f>
        <v>98.1</v>
      </c>
      <c r="P455" s="820">
        <f>'[2]tr (2)'!Q350</f>
        <v>96.3</v>
      </c>
      <c r="Q455" s="821" t="s">
        <v>812</v>
      </c>
    </row>
    <row r="456" spans="1:17" ht="22.5" customHeight="1">
      <c r="A456" s="785" t="s">
        <v>813</v>
      </c>
      <c r="B456" s="816">
        <f>'[2]tr (2)'!C351</f>
        <v>103.1</v>
      </c>
      <c r="C456" s="771">
        <f>'[2]tr (2)'!D351</f>
        <v>103.4</v>
      </c>
      <c r="D456" s="820">
        <f>'[2]tr (2)'!E351</f>
        <v>103.2</v>
      </c>
      <c r="E456" s="771">
        <f>'[2]tr (2)'!F351</f>
        <v>103.1</v>
      </c>
      <c r="F456" s="771">
        <f>'[2]tr (2)'!G351</f>
        <v>103.9</v>
      </c>
      <c r="G456" s="771">
        <f>'[2]tr (2)'!H351</f>
        <v>103.2</v>
      </c>
      <c r="H456" s="771">
        <f>'[2]tr (2)'!I351</f>
        <v>103.2</v>
      </c>
      <c r="I456" s="771">
        <f>'[2]tr (2)'!J351</f>
        <v>103.4</v>
      </c>
      <c r="J456" s="771">
        <f>'[2]tr (2)'!K351</f>
        <v>102.9</v>
      </c>
      <c r="K456" s="771">
        <f>'[2]tr (2)'!L351</f>
        <v>101.4</v>
      </c>
      <c r="L456" s="771">
        <f>'[2]tr (2)'!M351</f>
        <v>102.5</v>
      </c>
      <c r="M456" s="771">
        <f>'[2]tr (2)'!N351</f>
        <v>101.5</v>
      </c>
      <c r="N456" s="816">
        <f>'[2]tr (2)'!O351</f>
        <v>101.9</v>
      </c>
      <c r="O456" s="771">
        <f>'[2]tr (2)'!P351</f>
        <v>102.6</v>
      </c>
      <c r="P456" s="820">
        <f>'[2]tr (2)'!Q351</f>
        <v>101.9</v>
      </c>
      <c r="Q456" s="821" t="s">
        <v>814</v>
      </c>
    </row>
    <row r="457" spans="1:17" ht="22.5" customHeight="1">
      <c r="A457" s="785" t="s">
        <v>815</v>
      </c>
      <c r="B457" s="816">
        <f>'[2]tr (2)'!C352</f>
        <v>119.5</v>
      </c>
      <c r="C457" s="771">
        <f>'[2]tr (2)'!D352</f>
        <v>119.1</v>
      </c>
      <c r="D457" s="820">
        <f>'[2]tr (2)'!E352</f>
        <v>116.7</v>
      </c>
      <c r="E457" s="771">
        <f>'[2]tr (2)'!F352</f>
        <v>116.5</v>
      </c>
      <c r="F457" s="771">
        <f>'[2]tr (2)'!G352</f>
        <v>116.5</v>
      </c>
      <c r="G457" s="771">
        <f>'[2]tr (2)'!H352</f>
        <v>116.5</v>
      </c>
      <c r="H457" s="771">
        <f>'[2]tr (2)'!I352</f>
        <v>116.5</v>
      </c>
      <c r="I457" s="771">
        <f>'[2]tr (2)'!J352</f>
        <v>116.5</v>
      </c>
      <c r="J457" s="771">
        <f>'[2]tr (2)'!K352</f>
        <v>116</v>
      </c>
      <c r="K457" s="771">
        <f>'[2]tr (2)'!L352</f>
        <v>115.7</v>
      </c>
      <c r="L457" s="771">
        <f>'[2]tr (2)'!M352</f>
        <v>113.2</v>
      </c>
      <c r="M457" s="771">
        <f>'[2]tr (2)'!N352</f>
        <v>113.2</v>
      </c>
      <c r="N457" s="816">
        <f>'[2]tr (2)'!O352</f>
        <v>113</v>
      </c>
      <c r="O457" s="771">
        <f>'[2]tr (2)'!P352</f>
        <v>106.6</v>
      </c>
      <c r="P457" s="820">
        <f>'[2]tr (2)'!Q352</f>
        <v>106.6</v>
      </c>
      <c r="Q457" s="822" t="s">
        <v>816</v>
      </c>
    </row>
    <row r="458" spans="1:17" ht="22.5" customHeight="1">
      <c r="A458" s="785" t="s">
        <v>817</v>
      </c>
      <c r="B458" s="816">
        <f>'[2]tr (2)'!C353</f>
        <v>101</v>
      </c>
      <c r="C458" s="771">
        <f>'[2]tr (2)'!D353</f>
        <v>97.6</v>
      </c>
      <c r="D458" s="820">
        <f>'[2]tr (2)'!E353</f>
        <v>97.6</v>
      </c>
      <c r="E458" s="771">
        <f>'[2]tr (2)'!F353</f>
        <v>94.3</v>
      </c>
      <c r="F458" s="771">
        <f>'[2]tr (2)'!G353</f>
        <v>94.3</v>
      </c>
      <c r="G458" s="771">
        <f>'[2]tr (2)'!H353</f>
        <v>94.3</v>
      </c>
      <c r="H458" s="771">
        <f>'[2]tr (2)'!I353</f>
        <v>94.6</v>
      </c>
      <c r="I458" s="771">
        <f>'[2]tr (2)'!J353</f>
        <v>98</v>
      </c>
      <c r="J458" s="771">
        <f>'[2]tr (2)'!K353</f>
        <v>98.2</v>
      </c>
      <c r="K458" s="771">
        <f>'[2]tr (2)'!L353</f>
        <v>98.2</v>
      </c>
      <c r="L458" s="771">
        <f>'[2]tr (2)'!M353</f>
        <v>97.9</v>
      </c>
      <c r="M458" s="771">
        <f>'[2]tr (2)'!N353</f>
        <v>103.2</v>
      </c>
      <c r="N458" s="816">
        <f>'[2]tr (2)'!O353</f>
        <v>103.2</v>
      </c>
      <c r="O458" s="771">
        <f>'[2]tr (2)'!P353</f>
        <v>104.6</v>
      </c>
      <c r="P458" s="820">
        <f>'[2]tr (2)'!Q353</f>
        <v>104.6</v>
      </c>
      <c r="Q458" s="821" t="s">
        <v>818</v>
      </c>
    </row>
    <row r="459" spans="1:17" ht="22.5" customHeight="1">
      <c r="A459" s="785" t="s">
        <v>819</v>
      </c>
      <c r="B459" s="816">
        <f>'[2]tr (2)'!C354</f>
        <v>103.4</v>
      </c>
      <c r="C459" s="771">
        <f>'[2]tr (2)'!D354</f>
        <v>103.4</v>
      </c>
      <c r="D459" s="820">
        <f>'[2]tr (2)'!E354</f>
        <v>103.4</v>
      </c>
      <c r="E459" s="771">
        <f>'[2]tr (2)'!F354</f>
        <v>103.4</v>
      </c>
      <c r="F459" s="771">
        <f>'[2]tr (2)'!G354</f>
        <v>103.4</v>
      </c>
      <c r="G459" s="771">
        <f>'[2]tr (2)'!H354</f>
        <v>103.4</v>
      </c>
      <c r="H459" s="771">
        <f>'[2]tr (2)'!I354</f>
        <v>103.4</v>
      </c>
      <c r="I459" s="771">
        <f>'[2]tr (2)'!J354</f>
        <v>103.4</v>
      </c>
      <c r="J459" s="771">
        <f>'[2]tr (2)'!K354</f>
        <v>103.4</v>
      </c>
      <c r="K459" s="771">
        <f>'[2]tr (2)'!L354</f>
        <v>103.4</v>
      </c>
      <c r="L459" s="771">
        <f>'[2]tr (2)'!M354</f>
        <v>103.4</v>
      </c>
      <c r="M459" s="771">
        <f>'[2]tr (2)'!N354</f>
        <v>103.4</v>
      </c>
      <c r="N459" s="816">
        <f>'[2]tr (2)'!O354</f>
        <v>103.4</v>
      </c>
      <c r="O459" s="771">
        <f>'[2]tr (2)'!P354</f>
        <v>103.4</v>
      </c>
      <c r="P459" s="820">
        <f>'[2]tr (2)'!Q354</f>
        <v>103.4</v>
      </c>
      <c r="Q459" s="821" t="s">
        <v>820</v>
      </c>
    </row>
    <row r="460" spans="1:17" ht="22.5" customHeight="1">
      <c r="A460" s="785" t="s">
        <v>821</v>
      </c>
      <c r="B460" s="816">
        <f>'[2]tr (2)'!C355</f>
        <v>102</v>
      </c>
      <c r="C460" s="771">
        <f>'[2]tr (2)'!D355</f>
        <v>102</v>
      </c>
      <c r="D460" s="820">
        <f>'[2]tr (2)'!E355</f>
        <v>102</v>
      </c>
      <c r="E460" s="771">
        <f>'[2]tr (2)'!F355</f>
        <v>102</v>
      </c>
      <c r="F460" s="771">
        <f>'[2]tr (2)'!G355</f>
        <v>102</v>
      </c>
      <c r="G460" s="771">
        <f>'[2]tr (2)'!H355</f>
        <v>102</v>
      </c>
      <c r="H460" s="771">
        <f>'[2]tr (2)'!I355</f>
        <v>102</v>
      </c>
      <c r="I460" s="771">
        <f>'[2]tr (2)'!J355</f>
        <v>102</v>
      </c>
      <c r="J460" s="771">
        <f>'[2]tr (2)'!K355</f>
        <v>102</v>
      </c>
      <c r="K460" s="771">
        <f>'[2]tr (2)'!L355</f>
        <v>102</v>
      </c>
      <c r="L460" s="771">
        <f>'[2]tr (2)'!M355</f>
        <v>102</v>
      </c>
      <c r="M460" s="771">
        <f>'[2]tr (2)'!N355</f>
        <v>102</v>
      </c>
      <c r="N460" s="816">
        <f>'[2]tr (2)'!O355</f>
        <v>102</v>
      </c>
      <c r="O460" s="771">
        <f>'[2]tr (2)'!P355</f>
        <v>102</v>
      </c>
      <c r="P460" s="820">
        <f>'[2]tr (2)'!Q355</f>
        <v>102</v>
      </c>
      <c r="Q460" s="777" t="s">
        <v>822</v>
      </c>
    </row>
    <row r="461" spans="1:17" ht="22.5" customHeight="1">
      <c r="A461" s="785" t="s">
        <v>823</v>
      </c>
      <c r="B461" s="816">
        <f>'[2]tr (2)'!C356</f>
        <v>107.3</v>
      </c>
      <c r="C461" s="771">
        <f>'[2]tr (2)'!D356</f>
        <v>107.3</v>
      </c>
      <c r="D461" s="820">
        <f>'[2]tr (2)'!E356</f>
        <v>107.3</v>
      </c>
      <c r="E461" s="771">
        <f>'[2]tr (2)'!F356</f>
        <v>107.3</v>
      </c>
      <c r="F461" s="771">
        <f>'[2]tr (2)'!G356</f>
        <v>107.3</v>
      </c>
      <c r="G461" s="771">
        <f>'[2]tr (2)'!H356</f>
        <v>107.3</v>
      </c>
      <c r="H461" s="771">
        <f>'[2]tr (2)'!I356</f>
        <v>107.3</v>
      </c>
      <c r="I461" s="771">
        <f>'[2]tr (2)'!J356</f>
        <v>107.3</v>
      </c>
      <c r="J461" s="771">
        <f>'[2]tr (2)'!K356</f>
        <v>107.3</v>
      </c>
      <c r="K461" s="771">
        <f>'[2]tr (2)'!L356</f>
        <v>107.3</v>
      </c>
      <c r="L461" s="771">
        <f>'[2]tr (2)'!M356</f>
        <v>107.3</v>
      </c>
      <c r="M461" s="771">
        <f>'[2]tr (2)'!N356</f>
        <v>107.3</v>
      </c>
      <c r="N461" s="816">
        <f>'[2]tr (2)'!O356</f>
        <v>107.3</v>
      </c>
      <c r="O461" s="771">
        <f>'[2]tr (2)'!P356</f>
        <v>107.3</v>
      </c>
      <c r="P461" s="820">
        <f>'[2]tr (2)'!Q356</f>
        <v>107.3</v>
      </c>
      <c r="Q461" s="821" t="s">
        <v>824</v>
      </c>
    </row>
    <row r="462" spans="1:17" ht="15" customHeight="1">
      <c r="B462" s="816"/>
      <c r="C462" s="771"/>
      <c r="D462" s="820"/>
      <c r="E462" s="771"/>
      <c r="F462" s="771"/>
      <c r="G462" s="771"/>
      <c r="H462" s="771"/>
      <c r="I462" s="771"/>
      <c r="J462" s="771"/>
      <c r="K462" s="771"/>
      <c r="L462" s="771"/>
      <c r="M462" s="771"/>
      <c r="N462" s="816"/>
      <c r="O462" s="771"/>
      <c r="P462" s="820"/>
      <c r="Q462" s="821"/>
    </row>
    <row r="463" spans="1:17" ht="15" customHeight="1">
      <c r="B463" s="816"/>
      <c r="C463" s="771"/>
      <c r="D463" s="820"/>
      <c r="E463" s="771"/>
      <c r="F463" s="771"/>
      <c r="G463" s="771"/>
      <c r="H463" s="771"/>
      <c r="I463" s="771"/>
      <c r="J463" s="771"/>
      <c r="K463" s="771"/>
      <c r="L463" s="771"/>
      <c r="M463" s="771"/>
      <c r="N463" s="816"/>
      <c r="O463" s="771"/>
      <c r="P463" s="820"/>
      <c r="Q463" s="821"/>
    </row>
    <row r="464" spans="1:17" ht="15" customHeight="1">
      <c r="A464" s="841"/>
      <c r="B464" s="826"/>
      <c r="C464" s="827"/>
      <c r="D464" s="827"/>
      <c r="E464" s="826"/>
      <c r="F464" s="827"/>
      <c r="G464" s="827"/>
      <c r="H464" s="827"/>
      <c r="I464" s="827"/>
      <c r="J464" s="827"/>
      <c r="K464" s="827"/>
      <c r="L464" s="827"/>
      <c r="M464" s="827"/>
      <c r="N464" s="826"/>
      <c r="O464" s="827"/>
      <c r="P464" s="828"/>
      <c r="Q464" s="845"/>
    </row>
    <row r="465" spans="1:17" ht="15" customHeight="1">
      <c r="A465" s="834" t="s">
        <v>825</v>
      </c>
      <c r="B465" s="771"/>
      <c r="C465" s="771"/>
      <c r="D465" s="771"/>
      <c r="E465" s="771"/>
      <c r="F465" s="771"/>
      <c r="G465" s="771"/>
      <c r="H465" s="771"/>
      <c r="I465" s="771"/>
      <c r="J465" s="771"/>
      <c r="K465" s="771"/>
      <c r="L465" s="771"/>
      <c r="M465" s="771"/>
      <c r="N465" s="771"/>
      <c r="O465" s="771"/>
      <c r="P465" s="771"/>
      <c r="Q465" s="835" t="s">
        <v>826</v>
      </c>
    </row>
    <row r="466" spans="1:17" s="773" customFormat="1" ht="15" customHeight="1">
      <c r="A466" s="834"/>
      <c r="B466" s="771"/>
      <c r="C466" s="771"/>
      <c r="D466" s="771"/>
      <c r="E466" s="771"/>
      <c r="F466" s="771"/>
      <c r="G466" s="771"/>
      <c r="H466" s="771"/>
      <c r="I466" s="771"/>
      <c r="J466" s="771"/>
      <c r="K466" s="771"/>
      <c r="L466" s="771"/>
      <c r="M466" s="771"/>
      <c r="N466" s="771"/>
      <c r="O466" s="771"/>
      <c r="P466" s="771"/>
      <c r="Q466" s="835"/>
    </row>
    <row r="467" spans="1:17" s="780" customFormat="1" ht="30" customHeight="1">
      <c r="A467" s="768" t="s">
        <v>606</v>
      </c>
      <c r="B467" s="771"/>
      <c r="C467" s="771"/>
      <c r="D467" s="771"/>
      <c r="E467" s="771"/>
      <c r="F467" s="771"/>
      <c r="G467" s="771"/>
      <c r="H467" s="771"/>
      <c r="I467" s="771"/>
      <c r="J467" s="771"/>
      <c r="K467" s="771"/>
      <c r="L467" s="771"/>
      <c r="M467" s="771"/>
      <c r="N467" s="771"/>
      <c r="O467" s="771"/>
      <c r="P467" s="771"/>
      <c r="Q467" s="772" t="s">
        <v>607</v>
      </c>
    </row>
    <row r="468" spans="1:17" ht="24" customHeight="1">
      <c r="A468" s="831" t="s">
        <v>839</v>
      </c>
      <c r="B468" s="771"/>
      <c r="C468" s="771"/>
      <c r="D468" s="771"/>
      <c r="E468" s="771"/>
      <c r="F468" s="771"/>
      <c r="G468" s="771"/>
      <c r="H468" s="771"/>
      <c r="I468" s="771"/>
      <c r="J468" s="771"/>
      <c r="K468" s="771"/>
      <c r="L468" s="771"/>
      <c r="M468" s="771"/>
      <c r="N468" s="771"/>
      <c r="O468" s="771"/>
      <c r="P468" s="771"/>
      <c r="Q468" s="814" t="s">
        <v>840</v>
      </c>
    </row>
    <row r="469" spans="1:17" ht="18" customHeight="1">
      <c r="A469" s="778" t="s">
        <v>610</v>
      </c>
      <c r="B469" s="771"/>
      <c r="C469" s="771"/>
      <c r="D469" s="771"/>
      <c r="E469" s="771"/>
      <c r="F469" s="771"/>
      <c r="G469" s="771"/>
      <c r="H469" s="771"/>
      <c r="I469" s="771"/>
      <c r="J469" s="771"/>
      <c r="K469" s="771"/>
      <c r="L469" s="771"/>
      <c r="M469" s="771"/>
      <c r="N469" s="771"/>
      <c r="O469" s="771"/>
      <c r="P469" s="771"/>
      <c r="Q469" s="779" t="s">
        <v>611</v>
      </c>
    </row>
    <row r="470" spans="1:17" ht="11.45" customHeight="1">
      <c r="A470" s="781"/>
      <c r="B470" s="782"/>
      <c r="C470" s="782"/>
      <c r="D470" s="782"/>
      <c r="E470" s="782"/>
      <c r="F470" s="782"/>
      <c r="G470" s="782"/>
      <c r="H470" s="782"/>
      <c r="I470" s="782"/>
      <c r="J470" s="782"/>
      <c r="K470" s="782"/>
      <c r="L470" s="782"/>
      <c r="M470" s="782"/>
      <c r="N470" s="782"/>
      <c r="O470" s="782"/>
      <c r="P470" s="782"/>
      <c r="Q470" s="784"/>
    </row>
    <row r="471" spans="1:17" ht="11.45" customHeight="1">
      <c r="A471" s="786"/>
      <c r="B471" s="1926">
        <v>2021</v>
      </c>
      <c r="C471" s="1927"/>
      <c r="D471" s="1927"/>
      <c r="E471" s="1927"/>
      <c r="F471" s="1927"/>
      <c r="G471" s="1927"/>
      <c r="H471" s="1927"/>
      <c r="I471" s="1927"/>
      <c r="J471" s="1943"/>
      <c r="K471" s="1926">
        <v>2020</v>
      </c>
      <c r="L471" s="1927"/>
      <c r="M471" s="1927"/>
      <c r="N471" s="1927"/>
      <c r="O471" s="1927"/>
      <c r="P471" s="1943"/>
      <c r="Q471" s="787"/>
    </row>
    <row r="472" spans="1:17" ht="11.45" customHeight="1">
      <c r="A472" s="786"/>
      <c r="B472" s="1944"/>
      <c r="C472" s="1945"/>
      <c r="D472" s="1945"/>
      <c r="E472" s="1945"/>
      <c r="F472" s="1945"/>
      <c r="G472" s="1945"/>
      <c r="H472" s="1945"/>
      <c r="I472" s="1945"/>
      <c r="J472" s="1946"/>
      <c r="K472" s="1944"/>
      <c r="L472" s="1945"/>
      <c r="M472" s="1945"/>
      <c r="N472" s="1945"/>
      <c r="O472" s="1945"/>
      <c r="P472" s="1946"/>
      <c r="Q472" s="787" t="s">
        <v>9</v>
      </c>
    </row>
    <row r="473" spans="1:17" ht="11.45" customHeight="1">
      <c r="A473" s="786"/>
      <c r="B473" s="788" t="s">
        <v>10</v>
      </c>
      <c r="C473" s="789" t="s">
        <v>11</v>
      </c>
      <c r="D473" s="789" t="s">
        <v>12</v>
      </c>
      <c r="E473" s="788" t="s">
        <v>13</v>
      </c>
      <c r="F473" s="791" t="s">
        <v>14</v>
      </c>
      <c r="G473" s="794" t="s">
        <v>15</v>
      </c>
      <c r="H473" s="792" t="s">
        <v>16</v>
      </c>
      <c r="I473" s="792" t="s">
        <v>17</v>
      </c>
      <c r="J473" s="1536" t="s">
        <v>18</v>
      </c>
      <c r="K473" s="793" t="s">
        <v>19</v>
      </c>
      <c r="L473" s="793" t="s">
        <v>20</v>
      </c>
      <c r="M473" s="790" t="s">
        <v>21</v>
      </c>
      <c r="N473" s="791" t="s">
        <v>10</v>
      </c>
      <c r="O473" s="789" t="s">
        <v>11</v>
      </c>
      <c r="P473" s="795" t="s">
        <v>12</v>
      </c>
      <c r="Q473" s="787"/>
    </row>
    <row r="474" spans="1:17" s="815" customFormat="1" ht="11.45" customHeight="1">
      <c r="A474" s="796"/>
      <c r="B474" s="797" t="s">
        <v>98</v>
      </c>
      <c r="C474" s="798" t="s">
        <v>23</v>
      </c>
      <c r="D474" s="798" t="s">
        <v>24</v>
      </c>
      <c r="E474" s="797" t="s">
        <v>25</v>
      </c>
      <c r="F474" s="800" t="s">
        <v>26</v>
      </c>
      <c r="G474" s="803" t="s">
        <v>27</v>
      </c>
      <c r="H474" s="801" t="s">
        <v>28</v>
      </c>
      <c r="I474" s="801" t="s">
        <v>361</v>
      </c>
      <c r="J474" s="1537" t="s">
        <v>362</v>
      </c>
      <c r="K474" s="802" t="s">
        <v>99</v>
      </c>
      <c r="L474" s="802" t="s">
        <v>100</v>
      </c>
      <c r="M474" s="799" t="s">
        <v>101</v>
      </c>
      <c r="N474" s="800" t="s">
        <v>98</v>
      </c>
      <c r="O474" s="798" t="s">
        <v>23</v>
      </c>
      <c r="P474" s="804" t="s">
        <v>24</v>
      </c>
      <c r="Q474" s="805"/>
    </row>
    <row r="475" spans="1:17" ht="15" customHeight="1">
      <c r="A475" s="806"/>
      <c r="B475" s="811"/>
      <c r="C475" s="812"/>
      <c r="D475" s="1542"/>
      <c r="E475" s="812"/>
      <c r="F475" s="812"/>
      <c r="G475" s="812"/>
      <c r="H475" s="812"/>
      <c r="I475" s="812"/>
      <c r="J475" s="812"/>
      <c r="K475" s="812"/>
      <c r="L475" s="812"/>
      <c r="M475" s="812"/>
      <c r="N475" s="811"/>
      <c r="O475" s="812"/>
      <c r="P475" s="813"/>
      <c r="Q475" s="848"/>
    </row>
    <row r="476" spans="1:17" ht="22.5" customHeight="1">
      <c r="A476" s="810" t="s">
        <v>612</v>
      </c>
      <c r="B476" s="811">
        <f>'[2]tr (2)'!C358</f>
        <v>104.8</v>
      </c>
      <c r="C476" s="812">
        <f>'[2]tr (2)'!D358</f>
        <v>103.3</v>
      </c>
      <c r="D476" s="813">
        <f>'[2]tr (2)'!E358</f>
        <v>103.5</v>
      </c>
      <c r="E476" s="812">
        <f>'[2]tr (2)'!F358</f>
        <v>103</v>
      </c>
      <c r="F476" s="812">
        <f>'[2]tr (2)'!G358</f>
        <v>104.1</v>
      </c>
      <c r="G476" s="812">
        <f>'[2]tr (2)'!H358</f>
        <v>104.8</v>
      </c>
      <c r="H476" s="812">
        <f>'[2]tr (2)'!I358</f>
        <v>103</v>
      </c>
      <c r="I476" s="812">
        <f>'[2]tr (2)'!J358</f>
        <v>102.2</v>
      </c>
      <c r="J476" s="812">
        <f>'[2]tr (2)'!K358</f>
        <v>102.3</v>
      </c>
      <c r="K476" s="812">
        <f>'[2]tr (2)'!L358</f>
        <v>102.2</v>
      </c>
      <c r="L476" s="812">
        <f>'[2]tr (2)'!M358</f>
        <v>102.2</v>
      </c>
      <c r="M476" s="812">
        <f>'[2]tr (2)'!N358</f>
        <v>103.3</v>
      </c>
      <c r="N476" s="811">
        <f>'[2]tr (2)'!O358</f>
        <v>103.7</v>
      </c>
      <c r="O476" s="812">
        <f>'[2]tr (2)'!P358</f>
        <v>103.1</v>
      </c>
      <c r="P476" s="813">
        <f>'[2]tr (2)'!Q358</f>
        <v>101.8</v>
      </c>
      <c r="Q476" s="814" t="s">
        <v>613</v>
      </c>
    </row>
    <row r="477" spans="1:17" ht="22.5" customHeight="1">
      <c r="A477" s="815"/>
      <c r="B477" s="816"/>
      <c r="C477" s="771"/>
      <c r="D477" s="813"/>
      <c r="E477" s="812"/>
      <c r="F477" s="812"/>
      <c r="G477" s="812"/>
      <c r="H477" s="812"/>
      <c r="I477" s="812"/>
      <c r="J477" s="812"/>
      <c r="K477" s="812"/>
      <c r="L477" s="812"/>
      <c r="M477" s="812"/>
      <c r="N477" s="811"/>
      <c r="O477" s="812"/>
      <c r="P477" s="813"/>
      <c r="Q477" s="817"/>
    </row>
    <row r="478" spans="1:17" ht="22.5" customHeight="1">
      <c r="A478" s="818" t="s">
        <v>614</v>
      </c>
      <c r="B478" s="811">
        <f>'[2]tr (2)'!C360</f>
        <v>104</v>
      </c>
      <c r="C478" s="812">
        <f>'[2]tr (2)'!D360</f>
        <v>101.2</v>
      </c>
      <c r="D478" s="813">
        <f>'[2]tr (2)'!E360</f>
        <v>101.9</v>
      </c>
      <c r="E478" s="812">
        <f>'[2]tr (2)'!F360</f>
        <v>101.1</v>
      </c>
      <c r="F478" s="812">
        <f>'[2]tr (2)'!G360</f>
        <v>103.8</v>
      </c>
      <c r="G478" s="812">
        <f>'[2]tr (2)'!H360</f>
        <v>105.4</v>
      </c>
      <c r="H478" s="812">
        <f>'[2]tr (2)'!I360</f>
        <v>101.2</v>
      </c>
      <c r="I478" s="812">
        <f>'[2]tr (2)'!J360</f>
        <v>100</v>
      </c>
      <c r="J478" s="812">
        <f>'[2]tr (2)'!K360</f>
        <v>100.3</v>
      </c>
      <c r="K478" s="812">
        <f>'[2]tr (2)'!L360</f>
        <v>100.3</v>
      </c>
      <c r="L478" s="812">
        <f>'[2]tr (2)'!M360</f>
        <v>100.6</v>
      </c>
      <c r="M478" s="812">
        <f>'[2]tr (2)'!N360</f>
        <v>103.1</v>
      </c>
      <c r="N478" s="811">
        <f>'[2]tr (2)'!O360</f>
        <v>104</v>
      </c>
      <c r="O478" s="812">
        <f>'[2]tr (2)'!P360</f>
        <v>102.9</v>
      </c>
      <c r="P478" s="813">
        <f>'[2]tr (2)'!Q360</f>
        <v>99.9</v>
      </c>
      <c r="Q478" s="819" t="s">
        <v>615</v>
      </c>
    </row>
    <row r="479" spans="1:17" s="815" customFormat="1" ht="22.5" customHeight="1">
      <c r="A479" s="785" t="s">
        <v>616</v>
      </c>
      <c r="B479" s="816">
        <f>'[2]tr (2)'!C361</f>
        <v>112.8</v>
      </c>
      <c r="C479" s="771">
        <f>'[2]tr (2)'!D361</f>
        <v>103.8</v>
      </c>
      <c r="D479" s="820">
        <f>'[2]tr (2)'!E361</f>
        <v>103.5</v>
      </c>
      <c r="E479" s="771">
        <f>'[2]tr (2)'!F361</f>
        <v>103.5</v>
      </c>
      <c r="F479" s="771">
        <f>'[2]tr (2)'!G361</f>
        <v>104.1</v>
      </c>
      <c r="G479" s="771">
        <f>'[2]tr (2)'!H361</f>
        <v>104.1</v>
      </c>
      <c r="H479" s="771">
        <f>'[2]tr (2)'!I361</f>
        <v>104.1</v>
      </c>
      <c r="I479" s="771">
        <f>'[2]tr (2)'!J361</f>
        <v>103.8</v>
      </c>
      <c r="J479" s="771">
        <f>'[2]tr (2)'!K361</f>
        <v>104</v>
      </c>
      <c r="K479" s="771">
        <f>'[2]tr (2)'!L361</f>
        <v>104.1</v>
      </c>
      <c r="L479" s="771">
        <f>'[2]tr (2)'!M361</f>
        <v>103.9</v>
      </c>
      <c r="M479" s="771">
        <f>'[2]tr (2)'!N361</f>
        <v>104.3</v>
      </c>
      <c r="N479" s="816">
        <f>'[2]tr (2)'!O361</f>
        <v>104.3</v>
      </c>
      <c r="O479" s="771">
        <f>'[2]tr (2)'!P361</f>
        <v>104</v>
      </c>
      <c r="P479" s="820">
        <f>'[2]tr (2)'!Q361</f>
        <v>103.9</v>
      </c>
      <c r="Q479" s="821" t="s">
        <v>617</v>
      </c>
    </row>
    <row r="480" spans="1:17" ht="22.5" customHeight="1">
      <c r="A480" s="785" t="s">
        <v>618</v>
      </c>
      <c r="B480" s="816">
        <f>'[2]tr (2)'!C362</f>
        <v>101.1</v>
      </c>
      <c r="C480" s="771">
        <f>'[2]tr (2)'!D362</f>
        <v>100</v>
      </c>
      <c r="D480" s="820">
        <f>'[2]tr (2)'!E362</f>
        <v>104.1</v>
      </c>
      <c r="E480" s="771">
        <f>'[2]tr (2)'!F362</f>
        <v>101.8</v>
      </c>
      <c r="F480" s="771">
        <f>'[2]tr (2)'!G362</f>
        <v>102.7</v>
      </c>
      <c r="G480" s="771">
        <f>'[2]tr (2)'!H362</f>
        <v>99.9</v>
      </c>
      <c r="H480" s="771">
        <f>'[2]tr (2)'!I362</f>
        <v>95.5</v>
      </c>
      <c r="I480" s="771">
        <f>'[2]tr (2)'!J362</f>
        <v>95.3</v>
      </c>
      <c r="J480" s="771">
        <f>'[2]tr (2)'!K362</f>
        <v>96.3</v>
      </c>
      <c r="K480" s="771">
        <f>'[2]tr (2)'!L362</f>
        <v>97.9</v>
      </c>
      <c r="L480" s="771">
        <f>'[2]tr (2)'!M362</f>
        <v>98.5</v>
      </c>
      <c r="M480" s="771">
        <f>'[2]tr (2)'!N362</f>
        <v>100.6</v>
      </c>
      <c r="N480" s="816">
        <f>'[2]tr (2)'!O362</f>
        <v>96.8</v>
      </c>
      <c r="O480" s="771">
        <f>'[2]tr (2)'!P362</f>
        <v>94.9</v>
      </c>
      <c r="P480" s="820">
        <f>'[2]tr (2)'!Q362</f>
        <v>93.2</v>
      </c>
      <c r="Q480" s="821" t="s">
        <v>619</v>
      </c>
    </row>
    <row r="481" spans="1:17" ht="22.5" customHeight="1">
      <c r="A481" s="785" t="s">
        <v>620</v>
      </c>
      <c r="B481" s="816">
        <f>'[2]tr (2)'!C363</f>
        <v>90.7</v>
      </c>
      <c r="C481" s="771">
        <f>'[2]tr (2)'!D363</f>
        <v>93</v>
      </c>
      <c r="D481" s="820">
        <f>'[2]tr (2)'!E363</f>
        <v>95.9</v>
      </c>
      <c r="E481" s="771">
        <f>'[2]tr (2)'!F363</f>
        <v>93.3</v>
      </c>
      <c r="F481" s="771">
        <f>'[2]tr (2)'!G363</f>
        <v>104.1</v>
      </c>
      <c r="G481" s="771">
        <f>'[2]tr (2)'!H363</f>
        <v>96.4</v>
      </c>
      <c r="H481" s="771">
        <f>'[2]tr (2)'!I363</f>
        <v>93.2</v>
      </c>
      <c r="I481" s="771">
        <f>'[2]tr (2)'!J363</f>
        <v>94.3</v>
      </c>
      <c r="J481" s="771">
        <f>'[2]tr (2)'!K363</f>
        <v>95.6</v>
      </c>
      <c r="K481" s="771">
        <f>'[2]tr (2)'!L363</f>
        <v>93.6</v>
      </c>
      <c r="L481" s="771">
        <f>'[2]tr (2)'!M363</f>
        <v>94.7</v>
      </c>
      <c r="M481" s="771">
        <f>'[2]tr (2)'!N363</f>
        <v>94.4</v>
      </c>
      <c r="N481" s="816">
        <f>'[2]tr (2)'!O363</f>
        <v>93.3</v>
      </c>
      <c r="O481" s="771">
        <f>'[2]tr (2)'!P363</f>
        <v>92.6</v>
      </c>
      <c r="P481" s="820">
        <f>'[2]tr (2)'!Q363</f>
        <v>91.9</v>
      </c>
      <c r="Q481" s="822" t="s">
        <v>621</v>
      </c>
    </row>
    <row r="482" spans="1:17" ht="22.5" customHeight="1">
      <c r="A482" s="785" t="s">
        <v>622</v>
      </c>
      <c r="B482" s="816">
        <f>'[2]tr (2)'!C364</f>
        <v>100.9</v>
      </c>
      <c r="C482" s="771">
        <f>'[2]tr (2)'!D364</f>
        <v>99.4</v>
      </c>
      <c r="D482" s="820">
        <f>'[2]tr (2)'!E364</f>
        <v>100.3</v>
      </c>
      <c r="E482" s="771">
        <f>'[2]tr (2)'!F364</f>
        <v>99.7</v>
      </c>
      <c r="F482" s="771">
        <f>'[2]tr (2)'!G364</f>
        <v>100.4</v>
      </c>
      <c r="G482" s="771">
        <f>'[2]tr (2)'!H364</f>
        <v>103.1</v>
      </c>
      <c r="H482" s="771">
        <f>'[2]tr (2)'!I364</f>
        <v>101.4</v>
      </c>
      <c r="I482" s="771">
        <f>'[2]tr (2)'!J364</f>
        <v>101.5</v>
      </c>
      <c r="J482" s="771">
        <f>'[2]tr (2)'!K364</f>
        <v>102.1</v>
      </c>
      <c r="K482" s="771">
        <f>'[2]tr (2)'!L364</f>
        <v>101.8</v>
      </c>
      <c r="L482" s="771">
        <f>'[2]tr (2)'!M364</f>
        <v>101.8</v>
      </c>
      <c r="M482" s="771">
        <f>'[2]tr (2)'!N364</f>
        <v>100.6</v>
      </c>
      <c r="N482" s="816">
        <f>'[2]tr (2)'!O364</f>
        <v>99</v>
      </c>
      <c r="O482" s="771">
        <f>'[2]tr (2)'!P364</f>
        <v>97.9</v>
      </c>
      <c r="P482" s="820">
        <f>'[2]tr (2)'!Q364</f>
        <v>99.3</v>
      </c>
      <c r="Q482" s="822" t="s">
        <v>623</v>
      </c>
    </row>
    <row r="483" spans="1:17" ht="22.5" customHeight="1">
      <c r="A483" s="785" t="s">
        <v>624</v>
      </c>
      <c r="B483" s="816">
        <f>'[2]tr (2)'!C365</f>
        <v>106.4</v>
      </c>
      <c r="C483" s="771">
        <f>'[2]tr (2)'!D365</f>
        <v>102.1</v>
      </c>
      <c r="D483" s="820">
        <f>'[2]tr (2)'!E365</f>
        <v>101.9</v>
      </c>
      <c r="E483" s="771">
        <f>'[2]tr (2)'!F365</f>
        <v>101.9</v>
      </c>
      <c r="F483" s="771">
        <f>'[2]tr (2)'!G365</f>
        <v>101.9</v>
      </c>
      <c r="G483" s="771">
        <f>'[2]tr (2)'!H365</f>
        <v>101.9</v>
      </c>
      <c r="H483" s="771">
        <f>'[2]tr (2)'!I365</f>
        <v>101.2</v>
      </c>
      <c r="I483" s="771">
        <f>'[2]tr (2)'!J365</f>
        <v>101.2</v>
      </c>
      <c r="J483" s="771">
        <f>'[2]tr (2)'!K365</f>
        <v>100.2</v>
      </c>
      <c r="K483" s="771">
        <f>'[2]tr (2)'!L365</f>
        <v>99.4</v>
      </c>
      <c r="L483" s="771">
        <f>'[2]tr (2)'!M365</f>
        <v>96.5</v>
      </c>
      <c r="M483" s="771">
        <f>'[2]tr (2)'!N365</f>
        <v>97.1</v>
      </c>
      <c r="N483" s="816">
        <f>'[2]tr (2)'!O365</f>
        <v>97.1</v>
      </c>
      <c r="O483" s="771">
        <f>'[2]tr (2)'!P365</f>
        <v>97.2</v>
      </c>
      <c r="P483" s="820">
        <f>'[2]tr (2)'!Q365</f>
        <v>97</v>
      </c>
      <c r="Q483" s="822" t="s">
        <v>625</v>
      </c>
    </row>
    <row r="484" spans="1:17" ht="22.5" customHeight="1">
      <c r="A484" s="785" t="s">
        <v>626</v>
      </c>
      <c r="B484" s="816">
        <f>'[2]tr (2)'!C366</f>
        <v>118.9</v>
      </c>
      <c r="C484" s="771">
        <f>'[2]tr (2)'!D366</f>
        <v>113.3</v>
      </c>
      <c r="D484" s="820">
        <f>'[2]tr (2)'!E366</f>
        <v>111.4</v>
      </c>
      <c r="E484" s="771">
        <f>'[2]tr (2)'!F366</f>
        <v>113.6</v>
      </c>
      <c r="F484" s="771">
        <f>'[2]tr (2)'!G366</f>
        <v>123</v>
      </c>
      <c r="G484" s="771">
        <f>'[2]tr (2)'!H366</f>
        <v>139.30000000000001</v>
      </c>
      <c r="H484" s="771">
        <f>'[2]tr (2)'!I366</f>
        <v>114.7</v>
      </c>
      <c r="I484" s="771">
        <f>'[2]tr (2)'!J366</f>
        <v>107.6</v>
      </c>
      <c r="J484" s="771">
        <f>'[2]tr (2)'!K366</f>
        <v>104.7</v>
      </c>
      <c r="K484" s="771">
        <f>'[2]tr (2)'!L366</f>
        <v>106.6</v>
      </c>
      <c r="L484" s="771">
        <f>'[2]tr (2)'!M366</f>
        <v>108.6</v>
      </c>
      <c r="M484" s="771">
        <f>'[2]tr (2)'!N366</f>
        <v>127</v>
      </c>
      <c r="N484" s="816">
        <f>'[2]tr (2)'!O366</f>
        <v>153.30000000000001</v>
      </c>
      <c r="O484" s="771">
        <f>'[2]tr (2)'!P366</f>
        <v>151.9</v>
      </c>
      <c r="P484" s="820">
        <f>'[2]tr (2)'!Q366</f>
        <v>134.1</v>
      </c>
      <c r="Q484" s="822" t="s">
        <v>627</v>
      </c>
    </row>
    <row r="485" spans="1:17" ht="22.5" customHeight="1">
      <c r="A485" s="785" t="s">
        <v>628</v>
      </c>
      <c r="B485" s="816">
        <f>'[2]tr (2)'!C367</f>
        <v>96</v>
      </c>
      <c r="C485" s="771">
        <f>'[2]tr (2)'!D367</f>
        <v>97.9</v>
      </c>
      <c r="D485" s="820">
        <f>'[2]tr (2)'!E367</f>
        <v>98.9</v>
      </c>
      <c r="E485" s="771">
        <f>'[2]tr (2)'!F367</f>
        <v>95.6</v>
      </c>
      <c r="F485" s="771">
        <f>'[2]tr (2)'!G367</f>
        <v>103.8</v>
      </c>
      <c r="G485" s="771">
        <f>'[2]tr (2)'!H367</f>
        <v>107.4</v>
      </c>
      <c r="H485" s="771">
        <f>'[2]tr (2)'!I367</f>
        <v>101.7</v>
      </c>
      <c r="I485" s="771">
        <f>'[2]tr (2)'!J367</f>
        <v>98.5</v>
      </c>
      <c r="J485" s="771">
        <f>'[2]tr (2)'!K367</f>
        <v>100.4</v>
      </c>
      <c r="K485" s="771">
        <f>'[2]tr (2)'!L367</f>
        <v>98.8</v>
      </c>
      <c r="L485" s="771">
        <f>'[2]tr (2)'!M367</f>
        <v>100.9</v>
      </c>
      <c r="M485" s="771">
        <f>'[2]tr (2)'!N367</f>
        <v>104.2</v>
      </c>
      <c r="N485" s="816">
        <f>'[2]tr (2)'!O367</f>
        <v>100.7</v>
      </c>
      <c r="O485" s="771">
        <f>'[2]tr (2)'!P367</f>
        <v>97.7</v>
      </c>
      <c r="P485" s="820">
        <f>'[2]tr (2)'!Q367</f>
        <v>90.2</v>
      </c>
      <c r="Q485" s="822" t="s">
        <v>629</v>
      </c>
    </row>
    <row r="486" spans="1:17" s="815" customFormat="1" ht="22.5" customHeight="1">
      <c r="A486" s="785" t="s">
        <v>630</v>
      </c>
      <c r="B486" s="816">
        <f>'[2]tr (2)'!C368</f>
        <v>98.3</v>
      </c>
      <c r="C486" s="771">
        <f>'[2]tr (2)'!D368</f>
        <v>99.2</v>
      </c>
      <c r="D486" s="820">
        <f>'[2]tr (2)'!E368</f>
        <v>99.2</v>
      </c>
      <c r="E486" s="771">
        <f>'[2]tr (2)'!F368</f>
        <v>99.2</v>
      </c>
      <c r="F486" s="771">
        <f>'[2]tr (2)'!G368</f>
        <v>99.2</v>
      </c>
      <c r="G486" s="771">
        <f>'[2]tr (2)'!H368</f>
        <v>99.5</v>
      </c>
      <c r="H486" s="771">
        <f>'[2]tr (2)'!I368</f>
        <v>99.2</v>
      </c>
      <c r="I486" s="771">
        <f>'[2]tr (2)'!J368</f>
        <v>99.1</v>
      </c>
      <c r="J486" s="771">
        <f>'[2]tr (2)'!K368</f>
        <v>100</v>
      </c>
      <c r="K486" s="771">
        <f>'[2]tr (2)'!L368</f>
        <v>99.9</v>
      </c>
      <c r="L486" s="771">
        <f>'[2]tr (2)'!M368</f>
        <v>98.9</v>
      </c>
      <c r="M486" s="771">
        <f>'[2]tr (2)'!N368</f>
        <v>99.1</v>
      </c>
      <c r="N486" s="816">
        <f>'[2]tr (2)'!O368</f>
        <v>100</v>
      </c>
      <c r="O486" s="771">
        <f>'[2]tr (2)'!P368</f>
        <v>100</v>
      </c>
      <c r="P486" s="820">
        <f>'[2]tr (2)'!Q368</f>
        <v>99.1</v>
      </c>
      <c r="Q486" s="822" t="s">
        <v>631</v>
      </c>
    </row>
    <row r="487" spans="1:17" ht="22.5" customHeight="1">
      <c r="A487" s="785" t="s">
        <v>632</v>
      </c>
      <c r="B487" s="816">
        <f>'[2]tr (2)'!C369</f>
        <v>93.2</v>
      </c>
      <c r="C487" s="771">
        <f>'[2]tr (2)'!D369</f>
        <v>91.2</v>
      </c>
      <c r="D487" s="820">
        <f>'[2]tr (2)'!E369</f>
        <v>90.4</v>
      </c>
      <c r="E487" s="771">
        <f>'[2]tr (2)'!F369</f>
        <v>90.3</v>
      </c>
      <c r="F487" s="771">
        <f>'[2]tr (2)'!G369</f>
        <v>89.3</v>
      </c>
      <c r="G487" s="771">
        <f>'[2]tr (2)'!H369</f>
        <v>90.6</v>
      </c>
      <c r="H487" s="771">
        <f>'[2]tr (2)'!I369</f>
        <v>90.6</v>
      </c>
      <c r="I487" s="771">
        <f>'[2]tr (2)'!J369</f>
        <v>90.9</v>
      </c>
      <c r="J487" s="771">
        <f>'[2]tr (2)'!K369</f>
        <v>90.7</v>
      </c>
      <c r="K487" s="771">
        <f>'[2]tr (2)'!L369</f>
        <v>90.8</v>
      </c>
      <c r="L487" s="771">
        <f>'[2]tr (2)'!M369</f>
        <v>92</v>
      </c>
      <c r="M487" s="771">
        <f>'[2]tr (2)'!N369</f>
        <v>92</v>
      </c>
      <c r="N487" s="816">
        <f>'[2]tr (2)'!O369</f>
        <v>91.6</v>
      </c>
      <c r="O487" s="771">
        <f>'[2]tr (2)'!P369</f>
        <v>91.5</v>
      </c>
      <c r="P487" s="820">
        <f>'[2]tr (2)'!Q369</f>
        <v>91.5</v>
      </c>
      <c r="Q487" s="822" t="s">
        <v>633</v>
      </c>
    </row>
    <row r="488" spans="1:17" ht="22.5" customHeight="1">
      <c r="A488" s="785" t="s">
        <v>634</v>
      </c>
      <c r="B488" s="816">
        <f>'[2]tr (2)'!C370</f>
        <v>101.7</v>
      </c>
      <c r="C488" s="771">
        <f>'[2]tr (2)'!D370</f>
        <v>101.3</v>
      </c>
      <c r="D488" s="820">
        <f>'[2]tr (2)'!E370</f>
        <v>101.6</v>
      </c>
      <c r="E488" s="771">
        <f>'[2]tr (2)'!F370</f>
        <v>101</v>
      </c>
      <c r="F488" s="771">
        <f>'[2]tr (2)'!G370</f>
        <v>101.1</v>
      </c>
      <c r="G488" s="771">
        <f>'[2]tr (2)'!H370</f>
        <v>100.9</v>
      </c>
      <c r="H488" s="771">
        <f>'[2]tr (2)'!I370</f>
        <v>100.6</v>
      </c>
      <c r="I488" s="771">
        <f>'[2]tr (2)'!J370</f>
        <v>100.8</v>
      </c>
      <c r="J488" s="771">
        <f>'[2]tr (2)'!K370</f>
        <v>100.9</v>
      </c>
      <c r="K488" s="771">
        <f>'[2]tr (2)'!L370</f>
        <v>101.5</v>
      </c>
      <c r="L488" s="771">
        <f>'[2]tr (2)'!M370</f>
        <v>101.3</v>
      </c>
      <c r="M488" s="771">
        <f>'[2]tr (2)'!N370</f>
        <v>101.8</v>
      </c>
      <c r="N488" s="816">
        <f>'[2]tr (2)'!O370</f>
        <v>101.4</v>
      </c>
      <c r="O488" s="771">
        <f>'[2]tr (2)'!P370</f>
        <v>101.2</v>
      </c>
      <c r="P488" s="820">
        <f>'[2]tr (2)'!Q370</f>
        <v>102.1</v>
      </c>
      <c r="Q488" s="822" t="s">
        <v>635</v>
      </c>
    </row>
    <row r="489" spans="1:17" ht="22.5" customHeight="1">
      <c r="A489" s="785" t="s">
        <v>636</v>
      </c>
      <c r="B489" s="816">
        <f>'[2]tr (2)'!C371</f>
        <v>98.8</v>
      </c>
      <c r="C489" s="771">
        <f>'[2]tr (2)'!D371</f>
        <v>98.5</v>
      </c>
      <c r="D489" s="820">
        <f>'[2]tr (2)'!E371</f>
        <v>98.7</v>
      </c>
      <c r="E489" s="771">
        <f>'[2]tr (2)'!F371</f>
        <v>98.7</v>
      </c>
      <c r="F489" s="771">
        <f>'[2]tr (2)'!G371</f>
        <v>98.9</v>
      </c>
      <c r="G489" s="771">
        <f>'[2]tr (2)'!H371</f>
        <v>98.9</v>
      </c>
      <c r="H489" s="771">
        <f>'[2]tr (2)'!I371</f>
        <v>98.4</v>
      </c>
      <c r="I489" s="771">
        <f>'[2]tr (2)'!J371</f>
        <v>98.5</v>
      </c>
      <c r="J489" s="771">
        <f>'[2]tr (2)'!K371</f>
        <v>98.5</v>
      </c>
      <c r="K489" s="771">
        <f>'[2]tr (2)'!L371</f>
        <v>99.2</v>
      </c>
      <c r="L489" s="771">
        <f>'[2]tr (2)'!M371</f>
        <v>98.7</v>
      </c>
      <c r="M489" s="771">
        <f>'[2]tr (2)'!N371</f>
        <v>99.1</v>
      </c>
      <c r="N489" s="816">
        <f>'[2]tr (2)'!O371</f>
        <v>99.1</v>
      </c>
      <c r="O489" s="771">
        <f>'[2]tr (2)'!P371</f>
        <v>98.9</v>
      </c>
      <c r="P489" s="820">
        <f>'[2]tr (2)'!Q371</f>
        <v>98.7</v>
      </c>
      <c r="Q489" s="822" t="s">
        <v>637</v>
      </c>
    </row>
    <row r="490" spans="1:17" ht="22.5" customHeight="1">
      <c r="B490" s="816"/>
      <c r="C490" s="771"/>
      <c r="D490" s="813"/>
      <c r="E490" s="812"/>
      <c r="F490" s="812"/>
      <c r="G490" s="812"/>
      <c r="H490" s="812"/>
      <c r="I490" s="812"/>
      <c r="J490" s="812"/>
      <c r="K490" s="812"/>
      <c r="L490" s="812"/>
      <c r="M490" s="812"/>
      <c r="N490" s="811"/>
      <c r="O490" s="812"/>
      <c r="P490" s="813"/>
      <c r="Q490" s="822"/>
    </row>
    <row r="491" spans="1:17" ht="22.5" customHeight="1">
      <c r="A491" s="818" t="s">
        <v>638</v>
      </c>
      <c r="B491" s="811">
        <f>'[2]tr (2)'!C373</f>
        <v>126.2</v>
      </c>
      <c r="C491" s="812">
        <f>'[2]tr (2)'!D373</f>
        <v>126.1</v>
      </c>
      <c r="D491" s="813">
        <f>'[2]tr (2)'!E373</f>
        <v>126.1</v>
      </c>
      <c r="E491" s="812">
        <f>'[2]tr (2)'!F373</f>
        <v>126.1</v>
      </c>
      <c r="F491" s="812">
        <f>'[2]tr (2)'!G373</f>
        <v>126.1</v>
      </c>
      <c r="G491" s="812">
        <f>'[2]tr (2)'!H373</f>
        <v>126.1</v>
      </c>
      <c r="H491" s="812">
        <f>'[2]tr (2)'!I373</f>
        <v>126.1</v>
      </c>
      <c r="I491" s="812">
        <f>'[2]tr (2)'!J373</f>
        <v>126.1</v>
      </c>
      <c r="J491" s="812">
        <f>'[2]tr (2)'!K373</f>
        <v>126.1</v>
      </c>
      <c r="K491" s="812">
        <f>'[2]tr (2)'!L373</f>
        <v>123.3</v>
      </c>
      <c r="L491" s="812">
        <f>'[2]tr (2)'!M373</f>
        <v>123.3</v>
      </c>
      <c r="M491" s="812">
        <f>'[2]tr (2)'!N373</f>
        <v>123.3</v>
      </c>
      <c r="N491" s="811">
        <f>'[2]tr (2)'!O373</f>
        <v>123.3</v>
      </c>
      <c r="O491" s="812">
        <f>'[2]tr (2)'!P373</f>
        <v>123.3</v>
      </c>
      <c r="P491" s="813">
        <f>'[2]tr (2)'!Q373</f>
        <v>120.8</v>
      </c>
      <c r="Q491" s="817" t="s">
        <v>639</v>
      </c>
    </row>
    <row r="492" spans="1:17" ht="22.5" customHeight="1">
      <c r="A492" s="785" t="s">
        <v>640</v>
      </c>
      <c r="B492" s="816">
        <f>'[2]tr (2)'!C374</f>
        <v>103.5</v>
      </c>
      <c r="C492" s="771">
        <f>'[2]tr (2)'!D374</f>
        <v>100</v>
      </c>
      <c r="D492" s="820">
        <f>'[2]tr (2)'!E374</f>
        <v>100</v>
      </c>
      <c r="E492" s="771">
        <f>'[2]tr (2)'!F374</f>
        <v>100</v>
      </c>
      <c r="F492" s="771">
        <f>'[2]tr (2)'!G374</f>
        <v>100</v>
      </c>
      <c r="G492" s="771">
        <f>'[2]tr (2)'!H374</f>
        <v>100</v>
      </c>
      <c r="H492" s="771">
        <f>'[2]tr (2)'!I374</f>
        <v>100</v>
      </c>
      <c r="I492" s="771">
        <f>'[2]tr (2)'!J374</f>
        <v>100</v>
      </c>
      <c r="J492" s="771">
        <f>'[2]tr (2)'!K374</f>
        <v>100</v>
      </c>
      <c r="K492" s="771">
        <f>'[2]tr (2)'!L374</f>
        <v>100</v>
      </c>
      <c r="L492" s="771">
        <f>'[2]tr (2)'!M374</f>
        <v>100</v>
      </c>
      <c r="M492" s="771">
        <f>'[2]tr (2)'!N374</f>
        <v>100</v>
      </c>
      <c r="N492" s="816">
        <f>'[2]tr (2)'!O374</f>
        <v>100</v>
      </c>
      <c r="O492" s="771">
        <f>'[2]tr (2)'!P374</f>
        <v>100</v>
      </c>
      <c r="P492" s="820">
        <f>'[2]tr (2)'!Q374</f>
        <v>100</v>
      </c>
      <c r="Q492" s="821" t="s">
        <v>641</v>
      </c>
    </row>
    <row r="493" spans="1:17" s="815" customFormat="1" ht="22.5" customHeight="1">
      <c r="A493" s="785" t="s">
        <v>642</v>
      </c>
      <c r="B493" s="816">
        <f>'[2]tr (2)'!C375</f>
        <v>111.9</v>
      </c>
      <c r="C493" s="771">
        <f>'[2]tr (2)'!D375</f>
        <v>102.2</v>
      </c>
      <c r="D493" s="820">
        <f>'[2]tr (2)'!E375</f>
        <v>102.2</v>
      </c>
      <c r="E493" s="771">
        <f>'[2]tr (2)'!F375</f>
        <v>102.2</v>
      </c>
      <c r="F493" s="771">
        <f>'[2]tr (2)'!G375</f>
        <v>102.2</v>
      </c>
      <c r="G493" s="771">
        <f>'[2]tr (2)'!H375</f>
        <v>102.2</v>
      </c>
      <c r="H493" s="771">
        <f>'[2]tr (2)'!I375</f>
        <v>102.2</v>
      </c>
      <c r="I493" s="771">
        <f>'[2]tr (2)'!J375</f>
        <v>102.2</v>
      </c>
      <c r="J493" s="771">
        <f>'[2]tr (2)'!K375</f>
        <v>102.2</v>
      </c>
      <c r="K493" s="771">
        <f>'[2]tr (2)'!L375</f>
        <v>100</v>
      </c>
      <c r="L493" s="771">
        <f>'[2]tr (2)'!M375</f>
        <v>100</v>
      </c>
      <c r="M493" s="771">
        <f>'[2]tr (2)'!N375</f>
        <v>100</v>
      </c>
      <c r="N493" s="816">
        <f>'[2]tr (2)'!O375</f>
        <v>100</v>
      </c>
      <c r="O493" s="771">
        <f>'[2]tr (2)'!P375</f>
        <v>100</v>
      </c>
      <c r="P493" s="820">
        <f>'[2]tr (2)'!Q375</f>
        <v>100</v>
      </c>
      <c r="Q493" s="822" t="s">
        <v>643</v>
      </c>
    </row>
    <row r="494" spans="1:17" ht="22.5" customHeight="1">
      <c r="A494" s="785" t="s">
        <v>644</v>
      </c>
      <c r="B494" s="816">
        <f>'[2]tr (2)'!C376</f>
        <v>116.1</v>
      </c>
      <c r="C494" s="771">
        <f>'[2]tr (2)'!D376</f>
        <v>109.7</v>
      </c>
      <c r="D494" s="820">
        <f>'[2]tr (2)'!E376</f>
        <v>109.7</v>
      </c>
      <c r="E494" s="771">
        <f>'[2]tr (2)'!F376</f>
        <v>109.7</v>
      </c>
      <c r="F494" s="771">
        <f>'[2]tr (2)'!G376</f>
        <v>109.7</v>
      </c>
      <c r="G494" s="771">
        <f>'[2]tr (2)'!H376</f>
        <v>109.7</v>
      </c>
      <c r="H494" s="771">
        <f>'[2]tr (2)'!I376</f>
        <v>109.7</v>
      </c>
      <c r="I494" s="771">
        <f>'[2]tr (2)'!J376</f>
        <v>109.7</v>
      </c>
      <c r="J494" s="771">
        <f>'[2]tr (2)'!K376</f>
        <v>109.7</v>
      </c>
      <c r="K494" s="771">
        <f>'[2]tr (2)'!L376</f>
        <v>99.1</v>
      </c>
      <c r="L494" s="771">
        <f>'[2]tr (2)'!M376</f>
        <v>99.1</v>
      </c>
      <c r="M494" s="771">
        <f>'[2]tr (2)'!N376</f>
        <v>99.1</v>
      </c>
      <c r="N494" s="816">
        <f>'[2]tr (2)'!O376</f>
        <v>100</v>
      </c>
      <c r="O494" s="771">
        <f>'[2]tr (2)'!P376</f>
        <v>100</v>
      </c>
      <c r="P494" s="820">
        <f>'[2]tr (2)'!Q376</f>
        <v>100</v>
      </c>
      <c r="Q494" s="822" t="s">
        <v>645</v>
      </c>
    </row>
    <row r="495" spans="1:17" ht="22.5" customHeight="1">
      <c r="A495" s="785" t="s">
        <v>646</v>
      </c>
      <c r="B495" s="816">
        <f>'[2]tr (2)'!C377</f>
        <v>126.5</v>
      </c>
      <c r="C495" s="771">
        <f>'[2]tr (2)'!D377</f>
        <v>126.5</v>
      </c>
      <c r="D495" s="820">
        <f>'[2]tr (2)'!E377</f>
        <v>126.5</v>
      </c>
      <c r="E495" s="771">
        <f>'[2]tr (2)'!F377</f>
        <v>126.5</v>
      </c>
      <c r="F495" s="771">
        <f>'[2]tr (2)'!G377</f>
        <v>126.5</v>
      </c>
      <c r="G495" s="771">
        <f>'[2]tr (2)'!H377</f>
        <v>126.5</v>
      </c>
      <c r="H495" s="771">
        <f>'[2]tr (2)'!I377</f>
        <v>126.5</v>
      </c>
      <c r="I495" s="771">
        <f>'[2]tr (2)'!J377</f>
        <v>126.5</v>
      </c>
      <c r="J495" s="771">
        <f>'[2]tr (2)'!K377</f>
        <v>126.5</v>
      </c>
      <c r="K495" s="771">
        <f>'[2]tr (2)'!L377</f>
        <v>123.6</v>
      </c>
      <c r="L495" s="771">
        <f>'[2]tr (2)'!M377</f>
        <v>123.6</v>
      </c>
      <c r="M495" s="771">
        <f>'[2]tr (2)'!N377</f>
        <v>123.6</v>
      </c>
      <c r="N495" s="816">
        <f>'[2]tr (2)'!O377</f>
        <v>123.6</v>
      </c>
      <c r="O495" s="771">
        <f>'[2]tr (2)'!P377</f>
        <v>123.6</v>
      </c>
      <c r="P495" s="820">
        <f>'[2]tr (2)'!Q377</f>
        <v>121.1</v>
      </c>
      <c r="Q495" s="822" t="s">
        <v>647</v>
      </c>
    </row>
    <row r="496" spans="1:17" ht="22.5" customHeight="1">
      <c r="B496" s="816"/>
      <c r="C496" s="771"/>
      <c r="D496" s="813"/>
      <c r="E496" s="812"/>
      <c r="F496" s="812"/>
      <c r="G496" s="812"/>
      <c r="H496" s="812"/>
      <c r="I496" s="812"/>
      <c r="J496" s="812"/>
      <c r="K496" s="812"/>
      <c r="L496" s="812"/>
      <c r="M496" s="812"/>
      <c r="N496" s="811"/>
      <c r="O496" s="812"/>
      <c r="P496" s="813"/>
      <c r="Q496" s="822"/>
    </row>
    <row r="497" spans="1:17" ht="22.5" customHeight="1">
      <c r="A497" s="818" t="s">
        <v>648</v>
      </c>
      <c r="B497" s="811">
        <f>'[2]tr (2)'!C379</f>
        <v>109.6</v>
      </c>
      <c r="C497" s="812">
        <f>'[2]tr (2)'!D379</f>
        <v>107.7</v>
      </c>
      <c r="D497" s="813">
        <f>'[2]tr (2)'!E379</f>
        <v>106.5</v>
      </c>
      <c r="E497" s="812">
        <f>'[2]tr (2)'!F379</f>
        <v>105.8</v>
      </c>
      <c r="F497" s="812">
        <f>'[2]tr (2)'!G379</f>
        <v>105.3</v>
      </c>
      <c r="G497" s="812">
        <f>'[2]tr (2)'!H379</f>
        <v>105.8</v>
      </c>
      <c r="H497" s="812">
        <f>'[2]tr (2)'!I379</f>
        <v>105.2</v>
      </c>
      <c r="I497" s="812">
        <f>'[2]tr (2)'!J379</f>
        <v>105.2</v>
      </c>
      <c r="J497" s="812">
        <f>'[2]tr (2)'!K379</f>
        <v>105.9</v>
      </c>
      <c r="K497" s="812">
        <f>'[2]tr (2)'!L379</f>
        <v>105.8</v>
      </c>
      <c r="L497" s="812">
        <f>'[2]tr (2)'!M379</f>
        <v>104.7</v>
      </c>
      <c r="M497" s="812">
        <f>'[2]tr (2)'!N379</f>
        <v>105.7</v>
      </c>
      <c r="N497" s="811">
        <f>'[2]tr (2)'!O379</f>
        <v>105.7</v>
      </c>
      <c r="O497" s="812">
        <f>'[2]tr (2)'!P379</f>
        <v>105</v>
      </c>
      <c r="P497" s="813">
        <f>'[2]tr (2)'!Q379</f>
        <v>104.3</v>
      </c>
      <c r="Q497" s="817" t="s">
        <v>649</v>
      </c>
    </row>
    <row r="498" spans="1:17" s="815" customFormat="1" ht="22.5" customHeight="1">
      <c r="A498" s="785" t="s">
        <v>650</v>
      </c>
      <c r="B498" s="816">
        <f>'[2]tr (2)'!C380</f>
        <v>79.5</v>
      </c>
      <c r="C498" s="771">
        <f>'[2]tr (2)'!D380</f>
        <v>80.599999999999994</v>
      </c>
      <c r="D498" s="820">
        <f>'[2]tr (2)'!E380</f>
        <v>80.599999999999994</v>
      </c>
      <c r="E498" s="771">
        <f>'[2]tr (2)'!F380</f>
        <v>80.599999999999994</v>
      </c>
      <c r="F498" s="771">
        <f>'[2]tr (2)'!G380</f>
        <v>80.599999999999994</v>
      </c>
      <c r="G498" s="771">
        <f>'[2]tr (2)'!H380</f>
        <v>80.599999999999994</v>
      </c>
      <c r="H498" s="771">
        <f>'[2]tr (2)'!I380</f>
        <v>80</v>
      </c>
      <c r="I498" s="771">
        <f>'[2]tr (2)'!J380</f>
        <v>80</v>
      </c>
      <c r="J498" s="771">
        <f>'[2]tr (2)'!K380</f>
        <v>80</v>
      </c>
      <c r="K498" s="771">
        <f>'[2]tr (2)'!L380</f>
        <v>84</v>
      </c>
      <c r="L498" s="771">
        <f>'[2]tr (2)'!M380</f>
        <v>82.9</v>
      </c>
      <c r="M498" s="771">
        <f>'[2]tr (2)'!N380</f>
        <v>82.4</v>
      </c>
      <c r="N498" s="816">
        <f>'[2]tr (2)'!O380</f>
        <v>82.4</v>
      </c>
      <c r="O498" s="771">
        <f>'[2]tr (2)'!P380</f>
        <v>78.099999999999994</v>
      </c>
      <c r="P498" s="820">
        <f>'[2]tr (2)'!Q380</f>
        <v>78.5</v>
      </c>
      <c r="Q498" s="822" t="s">
        <v>651</v>
      </c>
    </row>
    <row r="499" spans="1:17" ht="22.5" customHeight="1">
      <c r="A499" s="785" t="s">
        <v>652</v>
      </c>
      <c r="B499" s="816">
        <f>'[2]tr (2)'!C381</f>
        <v>107.5</v>
      </c>
      <c r="C499" s="771">
        <f>'[2]tr (2)'!D381</f>
        <v>104.7</v>
      </c>
      <c r="D499" s="820">
        <f>'[2]tr (2)'!E381</f>
        <v>104.8</v>
      </c>
      <c r="E499" s="771">
        <f>'[2]tr (2)'!F381</f>
        <v>104.1</v>
      </c>
      <c r="F499" s="771">
        <f>'[2]tr (2)'!G381</f>
        <v>103.7</v>
      </c>
      <c r="G499" s="771">
        <f>'[2]tr (2)'!H381</f>
        <v>104.7</v>
      </c>
      <c r="H499" s="771">
        <f>'[2]tr (2)'!I381</f>
        <v>104.3</v>
      </c>
      <c r="I499" s="771">
        <f>'[2]tr (2)'!J381</f>
        <v>104</v>
      </c>
      <c r="J499" s="771">
        <f>'[2]tr (2)'!K381</f>
        <v>104.4</v>
      </c>
      <c r="K499" s="771">
        <f>'[2]tr (2)'!L381</f>
        <v>104.8</v>
      </c>
      <c r="L499" s="771">
        <f>'[2]tr (2)'!M381</f>
        <v>103.3</v>
      </c>
      <c r="M499" s="771">
        <f>'[2]tr (2)'!N381</f>
        <v>103.3</v>
      </c>
      <c r="N499" s="816">
        <f>'[2]tr (2)'!O381</f>
        <v>103.3</v>
      </c>
      <c r="O499" s="771">
        <f>'[2]tr (2)'!P381</f>
        <v>103.3</v>
      </c>
      <c r="P499" s="820">
        <f>'[2]tr (2)'!Q381</f>
        <v>102.9</v>
      </c>
      <c r="Q499" s="822" t="s">
        <v>653</v>
      </c>
    </row>
    <row r="500" spans="1:17" ht="22.5" customHeight="1">
      <c r="A500" s="785" t="s">
        <v>654</v>
      </c>
      <c r="B500" s="816">
        <f>'[2]tr (2)'!C382</f>
        <v>116.8</v>
      </c>
      <c r="C500" s="771">
        <f>'[2]tr (2)'!D382</f>
        <v>114.1</v>
      </c>
      <c r="D500" s="820">
        <f>'[2]tr (2)'!E382</f>
        <v>102.3</v>
      </c>
      <c r="E500" s="771">
        <f>'[2]tr (2)'!F382</f>
        <v>102.3</v>
      </c>
      <c r="F500" s="771">
        <f>'[2]tr (2)'!G382</f>
        <v>102.3</v>
      </c>
      <c r="G500" s="771">
        <f>'[2]tr (2)'!H382</f>
        <v>102.3</v>
      </c>
      <c r="H500" s="771">
        <f>'[2]tr (2)'!I382</f>
        <v>102.3</v>
      </c>
      <c r="I500" s="771">
        <f>'[2]tr (2)'!J382</f>
        <v>102.3</v>
      </c>
      <c r="J500" s="771">
        <f>'[2]tr (2)'!K382</f>
        <v>105.8</v>
      </c>
      <c r="K500" s="771">
        <f>'[2]tr (2)'!L382</f>
        <v>105</v>
      </c>
      <c r="L500" s="771">
        <f>'[2]tr (2)'!M382</f>
        <v>105</v>
      </c>
      <c r="M500" s="771">
        <f>'[2]tr (2)'!N382</f>
        <v>113</v>
      </c>
      <c r="N500" s="816">
        <f>'[2]tr (2)'!O382</f>
        <v>113</v>
      </c>
      <c r="O500" s="771">
        <f>'[2]tr (2)'!P382</f>
        <v>102.4</v>
      </c>
      <c r="P500" s="820">
        <f>'[2]tr (2)'!Q382</f>
        <v>97.2</v>
      </c>
      <c r="Q500" s="822" t="s">
        <v>655</v>
      </c>
    </row>
    <row r="501" spans="1:17" ht="22.5" customHeight="1">
      <c r="A501" s="785" t="s">
        <v>656</v>
      </c>
      <c r="B501" s="816">
        <f>'[2]tr (2)'!C383</f>
        <v>104.6</v>
      </c>
      <c r="C501" s="771">
        <f>'[2]tr (2)'!D383</f>
        <v>104.6</v>
      </c>
      <c r="D501" s="820">
        <f>'[2]tr (2)'!E383</f>
        <v>104.6</v>
      </c>
      <c r="E501" s="771">
        <f>'[2]tr (2)'!F383</f>
        <v>104.6</v>
      </c>
      <c r="F501" s="771">
        <f>'[2]tr (2)'!G383</f>
        <v>104.6</v>
      </c>
      <c r="G501" s="771">
        <f>'[2]tr (2)'!H383</f>
        <v>104.6</v>
      </c>
      <c r="H501" s="771">
        <f>'[2]tr (2)'!I383</f>
        <v>104.6</v>
      </c>
      <c r="I501" s="771">
        <f>'[2]tr (2)'!J383</f>
        <v>104.6</v>
      </c>
      <c r="J501" s="771">
        <f>'[2]tr (2)'!K383</f>
        <v>104.6</v>
      </c>
      <c r="K501" s="771">
        <f>'[2]tr (2)'!L383</f>
        <v>104.6</v>
      </c>
      <c r="L501" s="771">
        <f>'[2]tr (2)'!M383</f>
        <v>104.6</v>
      </c>
      <c r="M501" s="771">
        <f>'[2]tr (2)'!N383</f>
        <v>104.6</v>
      </c>
      <c r="N501" s="816">
        <f>'[2]tr (2)'!O383</f>
        <v>104.6</v>
      </c>
      <c r="O501" s="771">
        <f>'[2]tr (2)'!P383</f>
        <v>104.6</v>
      </c>
      <c r="P501" s="820">
        <f>'[2]tr (2)'!Q383</f>
        <v>104.6</v>
      </c>
      <c r="Q501" s="822" t="s">
        <v>657</v>
      </c>
    </row>
    <row r="502" spans="1:17" ht="22.5" customHeight="1">
      <c r="A502" s="785" t="s">
        <v>658</v>
      </c>
      <c r="B502" s="816">
        <f>'[2]tr (2)'!C384</f>
        <v>117.8</v>
      </c>
      <c r="C502" s="771">
        <f>'[2]tr (2)'!D384</f>
        <v>120.1</v>
      </c>
      <c r="D502" s="820">
        <f>'[2]tr (2)'!E384</f>
        <v>117.8</v>
      </c>
      <c r="E502" s="771">
        <f>'[2]tr (2)'!F384</f>
        <v>116.8</v>
      </c>
      <c r="F502" s="771">
        <f>'[2]tr (2)'!G384</f>
        <v>115.6</v>
      </c>
      <c r="G502" s="771">
        <f>'[2]tr (2)'!H384</f>
        <v>114</v>
      </c>
      <c r="H502" s="771">
        <f>'[2]tr (2)'!I384</f>
        <v>112.6</v>
      </c>
      <c r="I502" s="771">
        <f>'[2]tr (2)'!J384</f>
        <v>113.6</v>
      </c>
      <c r="J502" s="771">
        <f>'[2]tr (2)'!K384</f>
        <v>114.4</v>
      </c>
      <c r="K502" s="771">
        <f>'[2]tr (2)'!L384</f>
        <v>112.4</v>
      </c>
      <c r="L502" s="771">
        <f>'[2]tr (2)'!M384</f>
        <v>112.3</v>
      </c>
      <c r="M502" s="771">
        <f>'[2]tr (2)'!N384</f>
        <v>114.6</v>
      </c>
      <c r="N502" s="816">
        <f>'[2]tr (2)'!O384</f>
        <v>114.8</v>
      </c>
      <c r="O502" s="771">
        <f>'[2]tr (2)'!P384</f>
        <v>115.4</v>
      </c>
      <c r="P502" s="820">
        <f>'[2]tr (2)'!Q384</f>
        <v>115.4</v>
      </c>
      <c r="Q502" s="822" t="s">
        <v>659</v>
      </c>
    </row>
    <row r="503" spans="1:17" ht="22.5" customHeight="1">
      <c r="A503" s="785" t="s">
        <v>660</v>
      </c>
      <c r="B503" s="816">
        <f>'[2]tr (2)'!C385</f>
        <v>118.2</v>
      </c>
      <c r="C503" s="771">
        <f>'[2]tr (2)'!D385</f>
        <v>118.2</v>
      </c>
      <c r="D503" s="820">
        <f>'[2]tr (2)'!E385</f>
        <v>118.2</v>
      </c>
      <c r="E503" s="771">
        <f>'[2]tr (2)'!F385</f>
        <v>118.2</v>
      </c>
      <c r="F503" s="771">
        <f>'[2]tr (2)'!G385</f>
        <v>118.2</v>
      </c>
      <c r="G503" s="771">
        <f>'[2]tr (2)'!H385</f>
        <v>118.2</v>
      </c>
      <c r="H503" s="771">
        <f>'[2]tr (2)'!I385</f>
        <v>118.2</v>
      </c>
      <c r="I503" s="771">
        <f>'[2]tr (2)'!J385</f>
        <v>118.2</v>
      </c>
      <c r="J503" s="771">
        <f>'[2]tr (2)'!K385</f>
        <v>118.2</v>
      </c>
      <c r="K503" s="771">
        <f>'[2]tr (2)'!L385</f>
        <v>108.1</v>
      </c>
      <c r="L503" s="771">
        <f>'[2]tr (2)'!M385</f>
        <v>108.1</v>
      </c>
      <c r="M503" s="771">
        <f>'[2]tr (2)'!N385</f>
        <v>108.1</v>
      </c>
      <c r="N503" s="816">
        <f>'[2]tr (2)'!O385</f>
        <v>108.1</v>
      </c>
      <c r="O503" s="771">
        <f>'[2]tr (2)'!P385</f>
        <v>108.1</v>
      </c>
      <c r="P503" s="820">
        <f>'[2]tr (2)'!Q385</f>
        <v>108.1</v>
      </c>
      <c r="Q503" s="822" t="s">
        <v>661</v>
      </c>
    </row>
    <row r="504" spans="1:17" ht="22.5" customHeight="1">
      <c r="B504" s="816"/>
      <c r="C504" s="771"/>
      <c r="D504" s="813"/>
      <c r="E504" s="812"/>
      <c r="F504" s="812"/>
      <c r="G504" s="812"/>
      <c r="H504" s="812"/>
      <c r="I504" s="812"/>
      <c r="J504" s="812"/>
      <c r="K504" s="812"/>
      <c r="L504" s="812"/>
      <c r="M504" s="812"/>
      <c r="N504" s="811"/>
      <c r="O504" s="812"/>
      <c r="P504" s="813"/>
      <c r="Q504" s="821"/>
    </row>
    <row r="505" spans="1:17" ht="22.5" customHeight="1">
      <c r="A505" s="818" t="s">
        <v>662</v>
      </c>
      <c r="B505" s="811">
        <f>'[2]tr (2)'!C387</f>
        <v>101.8</v>
      </c>
      <c r="C505" s="812">
        <f>'[2]tr (2)'!D387</f>
        <v>101.9</v>
      </c>
      <c r="D505" s="813">
        <f>'[2]tr (2)'!E387</f>
        <v>101.8</v>
      </c>
      <c r="E505" s="812">
        <f>'[2]tr (2)'!F387</f>
        <v>101.7</v>
      </c>
      <c r="F505" s="812">
        <f>'[2]tr (2)'!G387</f>
        <v>101.5</v>
      </c>
      <c r="G505" s="812">
        <f>'[2]tr (2)'!H387</f>
        <v>101.4</v>
      </c>
      <c r="H505" s="812">
        <f>'[2]tr (2)'!I387</f>
        <v>101.4</v>
      </c>
      <c r="I505" s="812">
        <f>'[2]tr (2)'!J387</f>
        <v>101.3</v>
      </c>
      <c r="J505" s="812">
        <f>'[2]tr (2)'!K387</f>
        <v>101.2</v>
      </c>
      <c r="K505" s="812">
        <f>'[2]tr (2)'!L387</f>
        <v>101.1</v>
      </c>
      <c r="L505" s="812">
        <f>'[2]tr (2)'!M387</f>
        <v>101.1</v>
      </c>
      <c r="M505" s="812">
        <f>'[2]tr (2)'!N387</f>
        <v>101.1</v>
      </c>
      <c r="N505" s="811">
        <f>'[2]tr (2)'!O387</f>
        <v>101.1</v>
      </c>
      <c r="O505" s="812">
        <f>'[2]tr (2)'!P387</f>
        <v>101.1</v>
      </c>
      <c r="P505" s="813">
        <f>'[2]tr (2)'!Q387</f>
        <v>101.1</v>
      </c>
      <c r="Q505" s="819" t="s">
        <v>663</v>
      </c>
    </row>
    <row r="506" spans="1:17" ht="22.5" customHeight="1">
      <c r="A506" s="785" t="s">
        <v>664</v>
      </c>
      <c r="B506" s="816">
        <f>'[2]tr (2)'!C388</f>
        <v>104.1</v>
      </c>
      <c r="C506" s="771">
        <f>'[2]tr (2)'!D388</f>
        <v>103.8</v>
      </c>
      <c r="D506" s="820">
        <f>'[2]tr (2)'!E388</f>
        <v>103.5</v>
      </c>
      <c r="E506" s="771">
        <f>'[2]tr (2)'!F388</f>
        <v>103.1</v>
      </c>
      <c r="F506" s="771">
        <f>'[2]tr (2)'!G388</f>
        <v>102.5</v>
      </c>
      <c r="G506" s="771">
        <f>'[2]tr (2)'!H388</f>
        <v>102</v>
      </c>
      <c r="H506" s="771">
        <f>'[2]tr (2)'!I388</f>
        <v>101.7</v>
      </c>
      <c r="I506" s="771">
        <f>'[2]tr (2)'!J388</f>
        <v>101.6</v>
      </c>
      <c r="J506" s="771">
        <f>'[2]tr (2)'!K388</f>
        <v>101.6</v>
      </c>
      <c r="K506" s="771">
        <f>'[2]tr (2)'!L388</f>
        <v>101.6</v>
      </c>
      <c r="L506" s="771">
        <f>'[2]tr (2)'!M388</f>
        <v>101.6</v>
      </c>
      <c r="M506" s="771">
        <f>'[2]tr (2)'!N388</f>
        <v>101.6</v>
      </c>
      <c r="N506" s="816">
        <f>'[2]tr (2)'!O388</f>
        <v>101.6</v>
      </c>
      <c r="O506" s="771">
        <f>'[2]tr (2)'!P388</f>
        <v>101.6</v>
      </c>
      <c r="P506" s="820">
        <f>'[2]tr (2)'!Q388</f>
        <v>101.6</v>
      </c>
      <c r="Q506" s="822" t="s">
        <v>665</v>
      </c>
    </row>
    <row r="507" spans="1:17" s="815" customFormat="1" ht="22.5" customHeight="1">
      <c r="A507" s="785" t="s">
        <v>666</v>
      </c>
      <c r="B507" s="816">
        <f>'[2]tr (2)'!C389</f>
        <v>107.3</v>
      </c>
      <c r="C507" s="771">
        <f>'[2]tr (2)'!D389</f>
        <v>108.3</v>
      </c>
      <c r="D507" s="820">
        <f>'[2]tr (2)'!E389</f>
        <v>108.3</v>
      </c>
      <c r="E507" s="771">
        <f>'[2]tr (2)'!F389</f>
        <v>108.3</v>
      </c>
      <c r="F507" s="771">
        <f>'[2]tr (2)'!G389</f>
        <v>108.3</v>
      </c>
      <c r="G507" s="771">
        <f>'[2]tr (2)'!H389</f>
        <v>108.3</v>
      </c>
      <c r="H507" s="771">
        <f>'[2]tr (2)'!I389</f>
        <v>108.3</v>
      </c>
      <c r="I507" s="771">
        <f>'[2]tr (2)'!J389</f>
        <v>106.6</v>
      </c>
      <c r="J507" s="771">
        <f>'[2]tr (2)'!K389</f>
        <v>104.1</v>
      </c>
      <c r="K507" s="771">
        <f>'[2]tr (2)'!L389</f>
        <v>104.1</v>
      </c>
      <c r="L507" s="771">
        <f>'[2]tr (2)'!M389</f>
        <v>104.1</v>
      </c>
      <c r="M507" s="771">
        <f>'[2]tr (2)'!N389</f>
        <v>104.1</v>
      </c>
      <c r="N507" s="816">
        <f>'[2]tr (2)'!O389</f>
        <v>104.1</v>
      </c>
      <c r="O507" s="771">
        <f>'[2]tr (2)'!P389</f>
        <v>104.1</v>
      </c>
      <c r="P507" s="820">
        <f>'[2]tr (2)'!Q389</f>
        <v>104.1</v>
      </c>
      <c r="Q507" s="821" t="s">
        <v>667</v>
      </c>
    </row>
    <row r="508" spans="1:17" ht="22.5" customHeight="1">
      <c r="A508" s="785" t="s">
        <v>668</v>
      </c>
      <c r="B508" s="816">
        <f>'[2]tr (2)'!C390</f>
        <v>100</v>
      </c>
      <c r="C508" s="771">
        <f>'[2]tr (2)'!D390</f>
        <v>100</v>
      </c>
      <c r="D508" s="820">
        <f>'[2]tr (2)'!E390</f>
        <v>100</v>
      </c>
      <c r="E508" s="771">
        <f>'[2]tr (2)'!F390</f>
        <v>100</v>
      </c>
      <c r="F508" s="771">
        <f>'[2]tr (2)'!G390</f>
        <v>100</v>
      </c>
      <c r="G508" s="771">
        <f>'[2]tr (2)'!H390</f>
        <v>100</v>
      </c>
      <c r="H508" s="771">
        <f>'[2]tr (2)'!I390</f>
        <v>100</v>
      </c>
      <c r="I508" s="771">
        <f>'[2]tr (2)'!J390</f>
        <v>100</v>
      </c>
      <c r="J508" s="771">
        <f>'[2]tr (2)'!K390</f>
        <v>100</v>
      </c>
      <c r="K508" s="771">
        <f>'[2]tr (2)'!L390</f>
        <v>100</v>
      </c>
      <c r="L508" s="771">
        <f>'[2]tr (2)'!M390</f>
        <v>100</v>
      </c>
      <c r="M508" s="771">
        <f>'[2]tr (2)'!N390</f>
        <v>100</v>
      </c>
      <c r="N508" s="816">
        <f>'[2]tr (2)'!O390</f>
        <v>100</v>
      </c>
      <c r="O508" s="771">
        <f>'[2]tr (2)'!P390</f>
        <v>100</v>
      </c>
      <c r="P508" s="820">
        <f>'[2]tr (2)'!Q390</f>
        <v>100</v>
      </c>
      <c r="Q508" s="821" t="s">
        <v>669</v>
      </c>
    </row>
    <row r="509" spans="1:17" ht="22.5" customHeight="1">
      <c r="A509" s="785" t="s">
        <v>670</v>
      </c>
      <c r="B509" s="816">
        <f>'[2]tr (2)'!C391</f>
        <v>100</v>
      </c>
      <c r="C509" s="771">
        <f>'[2]tr (2)'!D391</f>
        <v>100</v>
      </c>
      <c r="D509" s="820">
        <f>'[2]tr (2)'!E391</f>
        <v>100</v>
      </c>
      <c r="E509" s="771">
        <f>'[2]tr (2)'!F391</f>
        <v>100</v>
      </c>
      <c r="F509" s="771">
        <f>'[2]tr (2)'!G391</f>
        <v>100</v>
      </c>
      <c r="G509" s="771">
        <f>'[2]tr (2)'!H391</f>
        <v>100</v>
      </c>
      <c r="H509" s="771">
        <f>'[2]tr (2)'!I391</f>
        <v>100</v>
      </c>
      <c r="I509" s="771">
        <f>'[2]tr (2)'!J391</f>
        <v>100</v>
      </c>
      <c r="J509" s="771">
        <f>'[2]tr (2)'!K391</f>
        <v>100</v>
      </c>
      <c r="K509" s="771">
        <f>'[2]tr (2)'!L391</f>
        <v>100</v>
      </c>
      <c r="L509" s="771">
        <f>'[2]tr (2)'!M391</f>
        <v>100</v>
      </c>
      <c r="M509" s="771">
        <f>'[2]tr (2)'!N391</f>
        <v>100</v>
      </c>
      <c r="N509" s="816">
        <f>'[2]tr (2)'!O391</f>
        <v>100</v>
      </c>
      <c r="O509" s="771">
        <f>'[2]tr (2)'!P391</f>
        <v>100</v>
      </c>
      <c r="P509" s="820">
        <f>'[2]tr (2)'!Q391</f>
        <v>100</v>
      </c>
      <c r="Q509" s="824" t="s">
        <v>671</v>
      </c>
    </row>
    <row r="510" spans="1:17" ht="22.5" customHeight="1">
      <c r="A510" s="785" t="s">
        <v>672</v>
      </c>
      <c r="B510" s="816">
        <f>'[2]tr (2)'!C392</f>
        <v>89.8</v>
      </c>
      <c r="C510" s="771">
        <f>'[2]tr (2)'!D392</f>
        <v>100</v>
      </c>
      <c r="D510" s="820">
        <f>'[2]tr (2)'!E392</f>
        <v>100</v>
      </c>
      <c r="E510" s="771">
        <f>'[2]tr (2)'!F392</f>
        <v>100</v>
      </c>
      <c r="F510" s="771">
        <f>'[2]tr (2)'!G392</f>
        <v>100</v>
      </c>
      <c r="G510" s="771">
        <f>'[2]tr (2)'!H392</f>
        <v>100</v>
      </c>
      <c r="H510" s="771">
        <f>'[2]tr (2)'!I392</f>
        <v>100</v>
      </c>
      <c r="I510" s="771">
        <f>'[2]tr (2)'!J392</f>
        <v>100</v>
      </c>
      <c r="J510" s="771">
        <f>'[2]tr (2)'!K392</f>
        <v>100</v>
      </c>
      <c r="K510" s="771">
        <f>'[2]tr (2)'!L392</f>
        <v>100</v>
      </c>
      <c r="L510" s="771">
        <f>'[2]tr (2)'!M392</f>
        <v>100</v>
      </c>
      <c r="M510" s="771">
        <f>'[2]tr (2)'!N392</f>
        <v>100</v>
      </c>
      <c r="N510" s="816">
        <f>'[2]tr (2)'!O392</f>
        <v>100</v>
      </c>
      <c r="O510" s="771">
        <f>'[2]tr (2)'!P392</f>
        <v>100</v>
      </c>
      <c r="P510" s="820">
        <f>'[2]tr (2)'!Q392</f>
        <v>100</v>
      </c>
      <c r="Q510" s="777" t="s">
        <v>673</v>
      </c>
    </row>
    <row r="511" spans="1:17" ht="22.5" customHeight="1">
      <c r="A511" s="785" t="s">
        <v>674</v>
      </c>
      <c r="B511" s="816">
        <f>'[2]tr (2)'!C393</f>
        <v>100</v>
      </c>
      <c r="C511" s="771">
        <f>'[2]tr (2)'!D393</f>
        <v>100</v>
      </c>
      <c r="D511" s="820">
        <f>'[2]tr (2)'!E393</f>
        <v>100</v>
      </c>
      <c r="E511" s="771">
        <f>'[2]tr (2)'!F393</f>
        <v>100</v>
      </c>
      <c r="F511" s="771">
        <f>'[2]tr (2)'!G393</f>
        <v>100</v>
      </c>
      <c r="G511" s="771">
        <f>'[2]tr (2)'!H393</f>
        <v>100</v>
      </c>
      <c r="H511" s="771">
        <f>'[2]tr (2)'!I393</f>
        <v>100</v>
      </c>
      <c r="I511" s="771">
        <f>'[2]tr (2)'!J393</f>
        <v>100</v>
      </c>
      <c r="J511" s="771">
        <f>'[2]tr (2)'!K393</f>
        <v>100</v>
      </c>
      <c r="K511" s="771">
        <f>'[2]tr (2)'!L393</f>
        <v>100</v>
      </c>
      <c r="L511" s="771">
        <f>'[2]tr (2)'!M393</f>
        <v>100</v>
      </c>
      <c r="M511" s="771">
        <f>'[2]tr (2)'!N393</f>
        <v>100</v>
      </c>
      <c r="N511" s="816">
        <f>'[2]tr (2)'!O393</f>
        <v>100</v>
      </c>
      <c r="O511" s="771">
        <f>'[2]tr (2)'!P393</f>
        <v>100</v>
      </c>
      <c r="P511" s="820">
        <f>'[2]tr (2)'!Q393</f>
        <v>100</v>
      </c>
      <c r="Q511" s="777" t="s">
        <v>675</v>
      </c>
    </row>
    <row r="512" spans="1:17" ht="22.5" customHeight="1">
      <c r="A512" s="785" t="s">
        <v>676</v>
      </c>
      <c r="B512" s="816">
        <f>'[2]tr (2)'!C394</f>
        <v>100</v>
      </c>
      <c r="C512" s="771">
        <f>'[2]tr (2)'!D394</f>
        <v>100</v>
      </c>
      <c r="D512" s="820">
        <f>'[2]tr (2)'!E394</f>
        <v>100</v>
      </c>
      <c r="E512" s="771">
        <f>'[2]tr (2)'!F394</f>
        <v>100</v>
      </c>
      <c r="F512" s="771">
        <f>'[2]tr (2)'!G394</f>
        <v>100</v>
      </c>
      <c r="G512" s="771">
        <f>'[2]tr (2)'!H394</f>
        <v>100</v>
      </c>
      <c r="H512" s="771">
        <f>'[2]tr (2)'!I394</f>
        <v>100</v>
      </c>
      <c r="I512" s="771">
        <f>'[2]tr (2)'!J394</f>
        <v>100</v>
      </c>
      <c r="J512" s="771">
        <f>'[2]tr (2)'!K394</f>
        <v>100</v>
      </c>
      <c r="K512" s="771">
        <f>'[2]tr (2)'!L394</f>
        <v>100</v>
      </c>
      <c r="L512" s="771">
        <f>'[2]tr (2)'!M394</f>
        <v>100</v>
      </c>
      <c r="M512" s="771">
        <f>'[2]tr (2)'!N394</f>
        <v>100</v>
      </c>
      <c r="N512" s="816">
        <f>'[2]tr (2)'!O394</f>
        <v>100</v>
      </c>
      <c r="O512" s="771">
        <f>'[2]tr (2)'!P394</f>
        <v>100</v>
      </c>
      <c r="P512" s="820">
        <f>'[2]tr (2)'!Q394</f>
        <v>100</v>
      </c>
      <c r="Q512" s="824" t="s">
        <v>677</v>
      </c>
    </row>
    <row r="513" spans="1:17" ht="22.5" customHeight="1">
      <c r="A513" s="785" t="s">
        <v>678</v>
      </c>
      <c r="B513" s="816">
        <f>'[2]tr (2)'!C395</f>
        <v>100</v>
      </c>
      <c r="C513" s="771">
        <f>'[2]tr (2)'!D395</f>
        <v>100</v>
      </c>
      <c r="D513" s="820">
        <f>'[2]tr (2)'!E395</f>
        <v>100</v>
      </c>
      <c r="E513" s="771">
        <f>'[2]tr (2)'!F395</f>
        <v>100</v>
      </c>
      <c r="F513" s="771">
        <f>'[2]tr (2)'!G395</f>
        <v>100</v>
      </c>
      <c r="G513" s="771">
        <f>'[2]tr (2)'!H395</f>
        <v>100</v>
      </c>
      <c r="H513" s="771">
        <f>'[2]tr (2)'!I395</f>
        <v>100</v>
      </c>
      <c r="I513" s="771">
        <f>'[2]tr (2)'!J395</f>
        <v>100</v>
      </c>
      <c r="J513" s="771">
        <f>'[2]tr (2)'!K395</f>
        <v>100</v>
      </c>
      <c r="K513" s="771">
        <f>'[2]tr (2)'!L395</f>
        <v>100</v>
      </c>
      <c r="L513" s="771">
        <f>'[2]tr (2)'!M395</f>
        <v>100</v>
      </c>
      <c r="M513" s="771">
        <f>'[2]tr (2)'!N395</f>
        <v>100</v>
      </c>
      <c r="N513" s="816">
        <f>'[2]tr (2)'!O395</f>
        <v>100</v>
      </c>
      <c r="O513" s="771">
        <f>'[2]tr (2)'!P395</f>
        <v>100</v>
      </c>
      <c r="P513" s="820">
        <f>'[2]tr (2)'!Q395</f>
        <v>100</v>
      </c>
      <c r="Q513" s="824" t="s">
        <v>679</v>
      </c>
    </row>
    <row r="514" spans="1:17" ht="22.5" customHeight="1">
      <c r="A514" s="785" t="s">
        <v>680</v>
      </c>
      <c r="B514" s="816">
        <f>'[2]tr (2)'!C396</f>
        <v>119.4</v>
      </c>
      <c r="C514" s="771">
        <f>'[2]tr (2)'!D396</f>
        <v>119.9</v>
      </c>
      <c r="D514" s="820">
        <f>'[2]tr (2)'!E396</f>
        <v>119.9</v>
      </c>
      <c r="E514" s="771">
        <f>'[2]tr (2)'!F396</f>
        <v>119.4</v>
      </c>
      <c r="F514" s="771">
        <f>'[2]tr (2)'!G396</f>
        <v>119.4</v>
      </c>
      <c r="G514" s="771">
        <f>'[2]tr (2)'!H396</f>
        <v>119.4</v>
      </c>
      <c r="H514" s="771">
        <f>'[2]tr (2)'!I396</f>
        <v>119.4</v>
      </c>
      <c r="I514" s="771">
        <f>'[2]tr (2)'!J396</f>
        <v>119.4</v>
      </c>
      <c r="J514" s="771">
        <f>'[2]tr (2)'!K396</f>
        <v>119.4</v>
      </c>
      <c r="K514" s="771">
        <f>'[2]tr (2)'!L396</f>
        <v>117.6</v>
      </c>
      <c r="L514" s="771">
        <f>'[2]tr (2)'!M396</f>
        <v>117.6</v>
      </c>
      <c r="M514" s="771">
        <f>'[2]tr (2)'!N396</f>
        <v>117.6</v>
      </c>
      <c r="N514" s="816">
        <f>'[2]tr (2)'!O396</f>
        <v>117.6</v>
      </c>
      <c r="O514" s="771">
        <f>'[2]tr (2)'!P396</f>
        <v>117.6</v>
      </c>
      <c r="P514" s="820">
        <f>'[2]tr (2)'!Q396</f>
        <v>117.6</v>
      </c>
      <c r="Q514" s="824" t="s">
        <v>681</v>
      </c>
    </row>
    <row r="515" spans="1:17" ht="15" customHeight="1">
      <c r="B515" s="816"/>
      <c r="C515" s="771"/>
      <c r="D515" s="771"/>
      <c r="E515" s="816"/>
      <c r="F515" s="771"/>
      <c r="G515" s="771"/>
      <c r="H515" s="771"/>
      <c r="I515" s="771"/>
      <c r="J515" s="771"/>
      <c r="K515" s="771"/>
      <c r="L515" s="771"/>
      <c r="M515" s="771"/>
      <c r="N515" s="816"/>
      <c r="O515" s="771"/>
      <c r="P515" s="820"/>
      <c r="Q515" s="824"/>
    </row>
    <row r="516" spans="1:17" ht="15" customHeight="1">
      <c r="B516" s="816"/>
      <c r="C516" s="771"/>
      <c r="D516" s="771"/>
      <c r="E516" s="816"/>
      <c r="F516" s="771"/>
      <c r="G516" s="771"/>
      <c r="H516" s="771"/>
      <c r="I516" s="771"/>
      <c r="J516" s="771"/>
      <c r="K516" s="771"/>
      <c r="L516" s="771"/>
      <c r="M516" s="771"/>
      <c r="N516" s="816"/>
      <c r="O516" s="771"/>
      <c r="P516" s="820"/>
      <c r="Q516" s="824"/>
    </row>
    <row r="517" spans="1:17" ht="15" customHeight="1">
      <c r="B517" s="816"/>
      <c r="C517" s="771"/>
      <c r="D517" s="771"/>
      <c r="E517" s="816"/>
      <c r="F517" s="771"/>
      <c r="G517" s="771"/>
      <c r="H517" s="771"/>
      <c r="I517" s="771"/>
      <c r="J517" s="771"/>
      <c r="K517" s="771"/>
      <c r="L517" s="771"/>
      <c r="M517" s="771"/>
      <c r="N517" s="816"/>
      <c r="O517" s="771"/>
      <c r="P517" s="820"/>
      <c r="Q517" s="824"/>
    </row>
    <row r="518" spans="1:17" ht="15" customHeight="1">
      <c r="A518" s="832"/>
      <c r="B518" s="816"/>
      <c r="C518" s="771"/>
      <c r="D518" s="771"/>
      <c r="E518" s="816"/>
      <c r="F518" s="771"/>
      <c r="G518" s="771"/>
      <c r="H518" s="771"/>
      <c r="I518" s="771"/>
      <c r="J518" s="771"/>
      <c r="K518" s="771"/>
      <c r="L518" s="771"/>
      <c r="M518" s="771"/>
      <c r="N518" s="816"/>
      <c r="O518" s="771"/>
      <c r="P518" s="820"/>
      <c r="Q518" s="837"/>
    </row>
    <row r="519" spans="1:17" ht="15" customHeight="1">
      <c r="A519" s="844"/>
      <c r="B519" s="826"/>
      <c r="C519" s="827"/>
      <c r="D519" s="827"/>
      <c r="E519" s="826"/>
      <c r="F519" s="827"/>
      <c r="G519" s="827"/>
      <c r="H519" s="827"/>
      <c r="I519" s="827"/>
      <c r="J519" s="827"/>
      <c r="K519" s="827"/>
      <c r="L519" s="827"/>
      <c r="M519" s="827"/>
      <c r="N519" s="826"/>
      <c r="O519" s="827"/>
      <c r="P519" s="828"/>
      <c r="Q519" s="848" t="s">
        <v>71</v>
      </c>
    </row>
    <row r="520" spans="1:17" ht="30" customHeight="1">
      <c r="A520" s="768" t="s">
        <v>606</v>
      </c>
      <c r="B520" s="771"/>
      <c r="C520" s="771"/>
      <c r="D520" s="771"/>
      <c r="E520" s="771"/>
      <c r="F520" s="771"/>
      <c r="G520" s="771"/>
      <c r="H520" s="771"/>
      <c r="I520" s="771"/>
      <c r="J520" s="771"/>
      <c r="K520" s="771"/>
      <c r="L520" s="771"/>
      <c r="M520" s="771"/>
      <c r="N520" s="771"/>
      <c r="O520" s="771"/>
      <c r="P520" s="771"/>
      <c r="Q520" s="772" t="s">
        <v>607</v>
      </c>
    </row>
    <row r="521" spans="1:17" ht="24" customHeight="1">
      <c r="A521" s="831" t="s">
        <v>841</v>
      </c>
      <c r="B521" s="771"/>
      <c r="C521" s="771"/>
      <c r="D521" s="771"/>
      <c r="E521" s="771"/>
      <c r="F521" s="771"/>
      <c r="G521" s="771"/>
      <c r="H521" s="771"/>
      <c r="I521" s="771"/>
      <c r="J521" s="771"/>
      <c r="K521" s="771"/>
      <c r="L521" s="771"/>
      <c r="M521" s="771"/>
      <c r="N521" s="771"/>
      <c r="O521" s="771"/>
      <c r="P521" s="771"/>
      <c r="Q521" s="814" t="s">
        <v>842</v>
      </c>
    </row>
    <row r="522" spans="1:17" ht="18" customHeight="1">
      <c r="A522" s="778" t="s">
        <v>610</v>
      </c>
      <c r="B522" s="771"/>
      <c r="C522" s="771"/>
      <c r="D522" s="771"/>
      <c r="E522" s="771"/>
      <c r="F522" s="771"/>
      <c r="G522" s="771"/>
      <c r="H522" s="771"/>
      <c r="I522" s="771"/>
      <c r="J522" s="771"/>
      <c r="K522" s="771"/>
      <c r="L522" s="771"/>
      <c r="M522" s="771"/>
      <c r="N522" s="771"/>
      <c r="O522" s="771"/>
      <c r="P522" s="771"/>
      <c r="Q522" s="779" t="s">
        <v>611</v>
      </c>
    </row>
    <row r="523" spans="1:17" ht="11.45" customHeight="1">
      <c r="A523" s="781"/>
      <c r="B523" s="782"/>
      <c r="C523" s="782"/>
      <c r="D523" s="782"/>
      <c r="E523" s="782"/>
      <c r="F523" s="782"/>
      <c r="G523" s="782"/>
      <c r="H523" s="782"/>
      <c r="I523" s="782"/>
      <c r="J523" s="782"/>
      <c r="K523" s="782"/>
      <c r="L523" s="782"/>
      <c r="M523" s="782"/>
      <c r="N523" s="782"/>
      <c r="O523" s="782"/>
      <c r="P523" s="782"/>
      <c r="Q523" s="784"/>
    </row>
    <row r="524" spans="1:17" ht="11.45" customHeight="1">
      <c r="A524" s="786"/>
      <c r="B524" s="1926">
        <v>2021</v>
      </c>
      <c r="C524" s="1927"/>
      <c r="D524" s="1927"/>
      <c r="E524" s="1927"/>
      <c r="F524" s="1927"/>
      <c r="G524" s="1927"/>
      <c r="H524" s="1927"/>
      <c r="I524" s="1927"/>
      <c r="J524" s="1943"/>
      <c r="K524" s="1926">
        <v>2020</v>
      </c>
      <c r="L524" s="1927"/>
      <c r="M524" s="1927"/>
      <c r="N524" s="1927"/>
      <c r="O524" s="1927"/>
      <c r="P524" s="1943"/>
      <c r="Q524" s="787"/>
    </row>
    <row r="525" spans="1:17" ht="11.45" customHeight="1">
      <c r="A525" s="786"/>
      <c r="B525" s="1944"/>
      <c r="C525" s="1945"/>
      <c r="D525" s="1945"/>
      <c r="E525" s="1945"/>
      <c r="F525" s="1945"/>
      <c r="G525" s="1945"/>
      <c r="H525" s="1945"/>
      <c r="I525" s="1945"/>
      <c r="J525" s="1946"/>
      <c r="K525" s="1944"/>
      <c r="L525" s="1945"/>
      <c r="M525" s="1945"/>
      <c r="N525" s="1945"/>
      <c r="O525" s="1945"/>
      <c r="P525" s="1946"/>
      <c r="Q525" s="787" t="s">
        <v>9</v>
      </c>
    </row>
    <row r="526" spans="1:17" s="815" customFormat="1" ht="11.45" customHeight="1">
      <c r="A526" s="786"/>
      <c r="B526" s="788" t="s">
        <v>10</v>
      </c>
      <c r="C526" s="789" t="s">
        <v>11</v>
      </c>
      <c r="D526" s="789" t="s">
        <v>12</v>
      </c>
      <c r="E526" s="788" t="s">
        <v>13</v>
      </c>
      <c r="F526" s="791" t="s">
        <v>14</v>
      </c>
      <c r="G526" s="794" t="s">
        <v>15</v>
      </c>
      <c r="H526" s="792" t="s">
        <v>16</v>
      </c>
      <c r="I526" s="792" t="s">
        <v>17</v>
      </c>
      <c r="J526" s="1536" t="s">
        <v>18</v>
      </c>
      <c r="K526" s="793" t="s">
        <v>19</v>
      </c>
      <c r="L526" s="793" t="s">
        <v>20</v>
      </c>
      <c r="M526" s="790" t="s">
        <v>21</v>
      </c>
      <c r="N526" s="791" t="s">
        <v>10</v>
      </c>
      <c r="O526" s="789" t="s">
        <v>11</v>
      </c>
      <c r="P526" s="795" t="s">
        <v>12</v>
      </c>
      <c r="Q526" s="787"/>
    </row>
    <row r="527" spans="1:17" s="815" customFormat="1" ht="11.45" customHeight="1">
      <c r="A527" s="796"/>
      <c r="B527" s="797" t="s">
        <v>98</v>
      </c>
      <c r="C527" s="798" t="s">
        <v>23</v>
      </c>
      <c r="D527" s="798" t="s">
        <v>24</v>
      </c>
      <c r="E527" s="797" t="s">
        <v>25</v>
      </c>
      <c r="F527" s="800" t="s">
        <v>26</v>
      </c>
      <c r="G527" s="803" t="s">
        <v>27</v>
      </c>
      <c r="H527" s="801" t="s">
        <v>28</v>
      </c>
      <c r="I527" s="801" t="s">
        <v>361</v>
      </c>
      <c r="J527" s="1537" t="s">
        <v>362</v>
      </c>
      <c r="K527" s="802" t="s">
        <v>99</v>
      </c>
      <c r="L527" s="802" t="s">
        <v>100</v>
      </c>
      <c r="M527" s="799" t="s">
        <v>101</v>
      </c>
      <c r="N527" s="800" t="s">
        <v>98</v>
      </c>
      <c r="O527" s="798" t="s">
        <v>23</v>
      </c>
      <c r="P527" s="804" t="s">
        <v>24</v>
      </c>
      <c r="Q527" s="805"/>
    </row>
    <row r="528" spans="1:17" s="815" customFormat="1" ht="15" customHeight="1">
      <c r="A528" s="832"/>
      <c r="B528" s="811"/>
      <c r="C528" s="812"/>
      <c r="D528" s="1542"/>
      <c r="E528" s="812"/>
      <c r="F528" s="812"/>
      <c r="G528" s="812"/>
      <c r="H528" s="812"/>
      <c r="I528" s="812"/>
      <c r="J528" s="812"/>
      <c r="K528" s="812"/>
      <c r="L528" s="812"/>
      <c r="M528" s="812"/>
      <c r="N528" s="811"/>
      <c r="O528" s="812"/>
      <c r="P528" s="813"/>
      <c r="Q528" s="809"/>
    </row>
    <row r="529" spans="1:17" ht="22.5" customHeight="1">
      <c r="A529" s="818" t="s">
        <v>684</v>
      </c>
      <c r="B529" s="811">
        <f>'[2]tr (2)'!C398</f>
        <v>103.3</v>
      </c>
      <c r="C529" s="812">
        <f>'[2]tr (2)'!D398</f>
        <v>102.9</v>
      </c>
      <c r="D529" s="813">
        <f>'[2]tr (2)'!E398</f>
        <v>102.7</v>
      </c>
      <c r="E529" s="812">
        <f>'[2]tr (2)'!F398</f>
        <v>102.5</v>
      </c>
      <c r="F529" s="812">
        <f>'[2]tr (2)'!G398</f>
        <v>102.6</v>
      </c>
      <c r="G529" s="812">
        <f>'[2]tr (2)'!H398</f>
        <v>102.6</v>
      </c>
      <c r="H529" s="812">
        <f>'[2]tr (2)'!I398</f>
        <v>102.4</v>
      </c>
      <c r="I529" s="812">
        <f>'[2]tr (2)'!J398</f>
        <v>102.4</v>
      </c>
      <c r="J529" s="812">
        <f>'[2]tr (2)'!K398</f>
        <v>102.9</v>
      </c>
      <c r="K529" s="812">
        <f>'[2]tr (2)'!L398</f>
        <v>102.9</v>
      </c>
      <c r="L529" s="812">
        <f>'[2]tr (2)'!M398</f>
        <v>102.6</v>
      </c>
      <c r="M529" s="812">
        <f>'[2]tr (2)'!N398</f>
        <v>102.2</v>
      </c>
      <c r="N529" s="811">
        <f>'[2]tr (2)'!O398</f>
        <v>101.9</v>
      </c>
      <c r="O529" s="812">
        <f>'[2]tr (2)'!P398</f>
        <v>101.7</v>
      </c>
      <c r="P529" s="813">
        <f>'[2]tr (2)'!Q398</f>
        <v>101.8</v>
      </c>
      <c r="Q529" s="817" t="s">
        <v>685</v>
      </c>
    </row>
    <row r="530" spans="1:17" ht="22.5" customHeight="1">
      <c r="A530" s="785" t="s">
        <v>686</v>
      </c>
      <c r="B530" s="816">
        <f>'[2]tr (2)'!C399</f>
        <v>105.8</v>
      </c>
      <c r="C530" s="771">
        <f>'[2]tr (2)'!D399</f>
        <v>106.2</v>
      </c>
      <c r="D530" s="820">
        <f>'[2]tr (2)'!E399</f>
        <v>104.8</v>
      </c>
      <c r="E530" s="771">
        <f>'[2]tr (2)'!F399</f>
        <v>103.9</v>
      </c>
      <c r="F530" s="771">
        <f>'[2]tr (2)'!G399</f>
        <v>105</v>
      </c>
      <c r="G530" s="771">
        <f>'[2]tr (2)'!H399</f>
        <v>105.8</v>
      </c>
      <c r="H530" s="771">
        <f>'[2]tr (2)'!I399</f>
        <v>104.7</v>
      </c>
      <c r="I530" s="771">
        <f>'[2]tr (2)'!J399</f>
        <v>104.8</v>
      </c>
      <c r="J530" s="771">
        <f>'[2]tr (2)'!K399</f>
        <v>107.8</v>
      </c>
      <c r="K530" s="771">
        <f>'[2]tr (2)'!L399</f>
        <v>107.9</v>
      </c>
      <c r="L530" s="771">
        <f>'[2]tr (2)'!M399</f>
        <v>108.1</v>
      </c>
      <c r="M530" s="771">
        <f>'[2]tr (2)'!N399</f>
        <v>107.7</v>
      </c>
      <c r="N530" s="816">
        <f>'[2]tr (2)'!O399</f>
        <v>107.1</v>
      </c>
      <c r="O530" s="771">
        <f>'[2]tr (2)'!P399</f>
        <v>106.7</v>
      </c>
      <c r="P530" s="820">
        <f>'[2]tr (2)'!Q399</f>
        <v>106</v>
      </c>
      <c r="Q530" s="821" t="s">
        <v>687</v>
      </c>
    </row>
    <row r="531" spans="1:17" ht="22.5" customHeight="1">
      <c r="A531" s="785" t="s">
        <v>688</v>
      </c>
      <c r="B531" s="816">
        <f>'[2]tr (2)'!C400</f>
        <v>101.5</v>
      </c>
      <c r="C531" s="771">
        <f>'[2]tr (2)'!D400</f>
        <v>106.1</v>
      </c>
      <c r="D531" s="820">
        <f>'[2]tr (2)'!E400</f>
        <v>106.1</v>
      </c>
      <c r="E531" s="771">
        <f>'[2]tr (2)'!F400</f>
        <v>107.1</v>
      </c>
      <c r="F531" s="771">
        <f>'[2]tr (2)'!G400</f>
        <v>107.7</v>
      </c>
      <c r="G531" s="771">
        <f>'[2]tr (2)'!H400</f>
        <v>108.2</v>
      </c>
      <c r="H531" s="771">
        <f>'[2]tr (2)'!I400</f>
        <v>109.8</v>
      </c>
      <c r="I531" s="771">
        <f>'[2]tr (2)'!J400</f>
        <v>106.5</v>
      </c>
      <c r="J531" s="771">
        <f>'[2]tr (2)'!K400</f>
        <v>104.2</v>
      </c>
      <c r="K531" s="771">
        <f>'[2]tr (2)'!L400</f>
        <v>102.7</v>
      </c>
      <c r="L531" s="771">
        <f>'[2]tr (2)'!M400</f>
        <v>98.4</v>
      </c>
      <c r="M531" s="771">
        <f>'[2]tr (2)'!N400</f>
        <v>94.2</v>
      </c>
      <c r="N531" s="816">
        <f>'[2]tr (2)'!O400</f>
        <v>91.2</v>
      </c>
      <c r="O531" s="771">
        <f>'[2]tr (2)'!P400</f>
        <v>91.3</v>
      </c>
      <c r="P531" s="820">
        <f>'[2]tr (2)'!Q400</f>
        <v>94.5</v>
      </c>
      <c r="Q531" s="822" t="s">
        <v>689</v>
      </c>
    </row>
    <row r="532" spans="1:17" ht="22.5" customHeight="1">
      <c r="A532" s="785" t="s">
        <v>690</v>
      </c>
      <c r="B532" s="816">
        <f>'[2]tr (2)'!C401</f>
        <v>117.3</v>
      </c>
      <c r="C532" s="771">
        <f>'[2]tr (2)'!D401</f>
        <v>116.2</v>
      </c>
      <c r="D532" s="820">
        <f>'[2]tr (2)'!E401</f>
        <v>115.4</v>
      </c>
      <c r="E532" s="771">
        <f>'[2]tr (2)'!F401</f>
        <v>114.1</v>
      </c>
      <c r="F532" s="771">
        <f>'[2]tr (2)'!G401</f>
        <v>114.5</v>
      </c>
      <c r="G532" s="771">
        <f>'[2]tr (2)'!H401</f>
        <v>114.9</v>
      </c>
      <c r="H532" s="771">
        <f>'[2]tr (2)'!I401</f>
        <v>113.9</v>
      </c>
      <c r="I532" s="771">
        <f>'[2]tr (2)'!J401</f>
        <v>116</v>
      </c>
      <c r="J532" s="771">
        <f>'[2]tr (2)'!K401</f>
        <v>115.8</v>
      </c>
      <c r="K532" s="771">
        <f>'[2]tr (2)'!L401</f>
        <v>114.9</v>
      </c>
      <c r="L532" s="771">
        <f>'[2]tr (2)'!M401</f>
        <v>111.9</v>
      </c>
      <c r="M532" s="771">
        <f>'[2]tr (2)'!N401</f>
        <v>108.3</v>
      </c>
      <c r="N532" s="816">
        <f>'[2]tr (2)'!O401</f>
        <v>106.8</v>
      </c>
      <c r="O532" s="771">
        <f>'[2]tr (2)'!P401</f>
        <v>104.5</v>
      </c>
      <c r="P532" s="820">
        <f>'[2]tr (2)'!Q401</f>
        <v>107.3</v>
      </c>
      <c r="Q532" s="822" t="s">
        <v>691</v>
      </c>
    </row>
    <row r="533" spans="1:17" ht="22.5" customHeight="1">
      <c r="A533" s="785" t="s">
        <v>692</v>
      </c>
      <c r="B533" s="816">
        <f>'[2]tr (2)'!C402</f>
        <v>96.3</v>
      </c>
      <c r="C533" s="771">
        <f>'[2]tr (2)'!D402</f>
        <v>94.6</v>
      </c>
      <c r="D533" s="820">
        <f>'[2]tr (2)'!E402</f>
        <v>94.9</v>
      </c>
      <c r="E533" s="771">
        <f>'[2]tr (2)'!F402</f>
        <v>95.7</v>
      </c>
      <c r="F533" s="771">
        <f>'[2]tr (2)'!G402</f>
        <v>95.4</v>
      </c>
      <c r="G533" s="771">
        <f>'[2]tr (2)'!H402</f>
        <v>95</v>
      </c>
      <c r="H533" s="771">
        <f>'[2]tr (2)'!I402</f>
        <v>94.8</v>
      </c>
      <c r="I533" s="771">
        <f>'[2]tr (2)'!J402</f>
        <v>94.9</v>
      </c>
      <c r="J533" s="771">
        <f>'[2]tr (2)'!K402</f>
        <v>95.2</v>
      </c>
      <c r="K533" s="771">
        <f>'[2]tr (2)'!L402</f>
        <v>95.2</v>
      </c>
      <c r="L533" s="771">
        <f>'[2]tr (2)'!M402</f>
        <v>95.7</v>
      </c>
      <c r="M533" s="771">
        <f>'[2]tr (2)'!N402</f>
        <v>96.6</v>
      </c>
      <c r="N533" s="816">
        <f>'[2]tr (2)'!O402</f>
        <v>96.7</v>
      </c>
      <c r="O533" s="771">
        <f>'[2]tr (2)'!P402</f>
        <v>96.7</v>
      </c>
      <c r="P533" s="820">
        <f>'[2]tr (2)'!Q402</f>
        <v>96.5</v>
      </c>
      <c r="Q533" s="822" t="s">
        <v>693</v>
      </c>
    </row>
    <row r="534" spans="1:17" ht="22.5" customHeight="1">
      <c r="A534" s="785" t="s">
        <v>694</v>
      </c>
      <c r="B534" s="816">
        <f>'[2]tr (2)'!C403</f>
        <v>83.4</v>
      </c>
      <c r="C534" s="771">
        <f>'[2]tr (2)'!D403</f>
        <v>83.5</v>
      </c>
      <c r="D534" s="820">
        <f>'[2]tr (2)'!E403</f>
        <v>84.7</v>
      </c>
      <c r="E534" s="771">
        <f>'[2]tr (2)'!F403</f>
        <v>83.5</v>
      </c>
      <c r="F534" s="771">
        <f>'[2]tr (2)'!G403</f>
        <v>82.9</v>
      </c>
      <c r="G534" s="771">
        <f>'[2]tr (2)'!H403</f>
        <v>81.8</v>
      </c>
      <c r="H534" s="771">
        <f>'[2]tr (2)'!I403</f>
        <v>82</v>
      </c>
      <c r="I534" s="771">
        <f>'[2]tr (2)'!J403</f>
        <v>81.599999999999994</v>
      </c>
      <c r="J534" s="771">
        <f>'[2]tr (2)'!K403</f>
        <v>82.1</v>
      </c>
      <c r="K534" s="771">
        <f>'[2]tr (2)'!L403</f>
        <v>82.6</v>
      </c>
      <c r="L534" s="771">
        <f>'[2]tr (2)'!M403</f>
        <v>83.9</v>
      </c>
      <c r="M534" s="771">
        <f>'[2]tr (2)'!N403</f>
        <v>83.9</v>
      </c>
      <c r="N534" s="816">
        <f>'[2]tr (2)'!O403</f>
        <v>83.5</v>
      </c>
      <c r="O534" s="771">
        <f>'[2]tr (2)'!P403</f>
        <v>84.1</v>
      </c>
      <c r="P534" s="820">
        <f>'[2]tr (2)'!Q403</f>
        <v>85</v>
      </c>
      <c r="Q534" s="822" t="s">
        <v>695</v>
      </c>
    </row>
    <row r="535" spans="1:17" ht="22.5" customHeight="1">
      <c r="A535" s="785" t="s">
        <v>696</v>
      </c>
      <c r="B535" s="816">
        <f>'[2]tr (2)'!C404</f>
        <v>100</v>
      </c>
      <c r="C535" s="771">
        <f>'[2]tr (2)'!D404</f>
        <v>100</v>
      </c>
      <c r="D535" s="820">
        <f>'[2]tr (2)'!E404</f>
        <v>100</v>
      </c>
      <c r="E535" s="771">
        <f>'[2]tr (2)'!F404</f>
        <v>100</v>
      </c>
      <c r="F535" s="771">
        <f>'[2]tr (2)'!G404</f>
        <v>100</v>
      </c>
      <c r="G535" s="771">
        <f>'[2]tr (2)'!H404</f>
        <v>100</v>
      </c>
      <c r="H535" s="771">
        <f>'[2]tr (2)'!I404</f>
        <v>100</v>
      </c>
      <c r="I535" s="771">
        <f>'[2]tr (2)'!J404</f>
        <v>100</v>
      </c>
      <c r="J535" s="771">
        <f>'[2]tr (2)'!K404</f>
        <v>100</v>
      </c>
      <c r="K535" s="771">
        <f>'[2]tr (2)'!L404</f>
        <v>100</v>
      </c>
      <c r="L535" s="771">
        <f>'[2]tr (2)'!M404</f>
        <v>100</v>
      </c>
      <c r="M535" s="771">
        <f>'[2]tr (2)'!N404</f>
        <v>100</v>
      </c>
      <c r="N535" s="816">
        <f>'[2]tr (2)'!O404</f>
        <v>100</v>
      </c>
      <c r="O535" s="771">
        <f>'[2]tr (2)'!P404</f>
        <v>100</v>
      </c>
      <c r="P535" s="820">
        <f>'[2]tr (2)'!Q404</f>
        <v>100</v>
      </c>
      <c r="Q535" s="822" t="s">
        <v>697</v>
      </c>
    </row>
    <row r="536" spans="1:17" ht="22.5" customHeight="1">
      <c r="A536" s="785" t="s">
        <v>698</v>
      </c>
      <c r="B536" s="816">
        <f>'[2]tr (2)'!C405</f>
        <v>128.5</v>
      </c>
      <c r="C536" s="771">
        <f>'[2]tr (2)'!D405</f>
        <v>126.2</v>
      </c>
      <c r="D536" s="820">
        <f>'[2]tr (2)'!E405</f>
        <v>124.9</v>
      </c>
      <c r="E536" s="771">
        <f>'[2]tr (2)'!F405</f>
        <v>123.9</v>
      </c>
      <c r="F536" s="771">
        <f>'[2]tr (2)'!G405</f>
        <v>123.5</v>
      </c>
      <c r="G536" s="771">
        <f>'[2]tr (2)'!H405</f>
        <v>123.7</v>
      </c>
      <c r="H536" s="771">
        <f>'[2]tr (2)'!I405</f>
        <v>122.9</v>
      </c>
      <c r="I536" s="771">
        <f>'[2]tr (2)'!J405</f>
        <v>122.7</v>
      </c>
      <c r="J536" s="771">
        <f>'[2]tr (2)'!K405</f>
        <v>123.4</v>
      </c>
      <c r="K536" s="771">
        <f>'[2]tr (2)'!L405</f>
        <v>124.2</v>
      </c>
      <c r="L536" s="771">
        <f>'[2]tr (2)'!M405</f>
        <v>123</v>
      </c>
      <c r="M536" s="771">
        <f>'[2]tr (2)'!N405</f>
        <v>121.6</v>
      </c>
      <c r="N536" s="816">
        <f>'[2]tr (2)'!O405</f>
        <v>121.4</v>
      </c>
      <c r="O536" s="771">
        <f>'[2]tr (2)'!P405</f>
        <v>121.1</v>
      </c>
      <c r="P536" s="820">
        <f>'[2]tr (2)'!Q405</f>
        <v>120.6</v>
      </c>
      <c r="Q536" s="821" t="s">
        <v>2697</v>
      </c>
    </row>
    <row r="537" spans="1:17" ht="22.5" customHeight="1">
      <c r="A537" s="785" t="s">
        <v>699</v>
      </c>
      <c r="B537" s="816">
        <f>'[2]tr (2)'!C406</f>
        <v>106.7</v>
      </c>
      <c r="C537" s="771">
        <f>'[2]tr (2)'!D406</f>
        <v>106.7</v>
      </c>
      <c r="D537" s="820">
        <f>'[2]tr (2)'!E406</f>
        <v>106.7</v>
      </c>
      <c r="E537" s="771">
        <f>'[2]tr (2)'!F406</f>
        <v>106.7</v>
      </c>
      <c r="F537" s="771">
        <f>'[2]tr (2)'!G406</f>
        <v>106.7</v>
      </c>
      <c r="G537" s="771">
        <f>'[2]tr (2)'!H406</f>
        <v>106.7</v>
      </c>
      <c r="H537" s="771">
        <f>'[2]tr (2)'!I406</f>
        <v>106.7</v>
      </c>
      <c r="I537" s="771">
        <f>'[2]tr (2)'!J406</f>
        <v>106.7</v>
      </c>
      <c r="J537" s="771">
        <f>'[2]tr (2)'!K406</f>
        <v>106.7</v>
      </c>
      <c r="K537" s="771">
        <f>'[2]tr (2)'!L406</f>
        <v>106.7</v>
      </c>
      <c r="L537" s="771">
        <f>'[2]tr (2)'!M406</f>
        <v>105.8</v>
      </c>
      <c r="M537" s="771">
        <f>'[2]tr (2)'!N406</f>
        <v>104.5</v>
      </c>
      <c r="N537" s="816">
        <f>'[2]tr (2)'!O406</f>
        <v>104.5</v>
      </c>
      <c r="O537" s="771">
        <f>'[2]tr (2)'!P406</f>
        <v>104.5</v>
      </c>
      <c r="P537" s="820">
        <f>'[2]tr (2)'!Q406</f>
        <v>104.5</v>
      </c>
      <c r="Q537" s="822" t="s">
        <v>700</v>
      </c>
    </row>
    <row r="538" spans="1:17" ht="22.5" customHeight="1">
      <c r="A538" s="785" t="s">
        <v>701</v>
      </c>
      <c r="B538" s="816">
        <f>'[2]tr (2)'!C407</f>
        <v>101.4</v>
      </c>
      <c r="C538" s="771">
        <f>'[2]tr (2)'!D407</f>
        <v>101.4</v>
      </c>
      <c r="D538" s="820">
        <f>'[2]tr (2)'!E407</f>
        <v>101.4</v>
      </c>
      <c r="E538" s="771">
        <f>'[2]tr (2)'!F407</f>
        <v>101.3</v>
      </c>
      <c r="F538" s="771">
        <f>'[2]tr (2)'!G407</f>
        <v>101.3</v>
      </c>
      <c r="G538" s="771">
        <f>'[2]tr (2)'!H407</f>
        <v>101.3</v>
      </c>
      <c r="H538" s="771">
        <f>'[2]tr (2)'!I407</f>
        <v>101.3</v>
      </c>
      <c r="I538" s="771">
        <f>'[2]tr (2)'!J407</f>
        <v>101.3</v>
      </c>
      <c r="J538" s="771">
        <f>'[2]tr (2)'!K407</f>
        <v>101.3</v>
      </c>
      <c r="K538" s="771">
        <f>'[2]tr (2)'!L407</f>
        <v>101.4</v>
      </c>
      <c r="L538" s="771">
        <f>'[2]tr (2)'!M407</f>
        <v>101.4</v>
      </c>
      <c r="M538" s="771">
        <f>'[2]tr (2)'!N407</f>
        <v>101.3</v>
      </c>
      <c r="N538" s="816">
        <f>'[2]tr (2)'!O407</f>
        <v>101.2</v>
      </c>
      <c r="O538" s="771">
        <f>'[2]tr (2)'!P407</f>
        <v>101.2</v>
      </c>
      <c r="P538" s="820">
        <f>'[2]tr (2)'!Q407</f>
        <v>101.2</v>
      </c>
      <c r="Q538" s="821" t="s">
        <v>702</v>
      </c>
    </row>
    <row r="539" spans="1:17" ht="22.5" customHeight="1">
      <c r="A539" s="785" t="s">
        <v>703</v>
      </c>
      <c r="B539" s="816">
        <f>'[2]tr (2)'!C408</f>
        <v>93.3</v>
      </c>
      <c r="C539" s="771">
        <f>'[2]tr (2)'!D408</f>
        <v>93.3</v>
      </c>
      <c r="D539" s="820">
        <f>'[2]tr (2)'!E408</f>
        <v>93.3</v>
      </c>
      <c r="E539" s="771">
        <f>'[2]tr (2)'!F408</f>
        <v>93.3</v>
      </c>
      <c r="F539" s="771">
        <f>'[2]tr (2)'!G408</f>
        <v>93.3</v>
      </c>
      <c r="G539" s="771">
        <f>'[2]tr (2)'!H408</f>
        <v>93.3</v>
      </c>
      <c r="H539" s="771">
        <f>'[2]tr (2)'!I408</f>
        <v>93.3</v>
      </c>
      <c r="I539" s="771">
        <f>'[2]tr (2)'!J408</f>
        <v>93.3</v>
      </c>
      <c r="J539" s="771">
        <f>'[2]tr (2)'!K408</f>
        <v>93.3</v>
      </c>
      <c r="K539" s="771">
        <f>'[2]tr (2)'!L408</f>
        <v>93.3</v>
      </c>
      <c r="L539" s="771">
        <f>'[2]tr (2)'!M408</f>
        <v>93.3</v>
      </c>
      <c r="M539" s="771">
        <f>'[2]tr (2)'!N408</f>
        <v>93.3</v>
      </c>
      <c r="N539" s="816">
        <f>'[2]tr (2)'!O408</f>
        <v>93.3</v>
      </c>
      <c r="O539" s="771">
        <f>'[2]tr (2)'!P408</f>
        <v>93.3</v>
      </c>
      <c r="P539" s="820">
        <f>'[2]tr (2)'!Q408</f>
        <v>93.3</v>
      </c>
      <c r="Q539" s="822" t="s">
        <v>704</v>
      </c>
    </row>
    <row r="540" spans="1:17" ht="22.5" customHeight="1">
      <c r="B540" s="816"/>
      <c r="C540" s="771"/>
      <c r="D540" s="813"/>
      <c r="E540" s="812"/>
      <c r="F540" s="812"/>
      <c r="G540" s="812"/>
      <c r="H540" s="812"/>
      <c r="I540" s="812"/>
      <c r="J540" s="812"/>
      <c r="K540" s="812"/>
      <c r="L540" s="812"/>
      <c r="M540" s="812"/>
      <c r="N540" s="811"/>
      <c r="O540" s="812"/>
      <c r="P540" s="813"/>
      <c r="Q540" s="822"/>
    </row>
    <row r="541" spans="1:17" ht="22.5" customHeight="1">
      <c r="A541" s="818" t="s">
        <v>705</v>
      </c>
      <c r="B541" s="811">
        <f>'[2]tr (2)'!C410</f>
        <v>100.9</v>
      </c>
      <c r="C541" s="812">
        <f>'[2]tr (2)'!D410</f>
        <v>100.7</v>
      </c>
      <c r="D541" s="813">
        <f>'[2]tr (2)'!E410</f>
        <v>100.7</v>
      </c>
      <c r="E541" s="812">
        <f>'[2]tr (2)'!F410</f>
        <v>100.7</v>
      </c>
      <c r="F541" s="812">
        <f>'[2]tr (2)'!G410</f>
        <v>100.8</v>
      </c>
      <c r="G541" s="812">
        <f>'[2]tr (2)'!H410</f>
        <v>100.5</v>
      </c>
      <c r="H541" s="812">
        <f>'[2]tr (2)'!I410</f>
        <v>100.5</v>
      </c>
      <c r="I541" s="812">
        <f>'[2]tr (2)'!J410</f>
        <v>100.5</v>
      </c>
      <c r="J541" s="812">
        <f>'[2]tr (2)'!K410</f>
        <v>100.6</v>
      </c>
      <c r="K541" s="812">
        <f>'[2]tr (2)'!L410</f>
        <v>100.6</v>
      </c>
      <c r="L541" s="812">
        <f>'[2]tr (2)'!M410</f>
        <v>100.3</v>
      </c>
      <c r="M541" s="812">
        <f>'[2]tr (2)'!N410</f>
        <v>100.3</v>
      </c>
      <c r="N541" s="811">
        <f>'[2]tr (2)'!O410</f>
        <v>100.4</v>
      </c>
      <c r="O541" s="812">
        <f>'[2]tr (2)'!P410</f>
        <v>100.3</v>
      </c>
      <c r="P541" s="813">
        <f>'[2]tr (2)'!Q410</f>
        <v>100.3</v>
      </c>
      <c r="Q541" s="817" t="s">
        <v>706</v>
      </c>
    </row>
    <row r="542" spans="1:17" ht="22.5" customHeight="1">
      <c r="A542" s="785" t="s">
        <v>707</v>
      </c>
      <c r="B542" s="816">
        <f>'[2]tr (2)'!C411</f>
        <v>97.2</v>
      </c>
      <c r="C542" s="771">
        <f>'[2]tr (2)'!D411</f>
        <v>97.2</v>
      </c>
      <c r="D542" s="820">
        <f>'[2]tr (2)'!E411</f>
        <v>97.2</v>
      </c>
      <c r="E542" s="771">
        <f>'[2]tr (2)'!F411</f>
        <v>97.2</v>
      </c>
      <c r="F542" s="771">
        <f>'[2]tr (2)'!G411</f>
        <v>97.5</v>
      </c>
      <c r="G542" s="771">
        <f>'[2]tr (2)'!H411</f>
        <v>97.5</v>
      </c>
      <c r="H542" s="771">
        <f>'[2]tr (2)'!I411</f>
        <v>97.5</v>
      </c>
      <c r="I542" s="771">
        <f>'[2]tr (2)'!J411</f>
        <v>97.5</v>
      </c>
      <c r="J542" s="771">
        <f>'[2]tr (2)'!K411</f>
        <v>97.7</v>
      </c>
      <c r="K542" s="771">
        <f>'[2]tr (2)'!L411</f>
        <v>97.8</v>
      </c>
      <c r="L542" s="771">
        <f>'[2]tr (2)'!M411</f>
        <v>97.8</v>
      </c>
      <c r="M542" s="771">
        <f>'[2]tr (2)'!N411</f>
        <v>97.8</v>
      </c>
      <c r="N542" s="816">
        <f>'[2]tr (2)'!O411</f>
        <v>98</v>
      </c>
      <c r="O542" s="771">
        <f>'[2]tr (2)'!P411</f>
        <v>98</v>
      </c>
      <c r="P542" s="820">
        <f>'[2]tr (2)'!Q411</f>
        <v>98</v>
      </c>
      <c r="Q542" s="822" t="s">
        <v>708</v>
      </c>
    </row>
    <row r="543" spans="1:17" ht="22.5" customHeight="1">
      <c r="A543" s="785" t="s">
        <v>709</v>
      </c>
      <c r="B543" s="816">
        <f>'[2]tr (2)'!C412</f>
        <v>100</v>
      </c>
      <c r="C543" s="771">
        <f>'[2]tr (2)'!D412</f>
        <v>100</v>
      </c>
      <c r="D543" s="820">
        <f>'[2]tr (2)'!E412</f>
        <v>100</v>
      </c>
      <c r="E543" s="771">
        <f>'[2]tr (2)'!F412</f>
        <v>100</v>
      </c>
      <c r="F543" s="771">
        <f>'[2]tr (2)'!G412</f>
        <v>100</v>
      </c>
      <c r="G543" s="771">
        <f>'[2]tr (2)'!H412</f>
        <v>100</v>
      </c>
      <c r="H543" s="771">
        <f>'[2]tr (2)'!I412</f>
        <v>100</v>
      </c>
      <c r="I543" s="771">
        <f>'[2]tr (2)'!J412</f>
        <v>100</v>
      </c>
      <c r="J543" s="771">
        <f>'[2]tr (2)'!K412</f>
        <v>100</v>
      </c>
      <c r="K543" s="771">
        <f>'[2]tr (2)'!L412</f>
        <v>100</v>
      </c>
      <c r="L543" s="771">
        <f>'[2]tr (2)'!M412</f>
        <v>100</v>
      </c>
      <c r="M543" s="771">
        <f>'[2]tr (2)'!N412</f>
        <v>100</v>
      </c>
      <c r="N543" s="816">
        <f>'[2]tr (2)'!O412</f>
        <v>100</v>
      </c>
      <c r="O543" s="771">
        <f>'[2]tr (2)'!P412</f>
        <v>100</v>
      </c>
      <c r="P543" s="820">
        <f>'[2]tr (2)'!Q412</f>
        <v>100</v>
      </c>
      <c r="Q543" s="822" t="s">
        <v>710</v>
      </c>
    </row>
    <row r="544" spans="1:17" ht="22.5" customHeight="1">
      <c r="A544" s="785" t="s">
        <v>711</v>
      </c>
      <c r="B544" s="816">
        <f>'[2]tr (2)'!C413</f>
        <v>108.1</v>
      </c>
      <c r="C544" s="771">
        <f>'[2]tr (2)'!D413</f>
        <v>103.1</v>
      </c>
      <c r="D544" s="820">
        <f>'[2]tr (2)'!E413</f>
        <v>103.1</v>
      </c>
      <c r="E544" s="771">
        <f>'[2]tr (2)'!F413</f>
        <v>103.1</v>
      </c>
      <c r="F544" s="771">
        <f>'[2]tr (2)'!G413</f>
        <v>103.1</v>
      </c>
      <c r="G544" s="771">
        <f>'[2]tr (2)'!H413</f>
        <v>106.8</v>
      </c>
      <c r="H544" s="771">
        <f>'[2]tr (2)'!I413</f>
        <v>106.8</v>
      </c>
      <c r="I544" s="771">
        <f>'[2]tr (2)'!J413</f>
        <v>106.8</v>
      </c>
      <c r="J544" s="771">
        <f>'[2]tr (2)'!K413</f>
        <v>106.8</v>
      </c>
      <c r="K544" s="771">
        <f>'[2]tr (2)'!L413</f>
        <v>107</v>
      </c>
      <c r="L544" s="771">
        <f>'[2]tr (2)'!M413</f>
        <v>99.7</v>
      </c>
      <c r="M544" s="771">
        <f>'[2]tr (2)'!N413</f>
        <v>99.7</v>
      </c>
      <c r="N544" s="816">
        <f>'[2]tr (2)'!O413</f>
        <v>99.7</v>
      </c>
      <c r="O544" s="771">
        <f>'[2]tr (2)'!P413</f>
        <v>98.1</v>
      </c>
      <c r="P544" s="820">
        <f>'[2]tr (2)'!Q413</f>
        <v>98.5</v>
      </c>
      <c r="Q544" s="822" t="s">
        <v>712</v>
      </c>
    </row>
    <row r="545" spans="1:17" ht="22.5" customHeight="1">
      <c r="A545" s="785" t="s">
        <v>713</v>
      </c>
      <c r="B545" s="816">
        <f>'[2]tr (2)'!C414</f>
        <v>106.8</v>
      </c>
      <c r="C545" s="771">
        <f>'[2]tr (2)'!D414</f>
        <v>106.8</v>
      </c>
      <c r="D545" s="820">
        <f>'[2]tr (2)'!E414</f>
        <v>106.8</v>
      </c>
      <c r="E545" s="771">
        <f>'[2]tr (2)'!F414</f>
        <v>106.8</v>
      </c>
      <c r="F545" s="771">
        <f>'[2]tr (2)'!G414</f>
        <v>106.8</v>
      </c>
      <c r="G545" s="771">
        <f>'[2]tr (2)'!H414</f>
        <v>104.5</v>
      </c>
      <c r="H545" s="771">
        <f>'[2]tr (2)'!I414</f>
        <v>104.5</v>
      </c>
      <c r="I545" s="771">
        <f>'[2]tr (2)'!J414</f>
        <v>104.5</v>
      </c>
      <c r="J545" s="771">
        <f>'[2]tr (2)'!K414</f>
        <v>104.5</v>
      </c>
      <c r="K545" s="771">
        <f>'[2]tr (2)'!L414</f>
        <v>104.5</v>
      </c>
      <c r="L545" s="771">
        <f>'[2]tr (2)'!M414</f>
        <v>104.5</v>
      </c>
      <c r="M545" s="771">
        <f>'[2]tr (2)'!N414</f>
        <v>104.5</v>
      </c>
      <c r="N545" s="816">
        <f>'[2]tr (2)'!O414</f>
        <v>104.5</v>
      </c>
      <c r="O545" s="771">
        <f>'[2]tr (2)'!P414</f>
        <v>104.5</v>
      </c>
      <c r="P545" s="820">
        <f>'[2]tr (2)'!Q414</f>
        <v>104.5</v>
      </c>
      <c r="Q545" s="822" t="s">
        <v>714</v>
      </c>
    </row>
    <row r="546" spans="1:17" ht="22.5" customHeight="1">
      <c r="A546" s="785" t="s">
        <v>715</v>
      </c>
      <c r="B546" s="816">
        <f>'[2]tr (2)'!C415</f>
        <v>103.3</v>
      </c>
      <c r="C546" s="771">
        <f>'[2]tr (2)'!D415</f>
        <v>103.3</v>
      </c>
      <c r="D546" s="820">
        <f>'[2]tr (2)'!E415</f>
        <v>103.3</v>
      </c>
      <c r="E546" s="771">
        <f>'[2]tr (2)'!F415</f>
        <v>103.3</v>
      </c>
      <c r="F546" s="771">
        <f>'[2]tr (2)'!G415</f>
        <v>103.3</v>
      </c>
      <c r="G546" s="771">
        <f>'[2]tr (2)'!H415</f>
        <v>103.3</v>
      </c>
      <c r="H546" s="771">
        <f>'[2]tr (2)'!I415</f>
        <v>103.3</v>
      </c>
      <c r="I546" s="771">
        <f>'[2]tr (2)'!J415</f>
        <v>103.3</v>
      </c>
      <c r="J546" s="771">
        <f>'[2]tr (2)'!K415</f>
        <v>103.3</v>
      </c>
      <c r="K546" s="771">
        <f>'[2]tr (2)'!L415</f>
        <v>103.3</v>
      </c>
      <c r="L546" s="771">
        <f>'[2]tr (2)'!M415</f>
        <v>103.3</v>
      </c>
      <c r="M546" s="771">
        <f>'[2]tr (2)'!N415</f>
        <v>103.3</v>
      </c>
      <c r="N546" s="816">
        <f>'[2]tr (2)'!O415</f>
        <v>103.3</v>
      </c>
      <c r="O546" s="771">
        <f>'[2]tr (2)'!P415</f>
        <v>103.3</v>
      </c>
      <c r="P546" s="820">
        <f>'[2]tr (2)'!Q415</f>
        <v>103.3</v>
      </c>
      <c r="Q546" s="822" t="s">
        <v>716</v>
      </c>
    </row>
    <row r="547" spans="1:17" s="815" customFormat="1" ht="22.5" customHeight="1">
      <c r="A547" s="785" t="s">
        <v>717</v>
      </c>
      <c r="B547" s="816">
        <f>'[2]tr (2)'!C416</f>
        <v>100.1</v>
      </c>
      <c r="C547" s="771">
        <f>'[2]tr (2)'!D416</f>
        <v>100</v>
      </c>
      <c r="D547" s="820">
        <f>'[2]tr (2)'!E416</f>
        <v>100</v>
      </c>
      <c r="E547" s="771">
        <f>'[2]tr (2)'!F416</f>
        <v>100</v>
      </c>
      <c r="F547" s="771">
        <f>'[2]tr (2)'!G416</f>
        <v>100</v>
      </c>
      <c r="G547" s="771">
        <f>'[2]tr (2)'!H416</f>
        <v>100</v>
      </c>
      <c r="H547" s="771">
        <f>'[2]tr (2)'!I416</f>
        <v>100</v>
      </c>
      <c r="I547" s="771">
        <f>'[2]tr (2)'!J416</f>
        <v>100</v>
      </c>
      <c r="J547" s="771">
        <f>'[2]tr (2)'!K416</f>
        <v>100</v>
      </c>
      <c r="K547" s="771">
        <f>'[2]tr (2)'!L416</f>
        <v>100</v>
      </c>
      <c r="L547" s="771">
        <f>'[2]tr (2)'!M416</f>
        <v>100</v>
      </c>
      <c r="M547" s="771">
        <f>'[2]tr (2)'!N416</f>
        <v>100</v>
      </c>
      <c r="N547" s="816">
        <f>'[2]tr (2)'!O416</f>
        <v>100</v>
      </c>
      <c r="O547" s="771">
        <f>'[2]tr (2)'!P416</f>
        <v>100</v>
      </c>
      <c r="P547" s="820">
        <f>'[2]tr (2)'!Q416</f>
        <v>100</v>
      </c>
      <c r="Q547" s="822" t="s">
        <v>718</v>
      </c>
    </row>
    <row r="548" spans="1:17" ht="22.5" customHeight="1">
      <c r="A548" s="785" t="s">
        <v>719</v>
      </c>
      <c r="B548" s="816">
        <f>'[2]tr (2)'!C417</f>
        <v>100</v>
      </c>
      <c r="C548" s="771">
        <f>'[2]tr (2)'!D417</f>
        <v>100</v>
      </c>
      <c r="D548" s="820">
        <f>'[2]tr (2)'!E417</f>
        <v>100</v>
      </c>
      <c r="E548" s="771">
        <f>'[2]tr (2)'!F417</f>
        <v>100</v>
      </c>
      <c r="F548" s="771">
        <f>'[2]tr (2)'!G417</f>
        <v>100</v>
      </c>
      <c r="G548" s="771">
        <f>'[2]tr (2)'!H417</f>
        <v>100</v>
      </c>
      <c r="H548" s="771">
        <f>'[2]tr (2)'!I417</f>
        <v>100</v>
      </c>
      <c r="I548" s="771">
        <f>'[2]tr (2)'!J417</f>
        <v>100</v>
      </c>
      <c r="J548" s="771">
        <f>'[2]tr (2)'!K417</f>
        <v>100</v>
      </c>
      <c r="K548" s="771">
        <f>'[2]tr (2)'!L417</f>
        <v>100</v>
      </c>
      <c r="L548" s="771">
        <f>'[2]tr (2)'!M417</f>
        <v>100</v>
      </c>
      <c r="M548" s="771">
        <f>'[2]tr (2)'!N417</f>
        <v>100</v>
      </c>
      <c r="N548" s="816">
        <f>'[2]tr (2)'!O417</f>
        <v>100</v>
      </c>
      <c r="O548" s="771">
        <f>'[2]tr (2)'!P417</f>
        <v>100</v>
      </c>
      <c r="P548" s="820">
        <f>'[2]tr (2)'!Q417</f>
        <v>100</v>
      </c>
      <c r="Q548" s="822" t="s">
        <v>720</v>
      </c>
    </row>
    <row r="549" spans="1:17" ht="22.5" customHeight="1">
      <c r="B549" s="816"/>
      <c r="C549" s="771"/>
      <c r="D549" s="813"/>
      <c r="E549" s="812"/>
      <c r="F549" s="812"/>
      <c r="G549" s="812"/>
      <c r="H549" s="812"/>
      <c r="I549" s="812"/>
      <c r="J549" s="812"/>
      <c r="K549" s="812"/>
      <c r="L549" s="812"/>
      <c r="M549" s="812"/>
      <c r="N549" s="811"/>
      <c r="O549" s="812"/>
      <c r="P549" s="813"/>
      <c r="Q549" s="822"/>
    </row>
    <row r="550" spans="1:17" ht="22.5" customHeight="1">
      <c r="A550" s="818" t="s">
        <v>721</v>
      </c>
      <c r="B550" s="811">
        <f>'[2]tr (2)'!C419</f>
        <v>101.8</v>
      </c>
      <c r="C550" s="812">
        <f>'[2]tr (2)'!D419</f>
        <v>100.5</v>
      </c>
      <c r="D550" s="813">
        <f>'[2]tr (2)'!E419</f>
        <v>100.6</v>
      </c>
      <c r="E550" s="812">
        <f>'[2]tr (2)'!F419</f>
        <v>99.9</v>
      </c>
      <c r="F550" s="812">
        <f>'[2]tr (2)'!G419</f>
        <v>99.7</v>
      </c>
      <c r="G550" s="812">
        <f>'[2]tr (2)'!H419</f>
        <v>99.8</v>
      </c>
      <c r="H550" s="812">
        <f>'[2]tr (2)'!I419</f>
        <v>100.2</v>
      </c>
      <c r="I550" s="812">
        <f>'[2]tr (2)'!J419</f>
        <v>99.5</v>
      </c>
      <c r="J550" s="812">
        <f>'[2]tr (2)'!K419</f>
        <v>98.8</v>
      </c>
      <c r="K550" s="812">
        <f>'[2]tr (2)'!L419</f>
        <v>98.1</v>
      </c>
      <c r="L550" s="812">
        <f>'[2]tr (2)'!M419</f>
        <v>97.2</v>
      </c>
      <c r="M550" s="812">
        <f>'[2]tr (2)'!N419</f>
        <v>97.3</v>
      </c>
      <c r="N550" s="811">
        <f>'[2]tr (2)'!O419</f>
        <v>97.7</v>
      </c>
      <c r="O550" s="812">
        <f>'[2]tr (2)'!P419</f>
        <v>97.8</v>
      </c>
      <c r="P550" s="813">
        <f>'[2]tr (2)'!Q419</f>
        <v>97.2</v>
      </c>
      <c r="Q550" s="817" t="s">
        <v>722</v>
      </c>
    </row>
    <row r="551" spans="1:17" ht="22.5" customHeight="1">
      <c r="A551" s="785" t="s">
        <v>723</v>
      </c>
      <c r="B551" s="816">
        <f>'[2]tr (2)'!C420</f>
        <v>99.4</v>
      </c>
      <c r="C551" s="771">
        <f>'[2]tr (2)'!D420</f>
        <v>99.4</v>
      </c>
      <c r="D551" s="820">
        <f>'[2]tr (2)'!E420</f>
        <v>99.4</v>
      </c>
      <c r="E551" s="771">
        <f>'[2]tr (2)'!F420</f>
        <v>100.1</v>
      </c>
      <c r="F551" s="771">
        <f>'[2]tr (2)'!G420</f>
        <v>100.1</v>
      </c>
      <c r="G551" s="771">
        <f>'[2]tr (2)'!H420</f>
        <v>100.5</v>
      </c>
      <c r="H551" s="771">
        <f>'[2]tr (2)'!I420</f>
        <v>100.5</v>
      </c>
      <c r="I551" s="771">
        <f>'[2]tr (2)'!J420</f>
        <v>100</v>
      </c>
      <c r="J551" s="771">
        <f>'[2]tr (2)'!K420</f>
        <v>100</v>
      </c>
      <c r="K551" s="771">
        <f>'[2]tr (2)'!L420</f>
        <v>100.6</v>
      </c>
      <c r="L551" s="771">
        <f>'[2]tr (2)'!M420</f>
        <v>100.6</v>
      </c>
      <c r="M551" s="771">
        <f>'[2]tr (2)'!N420</f>
        <v>100.9</v>
      </c>
      <c r="N551" s="816">
        <f>'[2]tr (2)'!O420</f>
        <v>100.9</v>
      </c>
      <c r="O551" s="771">
        <f>'[2]tr (2)'!P420</f>
        <v>99.8</v>
      </c>
      <c r="P551" s="820">
        <f>'[2]tr (2)'!Q420</f>
        <v>98.6</v>
      </c>
      <c r="Q551" s="822" t="s">
        <v>724</v>
      </c>
    </row>
    <row r="552" spans="1:17" ht="22.5" customHeight="1">
      <c r="A552" s="785" t="s">
        <v>725</v>
      </c>
      <c r="B552" s="816">
        <f>'[2]tr (2)'!C421</f>
        <v>97.1</v>
      </c>
      <c r="C552" s="771">
        <f>'[2]tr (2)'!D421</f>
        <v>97.6</v>
      </c>
      <c r="D552" s="820">
        <f>'[2]tr (2)'!E421</f>
        <v>97.6</v>
      </c>
      <c r="E552" s="771">
        <f>'[2]tr (2)'!F421</f>
        <v>97.6</v>
      </c>
      <c r="F552" s="771">
        <f>'[2]tr (2)'!G421</f>
        <v>97.6</v>
      </c>
      <c r="G552" s="771">
        <f>'[2]tr (2)'!H421</f>
        <v>98.3</v>
      </c>
      <c r="H552" s="771">
        <f>'[2]tr (2)'!I421</f>
        <v>98.1</v>
      </c>
      <c r="I552" s="771">
        <f>'[2]tr (2)'!J421</f>
        <v>98.6</v>
      </c>
      <c r="J552" s="771">
        <f>'[2]tr (2)'!K421</f>
        <v>98.8</v>
      </c>
      <c r="K552" s="771">
        <f>'[2]tr (2)'!L421</f>
        <v>98.8</v>
      </c>
      <c r="L552" s="771">
        <f>'[2]tr (2)'!M421</f>
        <v>98.8</v>
      </c>
      <c r="M552" s="771">
        <f>'[2]tr (2)'!N421</f>
        <v>98.8</v>
      </c>
      <c r="N552" s="816">
        <f>'[2]tr (2)'!O421</f>
        <v>98.8</v>
      </c>
      <c r="O552" s="771">
        <f>'[2]tr (2)'!P421</f>
        <v>98.8</v>
      </c>
      <c r="P552" s="820">
        <f>'[2]tr (2)'!Q421</f>
        <v>98.8</v>
      </c>
      <c r="Q552" s="822" t="s">
        <v>726</v>
      </c>
    </row>
    <row r="553" spans="1:17" ht="22.5" customHeight="1">
      <c r="A553" s="785" t="s">
        <v>727</v>
      </c>
      <c r="B553" s="816">
        <f>'[2]tr (2)'!C422</f>
        <v>103.2</v>
      </c>
      <c r="C553" s="771">
        <f>'[2]tr (2)'!D422</f>
        <v>103.2</v>
      </c>
      <c r="D553" s="820">
        <f>'[2]tr (2)'!E422</f>
        <v>103.2</v>
      </c>
      <c r="E553" s="771">
        <f>'[2]tr (2)'!F422</f>
        <v>103.2</v>
      </c>
      <c r="F553" s="771">
        <f>'[2]tr (2)'!G422</f>
        <v>99.5</v>
      </c>
      <c r="G553" s="771">
        <f>'[2]tr (2)'!H422</f>
        <v>100.1</v>
      </c>
      <c r="H553" s="771">
        <f>'[2]tr (2)'!I422</f>
        <v>98.9</v>
      </c>
      <c r="I553" s="771">
        <f>'[2]tr (2)'!J422</f>
        <v>98.9</v>
      </c>
      <c r="J553" s="771">
        <f>'[2]tr (2)'!K422</f>
        <v>99.1</v>
      </c>
      <c r="K553" s="771">
        <f>'[2]tr (2)'!L422</f>
        <v>99.1</v>
      </c>
      <c r="L553" s="771">
        <f>'[2]tr (2)'!M422</f>
        <v>99.1</v>
      </c>
      <c r="M553" s="771">
        <f>'[2]tr (2)'!N422</f>
        <v>99.1</v>
      </c>
      <c r="N553" s="816">
        <f>'[2]tr (2)'!O422</f>
        <v>97.6</v>
      </c>
      <c r="O553" s="771">
        <f>'[2]tr (2)'!P422</f>
        <v>97.6</v>
      </c>
      <c r="P553" s="820">
        <f>'[2]tr (2)'!Q422</f>
        <v>95.8</v>
      </c>
      <c r="Q553" s="821" t="s">
        <v>728</v>
      </c>
    </row>
    <row r="554" spans="1:17" ht="22.5" customHeight="1">
      <c r="A554" s="785" t="s">
        <v>729</v>
      </c>
      <c r="B554" s="816">
        <f>'[2]tr (2)'!C423</f>
        <v>91.3</v>
      </c>
      <c r="C554" s="771">
        <f>'[2]tr (2)'!D423</f>
        <v>91.3</v>
      </c>
      <c r="D554" s="820">
        <f>'[2]tr (2)'!E423</f>
        <v>93</v>
      </c>
      <c r="E554" s="771">
        <f>'[2]tr (2)'!F423</f>
        <v>95.1</v>
      </c>
      <c r="F554" s="771">
        <f>'[2]tr (2)'!G423</f>
        <v>96.1</v>
      </c>
      <c r="G554" s="771">
        <f>'[2]tr (2)'!H423</f>
        <v>96.3</v>
      </c>
      <c r="H554" s="771">
        <f>'[2]tr (2)'!I423</f>
        <v>96.2</v>
      </c>
      <c r="I554" s="771">
        <f>'[2]tr (2)'!J423</f>
        <v>96.2</v>
      </c>
      <c r="J554" s="771">
        <f>'[2]tr (2)'!K423</f>
        <v>96.3</v>
      </c>
      <c r="K554" s="771">
        <f>'[2]tr (2)'!L423</f>
        <v>95.5</v>
      </c>
      <c r="L554" s="771">
        <f>'[2]tr (2)'!M423</f>
        <v>95.5</v>
      </c>
      <c r="M554" s="771">
        <f>'[2]tr (2)'!N423</f>
        <v>95.5</v>
      </c>
      <c r="N554" s="816">
        <f>'[2]tr (2)'!O423</f>
        <v>96.8</v>
      </c>
      <c r="O554" s="771">
        <f>'[2]tr (2)'!P423</f>
        <v>96.8</v>
      </c>
      <c r="P554" s="820">
        <f>'[2]tr (2)'!Q423</f>
        <v>96.7</v>
      </c>
      <c r="Q554" s="822" t="s">
        <v>730</v>
      </c>
    </row>
    <row r="555" spans="1:17" ht="22.5" customHeight="1">
      <c r="A555" s="785" t="s">
        <v>731</v>
      </c>
      <c r="B555" s="816">
        <f>'[2]tr (2)'!C424</f>
        <v>102.9</v>
      </c>
      <c r="C555" s="771">
        <f>'[2]tr (2)'!D424</f>
        <v>101.7</v>
      </c>
      <c r="D555" s="820">
        <f>'[2]tr (2)'!E424</f>
        <v>101.7</v>
      </c>
      <c r="E555" s="771">
        <f>'[2]tr (2)'!F424</f>
        <v>98.4</v>
      </c>
      <c r="F555" s="771">
        <f>'[2]tr (2)'!G424</f>
        <v>97.4</v>
      </c>
      <c r="G555" s="771">
        <f>'[2]tr (2)'!H424</f>
        <v>96.8</v>
      </c>
      <c r="H555" s="771">
        <f>'[2]tr (2)'!I424</f>
        <v>98.3</v>
      </c>
      <c r="I555" s="771">
        <f>'[2]tr (2)'!J424</f>
        <v>95.9</v>
      </c>
      <c r="J555" s="771">
        <f>'[2]tr (2)'!K424</f>
        <v>93.6</v>
      </c>
      <c r="K555" s="771">
        <f>'[2]tr (2)'!L424</f>
        <v>91.3</v>
      </c>
      <c r="L555" s="771">
        <f>'[2]tr (2)'!M424</f>
        <v>87.6</v>
      </c>
      <c r="M555" s="771">
        <f>'[2]tr (2)'!N424</f>
        <v>87.8</v>
      </c>
      <c r="N555" s="816">
        <f>'[2]tr (2)'!O424</f>
        <v>89</v>
      </c>
      <c r="O555" s="771">
        <f>'[2]tr (2)'!P424</f>
        <v>90.1</v>
      </c>
      <c r="P555" s="820">
        <f>'[2]tr (2)'!Q424</f>
        <v>89.3</v>
      </c>
      <c r="Q555" s="821" t="s">
        <v>732</v>
      </c>
    </row>
    <row r="556" spans="1:17" ht="22.5" customHeight="1">
      <c r="A556" s="785" t="s">
        <v>733</v>
      </c>
      <c r="B556" s="816">
        <f>'[2]tr (2)'!C425</f>
        <v>101</v>
      </c>
      <c r="C556" s="771">
        <f>'[2]tr (2)'!D425</f>
        <v>100.2</v>
      </c>
      <c r="D556" s="820">
        <f>'[2]tr (2)'!E425</f>
        <v>100.2</v>
      </c>
      <c r="E556" s="771">
        <f>'[2]tr (2)'!F425</f>
        <v>100.2</v>
      </c>
      <c r="F556" s="771">
        <f>'[2]tr (2)'!G425</f>
        <v>100.2</v>
      </c>
      <c r="G556" s="771">
        <f>'[2]tr (2)'!H425</f>
        <v>100.2</v>
      </c>
      <c r="H556" s="771">
        <f>'[2]tr (2)'!I425</f>
        <v>100.2</v>
      </c>
      <c r="I556" s="771">
        <f>'[2]tr (2)'!J425</f>
        <v>100.2</v>
      </c>
      <c r="J556" s="771">
        <f>'[2]tr (2)'!K425</f>
        <v>100.2</v>
      </c>
      <c r="K556" s="771">
        <f>'[2]tr (2)'!L425</f>
        <v>100.2</v>
      </c>
      <c r="L556" s="771">
        <f>'[2]tr (2)'!M425</f>
        <v>100.2</v>
      </c>
      <c r="M556" s="771">
        <f>'[2]tr (2)'!N425</f>
        <v>100.2</v>
      </c>
      <c r="N556" s="816">
        <f>'[2]tr (2)'!O425</f>
        <v>100.2</v>
      </c>
      <c r="O556" s="771">
        <f>'[2]tr (2)'!P425</f>
        <v>100.2</v>
      </c>
      <c r="P556" s="820">
        <f>'[2]tr (2)'!Q425</f>
        <v>100.2</v>
      </c>
      <c r="Q556" s="822" t="s">
        <v>734</v>
      </c>
    </row>
    <row r="557" spans="1:17" ht="22.5" customHeight="1">
      <c r="A557" s="785" t="s">
        <v>735</v>
      </c>
      <c r="B557" s="816">
        <f>'[2]tr (2)'!C426</f>
        <v>99.5</v>
      </c>
      <c r="C557" s="771">
        <f>'[2]tr (2)'!D426</f>
        <v>99.5</v>
      </c>
      <c r="D557" s="820">
        <f>'[2]tr (2)'!E426</f>
        <v>99.5</v>
      </c>
      <c r="E557" s="771">
        <f>'[2]tr (2)'!F426</f>
        <v>99.5</v>
      </c>
      <c r="F557" s="771">
        <f>'[2]tr (2)'!G426</f>
        <v>99.5</v>
      </c>
      <c r="G557" s="771">
        <f>'[2]tr (2)'!H426</f>
        <v>99.5</v>
      </c>
      <c r="H557" s="771">
        <f>'[2]tr (2)'!I426</f>
        <v>99.5</v>
      </c>
      <c r="I557" s="771">
        <f>'[2]tr (2)'!J426</f>
        <v>99.5</v>
      </c>
      <c r="J557" s="771">
        <f>'[2]tr (2)'!K426</f>
        <v>99.5</v>
      </c>
      <c r="K557" s="771">
        <f>'[2]tr (2)'!L426</f>
        <v>99.5</v>
      </c>
      <c r="L557" s="771">
        <f>'[2]tr (2)'!M426</f>
        <v>99.5</v>
      </c>
      <c r="M557" s="771">
        <f>'[2]tr (2)'!N426</f>
        <v>99.5</v>
      </c>
      <c r="N557" s="816">
        <f>'[2]tr (2)'!O426</f>
        <v>100.1</v>
      </c>
      <c r="O557" s="771">
        <f>'[2]tr (2)'!P426</f>
        <v>100.1</v>
      </c>
      <c r="P557" s="820">
        <f>'[2]tr (2)'!Q426</f>
        <v>100.1</v>
      </c>
      <c r="Q557" s="822" t="s">
        <v>736</v>
      </c>
    </row>
    <row r="558" spans="1:17" ht="22.5" customHeight="1">
      <c r="A558" s="785" t="s">
        <v>737</v>
      </c>
      <c r="B558" s="816">
        <f>'[2]tr (2)'!C427</f>
        <v>113.2</v>
      </c>
      <c r="C558" s="771">
        <f>'[2]tr (2)'!D427</f>
        <v>113.2</v>
      </c>
      <c r="D558" s="820">
        <f>'[2]tr (2)'!E427</f>
        <v>113.2</v>
      </c>
      <c r="E558" s="771">
        <f>'[2]tr (2)'!F427</f>
        <v>113.2</v>
      </c>
      <c r="F558" s="771">
        <f>'[2]tr (2)'!G427</f>
        <v>113.2</v>
      </c>
      <c r="G558" s="771">
        <f>'[2]tr (2)'!H427</f>
        <v>113.2</v>
      </c>
      <c r="H558" s="771">
        <f>'[2]tr (2)'!I427</f>
        <v>113.2</v>
      </c>
      <c r="I558" s="771">
        <f>'[2]tr (2)'!J427</f>
        <v>113.2</v>
      </c>
      <c r="J558" s="771">
        <f>'[2]tr (2)'!K427</f>
        <v>113.2</v>
      </c>
      <c r="K558" s="771">
        <f>'[2]tr (2)'!L427</f>
        <v>113.2</v>
      </c>
      <c r="L558" s="771">
        <f>'[2]tr (2)'!M427</f>
        <v>113.2</v>
      </c>
      <c r="M558" s="771">
        <f>'[2]tr (2)'!N427</f>
        <v>113.2</v>
      </c>
      <c r="N558" s="816">
        <f>'[2]tr (2)'!O427</f>
        <v>113.2</v>
      </c>
      <c r="O558" s="771">
        <f>'[2]tr (2)'!P427</f>
        <v>113.2</v>
      </c>
      <c r="P558" s="820">
        <f>'[2]tr (2)'!Q427</f>
        <v>113.2</v>
      </c>
      <c r="Q558" s="822" t="s">
        <v>738</v>
      </c>
    </row>
    <row r="559" spans="1:17" ht="22.5" customHeight="1">
      <c r="A559" s="785" t="s">
        <v>739</v>
      </c>
      <c r="B559" s="816">
        <f>'[2]tr (2)'!C428</f>
        <v>102.6</v>
      </c>
      <c r="C559" s="771">
        <f>'[2]tr (2)'!D428</f>
        <v>100</v>
      </c>
      <c r="D559" s="820">
        <f>'[2]tr (2)'!E428</f>
        <v>100</v>
      </c>
      <c r="E559" s="771">
        <f>'[2]tr (2)'!F428</f>
        <v>100</v>
      </c>
      <c r="F559" s="771">
        <f>'[2]tr (2)'!G428</f>
        <v>100</v>
      </c>
      <c r="G559" s="771">
        <f>'[2]tr (2)'!H428</f>
        <v>100</v>
      </c>
      <c r="H559" s="771">
        <f>'[2]tr (2)'!I428</f>
        <v>100</v>
      </c>
      <c r="I559" s="771">
        <f>'[2]tr (2)'!J428</f>
        <v>100</v>
      </c>
      <c r="J559" s="771">
        <f>'[2]tr (2)'!K428</f>
        <v>100</v>
      </c>
      <c r="K559" s="771">
        <f>'[2]tr (2)'!L428</f>
        <v>100</v>
      </c>
      <c r="L559" s="771">
        <f>'[2]tr (2)'!M428</f>
        <v>100</v>
      </c>
      <c r="M559" s="771">
        <f>'[2]tr (2)'!N428</f>
        <v>100</v>
      </c>
      <c r="N559" s="816">
        <f>'[2]tr (2)'!O428</f>
        <v>100</v>
      </c>
      <c r="O559" s="771">
        <f>'[2]tr (2)'!P428</f>
        <v>100</v>
      </c>
      <c r="P559" s="820">
        <f>'[2]tr (2)'!Q428</f>
        <v>100</v>
      </c>
      <c r="Q559" s="822" t="s">
        <v>740</v>
      </c>
    </row>
    <row r="560" spans="1:17" ht="22.5" customHeight="1">
      <c r="A560" s="785" t="s">
        <v>741</v>
      </c>
      <c r="B560" s="816">
        <f>'[2]tr (2)'!C429</f>
        <v>113.2</v>
      </c>
      <c r="C560" s="771">
        <f>'[2]tr (2)'!D429</f>
        <v>102.2</v>
      </c>
      <c r="D560" s="820">
        <f>'[2]tr (2)'!E429</f>
        <v>102.2</v>
      </c>
      <c r="E560" s="771">
        <f>'[2]tr (2)'!F429</f>
        <v>103.9</v>
      </c>
      <c r="F560" s="771">
        <f>'[2]tr (2)'!G429</f>
        <v>103.9</v>
      </c>
      <c r="G560" s="771">
        <f>'[2]tr (2)'!H429</f>
        <v>112.7</v>
      </c>
      <c r="H560" s="771">
        <f>'[2]tr (2)'!I429</f>
        <v>112.7</v>
      </c>
      <c r="I560" s="771">
        <f>'[2]tr (2)'!J429</f>
        <v>114.7</v>
      </c>
      <c r="J560" s="771">
        <f>'[2]tr (2)'!K429</f>
        <v>109.1</v>
      </c>
      <c r="K560" s="771">
        <f>'[2]tr (2)'!L429</f>
        <v>100.6</v>
      </c>
      <c r="L560" s="771">
        <f>'[2]tr (2)'!M429</f>
        <v>100.6</v>
      </c>
      <c r="M560" s="771">
        <f>'[2]tr (2)'!N429</f>
        <v>100.6</v>
      </c>
      <c r="N560" s="816">
        <f>'[2]tr (2)'!O429</f>
        <v>100.6</v>
      </c>
      <c r="O560" s="771">
        <f>'[2]tr (2)'!P429</f>
        <v>102.7</v>
      </c>
      <c r="P560" s="820">
        <f>'[2]tr (2)'!Q429</f>
        <v>102.7</v>
      </c>
      <c r="Q560" s="822" t="s">
        <v>742</v>
      </c>
    </row>
    <row r="561" spans="1:17" ht="22.5" customHeight="1">
      <c r="B561" s="811"/>
      <c r="C561" s="812"/>
      <c r="D561" s="813"/>
      <c r="E561" s="812"/>
      <c r="F561" s="812"/>
      <c r="G561" s="812"/>
      <c r="H561" s="812"/>
      <c r="I561" s="812"/>
      <c r="J561" s="812"/>
      <c r="K561" s="812"/>
      <c r="L561" s="812"/>
      <c r="M561" s="812"/>
      <c r="N561" s="811"/>
      <c r="O561" s="812"/>
      <c r="P561" s="813"/>
      <c r="Q561" s="822"/>
    </row>
    <row r="562" spans="1:17" ht="22.5" customHeight="1">
      <c r="A562" s="818" t="s">
        <v>743</v>
      </c>
      <c r="B562" s="811">
        <f>'[2]tr (2)'!C431</f>
        <v>104.1</v>
      </c>
      <c r="C562" s="812">
        <f>'[2]tr (2)'!D431</f>
        <v>103.8</v>
      </c>
      <c r="D562" s="813">
        <f>'[2]tr (2)'!E431</f>
        <v>103.4</v>
      </c>
      <c r="E562" s="812">
        <f>'[2]tr (2)'!F431</f>
        <v>103.4</v>
      </c>
      <c r="F562" s="812">
        <f>'[2]tr (2)'!G431</f>
        <v>103.4</v>
      </c>
      <c r="G562" s="812">
        <f>'[2]tr (2)'!H431</f>
        <v>103.5</v>
      </c>
      <c r="H562" s="812">
        <f>'[2]tr (2)'!I431</f>
        <v>103.3</v>
      </c>
      <c r="I562" s="812">
        <f>'[2]tr (2)'!J431</f>
        <v>103.3</v>
      </c>
      <c r="J562" s="812">
        <f>'[2]tr (2)'!K431</f>
        <v>103.4</v>
      </c>
      <c r="K562" s="812">
        <f>'[2]tr (2)'!L431</f>
        <v>103.3</v>
      </c>
      <c r="L562" s="812">
        <f>'[2]tr (2)'!M431</f>
        <v>103.3</v>
      </c>
      <c r="M562" s="812">
        <f>'[2]tr (2)'!N431</f>
        <v>103.5</v>
      </c>
      <c r="N562" s="811">
        <f>'[2]tr (2)'!O431</f>
        <v>103.5</v>
      </c>
      <c r="O562" s="812">
        <f>'[2]tr (2)'!P431</f>
        <v>103.5</v>
      </c>
      <c r="P562" s="813">
        <f>'[2]tr (2)'!Q431</f>
        <v>103.3</v>
      </c>
      <c r="Q562" s="817" t="s">
        <v>744</v>
      </c>
    </row>
    <row r="563" spans="1:17" ht="22.5" customHeight="1">
      <c r="A563" s="785" t="s">
        <v>745</v>
      </c>
      <c r="B563" s="816">
        <f>'[2]tr (2)'!C432</f>
        <v>100</v>
      </c>
      <c r="C563" s="771">
        <f>'[2]tr (2)'!D432</f>
        <v>100</v>
      </c>
      <c r="D563" s="820">
        <f>'[2]tr (2)'!E432</f>
        <v>100</v>
      </c>
      <c r="E563" s="771">
        <f>'[2]tr (2)'!F432</f>
        <v>100</v>
      </c>
      <c r="F563" s="771">
        <f>'[2]tr (2)'!G432</f>
        <v>100</v>
      </c>
      <c r="G563" s="771">
        <f>'[2]tr (2)'!H432</f>
        <v>100</v>
      </c>
      <c r="H563" s="771">
        <f>'[2]tr (2)'!I432</f>
        <v>100</v>
      </c>
      <c r="I563" s="771">
        <f>'[2]tr (2)'!J432</f>
        <v>100</v>
      </c>
      <c r="J563" s="771">
        <f>'[2]tr (2)'!K432</f>
        <v>100</v>
      </c>
      <c r="K563" s="771">
        <f>'[2]tr (2)'!L432</f>
        <v>100</v>
      </c>
      <c r="L563" s="771">
        <f>'[2]tr (2)'!M432</f>
        <v>100</v>
      </c>
      <c r="M563" s="771">
        <f>'[2]tr (2)'!N432</f>
        <v>100</v>
      </c>
      <c r="N563" s="816">
        <f>'[2]tr (2)'!O432</f>
        <v>100</v>
      </c>
      <c r="O563" s="771">
        <f>'[2]tr (2)'!P432</f>
        <v>100</v>
      </c>
      <c r="P563" s="820">
        <f>'[2]tr (2)'!Q432</f>
        <v>100</v>
      </c>
      <c r="Q563" s="822" t="s">
        <v>746</v>
      </c>
    </row>
    <row r="564" spans="1:17" ht="22.5" customHeight="1">
      <c r="A564" s="785" t="s">
        <v>747</v>
      </c>
      <c r="B564" s="816">
        <f>'[2]tr (2)'!C433</f>
        <v>91.2</v>
      </c>
      <c r="C564" s="771">
        <f>'[2]tr (2)'!D433</f>
        <v>88.5</v>
      </c>
      <c r="D564" s="820">
        <f>'[2]tr (2)'!E433</f>
        <v>85</v>
      </c>
      <c r="E564" s="771">
        <f>'[2]tr (2)'!F433</f>
        <v>85</v>
      </c>
      <c r="F564" s="771">
        <f>'[2]tr (2)'!G433</f>
        <v>85</v>
      </c>
      <c r="G564" s="771">
        <f>'[2]tr (2)'!H433</f>
        <v>86</v>
      </c>
      <c r="H564" s="771">
        <f>'[2]tr (2)'!I433</f>
        <v>84.6</v>
      </c>
      <c r="I564" s="771">
        <f>'[2]tr (2)'!J433</f>
        <v>84.6</v>
      </c>
      <c r="J564" s="771">
        <f>'[2]tr (2)'!K433</f>
        <v>85.4</v>
      </c>
      <c r="K564" s="771">
        <f>'[2]tr (2)'!L433</f>
        <v>84.3</v>
      </c>
      <c r="L564" s="771">
        <f>'[2]tr (2)'!M433</f>
        <v>84.3</v>
      </c>
      <c r="M564" s="771">
        <f>'[2]tr (2)'!N433</f>
        <v>85.7</v>
      </c>
      <c r="N564" s="816">
        <f>'[2]tr (2)'!O433</f>
        <v>85.7</v>
      </c>
      <c r="O564" s="771">
        <f>'[2]tr (2)'!P433</f>
        <v>85.7</v>
      </c>
      <c r="P564" s="820">
        <f>'[2]tr (2)'!Q433</f>
        <v>84.3</v>
      </c>
      <c r="Q564" s="822" t="s">
        <v>748</v>
      </c>
    </row>
    <row r="565" spans="1:17" ht="22.5" customHeight="1">
      <c r="A565" s="785" t="s">
        <v>749</v>
      </c>
      <c r="B565" s="816">
        <f>'[2]tr (2)'!C434</f>
        <v>106</v>
      </c>
      <c r="C565" s="771">
        <f>'[2]tr (2)'!D434</f>
        <v>106</v>
      </c>
      <c r="D565" s="820">
        <f>'[2]tr (2)'!E434</f>
        <v>106</v>
      </c>
      <c r="E565" s="771">
        <f>'[2]tr (2)'!F434</f>
        <v>106</v>
      </c>
      <c r="F565" s="771">
        <f>'[2]tr (2)'!G434</f>
        <v>106</v>
      </c>
      <c r="G565" s="771">
        <f>'[2]tr (2)'!H434</f>
        <v>106</v>
      </c>
      <c r="H565" s="771">
        <f>'[2]tr (2)'!I434</f>
        <v>106</v>
      </c>
      <c r="I565" s="771">
        <f>'[2]tr (2)'!J434</f>
        <v>106</v>
      </c>
      <c r="J565" s="771">
        <f>'[2]tr (2)'!K434</f>
        <v>106</v>
      </c>
      <c r="K565" s="771">
        <f>'[2]tr (2)'!L434</f>
        <v>106</v>
      </c>
      <c r="L565" s="771">
        <f>'[2]tr (2)'!M434</f>
        <v>106</v>
      </c>
      <c r="M565" s="771">
        <f>'[2]tr (2)'!N434</f>
        <v>106</v>
      </c>
      <c r="N565" s="816">
        <f>'[2]tr (2)'!O434</f>
        <v>106</v>
      </c>
      <c r="O565" s="771">
        <f>'[2]tr (2)'!P434</f>
        <v>106</v>
      </c>
      <c r="P565" s="820">
        <f>'[2]tr (2)'!Q434</f>
        <v>106</v>
      </c>
      <c r="Q565" s="822" t="s">
        <v>750</v>
      </c>
    </row>
    <row r="566" spans="1:17" ht="15" customHeight="1">
      <c r="B566" s="816"/>
      <c r="C566" s="771"/>
      <c r="D566" s="820"/>
      <c r="E566" s="771"/>
      <c r="F566" s="771"/>
      <c r="G566" s="771"/>
      <c r="H566" s="771"/>
      <c r="I566" s="771"/>
      <c r="J566" s="771"/>
      <c r="K566" s="771"/>
      <c r="L566" s="771"/>
      <c r="M566" s="771"/>
      <c r="N566" s="816"/>
      <c r="O566" s="771"/>
      <c r="P566" s="820"/>
      <c r="Q566" s="822"/>
    </row>
    <row r="567" spans="1:17" ht="15" customHeight="1">
      <c r="B567" s="816"/>
      <c r="C567" s="771"/>
      <c r="D567" s="771"/>
      <c r="E567" s="816"/>
      <c r="F567" s="771"/>
      <c r="G567" s="771"/>
      <c r="H567" s="771"/>
      <c r="I567" s="771"/>
      <c r="J567" s="771"/>
      <c r="K567" s="771"/>
      <c r="L567" s="771"/>
      <c r="M567" s="771"/>
      <c r="N567" s="816"/>
      <c r="O567" s="771"/>
      <c r="P567" s="820"/>
      <c r="Q567" s="822"/>
    </row>
    <row r="568" spans="1:17" ht="15" customHeight="1">
      <c r="B568" s="816"/>
      <c r="C568" s="771"/>
      <c r="D568" s="771"/>
      <c r="E568" s="816"/>
      <c r="F568" s="771"/>
      <c r="G568" s="771"/>
      <c r="H568" s="771"/>
      <c r="I568" s="771"/>
      <c r="J568" s="771"/>
      <c r="K568" s="771"/>
      <c r="L568" s="771"/>
      <c r="M568" s="771"/>
      <c r="N568" s="816"/>
      <c r="O568" s="771"/>
      <c r="P568" s="820"/>
      <c r="Q568" s="822"/>
    </row>
    <row r="569" spans="1:17" ht="15" customHeight="1">
      <c r="B569" s="816"/>
      <c r="C569" s="771"/>
      <c r="D569" s="771"/>
      <c r="E569" s="816"/>
      <c r="F569" s="771"/>
      <c r="G569" s="771"/>
      <c r="H569" s="771"/>
      <c r="I569" s="771"/>
      <c r="J569" s="771"/>
      <c r="K569" s="771"/>
      <c r="L569" s="771"/>
      <c r="M569" s="771"/>
      <c r="N569" s="816"/>
      <c r="O569" s="771"/>
      <c r="P569" s="820"/>
      <c r="Q569" s="822"/>
    </row>
    <row r="570" spans="1:17" ht="15" customHeight="1">
      <c r="A570" s="853"/>
      <c r="B570" s="816"/>
      <c r="C570" s="771"/>
      <c r="D570" s="771"/>
      <c r="E570" s="816"/>
      <c r="F570" s="771"/>
      <c r="G570" s="771"/>
      <c r="H570" s="771"/>
      <c r="I570" s="771"/>
      <c r="J570" s="771"/>
      <c r="K570" s="771"/>
      <c r="L570" s="771"/>
      <c r="M570" s="771"/>
      <c r="N570" s="816"/>
      <c r="O570" s="771"/>
      <c r="P570" s="820"/>
      <c r="Q570" s="848"/>
    </row>
    <row r="571" spans="1:17" ht="15" customHeight="1">
      <c r="A571" s="841"/>
      <c r="B571" s="826"/>
      <c r="C571" s="827"/>
      <c r="D571" s="827"/>
      <c r="E571" s="826"/>
      <c r="F571" s="827"/>
      <c r="G571" s="827"/>
      <c r="H571" s="827"/>
      <c r="I571" s="827"/>
      <c r="J571" s="827"/>
      <c r="K571" s="827"/>
      <c r="L571" s="827"/>
      <c r="M571" s="827"/>
      <c r="N571" s="826"/>
      <c r="O571" s="827"/>
      <c r="P571" s="828"/>
      <c r="Q571" s="845"/>
    </row>
    <row r="572" spans="1:17" s="773" customFormat="1" ht="15" customHeight="1">
      <c r="A572" s="785"/>
      <c r="B572" s="771"/>
      <c r="C572" s="771"/>
      <c r="D572" s="771"/>
      <c r="E572" s="771"/>
      <c r="F572" s="771"/>
      <c r="G572" s="771"/>
      <c r="H572" s="771"/>
      <c r="I572" s="771"/>
      <c r="J572" s="771"/>
      <c r="K572" s="771"/>
      <c r="L572" s="771"/>
      <c r="M572" s="771"/>
      <c r="N572" s="846"/>
      <c r="O572" s="771"/>
      <c r="P572" s="771"/>
      <c r="Q572" s="848"/>
    </row>
    <row r="573" spans="1:17" ht="15" customHeight="1">
      <c r="B573" s="771"/>
      <c r="C573" s="771"/>
      <c r="D573" s="771"/>
      <c r="E573" s="771"/>
      <c r="F573" s="771"/>
      <c r="G573" s="771"/>
      <c r="H573" s="771"/>
      <c r="I573" s="771"/>
      <c r="J573" s="771"/>
      <c r="K573" s="771"/>
      <c r="L573" s="771"/>
      <c r="M573" s="771"/>
      <c r="N573" s="771"/>
      <c r="O573" s="771"/>
      <c r="P573" s="771"/>
      <c r="Q573" s="848"/>
    </row>
    <row r="574" spans="1:17" ht="30" customHeight="1">
      <c r="A574" s="768" t="s">
        <v>606</v>
      </c>
      <c r="B574" s="771"/>
      <c r="C574" s="771"/>
      <c r="D574" s="771"/>
      <c r="E574" s="771"/>
      <c r="F574" s="771"/>
      <c r="G574" s="771"/>
      <c r="H574" s="771"/>
      <c r="I574" s="771"/>
      <c r="J574" s="771"/>
      <c r="K574" s="771"/>
      <c r="L574" s="771"/>
      <c r="M574" s="771"/>
      <c r="N574" s="771"/>
      <c r="O574" s="771"/>
      <c r="P574" s="771"/>
      <c r="Q574" s="772" t="s">
        <v>607</v>
      </c>
    </row>
    <row r="575" spans="1:17" ht="24" customHeight="1">
      <c r="A575" s="831" t="s">
        <v>843</v>
      </c>
      <c r="B575" s="771"/>
      <c r="C575" s="771"/>
      <c r="D575" s="771"/>
      <c r="E575" s="771"/>
      <c r="F575" s="771"/>
      <c r="G575" s="771"/>
      <c r="H575" s="771"/>
      <c r="I575" s="771"/>
      <c r="J575" s="771"/>
      <c r="K575" s="771"/>
      <c r="L575" s="771"/>
      <c r="M575" s="771"/>
      <c r="N575" s="771"/>
      <c r="O575" s="771"/>
      <c r="P575" s="771"/>
      <c r="Q575" s="776" t="s">
        <v>844</v>
      </c>
    </row>
    <row r="576" spans="1:17" ht="18" customHeight="1">
      <c r="A576" s="778" t="s">
        <v>610</v>
      </c>
      <c r="B576" s="771"/>
      <c r="C576" s="771"/>
      <c r="D576" s="771"/>
      <c r="E576" s="771"/>
      <c r="F576" s="771"/>
      <c r="G576" s="771"/>
      <c r="H576" s="771"/>
      <c r="I576" s="771"/>
      <c r="J576" s="771"/>
      <c r="K576" s="771"/>
      <c r="L576" s="771"/>
      <c r="M576" s="771"/>
      <c r="N576" s="771"/>
      <c r="O576" s="771"/>
      <c r="P576" s="771"/>
      <c r="Q576" s="779" t="s">
        <v>611</v>
      </c>
    </row>
    <row r="577" spans="1:17" ht="11.45" customHeight="1">
      <c r="A577" s="781"/>
      <c r="B577" s="782"/>
      <c r="C577" s="782"/>
      <c r="D577" s="782"/>
      <c r="E577" s="782"/>
      <c r="F577" s="782"/>
      <c r="G577" s="782"/>
      <c r="H577" s="782"/>
      <c r="I577" s="782"/>
      <c r="J577" s="782"/>
      <c r="K577" s="782"/>
      <c r="L577" s="782"/>
      <c r="M577" s="782"/>
      <c r="N577" s="782"/>
      <c r="O577" s="782"/>
      <c r="P577" s="782"/>
      <c r="Q577" s="784"/>
    </row>
    <row r="578" spans="1:17" ht="11.45" customHeight="1">
      <c r="A578" s="786"/>
      <c r="B578" s="1926">
        <v>2021</v>
      </c>
      <c r="C578" s="1927"/>
      <c r="D578" s="1927"/>
      <c r="E578" s="1927"/>
      <c r="F578" s="1927"/>
      <c r="G578" s="1927"/>
      <c r="H578" s="1927"/>
      <c r="I578" s="1927"/>
      <c r="J578" s="1943"/>
      <c r="K578" s="1926">
        <v>2020</v>
      </c>
      <c r="L578" s="1927"/>
      <c r="M578" s="1927"/>
      <c r="N578" s="1927"/>
      <c r="O578" s="1927"/>
      <c r="P578" s="1943"/>
      <c r="Q578" s="787"/>
    </row>
    <row r="579" spans="1:17" ht="11.45" customHeight="1">
      <c r="A579" s="786"/>
      <c r="B579" s="1944"/>
      <c r="C579" s="1945"/>
      <c r="D579" s="1945"/>
      <c r="E579" s="1945"/>
      <c r="F579" s="1945"/>
      <c r="G579" s="1945"/>
      <c r="H579" s="1945"/>
      <c r="I579" s="1945"/>
      <c r="J579" s="1946"/>
      <c r="K579" s="1944"/>
      <c r="L579" s="1945"/>
      <c r="M579" s="1945"/>
      <c r="N579" s="1945"/>
      <c r="O579" s="1945"/>
      <c r="P579" s="1946"/>
      <c r="Q579" s="787" t="s">
        <v>9</v>
      </c>
    </row>
    <row r="580" spans="1:17" s="815" customFormat="1" ht="11.45" customHeight="1">
      <c r="A580" s="786"/>
      <c r="B580" s="788" t="s">
        <v>10</v>
      </c>
      <c r="C580" s="789" t="s">
        <v>11</v>
      </c>
      <c r="D580" s="789" t="s">
        <v>12</v>
      </c>
      <c r="E580" s="788" t="s">
        <v>13</v>
      </c>
      <c r="F580" s="791" t="s">
        <v>14</v>
      </c>
      <c r="G580" s="794" t="s">
        <v>15</v>
      </c>
      <c r="H580" s="792" t="s">
        <v>16</v>
      </c>
      <c r="I580" s="792" t="s">
        <v>17</v>
      </c>
      <c r="J580" s="1536" t="s">
        <v>18</v>
      </c>
      <c r="K580" s="793" t="s">
        <v>19</v>
      </c>
      <c r="L580" s="793" t="s">
        <v>20</v>
      </c>
      <c r="M580" s="790" t="s">
        <v>21</v>
      </c>
      <c r="N580" s="791" t="s">
        <v>10</v>
      </c>
      <c r="O580" s="789" t="s">
        <v>11</v>
      </c>
      <c r="P580" s="795" t="s">
        <v>12</v>
      </c>
      <c r="Q580" s="787"/>
    </row>
    <row r="581" spans="1:17" ht="11.45" customHeight="1">
      <c r="A581" s="796"/>
      <c r="B581" s="797" t="s">
        <v>98</v>
      </c>
      <c r="C581" s="798" t="s">
        <v>23</v>
      </c>
      <c r="D581" s="798" t="s">
        <v>24</v>
      </c>
      <c r="E581" s="797" t="s">
        <v>25</v>
      </c>
      <c r="F581" s="800" t="s">
        <v>26</v>
      </c>
      <c r="G581" s="803" t="s">
        <v>27</v>
      </c>
      <c r="H581" s="801" t="s">
        <v>28</v>
      </c>
      <c r="I581" s="801" t="s">
        <v>361</v>
      </c>
      <c r="J581" s="1537" t="s">
        <v>362</v>
      </c>
      <c r="K581" s="802" t="s">
        <v>99</v>
      </c>
      <c r="L581" s="802" t="s">
        <v>100</v>
      </c>
      <c r="M581" s="799" t="s">
        <v>101</v>
      </c>
      <c r="N581" s="800" t="s">
        <v>98</v>
      </c>
      <c r="O581" s="798" t="s">
        <v>23</v>
      </c>
      <c r="P581" s="804" t="s">
        <v>24</v>
      </c>
      <c r="Q581" s="805"/>
    </row>
    <row r="582" spans="1:17" ht="15" customHeight="1">
      <c r="A582" s="832"/>
      <c r="B582" s="811"/>
      <c r="C582" s="812"/>
      <c r="D582" s="812"/>
      <c r="E582" s="811"/>
      <c r="F582" s="812"/>
      <c r="G582" s="812"/>
      <c r="H582" s="812"/>
      <c r="I582" s="812"/>
      <c r="J582" s="812"/>
      <c r="K582" s="812"/>
      <c r="L582" s="812"/>
      <c r="M582" s="812"/>
      <c r="N582" s="811"/>
      <c r="O582" s="812"/>
      <c r="P582" s="813"/>
      <c r="Q582" s="848"/>
    </row>
    <row r="583" spans="1:17" ht="22.5" customHeight="1">
      <c r="A583" s="818" t="s">
        <v>753</v>
      </c>
      <c r="B583" s="811">
        <f>'[2]tr (2)'!C436</f>
        <v>98.3</v>
      </c>
      <c r="C583" s="812">
        <f>'[2]tr (2)'!D436</f>
        <v>98.3</v>
      </c>
      <c r="D583" s="813">
        <f>'[2]tr (2)'!E436</f>
        <v>98.1</v>
      </c>
      <c r="E583" s="812">
        <f>'[2]tr (2)'!F436</f>
        <v>98.5</v>
      </c>
      <c r="F583" s="812">
        <f>'[2]tr (2)'!G436</f>
        <v>98.5</v>
      </c>
      <c r="G583" s="812">
        <f>'[2]tr (2)'!H436</f>
        <v>98.5</v>
      </c>
      <c r="H583" s="812">
        <f>'[2]tr (2)'!I436</f>
        <v>98.6</v>
      </c>
      <c r="I583" s="812">
        <f>'[2]tr (2)'!J436</f>
        <v>98.8</v>
      </c>
      <c r="J583" s="812">
        <f>'[2]tr (2)'!K436</f>
        <v>98.8</v>
      </c>
      <c r="K583" s="812">
        <f>'[2]tr (2)'!L436</f>
        <v>98.7</v>
      </c>
      <c r="L583" s="812">
        <f>'[2]tr (2)'!M436</f>
        <v>98.7</v>
      </c>
      <c r="M583" s="812">
        <f>'[2]tr (2)'!N436</f>
        <v>98.6</v>
      </c>
      <c r="N583" s="811">
        <f>'[2]tr (2)'!O436</f>
        <v>98.5</v>
      </c>
      <c r="O583" s="812">
        <f>'[2]tr (2)'!P436</f>
        <v>98.3</v>
      </c>
      <c r="P583" s="813">
        <f>'[2]tr (2)'!Q436</f>
        <v>98.4</v>
      </c>
      <c r="Q583" s="814" t="s">
        <v>754</v>
      </c>
    </row>
    <row r="584" spans="1:17" ht="22.5" customHeight="1">
      <c r="A584" s="785" t="s">
        <v>755</v>
      </c>
      <c r="B584" s="816">
        <f>'[2]tr (2)'!C437</f>
        <v>77.099999999999994</v>
      </c>
      <c r="C584" s="771">
        <f>'[2]tr (2)'!D437</f>
        <v>77.900000000000006</v>
      </c>
      <c r="D584" s="820">
        <f>'[2]tr (2)'!E437</f>
        <v>77.2</v>
      </c>
      <c r="E584" s="771">
        <f>'[2]tr (2)'!F437</f>
        <v>77.7</v>
      </c>
      <c r="F584" s="771">
        <f>'[2]tr (2)'!G437</f>
        <v>77</v>
      </c>
      <c r="G584" s="771">
        <f>'[2]tr (2)'!H437</f>
        <v>77.3</v>
      </c>
      <c r="H584" s="771">
        <f>'[2]tr (2)'!I437</f>
        <v>76.8</v>
      </c>
      <c r="I584" s="771">
        <f>'[2]tr (2)'!J437</f>
        <v>76.8</v>
      </c>
      <c r="J584" s="771">
        <f>'[2]tr (2)'!K437</f>
        <v>76.8</v>
      </c>
      <c r="K584" s="771">
        <f>'[2]tr (2)'!L437</f>
        <v>77</v>
      </c>
      <c r="L584" s="771">
        <f>'[2]tr (2)'!M437</f>
        <v>78.099999999999994</v>
      </c>
      <c r="M584" s="771">
        <f>'[2]tr (2)'!N437</f>
        <v>78.400000000000006</v>
      </c>
      <c r="N584" s="816">
        <f>'[2]tr (2)'!O437</f>
        <v>78.5</v>
      </c>
      <c r="O584" s="771">
        <f>'[2]tr (2)'!P437</f>
        <v>78.5</v>
      </c>
      <c r="P584" s="820">
        <f>'[2]tr (2)'!Q437</f>
        <v>78.8</v>
      </c>
      <c r="Q584" s="822" t="s">
        <v>756</v>
      </c>
    </row>
    <row r="585" spans="1:17" s="815" customFormat="1" ht="22.5" customHeight="1">
      <c r="A585" s="785" t="s">
        <v>757</v>
      </c>
      <c r="B585" s="816">
        <f>'[2]tr (2)'!C438</f>
        <v>77.099999999999994</v>
      </c>
      <c r="C585" s="771">
        <f>'[2]tr (2)'!D438</f>
        <v>77.099999999999994</v>
      </c>
      <c r="D585" s="820">
        <f>'[2]tr (2)'!E438</f>
        <v>77.3</v>
      </c>
      <c r="E585" s="771">
        <f>'[2]tr (2)'!F438</f>
        <v>77.400000000000006</v>
      </c>
      <c r="F585" s="771">
        <f>'[2]tr (2)'!G438</f>
        <v>77.5</v>
      </c>
      <c r="G585" s="771">
        <f>'[2]tr (2)'!H438</f>
        <v>77.7</v>
      </c>
      <c r="H585" s="771">
        <f>'[2]tr (2)'!I438</f>
        <v>77.7</v>
      </c>
      <c r="I585" s="771">
        <f>'[2]tr (2)'!J438</f>
        <v>77.599999999999994</v>
      </c>
      <c r="J585" s="771">
        <f>'[2]tr (2)'!K438</f>
        <v>77.7</v>
      </c>
      <c r="K585" s="771">
        <f>'[2]tr (2)'!L438</f>
        <v>77.7</v>
      </c>
      <c r="L585" s="771">
        <f>'[2]tr (2)'!M438</f>
        <v>77.7</v>
      </c>
      <c r="M585" s="771">
        <f>'[2]tr (2)'!N438</f>
        <v>77.7</v>
      </c>
      <c r="N585" s="816">
        <f>'[2]tr (2)'!O438</f>
        <v>77.7</v>
      </c>
      <c r="O585" s="771">
        <f>'[2]tr (2)'!P438</f>
        <v>77.8</v>
      </c>
      <c r="P585" s="820">
        <f>'[2]tr (2)'!Q438</f>
        <v>77.7</v>
      </c>
      <c r="Q585" s="821" t="s">
        <v>758</v>
      </c>
    </row>
    <row r="586" spans="1:17" ht="22.5" customHeight="1">
      <c r="A586" s="785" t="s">
        <v>759</v>
      </c>
      <c r="B586" s="816">
        <f>'[2]tr (2)'!C439</f>
        <v>105.5</v>
      </c>
      <c r="C586" s="771">
        <f>'[2]tr (2)'!D439</f>
        <v>105.6</v>
      </c>
      <c r="D586" s="820">
        <f>'[2]tr (2)'!E439</f>
        <v>105.3</v>
      </c>
      <c r="E586" s="771">
        <f>'[2]tr (2)'!F439</f>
        <v>107.1</v>
      </c>
      <c r="F586" s="771">
        <f>'[2]tr (2)'!G439</f>
        <v>107.9</v>
      </c>
      <c r="G586" s="771">
        <f>'[2]tr (2)'!H439</f>
        <v>108</v>
      </c>
      <c r="H586" s="771">
        <f>'[2]tr (2)'!I439</f>
        <v>108.6</v>
      </c>
      <c r="I586" s="771">
        <f>'[2]tr (2)'!J439</f>
        <v>109.7</v>
      </c>
      <c r="J586" s="771">
        <f>'[2]tr (2)'!K439</f>
        <v>109.5</v>
      </c>
      <c r="K586" s="771">
        <f>'[2]tr (2)'!L439</f>
        <v>109.2</v>
      </c>
      <c r="L586" s="771">
        <f>'[2]tr (2)'!M439</f>
        <v>109.2</v>
      </c>
      <c r="M586" s="771">
        <f>'[2]tr (2)'!N439</f>
        <v>107.6</v>
      </c>
      <c r="N586" s="816">
        <f>'[2]tr (2)'!O439</f>
        <v>107</v>
      </c>
      <c r="O586" s="771">
        <f>'[2]tr (2)'!P439</f>
        <v>106</v>
      </c>
      <c r="P586" s="820">
        <f>'[2]tr (2)'!Q439</f>
        <v>106</v>
      </c>
      <c r="Q586" s="821" t="s">
        <v>760</v>
      </c>
    </row>
    <row r="587" spans="1:17" ht="22.5" customHeight="1">
      <c r="A587" s="785" t="s">
        <v>761</v>
      </c>
      <c r="B587" s="816">
        <f>'[2]tr (2)'!C440</f>
        <v>121</v>
      </c>
      <c r="C587" s="771">
        <f>'[2]tr (2)'!D440</f>
        <v>121</v>
      </c>
      <c r="D587" s="820">
        <f>'[2]tr (2)'!E440</f>
        <v>121</v>
      </c>
      <c r="E587" s="771">
        <f>'[2]tr (2)'!F440</f>
        <v>121</v>
      </c>
      <c r="F587" s="771">
        <f>'[2]tr (2)'!G440</f>
        <v>122.5</v>
      </c>
      <c r="G587" s="771">
        <f>'[2]tr (2)'!H440</f>
        <v>122.5</v>
      </c>
      <c r="H587" s="771">
        <f>'[2]tr (2)'!I440</f>
        <v>128</v>
      </c>
      <c r="I587" s="771">
        <f>'[2]tr (2)'!J440</f>
        <v>128</v>
      </c>
      <c r="J587" s="771">
        <f>'[2]tr (2)'!K440</f>
        <v>134.5</v>
      </c>
      <c r="K587" s="771">
        <f>'[2]tr (2)'!L440</f>
        <v>134.5</v>
      </c>
      <c r="L587" s="771">
        <f>'[2]tr (2)'!M440</f>
        <v>125.2</v>
      </c>
      <c r="M587" s="771">
        <f>'[2]tr (2)'!N440</f>
        <v>125.2</v>
      </c>
      <c r="N587" s="816">
        <f>'[2]tr (2)'!O440</f>
        <v>125.2</v>
      </c>
      <c r="O587" s="771">
        <f>'[2]tr (2)'!P440</f>
        <v>125.2</v>
      </c>
      <c r="P587" s="820">
        <f>'[2]tr (2)'!Q440</f>
        <v>125.2</v>
      </c>
      <c r="Q587" s="821" t="s">
        <v>762</v>
      </c>
    </row>
    <row r="588" spans="1:17" ht="22.5" customHeight="1">
      <c r="A588" s="785" t="s">
        <v>763</v>
      </c>
      <c r="B588" s="816">
        <f>'[2]tr (2)'!C441</f>
        <v>114.8</v>
      </c>
      <c r="C588" s="771">
        <f>'[2]tr (2)'!D441</f>
        <v>114.8</v>
      </c>
      <c r="D588" s="820">
        <f>'[2]tr (2)'!E441</f>
        <v>114.8</v>
      </c>
      <c r="E588" s="771">
        <f>'[2]tr (2)'!F441</f>
        <v>114.8</v>
      </c>
      <c r="F588" s="771">
        <f>'[2]tr (2)'!G441</f>
        <v>114.8</v>
      </c>
      <c r="G588" s="771">
        <f>'[2]tr (2)'!H441</f>
        <v>114.8</v>
      </c>
      <c r="H588" s="771">
        <f>'[2]tr (2)'!I441</f>
        <v>114.8</v>
      </c>
      <c r="I588" s="771">
        <f>'[2]tr (2)'!J441</f>
        <v>114.8</v>
      </c>
      <c r="J588" s="771">
        <f>'[2]tr (2)'!K441</f>
        <v>111.1</v>
      </c>
      <c r="K588" s="771">
        <f>'[2]tr (2)'!L441</f>
        <v>105.6</v>
      </c>
      <c r="L588" s="771">
        <f>'[2]tr (2)'!M441</f>
        <v>105.6</v>
      </c>
      <c r="M588" s="771">
        <f>'[2]tr (2)'!N441</f>
        <v>105.6</v>
      </c>
      <c r="N588" s="816">
        <f>'[2]tr (2)'!O441</f>
        <v>109.3</v>
      </c>
      <c r="O588" s="771">
        <f>'[2]tr (2)'!P441</f>
        <v>109.3</v>
      </c>
      <c r="P588" s="820">
        <f>'[2]tr (2)'!Q441</f>
        <v>109.3</v>
      </c>
      <c r="Q588" s="850" t="s">
        <v>764</v>
      </c>
    </row>
    <row r="589" spans="1:17" ht="22.5" customHeight="1">
      <c r="A589" s="1538" t="s">
        <v>765</v>
      </c>
      <c r="B589" s="816">
        <f>'[2]tr (2)'!C442</f>
        <v>125</v>
      </c>
      <c r="C589" s="771">
        <f>'[2]tr (2)'!D442</f>
        <v>125</v>
      </c>
      <c r="D589" s="820">
        <f>'[2]tr (2)'!E442</f>
        <v>126.8</v>
      </c>
      <c r="E589" s="771">
        <f>'[2]tr (2)'!F442</f>
        <v>126.8</v>
      </c>
      <c r="F589" s="771">
        <f>'[2]tr (2)'!G442</f>
        <v>126.8</v>
      </c>
      <c r="G589" s="771">
        <f>'[2]tr (2)'!H442</f>
        <v>123.2</v>
      </c>
      <c r="H589" s="771">
        <f>'[2]tr (2)'!I442</f>
        <v>121.4</v>
      </c>
      <c r="I589" s="771">
        <f>'[2]tr (2)'!J442</f>
        <v>121.4</v>
      </c>
      <c r="J589" s="771">
        <f>'[2]tr (2)'!K442</f>
        <v>121.4</v>
      </c>
      <c r="K589" s="771">
        <f>'[2]tr (2)'!L442</f>
        <v>119.6</v>
      </c>
      <c r="L589" s="771">
        <f>'[2]tr (2)'!M442</f>
        <v>116.1</v>
      </c>
      <c r="M589" s="771">
        <f>'[2]tr (2)'!N442</f>
        <v>116.1</v>
      </c>
      <c r="N589" s="816">
        <f>'[2]tr (2)'!O442</f>
        <v>116.1</v>
      </c>
      <c r="O589" s="771">
        <f>'[2]tr (2)'!P442</f>
        <v>116.1</v>
      </c>
      <c r="P589" s="820">
        <f>'[2]tr (2)'!Q442</f>
        <v>116.1</v>
      </c>
      <c r="Q589" s="777" t="s">
        <v>766</v>
      </c>
    </row>
    <row r="590" spans="1:17" ht="22.5" customHeight="1">
      <c r="A590" s="785" t="s">
        <v>767</v>
      </c>
      <c r="B590" s="816">
        <f>'[2]tr (2)'!C443</f>
        <v>108.3</v>
      </c>
      <c r="C590" s="771">
        <f>'[2]tr (2)'!D443</f>
        <v>108.3</v>
      </c>
      <c r="D590" s="820">
        <f>'[2]tr (2)'!E443</f>
        <v>109.2</v>
      </c>
      <c r="E590" s="771">
        <f>'[2]tr (2)'!F443</f>
        <v>107.7</v>
      </c>
      <c r="F590" s="771">
        <f>'[2]tr (2)'!G443</f>
        <v>108.1</v>
      </c>
      <c r="G590" s="771">
        <f>'[2]tr (2)'!H443</f>
        <v>108.1</v>
      </c>
      <c r="H590" s="771">
        <f>'[2]tr (2)'!I443</f>
        <v>108.6</v>
      </c>
      <c r="I590" s="771">
        <f>'[2]tr (2)'!J443</f>
        <v>108.6</v>
      </c>
      <c r="J590" s="771">
        <f>'[2]tr (2)'!K443</f>
        <v>108.6</v>
      </c>
      <c r="K590" s="771">
        <f>'[2]tr (2)'!L443</f>
        <v>109.3</v>
      </c>
      <c r="L590" s="771">
        <f>'[2]tr (2)'!M443</f>
        <v>108.4</v>
      </c>
      <c r="M590" s="771">
        <f>'[2]tr (2)'!N443</f>
        <v>109.3</v>
      </c>
      <c r="N590" s="816">
        <f>'[2]tr (2)'!O443</f>
        <v>109.3</v>
      </c>
      <c r="O590" s="771">
        <f>'[2]tr (2)'!P443</f>
        <v>110</v>
      </c>
      <c r="P590" s="820">
        <f>'[2]tr (2)'!Q443</f>
        <v>108</v>
      </c>
      <c r="Q590" s="822" t="s">
        <v>768</v>
      </c>
    </row>
    <row r="591" spans="1:17" ht="22.5" customHeight="1">
      <c r="A591" s="785" t="s">
        <v>769</v>
      </c>
      <c r="B591" s="816">
        <f>'[2]tr (2)'!C444</f>
        <v>103.2</v>
      </c>
      <c r="C591" s="771">
        <f>'[2]tr (2)'!D444</f>
        <v>105.4</v>
      </c>
      <c r="D591" s="820">
        <f>'[2]tr (2)'!E444</f>
        <v>100.5</v>
      </c>
      <c r="E591" s="771">
        <f>'[2]tr (2)'!F444</f>
        <v>98.9</v>
      </c>
      <c r="F591" s="771">
        <f>'[2]tr (2)'!G444</f>
        <v>97.9</v>
      </c>
      <c r="G591" s="771">
        <f>'[2]tr (2)'!H444</f>
        <v>97.9</v>
      </c>
      <c r="H591" s="771">
        <f>'[2]tr (2)'!I444</f>
        <v>97.3</v>
      </c>
      <c r="I591" s="771">
        <f>'[2]tr (2)'!J444</f>
        <v>97.3</v>
      </c>
      <c r="J591" s="771">
        <f>'[2]tr (2)'!K444</f>
        <v>97.3</v>
      </c>
      <c r="K591" s="771">
        <f>'[2]tr (2)'!L444</f>
        <v>96.9</v>
      </c>
      <c r="L591" s="771">
        <f>'[2]tr (2)'!M444</f>
        <v>99.7</v>
      </c>
      <c r="M591" s="771">
        <f>'[2]tr (2)'!N444</f>
        <v>99.3</v>
      </c>
      <c r="N591" s="816">
        <f>'[2]tr (2)'!O444</f>
        <v>98.3</v>
      </c>
      <c r="O591" s="771">
        <f>'[2]tr (2)'!P444</f>
        <v>97.3</v>
      </c>
      <c r="P591" s="820">
        <f>'[2]tr (2)'!Q444</f>
        <v>99.8</v>
      </c>
      <c r="Q591" s="822" t="s">
        <v>770</v>
      </c>
    </row>
    <row r="592" spans="1:17" s="815" customFormat="1" ht="22.5" customHeight="1">
      <c r="A592" s="785" t="s">
        <v>771</v>
      </c>
      <c r="B592" s="816">
        <f>'[2]tr (2)'!C445</f>
        <v>100</v>
      </c>
      <c r="C592" s="771">
        <f>'[2]tr (2)'!D445</f>
        <v>100</v>
      </c>
      <c r="D592" s="820">
        <f>'[2]tr (2)'!E445</f>
        <v>100</v>
      </c>
      <c r="E592" s="771">
        <f>'[2]tr (2)'!F445</f>
        <v>100</v>
      </c>
      <c r="F592" s="771">
        <f>'[2]tr (2)'!G445</f>
        <v>100</v>
      </c>
      <c r="G592" s="771">
        <f>'[2]tr (2)'!H445</f>
        <v>100</v>
      </c>
      <c r="H592" s="771">
        <f>'[2]tr (2)'!I445</f>
        <v>100</v>
      </c>
      <c r="I592" s="771">
        <f>'[2]tr (2)'!J445</f>
        <v>100</v>
      </c>
      <c r="J592" s="771">
        <f>'[2]tr (2)'!K445</f>
        <v>100</v>
      </c>
      <c r="K592" s="771">
        <f>'[2]tr (2)'!L445</f>
        <v>100</v>
      </c>
      <c r="L592" s="771">
        <f>'[2]tr (2)'!M445</f>
        <v>100</v>
      </c>
      <c r="M592" s="771">
        <f>'[2]tr (2)'!N445</f>
        <v>100</v>
      </c>
      <c r="N592" s="816">
        <f>'[2]tr (2)'!O445</f>
        <v>100</v>
      </c>
      <c r="O592" s="771">
        <f>'[2]tr (2)'!P445</f>
        <v>100</v>
      </c>
      <c r="P592" s="820">
        <f>'[2]tr (2)'!Q445</f>
        <v>100</v>
      </c>
      <c r="Q592" s="822" t="s">
        <v>772</v>
      </c>
    </row>
    <row r="593" spans="1:17" ht="22.5" customHeight="1">
      <c r="A593" s="785" t="s">
        <v>773</v>
      </c>
      <c r="B593" s="816">
        <f>'[2]tr (2)'!C446</f>
        <v>106.4</v>
      </c>
      <c r="C593" s="771">
        <f>'[2]tr (2)'!D446</f>
        <v>106.4</v>
      </c>
      <c r="D593" s="820">
        <f>'[2]tr (2)'!E446</f>
        <v>106.4</v>
      </c>
      <c r="E593" s="771">
        <f>'[2]tr (2)'!F446</f>
        <v>106.4</v>
      </c>
      <c r="F593" s="771">
        <f>'[2]tr (2)'!G446</f>
        <v>106.4</v>
      </c>
      <c r="G593" s="771">
        <f>'[2]tr (2)'!H446</f>
        <v>106.4</v>
      </c>
      <c r="H593" s="771">
        <f>'[2]tr (2)'!I446</f>
        <v>106.4</v>
      </c>
      <c r="I593" s="771">
        <f>'[2]tr (2)'!J446</f>
        <v>106.4</v>
      </c>
      <c r="J593" s="771">
        <f>'[2]tr (2)'!K446</f>
        <v>106.4</v>
      </c>
      <c r="K593" s="771">
        <f>'[2]tr (2)'!L446</f>
        <v>106.4</v>
      </c>
      <c r="L593" s="771">
        <f>'[2]tr (2)'!M446</f>
        <v>106.4</v>
      </c>
      <c r="M593" s="771">
        <f>'[2]tr (2)'!N446</f>
        <v>106.4</v>
      </c>
      <c r="N593" s="816">
        <f>'[2]tr (2)'!O446</f>
        <v>106.4</v>
      </c>
      <c r="O593" s="771">
        <f>'[2]tr (2)'!P446</f>
        <v>106.4</v>
      </c>
      <c r="P593" s="820">
        <f>'[2]tr (2)'!Q446</f>
        <v>106.4</v>
      </c>
      <c r="Q593" s="822" t="s">
        <v>774</v>
      </c>
    </row>
    <row r="594" spans="1:17" ht="22.5" customHeight="1">
      <c r="A594" s="785" t="s">
        <v>775</v>
      </c>
      <c r="B594" s="816">
        <f>'[2]tr (2)'!C447</f>
        <v>100.9</v>
      </c>
      <c r="C594" s="771">
        <f>'[2]tr (2)'!D447</f>
        <v>100.9</v>
      </c>
      <c r="D594" s="820">
        <f>'[2]tr (2)'!E447</f>
        <v>100.9</v>
      </c>
      <c r="E594" s="771">
        <f>'[2]tr (2)'!F447</f>
        <v>100.9</v>
      </c>
      <c r="F594" s="771">
        <f>'[2]tr (2)'!G447</f>
        <v>100.9</v>
      </c>
      <c r="G594" s="771">
        <f>'[2]tr (2)'!H447</f>
        <v>100.9</v>
      </c>
      <c r="H594" s="771">
        <f>'[2]tr (2)'!I447</f>
        <v>100.9</v>
      </c>
      <c r="I594" s="771">
        <f>'[2]tr (2)'!J447</f>
        <v>100.9</v>
      </c>
      <c r="J594" s="771">
        <f>'[2]tr (2)'!K447</f>
        <v>100.9</v>
      </c>
      <c r="K594" s="771">
        <f>'[2]tr (2)'!L447</f>
        <v>100.9</v>
      </c>
      <c r="L594" s="771">
        <f>'[2]tr (2)'!M447</f>
        <v>100.9</v>
      </c>
      <c r="M594" s="771">
        <f>'[2]tr (2)'!N447</f>
        <v>100.9</v>
      </c>
      <c r="N594" s="816">
        <f>'[2]tr (2)'!O447</f>
        <v>100.9</v>
      </c>
      <c r="O594" s="771">
        <f>'[2]tr (2)'!P447</f>
        <v>100.9</v>
      </c>
      <c r="P594" s="820">
        <f>'[2]tr (2)'!Q447</f>
        <v>100.9</v>
      </c>
      <c r="Q594" s="822" t="s">
        <v>776</v>
      </c>
    </row>
    <row r="595" spans="1:17" ht="22.5" customHeight="1">
      <c r="A595" s="785" t="s">
        <v>777</v>
      </c>
      <c r="B595" s="816">
        <f>'[2]tr (2)'!C448</f>
        <v>100</v>
      </c>
      <c r="C595" s="771">
        <f>'[2]tr (2)'!D448</f>
        <v>100</v>
      </c>
      <c r="D595" s="820">
        <f>'[2]tr (2)'!E448</f>
        <v>100</v>
      </c>
      <c r="E595" s="771">
        <f>'[2]tr (2)'!F448</f>
        <v>100</v>
      </c>
      <c r="F595" s="771">
        <f>'[2]tr (2)'!G448</f>
        <v>100</v>
      </c>
      <c r="G595" s="771">
        <f>'[2]tr (2)'!H448</f>
        <v>100</v>
      </c>
      <c r="H595" s="771">
        <f>'[2]tr (2)'!I448</f>
        <v>100</v>
      </c>
      <c r="I595" s="771">
        <f>'[2]tr (2)'!J448</f>
        <v>100</v>
      </c>
      <c r="J595" s="771">
        <f>'[2]tr (2)'!K448</f>
        <v>100</v>
      </c>
      <c r="K595" s="771">
        <f>'[2]tr (2)'!L448</f>
        <v>100</v>
      </c>
      <c r="L595" s="771">
        <f>'[2]tr (2)'!M448</f>
        <v>100</v>
      </c>
      <c r="M595" s="771">
        <f>'[2]tr (2)'!N448</f>
        <v>100</v>
      </c>
      <c r="N595" s="816">
        <f>'[2]tr (2)'!O448</f>
        <v>100</v>
      </c>
      <c r="O595" s="771">
        <f>'[2]tr (2)'!P448</f>
        <v>100</v>
      </c>
      <c r="P595" s="820">
        <f>'[2]tr (2)'!Q448</f>
        <v>100</v>
      </c>
      <c r="Q595" s="822" t="s">
        <v>778</v>
      </c>
    </row>
    <row r="596" spans="1:17" ht="22.5" customHeight="1">
      <c r="A596" s="785" t="s">
        <v>779</v>
      </c>
      <c r="B596" s="816">
        <f>'[2]tr (2)'!C449</f>
        <v>101</v>
      </c>
      <c r="C596" s="771">
        <f>'[2]tr (2)'!D449</f>
        <v>100.9</v>
      </c>
      <c r="D596" s="820">
        <f>'[2]tr (2)'!E449</f>
        <v>100.9</v>
      </c>
      <c r="E596" s="771">
        <f>'[2]tr (2)'!F449</f>
        <v>100.9</v>
      </c>
      <c r="F596" s="771">
        <f>'[2]tr (2)'!G449</f>
        <v>100.9</v>
      </c>
      <c r="G596" s="771">
        <f>'[2]tr (2)'!H449</f>
        <v>100.9</v>
      </c>
      <c r="H596" s="771">
        <f>'[2]tr (2)'!I449</f>
        <v>100.9</v>
      </c>
      <c r="I596" s="771">
        <f>'[2]tr (2)'!J449</f>
        <v>100.9</v>
      </c>
      <c r="J596" s="771">
        <f>'[2]tr (2)'!K449</f>
        <v>100.9</v>
      </c>
      <c r="K596" s="771">
        <f>'[2]tr (2)'!L449</f>
        <v>100.9</v>
      </c>
      <c r="L596" s="771">
        <f>'[2]tr (2)'!M449</f>
        <v>100.9</v>
      </c>
      <c r="M596" s="771">
        <f>'[2]tr (2)'!N449</f>
        <v>100.9</v>
      </c>
      <c r="N596" s="816">
        <f>'[2]tr (2)'!O449</f>
        <v>100.9</v>
      </c>
      <c r="O596" s="771">
        <f>'[2]tr (2)'!P449</f>
        <v>100.9</v>
      </c>
      <c r="P596" s="820">
        <f>'[2]tr (2)'!Q449</f>
        <v>100.9</v>
      </c>
      <c r="Q596" s="822" t="s">
        <v>780</v>
      </c>
    </row>
    <row r="597" spans="1:17" ht="22.5" customHeight="1">
      <c r="A597" s="785" t="s">
        <v>781</v>
      </c>
      <c r="B597" s="816">
        <f>'[2]tr (2)'!C450</f>
        <v>100</v>
      </c>
      <c r="C597" s="771">
        <f>'[2]tr (2)'!D450</f>
        <v>100</v>
      </c>
      <c r="D597" s="820">
        <f>'[2]tr (2)'!E450</f>
        <v>100</v>
      </c>
      <c r="E597" s="771">
        <f>'[2]tr (2)'!F450</f>
        <v>100</v>
      </c>
      <c r="F597" s="771">
        <f>'[2]tr (2)'!G450</f>
        <v>100</v>
      </c>
      <c r="G597" s="771">
        <f>'[2]tr (2)'!H450</f>
        <v>100</v>
      </c>
      <c r="H597" s="771">
        <f>'[2]tr (2)'!I450</f>
        <v>100</v>
      </c>
      <c r="I597" s="771">
        <f>'[2]tr (2)'!J450</f>
        <v>100</v>
      </c>
      <c r="J597" s="771">
        <f>'[2]tr (2)'!K450</f>
        <v>100</v>
      </c>
      <c r="K597" s="771">
        <f>'[2]tr (2)'!L450</f>
        <v>100</v>
      </c>
      <c r="L597" s="771">
        <f>'[2]tr (2)'!M450</f>
        <v>100</v>
      </c>
      <c r="M597" s="771">
        <f>'[2]tr (2)'!N450</f>
        <v>100</v>
      </c>
      <c r="N597" s="816">
        <f>'[2]tr (2)'!O450</f>
        <v>100</v>
      </c>
      <c r="O597" s="771">
        <f>'[2]tr (2)'!P450</f>
        <v>100</v>
      </c>
      <c r="P597" s="820">
        <f>'[2]tr (2)'!Q450</f>
        <v>100</v>
      </c>
      <c r="Q597" s="822" t="s">
        <v>782</v>
      </c>
    </row>
    <row r="598" spans="1:17" ht="22.5" customHeight="1">
      <c r="A598" s="785" t="s">
        <v>783</v>
      </c>
      <c r="B598" s="816">
        <f>'[2]tr (2)'!C451</f>
        <v>119.2</v>
      </c>
      <c r="C598" s="771">
        <f>'[2]tr (2)'!D451</f>
        <v>115.1</v>
      </c>
      <c r="D598" s="820">
        <f>'[2]tr (2)'!E451</f>
        <v>115.1</v>
      </c>
      <c r="E598" s="771">
        <f>'[2]tr (2)'!F451</f>
        <v>115.1</v>
      </c>
      <c r="F598" s="771">
        <f>'[2]tr (2)'!G451</f>
        <v>111</v>
      </c>
      <c r="G598" s="771">
        <f>'[2]tr (2)'!H451</f>
        <v>111</v>
      </c>
      <c r="H598" s="771">
        <f>'[2]tr (2)'!I451</f>
        <v>111</v>
      </c>
      <c r="I598" s="771">
        <f>'[2]tr (2)'!J451</f>
        <v>111</v>
      </c>
      <c r="J598" s="771">
        <f>'[2]tr (2)'!K451</f>
        <v>111</v>
      </c>
      <c r="K598" s="771">
        <f>'[2]tr (2)'!L451</f>
        <v>111</v>
      </c>
      <c r="L598" s="771">
        <f>'[2]tr (2)'!M451</f>
        <v>106.9</v>
      </c>
      <c r="M598" s="771">
        <f>'[2]tr (2)'!N451</f>
        <v>106.9</v>
      </c>
      <c r="N598" s="816">
        <f>'[2]tr (2)'!O451</f>
        <v>106.9</v>
      </c>
      <c r="O598" s="771">
        <f>'[2]tr (2)'!P451</f>
        <v>106.9</v>
      </c>
      <c r="P598" s="820">
        <f>'[2]tr (2)'!Q451</f>
        <v>106.9</v>
      </c>
      <c r="Q598" s="822" t="s">
        <v>784</v>
      </c>
    </row>
    <row r="599" spans="1:17" s="815" customFormat="1" ht="22.5" customHeight="1">
      <c r="A599" s="785" t="s">
        <v>785</v>
      </c>
      <c r="B599" s="816">
        <f>'[2]tr (2)'!C452</f>
        <v>109.3</v>
      </c>
      <c r="C599" s="771">
        <f>'[2]tr (2)'!D452</f>
        <v>109.3</v>
      </c>
      <c r="D599" s="820">
        <f>'[2]tr (2)'!E452</f>
        <v>109.3</v>
      </c>
      <c r="E599" s="771">
        <f>'[2]tr (2)'!F452</f>
        <v>109.3</v>
      </c>
      <c r="F599" s="771">
        <f>'[2]tr (2)'!G452</f>
        <v>109.3</v>
      </c>
      <c r="G599" s="771">
        <f>'[2]tr (2)'!H452</f>
        <v>109.3</v>
      </c>
      <c r="H599" s="771">
        <f>'[2]tr (2)'!I452</f>
        <v>109.3</v>
      </c>
      <c r="I599" s="771">
        <f>'[2]tr (2)'!J452</f>
        <v>109.3</v>
      </c>
      <c r="J599" s="771">
        <f>'[2]tr (2)'!K452</f>
        <v>109.3</v>
      </c>
      <c r="K599" s="771">
        <f>'[2]tr (2)'!L452</f>
        <v>109.3</v>
      </c>
      <c r="L599" s="771">
        <f>'[2]tr (2)'!M452</f>
        <v>109.3</v>
      </c>
      <c r="M599" s="771">
        <f>'[2]tr (2)'!N452</f>
        <v>109.3</v>
      </c>
      <c r="N599" s="816">
        <f>'[2]tr (2)'!O452</f>
        <v>109.3</v>
      </c>
      <c r="O599" s="771">
        <f>'[2]tr (2)'!P452</f>
        <v>109.3</v>
      </c>
      <c r="P599" s="820">
        <f>'[2]tr (2)'!Q452</f>
        <v>109.3</v>
      </c>
      <c r="Q599" s="822" t="s">
        <v>786</v>
      </c>
    </row>
    <row r="600" spans="1:17" ht="22.5" customHeight="1">
      <c r="B600" s="816"/>
      <c r="C600" s="771"/>
      <c r="D600" s="813"/>
      <c r="E600" s="812"/>
      <c r="F600" s="812"/>
      <c r="G600" s="812"/>
      <c r="H600" s="812"/>
      <c r="I600" s="812"/>
      <c r="J600" s="812"/>
      <c r="K600" s="812"/>
      <c r="L600" s="812"/>
      <c r="M600" s="812"/>
      <c r="N600" s="811"/>
      <c r="O600" s="812"/>
      <c r="P600" s="813"/>
      <c r="Q600" s="822"/>
    </row>
    <row r="601" spans="1:17" ht="22.5" customHeight="1">
      <c r="A601" s="818" t="s">
        <v>787</v>
      </c>
      <c r="B601" s="811">
        <f>'[2]tr (2)'!C454</f>
        <v>115.6</v>
      </c>
      <c r="C601" s="812">
        <f>'[2]tr (2)'!D454</f>
        <v>115</v>
      </c>
      <c r="D601" s="813">
        <f>'[2]tr (2)'!E454</f>
        <v>115</v>
      </c>
      <c r="E601" s="812">
        <f>'[2]tr (2)'!F454</f>
        <v>115</v>
      </c>
      <c r="F601" s="812">
        <f>'[2]tr (2)'!G454</f>
        <v>115</v>
      </c>
      <c r="G601" s="812">
        <f>'[2]tr (2)'!H454</f>
        <v>115</v>
      </c>
      <c r="H601" s="812">
        <f>'[2]tr (2)'!I454</f>
        <v>115</v>
      </c>
      <c r="I601" s="812">
        <f>'[2]tr (2)'!J454</f>
        <v>115</v>
      </c>
      <c r="J601" s="812">
        <f>'[2]tr (2)'!K454</f>
        <v>115</v>
      </c>
      <c r="K601" s="812">
        <f>'[2]tr (2)'!L454</f>
        <v>115</v>
      </c>
      <c r="L601" s="812">
        <f>'[2]tr (2)'!M454</f>
        <v>115</v>
      </c>
      <c r="M601" s="812">
        <f>'[2]tr (2)'!N454</f>
        <v>115</v>
      </c>
      <c r="N601" s="811">
        <f>'[2]tr (2)'!O454</f>
        <v>115</v>
      </c>
      <c r="O601" s="812">
        <f>'[2]tr (2)'!P454</f>
        <v>115</v>
      </c>
      <c r="P601" s="813">
        <f>'[2]tr (2)'!Q454</f>
        <v>115</v>
      </c>
      <c r="Q601" s="819" t="s">
        <v>788</v>
      </c>
    </row>
    <row r="602" spans="1:17" ht="22.5" customHeight="1">
      <c r="A602" s="785" t="s">
        <v>789</v>
      </c>
      <c r="B602" s="816">
        <f>'[2]tr (2)'!C455</f>
        <v>128.4</v>
      </c>
      <c r="C602" s="771">
        <f>'[2]tr (2)'!D455</f>
        <v>127.9</v>
      </c>
      <c r="D602" s="820">
        <f>'[2]tr (2)'!E455</f>
        <v>127.9</v>
      </c>
      <c r="E602" s="771">
        <f>'[2]tr (2)'!F455</f>
        <v>127.9</v>
      </c>
      <c r="F602" s="771">
        <f>'[2]tr (2)'!G455</f>
        <v>127.9</v>
      </c>
      <c r="G602" s="771">
        <f>'[2]tr (2)'!H455</f>
        <v>127.9</v>
      </c>
      <c r="H602" s="771">
        <f>'[2]tr (2)'!I455</f>
        <v>127.9</v>
      </c>
      <c r="I602" s="771">
        <f>'[2]tr (2)'!J455</f>
        <v>127.9</v>
      </c>
      <c r="J602" s="771">
        <f>'[2]tr (2)'!K455</f>
        <v>127.9</v>
      </c>
      <c r="K602" s="771">
        <f>'[2]tr (2)'!L455</f>
        <v>127.9</v>
      </c>
      <c r="L602" s="771">
        <f>'[2]tr (2)'!M455</f>
        <v>127.9</v>
      </c>
      <c r="M602" s="771">
        <f>'[2]tr (2)'!N455</f>
        <v>127.9</v>
      </c>
      <c r="N602" s="816">
        <f>'[2]tr (2)'!O455</f>
        <v>127.9</v>
      </c>
      <c r="O602" s="771">
        <f>'[2]tr (2)'!P455</f>
        <v>127.9</v>
      </c>
      <c r="P602" s="820">
        <f>'[2]tr (2)'!Q455</f>
        <v>127.9</v>
      </c>
      <c r="Q602" s="822" t="s">
        <v>790</v>
      </c>
    </row>
    <row r="603" spans="1:17" ht="22.5" customHeight="1">
      <c r="A603" s="785" t="s">
        <v>791</v>
      </c>
      <c r="B603" s="816">
        <f>'[2]tr (2)'!C456</f>
        <v>107.8</v>
      </c>
      <c r="C603" s="771">
        <f>'[2]tr (2)'!D456</f>
        <v>106.9</v>
      </c>
      <c r="D603" s="820">
        <f>'[2]tr (2)'!E456</f>
        <v>106.9</v>
      </c>
      <c r="E603" s="771">
        <f>'[2]tr (2)'!F456</f>
        <v>106.9</v>
      </c>
      <c r="F603" s="771">
        <f>'[2]tr (2)'!G456</f>
        <v>106.9</v>
      </c>
      <c r="G603" s="771">
        <f>'[2]tr (2)'!H456</f>
        <v>106.9</v>
      </c>
      <c r="H603" s="771">
        <f>'[2]tr (2)'!I456</f>
        <v>106.9</v>
      </c>
      <c r="I603" s="771">
        <f>'[2]tr (2)'!J456</f>
        <v>106.9</v>
      </c>
      <c r="J603" s="771">
        <f>'[2]tr (2)'!K456</f>
        <v>106.9</v>
      </c>
      <c r="K603" s="771">
        <f>'[2]tr (2)'!L456</f>
        <v>106.9</v>
      </c>
      <c r="L603" s="771">
        <f>'[2]tr (2)'!M456</f>
        <v>106.9</v>
      </c>
      <c r="M603" s="771">
        <f>'[2]tr (2)'!N456</f>
        <v>106.9</v>
      </c>
      <c r="N603" s="816">
        <f>'[2]tr (2)'!O456</f>
        <v>106.9</v>
      </c>
      <c r="O603" s="771">
        <f>'[2]tr (2)'!P456</f>
        <v>106.9</v>
      </c>
      <c r="P603" s="820">
        <f>'[2]tr (2)'!Q456</f>
        <v>106.9</v>
      </c>
      <c r="Q603" s="822" t="s">
        <v>792</v>
      </c>
    </row>
    <row r="604" spans="1:17" s="815" customFormat="1" ht="22.5" customHeight="1">
      <c r="A604" s="785" t="s">
        <v>793</v>
      </c>
      <c r="B604" s="816">
        <f>'[2]tr (2)'!C457</f>
        <v>108.4</v>
      </c>
      <c r="C604" s="771">
        <f>'[2]tr (2)'!D457</f>
        <v>108.4</v>
      </c>
      <c r="D604" s="820">
        <f>'[2]tr (2)'!E457</f>
        <v>108.4</v>
      </c>
      <c r="E604" s="771">
        <f>'[2]tr (2)'!F457</f>
        <v>108.4</v>
      </c>
      <c r="F604" s="771">
        <f>'[2]tr (2)'!G457</f>
        <v>108.4</v>
      </c>
      <c r="G604" s="771">
        <f>'[2]tr (2)'!H457</f>
        <v>108.4</v>
      </c>
      <c r="H604" s="771">
        <f>'[2]tr (2)'!I457</f>
        <v>108.4</v>
      </c>
      <c r="I604" s="771">
        <f>'[2]tr (2)'!J457</f>
        <v>108.4</v>
      </c>
      <c r="J604" s="771">
        <f>'[2]tr (2)'!K457</f>
        <v>108.4</v>
      </c>
      <c r="K604" s="771">
        <f>'[2]tr (2)'!L457</f>
        <v>108.4</v>
      </c>
      <c r="L604" s="771">
        <f>'[2]tr (2)'!M457</f>
        <v>108.4</v>
      </c>
      <c r="M604" s="771">
        <f>'[2]tr (2)'!N457</f>
        <v>108.4</v>
      </c>
      <c r="N604" s="816">
        <f>'[2]tr (2)'!O457</f>
        <v>108.4</v>
      </c>
      <c r="O604" s="771">
        <f>'[2]tr (2)'!P457</f>
        <v>108.4</v>
      </c>
      <c r="P604" s="820">
        <f>'[2]tr (2)'!Q457</f>
        <v>108.4</v>
      </c>
      <c r="Q604" s="822" t="s">
        <v>794</v>
      </c>
    </row>
    <row r="605" spans="1:17" ht="22.5" customHeight="1">
      <c r="A605" s="785" t="s">
        <v>795</v>
      </c>
      <c r="B605" s="816">
        <f>'[2]tr (2)'!C458</f>
        <v>101.9</v>
      </c>
      <c r="C605" s="771">
        <f>'[2]tr (2)'!D458</f>
        <v>101.9</v>
      </c>
      <c r="D605" s="820">
        <f>'[2]tr (2)'!E458</f>
        <v>101.9</v>
      </c>
      <c r="E605" s="771">
        <f>'[2]tr (2)'!F458</f>
        <v>101.9</v>
      </c>
      <c r="F605" s="771">
        <f>'[2]tr (2)'!G458</f>
        <v>101.9</v>
      </c>
      <c r="G605" s="771">
        <f>'[2]tr (2)'!H458</f>
        <v>101.9</v>
      </c>
      <c r="H605" s="771">
        <f>'[2]tr (2)'!I458</f>
        <v>101.9</v>
      </c>
      <c r="I605" s="771">
        <f>'[2]tr (2)'!J458</f>
        <v>101.9</v>
      </c>
      <c r="J605" s="771">
        <f>'[2]tr (2)'!K458</f>
        <v>101.9</v>
      </c>
      <c r="K605" s="771">
        <f>'[2]tr (2)'!L458</f>
        <v>101.9</v>
      </c>
      <c r="L605" s="771">
        <f>'[2]tr (2)'!M458</f>
        <v>101.9</v>
      </c>
      <c r="M605" s="771">
        <f>'[2]tr (2)'!N458</f>
        <v>101.9</v>
      </c>
      <c r="N605" s="816">
        <f>'[2]tr (2)'!O458</f>
        <v>101.9</v>
      </c>
      <c r="O605" s="771">
        <f>'[2]tr (2)'!P458</f>
        <v>101.9</v>
      </c>
      <c r="P605" s="820">
        <f>'[2]tr (2)'!Q458</f>
        <v>101.9</v>
      </c>
      <c r="Q605" s="822" t="s">
        <v>796</v>
      </c>
    </row>
    <row r="606" spans="1:17" ht="22.5" customHeight="1">
      <c r="A606" s="785" t="s">
        <v>797</v>
      </c>
      <c r="B606" s="816">
        <f>'[2]tr (2)'!C459</f>
        <v>100</v>
      </c>
      <c r="C606" s="771">
        <f>'[2]tr (2)'!D459</f>
        <v>100</v>
      </c>
      <c r="D606" s="820">
        <f>'[2]tr (2)'!E459</f>
        <v>100</v>
      </c>
      <c r="E606" s="771">
        <f>'[2]tr (2)'!F459</f>
        <v>100</v>
      </c>
      <c r="F606" s="771">
        <f>'[2]tr (2)'!G459</f>
        <v>100</v>
      </c>
      <c r="G606" s="771">
        <f>'[2]tr (2)'!H459</f>
        <v>100</v>
      </c>
      <c r="H606" s="771">
        <f>'[2]tr (2)'!I459</f>
        <v>100</v>
      </c>
      <c r="I606" s="771">
        <f>'[2]tr (2)'!J459</f>
        <v>100</v>
      </c>
      <c r="J606" s="771">
        <f>'[2]tr (2)'!K459</f>
        <v>100</v>
      </c>
      <c r="K606" s="771">
        <f>'[2]tr (2)'!L459</f>
        <v>100</v>
      </c>
      <c r="L606" s="771">
        <f>'[2]tr (2)'!M459</f>
        <v>100</v>
      </c>
      <c r="M606" s="771">
        <f>'[2]tr (2)'!N459</f>
        <v>100</v>
      </c>
      <c r="N606" s="816">
        <f>'[2]tr (2)'!O459</f>
        <v>100</v>
      </c>
      <c r="O606" s="771">
        <f>'[2]tr (2)'!P459</f>
        <v>100</v>
      </c>
      <c r="P606" s="820">
        <f>'[2]tr (2)'!Q459</f>
        <v>100</v>
      </c>
      <c r="Q606" s="822" t="s">
        <v>798</v>
      </c>
    </row>
    <row r="607" spans="1:17" ht="22.5" customHeight="1">
      <c r="B607" s="816"/>
      <c r="C607" s="771"/>
      <c r="D607" s="813"/>
      <c r="E607" s="812"/>
      <c r="F607" s="812"/>
      <c r="G607" s="812"/>
      <c r="H607" s="812"/>
      <c r="I607" s="812"/>
      <c r="J607" s="812"/>
      <c r="K607" s="812"/>
      <c r="L607" s="812"/>
      <c r="M607" s="812"/>
      <c r="N607" s="811"/>
      <c r="O607" s="812"/>
      <c r="P607" s="813"/>
      <c r="Q607" s="822"/>
    </row>
    <row r="608" spans="1:17" ht="22.5" customHeight="1">
      <c r="A608" s="818" t="s">
        <v>799</v>
      </c>
      <c r="B608" s="811">
        <f>'[2]tr (2)'!C461</f>
        <v>107.4</v>
      </c>
      <c r="C608" s="812">
        <f>'[2]tr (2)'!D461</f>
        <v>108.1</v>
      </c>
      <c r="D608" s="813">
        <f>'[2]tr (2)'!E461</f>
        <v>106.8</v>
      </c>
      <c r="E608" s="812">
        <f>'[2]tr (2)'!F461</f>
        <v>106.1</v>
      </c>
      <c r="F608" s="812">
        <f>'[2]tr (2)'!G461</f>
        <v>106.6</v>
      </c>
      <c r="G608" s="812">
        <f>'[2]tr (2)'!H461</f>
        <v>105.8</v>
      </c>
      <c r="H608" s="812">
        <f>'[2]tr (2)'!I461</f>
        <v>105.8</v>
      </c>
      <c r="I608" s="812">
        <f>'[2]tr (2)'!J461</f>
        <v>105.8</v>
      </c>
      <c r="J608" s="812">
        <f>'[2]tr (2)'!K461</f>
        <v>106.7</v>
      </c>
      <c r="K608" s="812">
        <f>'[2]tr (2)'!L461</f>
        <v>107.3</v>
      </c>
      <c r="L608" s="812">
        <f>'[2]tr (2)'!M461</f>
        <v>108</v>
      </c>
      <c r="M608" s="812">
        <f>'[2]tr (2)'!N461</f>
        <v>107.5</v>
      </c>
      <c r="N608" s="811">
        <f>'[2]tr (2)'!O461</f>
        <v>106.5</v>
      </c>
      <c r="O608" s="812">
        <f>'[2]tr (2)'!P461</f>
        <v>106.7</v>
      </c>
      <c r="P608" s="813">
        <f>'[2]tr (2)'!Q461</f>
        <v>106.1</v>
      </c>
      <c r="Q608" s="817" t="s">
        <v>800</v>
      </c>
    </row>
    <row r="609" spans="1:17" ht="22.5" customHeight="1">
      <c r="A609" s="785" t="s">
        <v>801</v>
      </c>
      <c r="B609" s="816">
        <f>'[2]tr (2)'!C462</f>
        <v>110.2</v>
      </c>
      <c r="C609" s="771">
        <f>'[2]tr (2)'!D462</f>
        <v>110.4</v>
      </c>
      <c r="D609" s="820">
        <f>'[2]tr (2)'!E462</f>
        <v>108.9</v>
      </c>
      <c r="E609" s="771">
        <f>'[2]tr (2)'!F462</f>
        <v>108.1</v>
      </c>
      <c r="F609" s="771">
        <f>'[2]tr (2)'!G462</f>
        <v>108.7</v>
      </c>
      <c r="G609" s="771">
        <f>'[2]tr (2)'!H462</f>
        <v>107.7</v>
      </c>
      <c r="H609" s="771">
        <f>'[2]tr (2)'!I462</f>
        <v>107.7</v>
      </c>
      <c r="I609" s="771">
        <f>'[2]tr (2)'!J462</f>
        <v>107.7</v>
      </c>
      <c r="J609" s="771">
        <f>'[2]tr (2)'!K462</f>
        <v>108.8</v>
      </c>
      <c r="K609" s="771">
        <f>'[2]tr (2)'!L462</f>
        <v>109.5</v>
      </c>
      <c r="L609" s="771">
        <f>'[2]tr (2)'!M462</f>
        <v>110.3</v>
      </c>
      <c r="M609" s="771">
        <f>'[2]tr (2)'!N462</f>
        <v>109.7</v>
      </c>
      <c r="N609" s="816">
        <f>'[2]tr (2)'!O462</f>
        <v>108.6</v>
      </c>
      <c r="O609" s="771">
        <f>'[2]tr (2)'!P462</f>
        <v>108.8</v>
      </c>
      <c r="P609" s="820">
        <f>'[2]tr (2)'!Q462</f>
        <v>108.1</v>
      </c>
      <c r="Q609" s="822" t="s">
        <v>802</v>
      </c>
    </row>
    <row r="610" spans="1:17" ht="22.5" customHeight="1">
      <c r="A610" s="785" t="s">
        <v>803</v>
      </c>
      <c r="B610" s="816">
        <f>'[2]tr (2)'!C463</f>
        <v>100</v>
      </c>
      <c r="C610" s="771">
        <f>'[2]tr (2)'!D463</f>
        <v>100</v>
      </c>
      <c r="D610" s="820">
        <f>'[2]tr (2)'!E463</f>
        <v>100</v>
      </c>
      <c r="E610" s="771">
        <f>'[2]tr (2)'!F463</f>
        <v>100</v>
      </c>
      <c r="F610" s="771">
        <f>'[2]tr (2)'!G463</f>
        <v>100</v>
      </c>
      <c r="G610" s="771">
        <f>'[2]tr (2)'!H463</f>
        <v>100</v>
      </c>
      <c r="H610" s="771">
        <f>'[2]tr (2)'!I463</f>
        <v>100</v>
      </c>
      <c r="I610" s="771">
        <f>'[2]tr (2)'!J463</f>
        <v>100</v>
      </c>
      <c r="J610" s="771">
        <f>'[2]tr (2)'!K463</f>
        <v>100</v>
      </c>
      <c r="K610" s="771">
        <f>'[2]tr (2)'!L463</f>
        <v>100</v>
      </c>
      <c r="L610" s="771">
        <f>'[2]tr (2)'!M463</f>
        <v>100</v>
      </c>
      <c r="M610" s="771">
        <f>'[2]tr (2)'!N463</f>
        <v>100</v>
      </c>
      <c r="N610" s="816">
        <f>'[2]tr (2)'!O463</f>
        <v>100</v>
      </c>
      <c r="O610" s="771">
        <f>'[2]tr (2)'!P463</f>
        <v>100</v>
      </c>
      <c r="P610" s="820">
        <f>'[2]tr (2)'!Q463</f>
        <v>100</v>
      </c>
      <c r="Q610" s="822" t="s">
        <v>804</v>
      </c>
    </row>
    <row r="611" spans="1:17" ht="22.5" customHeight="1">
      <c r="A611" s="785" t="s">
        <v>805</v>
      </c>
      <c r="B611" s="816">
        <f>'[2]tr (2)'!C464</f>
        <v>90.5</v>
      </c>
      <c r="C611" s="771">
        <f>'[2]tr (2)'!D464</f>
        <v>94.1</v>
      </c>
      <c r="D611" s="820">
        <f>'[2]tr (2)'!E464</f>
        <v>94.1</v>
      </c>
      <c r="E611" s="771">
        <f>'[2]tr (2)'!F464</f>
        <v>94.1</v>
      </c>
      <c r="F611" s="771">
        <f>'[2]tr (2)'!G464</f>
        <v>94.1</v>
      </c>
      <c r="G611" s="771">
        <f>'[2]tr (2)'!H464</f>
        <v>94.1</v>
      </c>
      <c r="H611" s="771">
        <f>'[2]tr (2)'!I464</f>
        <v>94.1</v>
      </c>
      <c r="I611" s="771">
        <f>'[2]tr (2)'!J464</f>
        <v>94.1</v>
      </c>
      <c r="J611" s="771">
        <f>'[2]tr (2)'!K464</f>
        <v>94.1</v>
      </c>
      <c r="K611" s="771">
        <f>'[2]tr (2)'!L464</f>
        <v>94.1</v>
      </c>
      <c r="L611" s="771">
        <f>'[2]tr (2)'!M464</f>
        <v>94.1</v>
      </c>
      <c r="M611" s="771">
        <f>'[2]tr (2)'!N464</f>
        <v>94.1</v>
      </c>
      <c r="N611" s="816">
        <f>'[2]tr (2)'!O464</f>
        <v>94.1</v>
      </c>
      <c r="O611" s="771">
        <f>'[2]tr (2)'!P464</f>
        <v>94.1</v>
      </c>
      <c r="P611" s="820">
        <f>'[2]tr (2)'!Q464</f>
        <v>94.1</v>
      </c>
      <c r="Q611" s="822" t="s">
        <v>806</v>
      </c>
    </row>
    <row r="612" spans="1:17" ht="22.5" customHeight="1">
      <c r="B612" s="816"/>
      <c r="C612" s="771"/>
      <c r="D612" s="813"/>
      <c r="E612" s="812"/>
      <c r="F612" s="812"/>
      <c r="G612" s="812"/>
      <c r="H612" s="812"/>
      <c r="I612" s="812"/>
      <c r="J612" s="812"/>
      <c r="K612" s="812"/>
      <c r="L612" s="812"/>
      <c r="M612" s="812"/>
      <c r="N612" s="811"/>
      <c r="O612" s="812"/>
      <c r="P612" s="813"/>
      <c r="Q612" s="822"/>
    </row>
    <row r="613" spans="1:17" ht="22.5" customHeight="1">
      <c r="A613" s="818" t="s">
        <v>807</v>
      </c>
      <c r="B613" s="811">
        <f>'[2]tr (2)'!C466</f>
        <v>110.1</v>
      </c>
      <c r="C613" s="812">
        <f>'[2]tr (2)'!D466</f>
        <v>109.5</v>
      </c>
      <c r="D613" s="813">
        <f>'[2]tr (2)'!E466</f>
        <v>109.4</v>
      </c>
      <c r="E613" s="812">
        <f>'[2]tr (2)'!F466</f>
        <v>109.5</v>
      </c>
      <c r="F613" s="812">
        <f>'[2]tr (2)'!G466</f>
        <v>109.4</v>
      </c>
      <c r="G613" s="812">
        <f>'[2]tr (2)'!H466</f>
        <v>109.4</v>
      </c>
      <c r="H613" s="812">
        <f>'[2]tr (2)'!I466</f>
        <v>109.4</v>
      </c>
      <c r="I613" s="812">
        <f>'[2]tr (2)'!J466</f>
        <v>106.1</v>
      </c>
      <c r="J613" s="812">
        <f>'[2]tr (2)'!K466</f>
        <v>106.2</v>
      </c>
      <c r="K613" s="812">
        <f>'[2]tr (2)'!L466</f>
        <v>106</v>
      </c>
      <c r="L613" s="812">
        <f>'[2]tr (2)'!M466</f>
        <v>106</v>
      </c>
      <c r="M613" s="812">
        <f>'[2]tr (2)'!N466</f>
        <v>105.9</v>
      </c>
      <c r="N613" s="811">
        <f>'[2]tr (2)'!O466</f>
        <v>106</v>
      </c>
      <c r="O613" s="812">
        <f>'[2]tr (2)'!P466</f>
        <v>106</v>
      </c>
      <c r="P613" s="813">
        <f>'[2]tr (2)'!Q466</f>
        <v>105.8</v>
      </c>
      <c r="Q613" s="817" t="s">
        <v>808</v>
      </c>
    </row>
    <row r="614" spans="1:17" ht="22.5" customHeight="1">
      <c r="A614" s="785" t="s">
        <v>809</v>
      </c>
      <c r="B614" s="816">
        <f>'[2]tr (2)'!C467</f>
        <v>123</v>
      </c>
      <c r="C614" s="771">
        <f>'[2]tr (2)'!D467</f>
        <v>120.7</v>
      </c>
      <c r="D614" s="820">
        <f>'[2]tr (2)'!E467</f>
        <v>120.7</v>
      </c>
      <c r="E614" s="771">
        <f>'[2]tr (2)'!F467</f>
        <v>120.7</v>
      </c>
      <c r="F614" s="771">
        <f>'[2]tr (2)'!G467</f>
        <v>120.7</v>
      </c>
      <c r="G614" s="771">
        <f>'[2]tr (2)'!H467</f>
        <v>120.7</v>
      </c>
      <c r="H614" s="771">
        <f>'[2]tr (2)'!I467</f>
        <v>120.7</v>
      </c>
      <c r="I614" s="771">
        <f>'[2]tr (2)'!J467</f>
        <v>110.5</v>
      </c>
      <c r="J614" s="771">
        <f>'[2]tr (2)'!K467</f>
        <v>110.5</v>
      </c>
      <c r="K614" s="771">
        <f>'[2]tr (2)'!L467</f>
        <v>110.5</v>
      </c>
      <c r="L614" s="771">
        <f>'[2]tr (2)'!M467</f>
        <v>110.5</v>
      </c>
      <c r="M614" s="771">
        <f>'[2]tr (2)'!N467</f>
        <v>110.5</v>
      </c>
      <c r="N614" s="816">
        <f>'[2]tr (2)'!O467</f>
        <v>110.5</v>
      </c>
      <c r="O614" s="771">
        <f>'[2]tr (2)'!P467</f>
        <v>110.5</v>
      </c>
      <c r="P614" s="820">
        <f>'[2]tr (2)'!Q467</f>
        <v>110.5</v>
      </c>
      <c r="Q614" s="822" t="s">
        <v>810</v>
      </c>
    </row>
    <row r="615" spans="1:17" ht="22.5" customHeight="1">
      <c r="A615" s="785" t="s">
        <v>811</v>
      </c>
      <c r="B615" s="816">
        <f>'[2]tr (2)'!C468</f>
        <v>125.2</v>
      </c>
      <c r="C615" s="771">
        <f>'[2]tr (2)'!D468</f>
        <v>125.2</v>
      </c>
      <c r="D615" s="820">
        <f>'[2]tr (2)'!E468</f>
        <v>125.2</v>
      </c>
      <c r="E615" s="771">
        <f>'[2]tr (2)'!F468</f>
        <v>125.2</v>
      </c>
      <c r="F615" s="771">
        <f>'[2]tr (2)'!G468</f>
        <v>125.2</v>
      </c>
      <c r="G615" s="771">
        <f>'[2]tr (2)'!H468</f>
        <v>125.2</v>
      </c>
      <c r="H615" s="771">
        <f>'[2]tr (2)'!I468</f>
        <v>117.1</v>
      </c>
      <c r="I615" s="771">
        <f>'[2]tr (2)'!J468</f>
        <v>117.1</v>
      </c>
      <c r="J615" s="771">
        <f>'[2]tr (2)'!K468</f>
        <v>117.1</v>
      </c>
      <c r="K615" s="771">
        <f>'[2]tr (2)'!L468</f>
        <v>110.4</v>
      </c>
      <c r="L615" s="771">
        <f>'[2]tr (2)'!M468</f>
        <v>102.3</v>
      </c>
      <c r="M615" s="771">
        <f>'[2]tr (2)'!N468</f>
        <v>102.3</v>
      </c>
      <c r="N615" s="816">
        <f>'[2]tr (2)'!O468</f>
        <v>102.3</v>
      </c>
      <c r="O615" s="771">
        <f>'[2]tr (2)'!P468</f>
        <v>102.3</v>
      </c>
      <c r="P615" s="820">
        <f>'[2]tr (2)'!Q468</f>
        <v>100.4</v>
      </c>
      <c r="Q615" s="821" t="s">
        <v>812</v>
      </c>
    </row>
    <row r="616" spans="1:17" ht="22.5" customHeight="1">
      <c r="A616" s="785" t="s">
        <v>813</v>
      </c>
      <c r="B616" s="816">
        <f>'[2]tr (2)'!C469</f>
        <v>101.4</v>
      </c>
      <c r="C616" s="771">
        <f>'[2]tr (2)'!D469</f>
        <v>101.5</v>
      </c>
      <c r="D616" s="820">
        <f>'[2]tr (2)'!E469</f>
        <v>101.6</v>
      </c>
      <c r="E616" s="771">
        <f>'[2]tr (2)'!F469</f>
        <v>101.8</v>
      </c>
      <c r="F616" s="771">
        <f>'[2]tr (2)'!G469</f>
        <v>101.8</v>
      </c>
      <c r="G616" s="771">
        <f>'[2]tr (2)'!H469</f>
        <v>101.8</v>
      </c>
      <c r="H616" s="771">
        <f>'[2]tr (2)'!I469</f>
        <v>101.8</v>
      </c>
      <c r="I616" s="771">
        <f>'[2]tr (2)'!J469</f>
        <v>101.8</v>
      </c>
      <c r="J616" s="771">
        <f>'[2]tr (2)'!K469</f>
        <v>101.8</v>
      </c>
      <c r="K616" s="771">
        <f>'[2]tr (2)'!L469</f>
        <v>101.8</v>
      </c>
      <c r="L616" s="771">
        <f>'[2]tr (2)'!M469</f>
        <v>101.8</v>
      </c>
      <c r="M616" s="771">
        <f>'[2]tr (2)'!N469</f>
        <v>101.8</v>
      </c>
      <c r="N616" s="816">
        <f>'[2]tr (2)'!O469</f>
        <v>102</v>
      </c>
      <c r="O616" s="771">
        <f>'[2]tr (2)'!P469</f>
        <v>102</v>
      </c>
      <c r="P616" s="820">
        <f>'[2]tr (2)'!Q469</f>
        <v>101.9</v>
      </c>
      <c r="Q616" s="821" t="s">
        <v>814</v>
      </c>
    </row>
    <row r="617" spans="1:17" ht="22.5" customHeight="1">
      <c r="A617" s="785" t="s">
        <v>815</v>
      </c>
      <c r="B617" s="816">
        <f>'[2]tr (2)'!C470</f>
        <v>121.3</v>
      </c>
      <c r="C617" s="771">
        <f>'[2]tr (2)'!D470</f>
        <v>119.8</v>
      </c>
      <c r="D617" s="820">
        <f>'[2]tr (2)'!E470</f>
        <v>117.9</v>
      </c>
      <c r="E617" s="771">
        <f>'[2]tr (2)'!F470</f>
        <v>115.9</v>
      </c>
      <c r="F617" s="771">
        <f>'[2]tr (2)'!G470</f>
        <v>115.9</v>
      </c>
      <c r="G617" s="771">
        <f>'[2]tr (2)'!H470</f>
        <v>115.4</v>
      </c>
      <c r="H617" s="771">
        <f>'[2]tr (2)'!I470</f>
        <v>116.2</v>
      </c>
      <c r="I617" s="771">
        <f>'[2]tr (2)'!J470</f>
        <v>115.6</v>
      </c>
      <c r="J617" s="771">
        <f>'[2]tr (2)'!K470</f>
        <v>115.6</v>
      </c>
      <c r="K617" s="771">
        <f>'[2]tr (2)'!L470</f>
        <v>112.1</v>
      </c>
      <c r="L617" s="771">
        <f>'[2]tr (2)'!M470</f>
        <v>112.4</v>
      </c>
      <c r="M617" s="771">
        <f>'[2]tr (2)'!N470</f>
        <v>112.2</v>
      </c>
      <c r="N617" s="816">
        <f>'[2]tr (2)'!O470</f>
        <v>111.2</v>
      </c>
      <c r="O617" s="771">
        <f>'[2]tr (2)'!P470</f>
        <v>109</v>
      </c>
      <c r="P617" s="820">
        <f>'[2]tr (2)'!Q470</f>
        <v>107.5</v>
      </c>
      <c r="Q617" s="822" t="s">
        <v>816</v>
      </c>
    </row>
    <row r="618" spans="1:17" ht="22.5" customHeight="1">
      <c r="A618" s="785" t="s">
        <v>817</v>
      </c>
      <c r="B618" s="816">
        <f>'[2]tr (2)'!C471</f>
        <v>132.80000000000001</v>
      </c>
      <c r="C618" s="771">
        <f>'[2]tr (2)'!D471</f>
        <v>142.1</v>
      </c>
      <c r="D618" s="820">
        <f>'[2]tr (2)'!E471</f>
        <v>135.80000000000001</v>
      </c>
      <c r="E618" s="771">
        <f>'[2]tr (2)'!F471</f>
        <v>135.80000000000001</v>
      </c>
      <c r="F618" s="771">
        <f>'[2]tr (2)'!G471</f>
        <v>135.80000000000001</v>
      </c>
      <c r="G618" s="771">
        <f>'[2]tr (2)'!H471</f>
        <v>129.9</v>
      </c>
      <c r="H618" s="771">
        <f>'[2]tr (2)'!I471</f>
        <v>126.8</v>
      </c>
      <c r="I618" s="771">
        <f>'[2]tr (2)'!J471</f>
        <v>122.3</v>
      </c>
      <c r="J618" s="771">
        <f>'[2]tr (2)'!K471</f>
        <v>123.3</v>
      </c>
      <c r="K618" s="771">
        <f>'[2]tr (2)'!L471</f>
        <v>123.3</v>
      </c>
      <c r="L618" s="771">
        <f>'[2]tr (2)'!M471</f>
        <v>119.1</v>
      </c>
      <c r="M618" s="771">
        <f>'[2]tr (2)'!N471</f>
        <v>111.7</v>
      </c>
      <c r="N618" s="816">
        <f>'[2]tr (2)'!O471</f>
        <v>116.2</v>
      </c>
      <c r="O618" s="771">
        <f>'[2]tr (2)'!P471</f>
        <v>116.3</v>
      </c>
      <c r="P618" s="820">
        <f>'[2]tr (2)'!Q471</f>
        <v>111.7</v>
      </c>
      <c r="Q618" s="821" t="s">
        <v>818</v>
      </c>
    </row>
    <row r="619" spans="1:17" ht="22.5" customHeight="1">
      <c r="A619" s="785" t="s">
        <v>819</v>
      </c>
      <c r="B619" s="816">
        <f>'[2]tr (2)'!C472</f>
        <v>108.4</v>
      </c>
      <c r="C619" s="771">
        <f>'[2]tr (2)'!D472</f>
        <v>108.4</v>
      </c>
      <c r="D619" s="820">
        <f>'[2]tr (2)'!E472</f>
        <v>108.4</v>
      </c>
      <c r="E619" s="771">
        <f>'[2]tr (2)'!F472</f>
        <v>108.4</v>
      </c>
      <c r="F619" s="771">
        <f>'[2]tr (2)'!G472</f>
        <v>108.4</v>
      </c>
      <c r="G619" s="771">
        <f>'[2]tr (2)'!H472</f>
        <v>108.4</v>
      </c>
      <c r="H619" s="771">
        <f>'[2]tr (2)'!I472</f>
        <v>108.4</v>
      </c>
      <c r="I619" s="771">
        <f>'[2]tr (2)'!J472</f>
        <v>108.4</v>
      </c>
      <c r="J619" s="771">
        <f>'[2]tr (2)'!K472</f>
        <v>108.4</v>
      </c>
      <c r="K619" s="771">
        <f>'[2]tr (2)'!L472</f>
        <v>108.4</v>
      </c>
      <c r="L619" s="771">
        <f>'[2]tr (2)'!M472</f>
        <v>108.4</v>
      </c>
      <c r="M619" s="771">
        <f>'[2]tr (2)'!N472</f>
        <v>108.4</v>
      </c>
      <c r="N619" s="816">
        <f>'[2]tr (2)'!O472</f>
        <v>108.4</v>
      </c>
      <c r="O619" s="771">
        <f>'[2]tr (2)'!P472</f>
        <v>108.4</v>
      </c>
      <c r="P619" s="820">
        <f>'[2]tr (2)'!Q472</f>
        <v>108.4</v>
      </c>
      <c r="Q619" s="821" t="s">
        <v>820</v>
      </c>
    </row>
    <row r="620" spans="1:17" ht="22.5" customHeight="1">
      <c r="A620" s="785" t="s">
        <v>821</v>
      </c>
      <c r="B620" s="816">
        <f>'[2]tr (2)'!C473</f>
        <v>97.6</v>
      </c>
      <c r="C620" s="771">
        <f>'[2]tr (2)'!D473</f>
        <v>97.6</v>
      </c>
      <c r="D620" s="820">
        <f>'[2]tr (2)'!E473</f>
        <v>97.6</v>
      </c>
      <c r="E620" s="771">
        <f>'[2]tr (2)'!F473</f>
        <v>97.6</v>
      </c>
      <c r="F620" s="771">
        <f>'[2]tr (2)'!G473</f>
        <v>97.6</v>
      </c>
      <c r="G620" s="771">
        <f>'[2]tr (2)'!H473</f>
        <v>97.6</v>
      </c>
      <c r="H620" s="771">
        <f>'[2]tr (2)'!I473</f>
        <v>97.6</v>
      </c>
      <c r="I620" s="771">
        <f>'[2]tr (2)'!J473</f>
        <v>97.6</v>
      </c>
      <c r="J620" s="771">
        <f>'[2]tr (2)'!K473</f>
        <v>97.6</v>
      </c>
      <c r="K620" s="771">
        <f>'[2]tr (2)'!L473</f>
        <v>97.6</v>
      </c>
      <c r="L620" s="771">
        <f>'[2]tr (2)'!M473</f>
        <v>97.6</v>
      </c>
      <c r="M620" s="771">
        <f>'[2]tr (2)'!N473</f>
        <v>97.2</v>
      </c>
      <c r="N620" s="816">
        <f>'[2]tr (2)'!O473</f>
        <v>97.2</v>
      </c>
      <c r="O620" s="771">
        <f>'[2]tr (2)'!P473</f>
        <v>97.2</v>
      </c>
      <c r="P620" s="820">
        <f>'[2]tr (2)'!Q473</f>
        <v>97.2</v>
      </c>
      <c r="Q620" s="824" t="s">
        <v>822</v>
      </c>
    </row>
    <row r="621" spans="1:17" ht="22.5" customHeight="1">
      <c r="A621" s="785" t="s">
        <v>823</v>
      </c>
      <c r="B621" s="816">
        <f>'[2]tr (2)'!C474</f>
        <v>100.8</v>
      </c>
      <c r="C621" s="771">
        <f>'[2]tr (2)'!D474</f>
        <v>100.8</v>
      </c>
      <c r="D621" s="820">
        <f>'[2]tr (2)'!E474</f>
        <v>100.8</v>
      </c>
      <c r="E621" s="771">
        <f>'[2]tr (2)'!F474</f>
        <v>100.8</v>
      </c>
      <c r="F621" s="771">
        <f>'[2]tr (2)'!G474</f>
        <v>100.8</v>
      </c>
      <c r="G621" s="771">
        <f>'[2]tr (2)'!H474</f>
        <v>100.8</v>
      </c>
      <c r="H621" s="771">
        <f>'[2]tr (2)'!I474</f>
        <v>100.8</v>
      </c>
      <c r="I621" s="771">
        <f>'[2]tr (2)'!J474</f>
        <v>100.8</v>
      </c>
      <c r="J621" s="771">
        <f>'[2]tr (2)'!K474</f>
        <v>100.8</v>
      </c>
      <c r="K621" s="771">
        <f>'[2]tr (2)'!L474</f>
        <v>100.8</v>
      </c>
      <c r="L621" s="771">
        <f>'[2]tr (2)'!M474</f>
        <v>100.8</v>
      </c>
      <c r="M621" s="771">
        <f>'[2]tr (2)'!N474</f>
        <v>100.8</v>
      </c>
      <c r="N621" s="816">
        <f>'[2]tr (2)'!O474</f>
        <v>100.8</v>
      </c>
      <c r="O621" s="771">
        <f>'[2]tr (2)'!P474</f>
        <v>100.8</v>
      </c>
      <c r="P621" s="820">
        <f>'[2]tr (2)'!Q474</f>
        <v>100.8</v>
      </c>
      <c r="Q621" s="821" t="s">
        <v>824</v>
      </c>
    </row>
    <row r="622" spans="1:17" ht="15" customHeight="1">
      <c r="B622" s="816"/>
      <c r="C622" s="771"/>
      <c r="D622" s="771"/>
      <c r="E622" s="816"/>
      <c r="F622" s="771"/>
      <c r="G622" s="771"/>
      <c r="H622" s="771"/>
      <c r="I622" s="771"/>
      <c r="J622" s="771"/>
      <c r="K622" s="771"/>
      <c r="L622" s="771"/>
      <c r="M622" s="771"/>
      <c r="N622" s="816"/>
      <c r="O622" s="771"/>
      <c r="P622" s="820"/>
      <c r="Q622" s="821"/>
    </row>
    <row r="623" spans="1:17" ht="15" customHeight="1">
      <c r="B623" s="816"/>
      <c r="C623" s="771"/>
      <c r="D623" s="771"/>
      <c r="E623" s="816"/>
      <c r="F623" s="771"/>
      <c r="G623" s="771"/>
      <c r="H623" s="771"/>
      <c r="I623" s="771"/>
      <c r="J623" s="771"/>
      <c r="K623" s="771"/>
      <c r="L623" s="771"/>
      <c r="M623" s="771"/>
      <c r="N623" s="816"/>
      <c r="O623" s="771"/>
      <c r="P623" s="820"/>
      <c r="Q623" s="821"/>
    </row>
    <row r="624" spans="1:17" s="780" customFormat="1" ht="15" customHeight="1">
      <c r="A624" s="841"/>
      <c r="B624" s="826"/>
      <c r="C624" s="827"/>
      <c r="D624" s="827"/>
      <c r="E624" s="826"/>
      <c r="F624" s="827"/>
      <c r="G624" s="827"/>
      <c r="H624" s="827"/>
      <c r="I624" s="827"/>
      <c r="J624" s="827"/>
      <c r="K624" s="827"/>
      <c r="L624" s="827"/>
      <c r="M624" s="827"/>
      <c r="N624" s="826"/>
      <c r="O624" s="827"/>
      <c r="P624" s="828"/>
      <c r="Q624" s="854"/>
    </row>
    <row r="625" spans="1:17" ht="15" customHeight="1">
      <c r="A625" s="834" t="s">
        <v>825</v>
      </c>
      <c r="B625" s="771"/>
      <c r="C625" s="771"/>
      <c r="D625" s="771"/>
      <c r="E625" s="771"/>
      <c r="F625" s="771"/>
      <c r="G625" s="771"/>
      <c r="H625" s="771"/>
      <c r="I625" s="771"/>
      <c r="J625" s="771"/>
      <c r="K625" s="771"/>
      <c r="L625" s="771"/>
      <c r="M625" s="771"/>
      <c r="N625" s="771"/>
      <c r="O625" s="771"/>
      <c r="P625" s="771"/>
      <c r="Q625" s="835" t="s">
        <v>826</v>
      </c>
    </row>
    <row r="626" spans="1:17" ht="15" customHeight="1">
      <c r="A626" s="834"/>
      <c r="B626" s="771"/>
      <c r="C626" s="771"/>
      <c r="D626" s="771"/>
      <c r="E626" s="771"/>
      <c r="F626" s="771"/>
      <c r="G626" s="771"/>
      <c r="H626" s="771"/>
      <c r="I626" s="771"/>
      <c r="J626" s="771"/>
      <c r="K626" s="771"/>
      <c r="L626" s="771"/>
      <c r="M626" s="771"/>
      <c r="N626" s="771"/>
      <c r="O626" s="771"/>
      <c r="P626" s="771"/>
      <c r="Q626" s="835"/>
    </row>
    <row r="627" spans="1:17" ht="30" customHeight="1">
      <c r="A627" s="768" t="s">
        <v>606</v>
      </c>
      <c r="B627" s="771"/>
      <c r="C627" s="771"/>
      <c r="D627" s="771"/>
      <c r="E627" s="771"/>
      <c r="F627" s="771"/>
      <c r="G627" s="771"/>
      <c r="H627" s="866"/>
      <c r="I627" s="866"/>
      <c r="J627" s="866"/>
      <c r="K627" s="866"/>
      <c r="L627" s="771"/>
      <c r="M627" s="771"/>
      <c r="N627" s="771"/>
      <c r="O627" s="771"/>
      <c r="P627" s="771"/>
      <c r="Q627" s="772" t="s">
        <v>607</v>
      </c>
    </row>
    <row r="628" spans="1:17" ht="24" customHeight="1">
      <c r="A628" s="831" t="s">
        <v>845</v>
      </c>
      <c r="B628" s="771"/>
      <c r="C628" s="771"/>
      <c r="D628" s="771"/>
      <c r="E628" s="771"/>
      <c r="F628" s="771"/>
      <c r="G628" s="771"/>
      <c r="H628" s="866"/>
      <c r="I628" s="866"/>
      <c r="J628" s="866"/>
      <c r="K628" s="866"/>
      <c r="L628" s="771"/>
      <c r="M628" s="771"/>
      <c r="N628" s="771"/>
      <c r="O628" s="771"/>
      <c r="P628" s="771"/>
      <c r="Q628" s="776" t="s">
        <v>846</v>
      </c>
    </row>
    <row r="629" spans="1:17" ht="18" customHeight="1">
      <c r="A629" s="778" t="s">
        <v>610</v>
      </c>
      <c r="B629" s="771"/>
      <c r="C629" s="771"/>
      <c r="D629" s="771"/>
      <c r="E629" s="771"/>
      <c r="F629" s="771"/>
      <c r="G629" s="771"/>
      <c r="H629" s="771"/>
      <c r="I629" s="771"/>
      <c r="J629" s="771"/>
      <c r="K629" s="771"/>
      <c r="L629" s="771"/>
      <c r="M629" s="771"/>
      <c r="N629" s="771"/>
      <c r="O629" s="771"/>
      <c r="P629" s="771"/>
      <c r="Q629" s="779" t="s">
        <v>611</v>
      </c>
    </row>
    <row r="630" spans="1:17" s="815" customFormat="1" ht="11.45" customHeight="1">
      <c r="A630" s="781"/>
      <c r="B630" s="782"/>
      <c r="C630" s="782"/>
      <c r="D630" s="782"/>
      <c r="E630" s="782"/>
      <c r="F630" s="782"/>
      <c r="G630" s="782"/>
      <c r="H630" s="782"/>
      <c r="I630" s="782"/>
      <c r="J630" s="782"/>
      <c r="K630" s="782"/>
      <c r="L630" s="782"/>
      <c r="M630" s="782"/>
      <c r="N630" s="782"/>
      <c r="O630" s="782"/>
      <c r="P630" s="782"/>
      <c r="Q630" s="784"/>
    </row>
    <row r="631" spans="1:17" s="815" customFormat="1" ht="11.45" customHeight="1">
      <c r="A631" s="786"/>
      <c r="B631" s="1926">
        <v>2021</v>
      </c>
      <c r="C631" s="1927"/>
      <c r="D631" s="1927"/>
      <c r="E631" s="1927"/>
      <c r="F631" s="1927"/>
      <c r="G631" s="1927"/>
      <c r="H631" s="1927"/>
      <c r="I631" s="1927"/>
      <c r="J631" s="1943"/>
      <c r="K631" s="1926">
        <v>2020</v>
      </c>
      <c r="L631" s="1927"/>
      <c r="M631" s="1927"/>
      <c r="N631" s="1927"/>
      <c r="O631" s="1927"/>
      <c r="P631" s="1943"/>
      <c r="Q631" s="787"/>
    </row>
    <row r="632" spans="1:17" s="815" customFormat="1" ht="11.45" customHeight="1">
      <c r="A632" s="786"/>
      <c r="B632" s="1944"/>
      <c r="C632" s="1945"/>
      <c r="D632" s="1945"/>
      <c r="E632" s="1945"/>
      <c r="F632" s="1945"/>
      <c r="G632" s="1945"/>
      <c r="H632" s="1945"/>
      <c r="I632" s="1945"/>
      <c r="J632" s="1946"/>
      <c r="K632" s="1944"/>
      <c r="L632" s="1945"/>
      <c r="M632" s="1945"/>
      <c r="N632" s="1945"/>
      <c r="O632" s="1945"/>
      <c r="P632" s="1946"/>
      <c r="Q632" s="787" t="s">
        <v>9</v>
      </c>
    </row>
    <row r="633" spans="1:17" ht="11.45" customHeight="1">
      <c r="A633" s="786"/>
      <c r="B633" s="788" t="s">
        <v>10</v>
      </c>
      <c r="C633" s="789" t="s">
        <v>11</v>
      </c>
      <c r="D633" s="789" t="s">
        <v>12</v>
      </c>
      <c r="E633" s="788" t="s">
        <v>13</v>
      </c>
      <c r="F633" s="791" t="s">
        <v>14</v>
      </c>
      <c r="G633" s="794" t="s">
        <v>15</v>
      </c>
      <c r="H633" s="792" t="s">
        <v>16</v>
      </c>
      <c r="I633" s="792" t="s">
        <v>17</v>
      </c>
      <c r="J633" s="1536" t="s">
        <v>18</v>
      </c>
      <c r="K633" s="793" t="s">
        <v>19</v>
      </c>
      <c r="L633" s="793" t="s">
        <v>20</v>
      </c>
      <c r="M633" s="790" t="s">
        <v>21</v>
      </c>
      <c r="N633" s="791" t="s">
        <v>10</v>
      </c>
      <c r="O633" s="789" t="s">
        <v>11</v>
      </c>
      <c r="P633" s="795" t="s">
        <v>12</v>
      </c>
      <c r="Q633" s="787"/>
    </row>
    <row r="634" spans="1:17" ht="11.45" customHeight="1">
      <c r="A634" s="796"/>
      <c r="B634" s="797" t="s">
        <v>98</v>
      </c>
      <c r="C634" s="798" t="s">
        <v>23</v>
      </c>
      <c r="D634" s="798" t="s">
        <v>24</v>
      </c>
      <c r="E634" s="797" t="s">
        <v>25</v>
      </c>
      <c r="F634" s="800" t="s">
        <v>26</v>
      </c>
      <c r="G634" s="803" t="s">
        <v>27</v>
      </c>
      <c r="H634" s="801" t="s">
        <v>28</v>
      </c>
      <c r="I634" s="801" t="s">
        <v>361</v>
      </c>
      <c r="J634" s="1537" t="s">
        <v>362</v>
      </c>
      <c r="K634" s="802" t="s">
        <v>99</v>
      </c>
      <c r="L634" s="802" t="s">
        <v>100</v>
      </c>
      <c r="M634" s="799" t="s">
        <v>101</v>
      </c>
      <c r="N634" s="800" t="s">
        <v>98</v>
      </c>
      <c r="O634" s="798" t="s">
        <v>23</v>
      </c>
      <c r="P634" s="804" t="s">
        <v>24</v>
      </c>
      <c r="Q634" s="805"/>
    </row>
    <row r="635" spans="1:17" ht="15" customHeight="1">
      <c r="A635" s="806"/>
      <c r="B635" s="811"/>
      <c r="C635" s="812"/>
      <c r="D635" s="812"/>
      <c r="E635" s="811"/>
      <c r="F635" s="812"/>
      <c r="G635" s="812"/>
      <c r="H635" s="812"/>
      <c r="I635" s="812"/>
      <c r="J635" s="812"/>
      <c r="K635" s="812"/>
      <c r="L635" s="812"/>
      <c r="M635" s="812"/>
      <c r="N635" s="811"/>
      <c r="O635" s="812"/>
      <c r="P635" s="813"/>
      <c r="Q635" s="809"/>
    </row>
    <row r="636" spans="1:17" ht="22.5" customHeight="1">
      <c r="A636" s="810" t="s">
        <v>612</v>
      </c>
      <c r="B636" s="811">
        <f>'[2]tr (2)'!C476</f>
        <v>103.2</v>
      </c>
      <c r="C636" s="812">
        <f>'[2]tr (2)'!D476</f>
        <v>102.1</v>
      </c>
      <c r="D636" s="813">
        <f>'[2]tr (2)'!E476</f>
        <v>102.8</v>
      </c>
      <c r="E636" s="812">
        <f>'[2]tr (2)'!F476</f>
        <v>102.5</v>
      </c>
      <c r="F636" s="812">
        <f>'[2]tr (2)'!G476</f>
        <v>103</v>
      </c>
      <c r="G636" s="812">
        <f>'[2]tr (2)'!H476</f>
        <v>102.8</v>
      </c>
      <c r="H636" s="812">
        <f>'[2]tr (2)'!I476</f>
        <v>101.8</v>
      </c>
      <c r="I636" s="812">
        <f>'[2]tr (2)'!J476</f>
        <v>101.3</v>
      </c>
      <c r="J636" s="812">
        <f>'[2]tr (2)'!K476</f>
        <v>101.4</v>
      </c>
      <c r="K636" s="812">
        <f>'[2]tr (2)'!L476</f>
        <v>100.7</v>
      </c>
      <c r="L636" s="812">
        <f>'[2]tr (2)'!M476</f>
        <v>101.3</v>
      </c>
      <c r="M636" s="813">
        <f>'[2]tr (2)'!N476</f>
        <v>102.5</v>
      </c>
      <c r="N636" s="812">
        <f>'[2]tr (2)'!O476</f>
        <v>103.3</v>
      </c>
      <c r="O636" s="812">
        <f>'[2]tr (2)'!P476</f>
        <v>102.4</v>
      </c>
      <c r="P636" s="813">
        <f>'[2]tr (2)'!Q476</f>
        <v>100.7</v>
      </c>
      <c r="Q636" s="814" t="s">
        <v>613</v>
      </c>
    </row>
    <row r="637" spans="1:17" ht="22.5" customHeight="1">
      <c r="A637" s="815"/>
      <c r="B637" s="816"/>
      <c r="C637" s="771"/>
      <c r="D637" s="813"/>
      <c r="E637" s="812"/>
      <c r="F637" s="812"/>
      <c r="G637" s="812"/>
      <c r="H637" s="812"/>
      <c r="I637" s="812"/>
      <c r="J637" s="812"/>
      <c r="K637" s="812"/>
      <c r="L637" s="812"/>
      <c r="M637" s="813"/>
      <c r="N637" s="812"/>
      <c r="O637" s="812"/>
      <c r="P637" s="813"/>
      <c r="Q637" s="817"/>
    </row>
    <row r="638" spans="1:17" ht="22.5" customHeight="1">
      <c r="A638" s="818" t="s">
        <v>614</v>
      </c>
      <c r="B638" s="811">
        <f>'[2]tr (2)'!C478</f>
        <v>100.9</v>
      </c>
      <c r="C638" s="812">
        <f>'[2]tr (2)'!D478</f>
        <v>98.1</v>
      </c>
      <c r="D638" s="813">
        <f>'[2]tr (2)'!E478</f>
        <v>100.2</v>
      </c>
      <c r="E638" s="812">
        <f>'[2]tr (2)'!F478</f>
        <v>99.9</v>
      </c>
      <c r="F638" s="812">
        <f>'[2]tr (2)'!G478</f>
        <v>101.2</v>
      </c>
      <c r="G638" s="812">
        <f>'[2]tr (2)'!H478</f>
        <v>100.9</v>
      </c>
      <c r="H638" s="812">
        <f>'[2]tr (2)'!I478</f>
        <v>98</v>
      </c>
      <c r="I638" s="812">
        <f>'[2]tr (2)'!J478</f>
        <v>97</v>
      </c>
      <c r="J638" s="812">
        <f>'[2]tr (2)'!K478</f>
        <v>97.4</v>
      </c>
      <c r="K638" s="812">
        <f>'[2]tr (2)'!L478</f>
        <v>95.8</v>
      </c>
      <c r="L638" s="812">
        <f>'[2]tr (2)'!M478</f>
        <v>97.7</v>
      </c>
      <c r="M638" s="813">
        <f>'[2]tr (2)'!N478</f>
        <v>100.6</v>
      </c>
      <c r="N638" s="812">
        <f>'[2]tr (2)'!O478</f>
        <v>102.4</v>
      </c>
      <c r="O638" s="812">
        <f>'[2]tr (2)'!P478</f>
        <v>101</v>
      </c>
      <c r="P638" s="813">
        <f>'[2]tr (2)'!Q478</f>
        <v>97.1</v>
      </c>
      <c r="Q638" s="819" t="s">
        <v>615</v>
      </c>
    </row>
    <row r="639" spans="1:17" ht="22.5" customHeight="1">
      <c r="A639" s="785" t="s">
        <v>616</v>
      </c>
      <c r="B639" s="816">
        <f>'[2]tr (2)'!C479</f>
        <v>108.9</v>
      </c>
      <c r="C639" s="771">
        <f>'[2]tr (2)'!D479</f>
        <v>99.6</v>
      </c>
      <c r="D639" s="820">
        <f>'[2]tr (2)'!E479</f>
        <v>98.9</v>
      </c>
      <c r="E639" s="771">
        <f>'[2]tr (2)'!F479</f>
        <v>99</v>
      </c>
      <c r="F639" s="771">
        <f>'[2]tr (2)'!G479</f>
        <v>98.8</v>
      </c>
      <c r="G639" s="771">
        <f>'[2]tr (2)'!H479</f>
        <v>99.3</v>
      </c>
      <c r="H639" s="771">
        <f>'[2]tr (2)'!I479</f>
        <v>99</v>
      </c>
      <c r="I639" s="771">
        <f>'[2]tr (2)'!J479</f>
        <v>99</v>
      </c>
      <c r="J639" s="771">
        <f>'[2]tr (2)'!K479</f>
        <v>99</v>
      </c>
      <c r="K639" s="771">
        <f>'[2]tr (2)'!L479</f>
        <v>98.8</v>
      </c>
      <c r="L639" s="771">
        <f>'[2]tr (2)'!M479</f>
        <v>99.1</v>
      </c>
      <c r="M639" s="820">
        <f>'[2]tr (2)'!N479</f>
        <v>98.9</v>
      </c>
      <c r="N639" s="771">
        <f>'[2]tr (2)'!O479</f>
        <v>99</v>
      </c>
      <c r="O639" s="771">
        <f>'[2]tr (2)'!P479</f>
        <v>100.5</v>
      </c>
      <c r="P639" s="820">
        <f>'[2]tr (2)'!Q479</f>
        <v>99.7</v>
      </c>
      <c r="Q639" s="821" t="s">
        <v>617</v>
      </c>
    </row>
    <row r="640" spans="1:17" ht="22.5" customHeight="1">
      <c r="A640" s="785" t="s">
        <v>618</v>
      </c>
      <c r="B640" s="816">
        <f>'[2]tr (2)'!C480</f>
        <v>98.3</v>
      </c>
      <c r="C640" s="771">
        <f>'[2]tr (2)'!D480</f>
        <v>100.2</v>
      </c>
      <c r="D640" s="820">
        <f>'[2]tr (2)'!E480</f>
        <v>100.8</v>
      </c>
      <c r="E640" s="771">
        <f>'[2]tr (2)'!F480</f>
        <v>100.5</v>
      </c>
      <c r="F640" s="771">
        <f>'[2]tr (2)'!G480</f>
        <v>99.5</v>
      </c>
      <c r="G640" s="771">
        <f>'[2]tr (2)'!H480</f>
        <v>98.1</v>
      </c>
      <c r="H640" s="771">
        <f>'[2]tr (2)'!I480</f>
        <v>94.4</v>
      </c>
      <c r="I640" s="771">
        <f>'[2]tr (2)'!J480</f>
        <v>92</v>
      </c>
      <c r="J640" s="771">
        <f>'[2]tr (2)'!K480</f>
        <v>94.1</v>
      </c>
      <c r="K640" s="771">
        <f>'[2]tr (2)'!L480</f>
        <v>95.2</v>
      </c>
      <c r="L640" s="771">
        <f>'[2]tr (2)'!M480</f>
        <v>98.1</v>
      </c>
      <c r="M640" s="820">
        <f>'[2]tr (2)'!N480</f>
        <v>97.6</v>
      </c>
      <c r="N640" s="771">
        <f>'[2]tr (2)'!O480</f>
        <v>95.5</v>
      </c>
      <c r="O640" s="771">
        <f>'[2]tr (2)'!P480</f>
        <v>93.7</v>
      </c>
      <c r="P640" s="820">
        <f>'[2]tr (2)'!Q480</f>
        <v>92.4</v>
      </c>
      <c r="Q640" s="821" t="s">
        <v>619</v>
      </c>
    </row>
    <row r="641" spans="1:17" ht="22.5" customHeight="1">
      <c r="A641" s="785" t="s">
        <v>620</v>
      </c>
      <c r="B641" s="816">
        <f>'[2]tr (2)'!C481</f>
        <v>104.9</v>
      </c>
      <c r="C641" s="771">
        <f>'[2]tr (2)'!D481</f>
        <v>103.3</v>
      </c>
      <c r="D641" s="820">
        <f>'[2]tr (2)'!E481</f>
        <v>108.7</v>
      </c>
      <c r="E641" s="771">
        <f>'[2]tr (2)'!F481</f>
        <v>108.5</v>
      </c>
      <c r="F641" s="771">
        <f>'[2]tr (2)'!G481</f>
        <v>118.4</v>
      </c>
      <c r="G641" s="771">
        <f>'[2]tr (2)'!H481</f>
        <v>106.2</v>
      </c>
      <c r="H641" s="771">
        <f>'[2]tr (2)'!I481</f>
        <v>95</v>
      </c>
      <c r="I641" s="771">
        <f>'[2]tr (2)'!J481</f>
        <v>95.5</v>
      </c>
      <c r="J641" s="771">
        <f>'[2]tr (2)'!K481</f>
        <v>99.6</v>
      </c>
      <c r="K641" s="771">
        <f>'[2]tr (2)'!L481</f>
        <v>94.1</v>
      </c>
      <c r="L641" s="771">
        <f>'[2]tr (2)'!M481</f>
        <v>95.2</v>
      </c>
      <c r="M641" s="820">
        <f>'[2]tr (2)'!N481</f>
        <v>95</v>
      </c>
      <c r="N641" s="771">
        <f>'[2]tr (2)'!O481</f>
        <v>99</v>
      </c>
      <c r="O641" s="771">
        <f>'[2]tr (2)'!P481</f>
        <v>101.3</v>
      </c>
      <c r="P641" s="820">
        <f>'[2]tr (2)'!Q481</f>
        <v>101.1</v>
      </c>
      <c r="Q641" s="822" t="s">
        <v>621</v>
      </c>
    </row>
    <row r="642" spans="1:17" ht="22.5" customHeight="1">
      <c r="A642" s="785" t="s">
        <v>622</v>
      </c>
      <c r="B642" s="816">
        <f>'[2]tr (2)'!C482</f>
        <v>100.6</v>
      </c>
      <c r="C642" s="771">
        <f>'[2]tr (2)'!D482</f>
        <v>100.6</v>
      </c>
      <c r="D642" s="820">
        <f>'[2]tr (2)'!E482</f>
        <v>100.6</v>
      </c>
      <c r="E642" s="771">
        <f>'[2]tr (2)'!F482</f>
        <v>100.6</v>
      </c>
      <c r="F642" s="771">
        <f>'[2]tr (2)'!G482</f>
        <v>101.3</v>
      </c>
      <c r="G642" s="771">
        <f>'[2]tr (2)'!H482</f>
        <v>101.3</v>
      </c>
      <c r="H642" s="771">
        <f>'[2]tr (2)'!I482</f>
        <v>100.4</v>
      </c>
      <c r="I642" s="771">
        <f>'[2]tr (2)'!J482</f>
        <v>100.4</v>
      </c>
      <c r="J642" s="771">
        <f>'[2]tr (2)'!K482</f>
        <v>97.8</v>
      </c>
      <c r="K642" s="771">
        <f>'[2]tr (2)'!L482</f>
        <v>97.8</v>
      </c>
      <c r="L642" s="771">
        <f>'[2]tr (2)'!M482</f>
        <v>97.8</v>
      </c>
      <c r="M642" s="820">
        <f>'[2]tr (2)'!N482</f>
        <v>97.8</v>
      </c>
      <c r="N642" s="771">
        <f>'[2]tr (2)'!O482</f>
        <v>97.6</v>
      </c>
      <c r="O642" s="771">
        <f>'[2]tr (2)'!P482</f>
        <v>97.6</v>
      </c>
      <c r="P642" s="820">
        <f>'[2]tr (2)'!Q482</f>
        <v>98.9</v>
      </c>
      <c r="Q642" s="822" t="s">
        <v>623</v>
      </c>
    </row>
    <row r="643" spans="1:17" ht="22.5" customHeight="1">
      <c r="A643" s="785" t="s">
        <v>624</v>
      </c>
      <c r="B643" s="816">
        <f>'[2]tr (2)'!C483</f>
        <v>108.2</v>
      </c>
      <c r="C643" s="771">
        <f>'[2]tr (2)'!D483</f>
        <v>105.6</v>
      </c>
      <c r="D643" s="820">
        <f>'[2]tr (2)'!E483</f>
        <v>102.7</v>
      </c>
      <c r="E643" s="771">
        <f>'[2]tr (2)'!F483</f>
        <v>102.7</v>
      </c>
      <c r="F643" s="771">
        <f>'[2]tr (2)'!G483</f>
        <v>100.5</v>
      </c>
      <c r="G643" s="771">
        <f>'[2]tr (2)'!H483</f>
        <v>100.3</v>
      </c>
      <c r="H643" s="771">
        <f>'[2]tr (2)'!I483</f>
        <v>102</v>
      </c>
      <c r="I643" s="771">
        <f>'[2]tr (2)'!J483</f>
        <v>99.8</v>
      </c>
      <c r="J643" s="771">
        <f>'[2]tr (2)'!K483</f>
        <v>94.7</v>
      </c>
      <c r="K643" s="771">
        <f>'[2]tr (2)'!L483</f>
        <v>91.9</v>
      </c>
      <c r="L643" s="771">
        <f>'[2]tr (2)'!M483</f>
        <v>91.6</v>
      </c>
      <c r="M643" s="820">
        <f>'[2]tr (2)'!N483</f>
        <v>91.6</v>
      </c>
      <c r="N643" s="771">
        <f>'[2]tr (2)'!O483</f>
        <v>91</v>
      </c>
      <c r="O643" s="771">
        <f>'[2]tr (2)'!P483</f>
        <v>92.3</v>
      </c>
      <c r="P643" s="820">
        <f>'[2]tr (2)'!Q483</f>
        <v>93.8</v>
      </c>
      <c r="Q643" s="822" t="s">
        <v>625</v>
      </c>
    </row>
    <row r="644" spans="1:17" ht="22.5" customHeight="1">
      <c r="A644" s="785" t="s">
        <v>626</v>
      </c>
      <c r="B644" s="816">
        <f>'[2]tr (2)'!C484</f>
        <v>109.3</v>
      </c>
      <c r="C644" s="771">
        <f>'[2]tr (2)'!D484</f>
        <v>103.4</v>
      </c>
      <c r="D644" s="820">
        <f>'[2]tr (2)'!E484</f>
        <v>102.9</v>
      </c>
      <c r="E644" s="771">
        <f>'[2]tr (2)'!F484</f>
        <v>108.8</v>
      </c>
      <c r="F644" s="771">
        <f>'[2]tr (2)'!G484</f>
        <v>113</v>
      </c>
      <c r="G644" s="771">
        <f>'[2]tr (2)'!H484</f>
        <v>117.7</v>
      </c>
      <c r="H644" s="771">
        <f>'[2]tr (2)'!I484</f>
        <v>105</v>
      </c>
      <c r="I644" s="771">
        <f>'[2]tr (2)'!J484</f>
        <v>102.7</v>
      </c>
      <c r="J644" s="771">
        <f>'[2]tr (2)'!K484</f>
        <v>104.6</v>
      </c>
      <c r="K644" s="771">
        <f>'[2]tr (2)'!L484</f>
        <v>103.7</v>
      </c>
      <c r="L644" s="771">
        <f>'[2]tr (2)'!M484</f>
        <v>103.9</v>
      </c>
      <c r="M644" s="820">
        <f>'[2]tr (2)'!N484</f>
        <v>132</v>
      </c>
      <c r="N644" s="771">
        <f>'[2]tr (2)'!O484</f>
        <v>155.5</v>
      </c>
      <c r="O644" s="771">
        <f>'[2]tr (2)'!P484</f>
        <v>144</v>
      </c>
      <c r="P644" s="820">
        <f>'[2]tr (2)'!Q484</f>
        <v>121.7</v>
      </c>
      <c r="Q644" s="822" t="s">
        <v>627</v>
      </c>
    </row>
    <row r="645" spans="1:17" ht="22.5" customHeight="1">
      <c r="A645" s="785" t="s">
        <v>628</v>
      </c>
      <c r="B645" s="816">
        <f>'[2]tr (2)'!C485</f>
        <v>84.7</v>
      </c>
      <c r="C645" s="771">
        <f>'[2]tr (2)'!D485</f>
        <v>82.2</v>
      </c>
      <c r="D645" s="820">
        <f>'[2]tr (2)'!E485</f>
        <v>99</v>
      </c>
      <c r="E645" s="771">
        <f>'[2]tr (2)'!F485</f>
        <v>92.7</v>
      </c>
      <c r="F645" s="771">
        <f>'[2]tr (2)'!G485</f>
        <v>97.5</v>
      </c>
      <c r="G645" s="771">
        <f>'[2]tr (2)'!H485</f>
        <v>98.5</v>
      </c>
      <c r="H645" s="771">
        <f>'[2]tr (2)'!I485</f>
        <v>95.1</v>
      </c>
      <c r="I645" s="771">
        <f>'[2]tr (2)'!J485</f>
        <v>92.9</v>
      </c>
      <c r="J645" s="771">
        <f>'[2]tr (2)'!K485</f>
        <v>96.2</v>
      </c>
      <c r="K645" s="771">
        <f>'[2]tr (2)'!L485</f>
        <v>89.4</v>
      </c>
      <c r="L645" s="771">
        <f>'[2]tr (2)'!M485</f>
        <v>99.1</v>
      </c>
      <c r="M645" s="820">
        <f>'[2]tr (2)'!N485</f>
        <v>102.2</v>
      </c>
      <c r="N645" s="771">
        <f>'[2]tr (2)'!O485</f>
        <v>101.7</v>
      </c>
      <c r="O645" s="771">
        <f>'[2]tr (2)'!P485</f>
        <v>96.9</v>
      </c>
      <c r="P645" s="820">
        <f>'[2]tr (2)'!Q485</f>
        <v>84.2</v>
      </c>
      <c r="Q645" s="822" t="s">
        <v>629</v>
      </c>
    </row>
    <row r="646" spans="1:17" ht="22.5" customHeight="1">
      <c r="A646" s="785" t="s">
        <v>630</v>
      </c>
      <c r="B646" s="816">
        <f>'[2]tr (2)'!C486</f>
        <v>102.9</v>
      </c>
      <c r="C646" s="771">
        <f>'[2]tr (2)'!D486</f>
        <v>101.4</v>
      </c>
      <c r="D646" s="820">
        <f>'[2]tr (2)'!E486</f>
        <v>101.4</v>
      </c>
      <c r="E646" s="771">
        <f>'[2]tr (2)'!F486</f>
        <v>101.4</v>
      </c>
      <c r="F646" s="771">
        <f>'[2]tr (2)'!G486</f>
        <v>101.7</v>
      </c>
      <c r="G646" s="771">
        <f>'[2]tr (2)'!H486</f>
        <v>101.7</v>
      </c>
      <c r="H646" s="771">
        <f>'[2]tr (2)'!I486</f>
        <v>101.7</v>
      </c>
      <c r="I646" s="771">
        <f>'[2]tr (2)'!J486</f>
        <v>101.7</v>
      </c>
      <c r="J646" s="771">
        <f>'[2]tr (2)'!K486</f>
        <v>101.7</v>
      </c>
      <c r="K646" s="771">
        <f>'[2]tr (2)'!L486</f>
        <v>101.7</v>
      </c>
      <c r="L646" s="771">
        <f>'[2]tr (2)'!M486</f>
        <v>101.6</v>
      </c>
      <c r="M646" s="820">
        <f>'[2]tr (2)'!N486</f>
        <v>101.6</v>
      </c>
      <c r="N646" s="771">
        <f>'[2]tr (2)'!O486</f>
        <v>101.6</v>
      </c>
      <c r="O646" s="771">
        <f>'[2]tr (2)'!P486</f>
        <v>101.2</v>
      </c>
      <c r="P646" s="820">
        <f>'[2]tr (2)'!Q486</f>
        <v>101.2</v>
      </c>
      <c r="Q646" s="822" t="s">
        <v>631</v>
      </c>
    </row>
    <row r="647" spans="1:17" ht="22.5" customHeight="1">
      <c r="A647" s="785" t="s">
        <v>632</v>
      </c>
      <c r="B647" s="816">
        <f>'[2]tr (2)'!C487</f>
        <v>83.7</v>
      </c>
      <c r="C647" s="771">
        <f>'[2]tr (2)'!D487</f>
        <v>83.5</v>
      </c>
      <c r="D647" s="820">
        <f>'[2]tr (2)'!E487</f>
        <v>82.3</v>
      </c>
      <c r="E647" s="771">
        <f>'[2]tr (2)'!F487</f>
        <v>82.4</v>
      </c>
      <c r="F647" s="771">
        <f>'[2]tr (2)'!G487</f>
        <v>82.4</v>
      </c>
      <c r="G647" s="771">
        <f>'[2]tr (2)'!H487</f>
        <v>82.4</v>
      </c>
      <c r="H647" s="771">
        <f>'[2]tr (2)'!I487</f>
        <v>82.6</v>
      </c>
      <c r="I647" s="771">
        <f>'[2]tr (2)'!J487</f>
        <v>84.9</v>
      </c>
      <c r="J647" s="771">
        <f>'[2]tr (2)'!K487</f>
        <v>84.9</v>
      </c>
      <c r="K647" s="771">
        <f>'[2]tr (2)'!L487</f>
        <v>84</v>
      </c>
      <c r="L647" s="771">
        <f>'[2]tr (2)'!M487</f>
        <v>84.3</v>
      </c>
      <c r="M647" s="820">
        <f>'[2]tr (2)'!N487</f>
        <v>84.3</v>
      </c>
      <c r="N647" s="771">
        <f>'[2]tr (2)'!O487</f>
        <v>84.7</v>
      </c>
      <c r="O647" s="771">
        <f>'[2]tr (2)'!P487</f>
        <v>85</v>
      </c>
      <c r="P647" s="820">
        <f>'[2]tr (2)'!Q487</f>
        <v>84.1</v>
      </c>
      <c r="Q647" s="822" t="s">
        <v>633</v>
      </c>
    </row>
    <row r="648" spans="1:17" ht="22.5" customHeight="1">
      <c r="A648" s="785" t="s">
        <v>634</v>
      </c>
      <c r="B648" s="816">
        <f>'[2]tr (2)'!C488</f>
        <v>101.4</v>
      </c>
      <c r="C648" s="771">
        <f>'[2]tr (2)'!D488</f>
        <v>99.9</v>
      </c>
      <c r="D648" s="820">
        <f>'[2]tr (2)'!E488</f>
        <v>99.6</v>
      </c>
      <c r="E648" s="771">
        <f>'[2]tr (2)'!F488</f>
        <v>100.1</v>
      </c>
      <c r="F648" s="771">
        <f>'[2]tr (2)'!G488</f>
        <v>103.5</v>
      </c>
      <c r="G648" s="771">
        <f>'[2]tr (2)'!H488</f>
        <v>102.7</v>
      </c>
      <c r="H648" s="771">
        <f>'[2]tr (2)'!I488</f>
        <v>103</v>
      </c>
      <c r="I648" s="771">
        <f>'[2]tr (2)'!J488</f>
        <v>103</v>
      </c>
      <c r="J648" s="771">
        <f>'[2]tr (2)'!K488</f>
        <v>103.2</v>
      </c>
      <c r="K648" s="771">
        <f>'[2]tr (2)'!L488</f>
        <v>102.4</v>
      </c>
      <c r="L648" s="771">
        <f>'[2]tr (2)'!M488</f>
        <v>102.9</v>
      </c>
      <c r="M648" s="820">
        <f>'[2]tr (2)'!N488</f>
        <v>101.7</v>
      </c>
      <c r="N648" s="771">
        <f>'[2]tr (2)'!O488</f>
        <v>101.5</v>
      </c>
      <c r="O648" s="771">
        <f>'[2]tr (2)'!P488</f>
        <v>100.7</v>
      </c>
      <c r="P648" s="820">
        <f>'[2]tr (2)'!Q488</f>
        <v>99.9</v>
      </c>
      <c r="Q648" s="822" t="s">
        <v>635</v>
      </c>
    </row>
    <row r="649" spans="1:17" ht="22.5" customHeight="1">
      <c r="A649" s="785" t="s">
        <v>636</v>
      </c>
      <c r="B649" s="816">
        <f>'[2]tr (2)'!C489</f>
        <v>94.3</v>
      </c>
      <c r="C649" s="771">
        <f>'[2]tr (2)'!D489</f>
        <v>94.3</v>
      </c>
      <c r="D649" s="820">
        <f>'[2]tr (2)'!E489</f>
        <v>94.3</v>
      </c>
      <c r="E649" s="771">
        <f>'[2]tr (2)'!F489</f>
        <v>94.3</v>
      </c>
      <c r="F649" s="771">
        <f>'[2]tr (2)'!G489</f>
        <v>94.3</v>
      </c>
      <c r="G649" s="771">
        <f>'[2]tr (2)'!H489</f>
        <v>94.3</v>
      </c>
      <c r="H649" s="771">
        <f>'[2]tr (2)'!I489</f>
        <v>96.8</v>
      </c>
      <c r="I649" s="771">
        <f>'[2]tr (2)'!J489</f>
        <v>96.8</v>
      </c>
      <c r="J649" s="771">
        <f>'[2]tr (2)'!K489</f>
        <v>96.8</v>
      </c>
      <c r="K649" s="771">
        <f>'[2]tr (2)'!L489</f>
        <v>96.8</v>
      </c>
      <c r="L649" s="771">
        <f>'[2]tr (2)'!M489</f>
        <v>96.8</v>
      </c>
      <c r="M649" s="820">
        <f>'[2]tr (2)'!N489</f>
        <v>96.8</v>
      </c>
      <c r="N649" s="771">
        <f>'[2]tr (2)'!O489</f>
        <v>96.8</v>
      </c>
      <c r="O649" s="771">
        <f>'[2]tr (2)'!P489</f>
        <v>97</v>
      </c>
      <c r="P649" s="820">
        <f>'[2]tr (2)'!Q489</f>
        <v>97</v>
      </c>
      <c r="Q649" s="822" t="s">
        <v>637</v>
      </c>
    </row>
    <row r="650" spans="1:17" ht="22.5" customHeight="1">
      <c r="B650" s="816"/>
      <c r="C650" s="771"/>
      <c r="D650" s="813"/>
      <c r="E650" s="812"/>
      <c r="F650" s="812"/>
      <c r="G650" s="812"/>
      <c r="H650" s="812"/>
      <c r="I650" s="812"/>
      <c r="J650" s="812"/>
      <c r="K650" s="812"/>
      <c r="L650" s="812"/>
      <c r="M650" s="813"/>
      <c r="N650" s="812"/>
      <c r="O650" s="812"/>
      <c r="P650" s="813"/>
      <c r="Q650" s="822"/>
    </row>
    <row r="651" spans="1:17" s="815" customFormat="1" ht="22.5" customHeight="1">
      <c r="A651" s="818" t="s">
        <v>638</v>
      </c>
      <c r="B651" s="811">
        <f>'[2]tr (2)'!C491</f>
        <v>124.9</v>
      </c>
      <c r="C651" s="812">
        <f>'[2]tr (2)'!D491</f>
        <v>124.9</v>
      </c>
      <c r="D651" s="813">
        <f>'[2]tr (2)'!E491</f>
        <v>124.9</v>
      </c>
      <c r="E651" s="812">
        <f>'[2]tr (2)'!F491</f>
        <v>124.9</v>
      </c>
      <c r="F651" s="812">
        <f>'[2]tr (2)'!G491</f>
        <v>124.9</v>
      </c>
      <c r="G651" s="812">
        <f>'[2]tr (2)'!H491</f>
        <v>124.9</v>
      </c>
      <c r="H651" s="812">
        <f>'[2]tr (2)'!I491</f>
        <v>124.9</v>
      </c>
      <c r="I651" s="812">
        <f>'[2]tr (2)'!J491</f>
        <v>124.9</v>
      </c>
      <c r="J651" s="812">
        <f>'[2]tr (2)'!K491</f>
        <v>124.9</v>
      </c>
      <c r="K651" s="812">
        <f>'[2]tr (2)'!L491</f>
        <v>122.2</v>
      </c>
      <c r="L651" s="812">
        <f>'[2]tr (2)'!M491</f>
        <v>122.2</v>
      </c>
      <c r="M651" s="813">
        <f>'[2]tr (2)'!N491</f>
        <v>122.2</v>
      </c>
      <c r="N651" s="812">
        <f>'[2]tr (2)'!O491</f>
        <v>122.2</v>
      </c>
      <c r="O651" s="812">
        <f>'[2]tr (2)'!P491</f>
        <v>122.2</v>
      </c>
      <c r="P651" s="813">
        <f>'[2]tr (2)'!Q491</f>
        <v>119.9</v>
      </c>
      <c r="Q651" s="817" t="s">
        <v>639</v>
      </c>
    </row>
    <row r="652" spans="1:17" ht="22.5" customHeight="1">
      <c r="A652" s="785" t="s">
        <v>640</v>
      </c>
      <c r="B652" s="816">
        <f>'[2]tr (2)'!C492</f>
        <v>100</v>
      </c>
      <c r="C652" s="771">
        <f>'[2]tr (2)'!D492</f>
        <v>100</v>
      </c>
      <c r="D652" s="820">
        <f>'[2]tr (2)'!E492</f>
        <v>100</v>
      </c>
      <c r="E652" s="771">
        <f>'[2]tr (2)'!F492</f>
        <v>100</v>
      </c>
      <c r="F652" s="771">
        <f>'[2]tr (2)'!G492</f>
        <v>100</v>
      </c>
      <c r="G652" s="771">
        <f>'[2]tr (2)'!H492</f>
        <v>100</v>
      </c>
      <c r="H652" s="771">
        <f>'[2]tr (2)'!I492</f>
        <v>100</v>
      </c>
      <c r="I652" s="771">
        <f>'[2]tr (2)'!J492</f>
        <v>100</v>
      </c>
      <c r="J652" s="771">
        <f>'[2]tr (2)'!K492</f>
        <v>100</v>
      </c>
      <c r="K652" s="771">
        <f>'[2]tr (2)'!L492</f>
        <v>100</v>
      </c>
      <c r="L652" s="771">
        <f>'[2]tr (2)'!M492</f>
        <v>100</v>
      </c>
      <c r="M652" s="820">
        <f>'[2]tr (2)'!N492</f>
        <v>100</v>
      </c>
      <c r="N652" s="771">
        <f>'[2]tr (2)'!O492</f>
        <v>100</v>
      </c>
      <c r="O652" s="771">
        <f>'[2]tr (2)'!P492</f>
        <v>100</v>
      </c>
      <c r="P652" s="820">
        <f>'[2]tr (2)'!Q492</f>
        <v>100</v>
      </c>
      <c r="Q652" s="821" t="s">
        <v>641</v>
      </c>
    </row>
    <row r="653" spans="1:17" ht="22.5" customHeight="1">
      <c r="A653" s="785" t="s">
        <v>642</v>
      </c>
      <c r="B653" s="816">
        <f>'[2]tr (2)'!C493</f>
        <v>105.4</v>
      </c>
      <c r="C653" s="771">
        <f>'[2]tr (2)'!D493</f>
        <v>105.4</v>
      </c>
      <c r="D653" s="820">
        <f>'[2]tr (2)'!E493</f>
        <v>105.4</v>
      </c>
      <c r="E653" s="771">
        <f>'[2]tr (2)'!F493</f>
        <v>105.4</v>
      </c>
      <c r="F653" s="771">
        <f>'[2]tr (2)'!G493</f>
        <v>105.4</v>
      </c>
      <c r="G653" s="771">
        <f>'[2]tr (2)'!H493</f>
        <v>105.4</v>
      </c>
      <c r="H653" s="771">
        <f>'[2]tr (2)'!I493</f>
        <v>105.4</v>
      </c>
      <c r="I653" s="771">
        <f>'[2]tr (2)'!J493</f>
        <v>103.5</v>
      </c>
      <c r="J653" s="771">
        <f>'[2]tr (2)'!K493</f>
        <v>103.5</v>
      </c>
      <c r="K653" s="771">
        <f>'[2]tr (2)'!L493</f>
        <v>103.5</v>
      </c>
      <c r="L653" s="771">
        <f>'[2]tr (2)'!M493</f>
        <v>103.5</v>
      </c>
      <c r="M653" s="820">
        <f>'[2]tr (2)'!N493</f>
        <v>103.5</v>
      </c>
      <c r="N653" s="771">
        <f>'[2]tr (2)'!O493</f>
        <v>103.5</v>
      </c>
      <c r="O653" s="771">
        <f>'[2]tr (2)'!P493</f>
        <v>103.5</v>
      </c>
      <c r="P653" s="820">
        <f>'[2]tr (2)'!Q493</f>
        <v>103.5</v>
      </c>
      <c r="Q653" s="822" t="s">
        <v>643</v>
      </c>
    </row>
    <row r="654" spans="1:17" ht="22.5" customHeight="1">
      <c r="A654" s="785" t="s">
        <v>644</v>
      </c>
      <c r="B654" s="816">
        <f>'[2]tr (2)'!C494</f>
        <v>103.8</v>
      </c>
      <c r="C654" s="771">
        <f>'[2]tr (2)'!D494</f>
        <v>103.8</v>
      </c>
      <c r="D654" s="820">
        <f>'[2]tr (2)'!E494</f>
        <v>103.8</v>
      </c>
      <c r="E654" s="771">
        <f>'[2]tr (2)'!F494</f>
        <v>103.8</v>
      </c>
      <c r="F654" s="771">
        <f>'[2]tr (2)'!G494</f>
        <v>103.8</v>
      </c>
      <c r="G654" s="771">
        <f>'[2]tr (2)'!H494</f>
        <v>103.8</v>
      </c>
      <c r="H654" s="771">
        <f>'[2]tr (2)'!I494</f>
        <v>103.8</v>
      </c>
      <c r="I654" s="771">
        <f>'[2]tr (2)'!J494</f>
        <v>103.8</v>
      </c>
      <c r="J654" s="771">
        <f>'[2]tr (2)'!K494</f>
        <v>103.8</v>
      </c>
      <c r="K654" s="771">
        <f>'[2]tr (2)'!L494</f>
        <v>103.8</v>
      </c>
      <c r="L654" s="771">
        <f>'[2]tr (2)'!M494</f>
        <v>103.8</v>
      </c>
      <c r="M654" s="820">
        <f>'[2]tr (2)'!N494</f>
        <v>103.8</v>
      </c>
      <c r="N654" s="771">
        <f>'[2]tr (2)'!O494</f>
        <v>103.8</v>
      </c>
      <c r="O654" s="771">
        <f>'[2]tr (2)'!P494</f>
        <v>103.8</v>
      </c>
      <c r="P654" s="820">
        <f>'[2]tr (2)'!Q494</f>
        <v>103.8</v>
      </c>
      <c r="Q654" s="822" t="s">
        <v>645</v>
      </c>
    </row>
    <row r="655" spans="1:17" ht="22.5" customHeight="1">
      <c r="A655" s="785" t="s">
        <v>646</v>
      </c>
      <c r="B655" s="816">
        <f>'[2]tr (2)'!C495</f>
        <v>126.5</v>
      </c>
      <c r="C655" s="771">
        <f>'[2]tr (2)'!D495</f>
        <v>126.5</v>
      </c>
      <c r="D655" s="820">
        <f>'[2]tr (2)'!E495</f>
        <v>126.5</v>
      </c>
      <c r="E655" s="771">
        <f>'[2]tr (2)'!F495</f>
        <v>126.5</v>
      </c>
      <c r="F655" s="771">
        <f>'[2]tr (2)'!G495</f>
        <v>126.5</v>
      </c>
      <c r="G655" s="771">
        <f>'[2]tr (2)'!H495</f>
        <v>126.5</v>
      </c>
      <c r="H655" s="771">
        <f>'[2]tr (2)'!I495</f>
        <v>126.5</v>
      </c>
      <c r="I655" s="771">
        <f>'[2]tr (2)'!J495</f>
        <v>126.5</v>
      </c>
      <c r="J655" s="771">
        <f>'[2]tr (2)'!K495</f>
        <v>126.5</v>
      </c>
      <c r="K655" s="771">
        <f>'[2]tr (2)'!L495</f>
        <v>123.6</v>
      </c>
      <c r="L655" s="771">
        <f>'[2]tr (2)'!M495</f>
        <v>123.6</v>
      </c>
      <c r="M655" s="820">
        <f>'[2]tr (2)'!N495</f>
        <v>123.6</v>
      </c>
      <c r="N655" s="771">
        <f>'[2]tr (2)'!O495</f>
        <v>123.6</v>
      </c>
      <c r="O655" s="771">
        <f>'[2]tr (2)'!P495</f>
        <v>123.6</v>
      </c>
      <c r="P655" s="820">
        <f>'[2]tr (2)'!Q495</f>
        <v>121.1</v>
      </c>
      <c r="Q655" s="822" t="s">
        <v>647</v>
      </c>
    </row>
    <row r="656" spans="1:17" ht="22.5" customHeight="1">
      <c r="B656" s="816"/>
      <c r="C656" s="771"/>
      <c r="D656" s="813"/>
      <c r="E656" s="812"/>
      <c r="F656" s="812"/>
      <c r="G656" s="812"/>
      <c r="H656" s="812"/>
      <c r="I656" s="812"/>
      <c r="J656" s="812"/>
      <c r="K656" s="812"/>
      <c r="L656" s="812"/>
      <c r="M656" s="813"/>
      <c r="N656" s="812"/>
      <c r="O656" s="812"/>
      <c r="P656" s="813"/>
      <c r="Q656" s="822"/>
    </row>
    <row r="657" spans="1:17" ht="22.5" customHeight="1">
      <c r="A657" s="818" t="s">
        <v>648</v>
      </c>
      <c r="B657" s="811">
        <f>'[2]tr (2)'!C497</f>
        <v>106.2</v>
      </c>
      <c r="C657" s="812">
        <f>'[2]tr (2)'!D497</f>
        <v>106.2</v>
      </c>
      <c r="D657" s="813">
        <f>'[2]tr (2)'!E497</f>
        <v>106.2</v>
      </c>
      <c r="E657" s="812">
        <f>'[2]tr (2)'!F497</f>
        <v>106.2</v>
      </c>
      <c r="F657" s="812">
        <f>'[2]tr (2)'!G497</f>
        <v>106.1</v>
      </c>
      <c r="G657" s="812">
        <f>'[2]tr (2)'!H497</f>
        <v>106.1</v>
      </c>
      <c r="H657" s="812">
        <f>'[2]tr (2)'!I497</f>
        <v>106.1</v>
      </c>
      <c r="I657" s="812">
        <f>'[2]tr (2)'!J497</f>
        <v>106.1</v>
      </c>
      <c r="J657" s="812">
        <f>'[2]tr (2)'!K497</f>
        <v>106.1</v>
      </c>
      <c r="K657" s="812">
        <f>'[2]tr (2)'!L497</f>
        <v>106.1</v>
      </c>
      <c r="L657" s="812">
        <f>'[2]tr (2)'!M497</f>
        <v>105.3</v>
      </c>
      <c r="M657" s="813">
        <f>'[2]tr (2)'!N497</f>
        <v>104.9</v>
      </c>
      <c r="N657" s="812">
        <f>'[2]tr (2)'!O497</f>
        <v>104.6</v>
      </c>
      <c r="O657" s="812">
        <f>'[2]tr (2)'!P497</f>
        <v>104.6</v>
      </c>
      <c r="P657" s="813">
        <f>'[2]tr (2)'!Q497</f>
        <v>104.5</v>
      </c>
      <c r="Q657" s="817" t="s">
        <v>649</v>
      </c>
    </row>
    <row r="658" spans="1:17" ht="22.5" customHeight="1">
      <c r="A658" s="785" t="s">
        <v>650</v>
      </c>
      <c r="B658" s="816">
        <f>'[2]tr (2)'!C498</f>
        <v>115.2</v>
      </c>
      <c r="C658" s="771">
        <f>'[2]tr (2)'!D498</f>
        <v>115.2</v>
      </c>
      <c r="D658" s="820">
        <f>'[2]tr (2)'!E498</f>
        <v>115.2</v>
      </c>
      <c r="E658" s="771">
        <f>'[2]tr (2)'!F498</f>
        <v>115.2</v>
      </c>
      <c r="F658" s="771">
        <f>'[2]tr (2)'!G498</f>
        <v>115.2</v>
      </c>
      <c r="G658" s="771">
        <f>'[2]tr (2)'!H498</f>
        <v>115.2</v>
      </c>
      <c r="H658" s="771">
        <f>'[2]tr (2)'!I498</f>
        <v>115.2</v>
      </c>
      <c r="I658" s="771">
        <f>'[2]tr (2)'!J498</f>
        <v>115.2</v>
      </c>
      <c r="J658" s="771">
        <f>'[2]tr (2)'!K498</f>
        <v>115.2</v>
      </c>
      <c r="K658" s="771">
        <f>'[2]tr (2)'!L498</f>
        <v>115.2</v>
      </c>
      <c r="L658" s="771">
        <f>'[2]tr (2)'!M498</f>
        <v>115.2</v>
      </c>
      <c r="M658" s="820">
        <f>'[2]tr (2)'!N498</f>
        <v>111.9</v>
      </c>
      <c r="N658" s="771">
        <f>'[2]tr (2)'!O498</f>
        <v>111.9</v>
      </c>
      <c r="O658" s="771">
        <f>'[2]tr (2)'!P498</f>
        <v>111.9</v>
      </c>
      <c r="P658" s="820">
        <f>'[2]tr (2)'!Q498</f>
        <v>111.9</v>
      </c>
      <c r="Q658" s="822" t="s">
        <v>651</v>
      </c>
    </row>
    <row r="659" spans="1:17" ht="22.5" customHeight="1">
      <c r="A659" s="785" t="s">
        <v>652</v>
      </c>
      <c r="B659" s="816">
        <f>'[2]tr (2)'!C499</f>
        <v>109.3</v>
      </c>
      <c r="C659" s="771">
        <f>'[2]tr (2)'!D499</f>
        <v>109.3</v>
      </c>
      <c r="D659" s="820">
        <f>'[2]tr (2)'!E499</f>
        <v>109.3</v>
      </c>
      <c r="E659" s="771">
        <f>'[2]tr (2)'!F499</f>
        <v>109.3</v>
      </c>
      <c r="F659" s="771">
        <f>'[2]tr (2)'!G499</f>
        <v>109.1</v>
      </c>
      <c r="G659" s="771">
        <f>'[2]tr (2)'!H499</f>
        <v>109.1</v>
      </c>
      <c r="H659" s="771">
        <f>'[2]tr (2)'!I499</f>
        <v>109.3</v>
      </c>
      <c r="I659" s="771">
        <f>'[2]tr (2)'!J499</f>
        <v>109.3</v>
      </c>
      <c r="J659" s="771">
        <f>'[2]tr (2)'!K499</f>
        <v>109.3</v>
      </c>
      <c r="K659" s="771">
        <f>'[2]tr (2)'!L499</f>
        <v>109.3</v>
      </c>
      <c r="L659" s="771">
        <f>'[2]tr (2)'!M499</f>
        <v>108</v>
      </c>
      <c r="M659" s="820">
        <f>'[2]tr (2)'!N499</f>
        <v>107.4</v>
      </c>
      <c r="N659" s="771">
        <f>'[2]tr (2)'!O499</f>
        <v>107</v>
      </c>
      <c r="O659" s="771">
        <f>'[2]tr (2)'!P499</f>
        <v>107</v>
      </c>
      <c r="P659" s="820">
        <f>'[2]tr (2)'!Q499</f>
        <v>106.9</v>
      </c>
      <c r="Q659" s="822" t="s">
        <v>653</v>
      </c>
    </row>
    <row r="660" spans="1:17" ht="22.5" customHeight="1">
      <c r="A660" s="785" t="s">
        <v>654</v>
      </c>
      <c r="B660" s="816">
        <f>'[2]tr (2)'!C500</f>
        <v>97.9</v>
      </c>
      <c r="C660" s="771">
        <f>'[2]tr (2)'!D500</f>
        <v>97.9</v>
      </c>
      <c r="D660" s="820">
        <f>'[2]tr (2)'!E500</f>
        <v>97.9</v>
      </c>
      <c r="E660" s="771">
        <f>'[2]tr (2)'!F500</f>
        <v>97.9</v>
      </c>
      <c r="F660" s="771">
        <f>'[2]tr (2)'!G500</f>
        <v>97.9</v>
      </c>
      <c r="G660" s="771">
        <f>'[2]tr (2)'!H500</f>
        <v>97.9</v>
      </c>
      <c r="H660" s="771">
        <f>'[2]tr (2)'!I500</f>
        <v>97.9</v>
      </c>
      <c r="I660" s="771">
        <f>'[2]tr (2)'!J500</f>
        <v>97.9</v>
      </c>
      <c r="J660" s="771">
        <f>'[2]tr (2)'!K500</f>
        <v>97.8</v>
      </c>
      <c r="K660" s="771">
        <f>'[2]tr (2)'!L500</f>
        <v>97.8</v>
      </c>
      <c r="L660" s="771">
        <f>'[2]tr (2)'!M500</f>
        <v>97.8</v>
      </c>
      <c r="M660" s="820">
        <f>'[2]tr (2)'!N500</f>
        <v>97.8</v>
      </c>
      <c r="N660" s="771">
        <f>'[2]tr (2)'!O500</f>
        <v>97.8</v>
      </c>
      <c r="O660" s="771">
        <f>'[2]tr (2)'!P500</f>
        <v>97.8</v>
      </c>
      <c r="P660" s="820">
        <f>'[2]tr (2)'!Q500</f>
        <v>97.8</v>
      </c>
      <c r="Q660" s="822" t="s">
        <v>655</v>
      </c>
    </row>
    <row r="661" spans="1:17" ht="22.5" customHeight="1">
      <c r="A661" s="785" t="s">
        <v>656</v>
      </c>
      <c r="B661" s="816">
        <f>'[2]tr (2)'!C501</f>
        <v>96.8</v>
      </c>
      <c r="C661" s="771">
        <f>'[2]tr (2)'!D501</f>
        <v>96.8</v>
      </c>
      <c r="D661" s="820">
        <f>'[2]tr (2)'!E501</f>
        <v>96.8</v>
      </c>
      <c r="E661" s="771">
        <f>'[2]tr (2)'!F501</f>
        <v>96.8</v>
      </c>
      <c r="F661" s="771">
        <f>'[2]tr (2)'!G501</f>
        <v>96.8</v>
      </c>
      <c r="G661" s="771">
        <f>'[2]tr (2)'!H501</f>
        <v>96.8</v>
      </c>
      <c r="H661" s="771">
        <f>'[2]tr (2)'!I501</f>
        <v>96.8</v>
      </c>
      <c r="I661" s="771">
        <f>'[2]tr (2)'!J501</f>
        <v>96.8</v>
      </c>
      <c r="J661" s="771">
        <f>'[2]tr (2)'!K501</f>
        <v>96.8</v>
      </c>
      <c r="K661" s="771">
        <f>'[2]tr (2)'!L501</f>
        <v>96.8</v>
      </c>
      <c r="L661" s="771">
        <f>'[2]tr (2)'!M501</f>
        <v>96.8</v>
      </c>
      <c r="M661" s="820">
        <f>'[2]tr (2)'!N501</f>
        <v>96.8</v>
      </c>
      <c r="N661" s="771">
        <f>'[2]tr (2)'!O501</f>
        <v>96.8</v>
      </c>
      <c r="O661" s="771">
        <f>'[2]tr (2)'!P501</f>
        <v>96.8</v>
      </c>
      <c r="P661" s="820">
        <f>'[2]tr (2)'!Q501</f>
        <v>96.8</v>
      </c>
      <c r="Q661" s="822" t="s">
        <v>657</v>
      </c>
    </row>
    <row r="662" spans="1:17" ht="22.5" customHeight="1">
      <c r="A662" s="785" t="s">
        <v>658</v>
      </c>
      <c r="B662" s="816">
        <f>'[2]tr (2)'!C502</f>
        <v>102.5</v>
      </c>
      <c r="C662" s="771">
        <f>'[2]tr (2)'!D502</f>
        <v>102.5</v>
      </c>
      <c r="D662" s="820">
        <f>'[2]tr (2)'!E502</f>
        <v>102.5</v>
      </c>
      <c r="E662" s="771">
        <f>'[2]tr (2)'!F502</f>
        <v>102.5</v>
      </c>
      <c r="F662" s="771">
        <f>'[2]tr (2)'!G502</f>
        <v>102.5</v>
      </c>
      <c r="G662" s="771">
        <f>'[2]tr (2)'!H502</f>
        <v>102.5</v>
      </c>
      <c r="H662" s="771">
        <f>'[2]tr (2)'!I502</f>
        <v>102.3</v>
      </c>
      <c r="I662" s="771">
        <f>'[2]tr (2)'!J502</f>
        <v>102.3</v>
      </c>
      <c r="J662" s="771">
        <f>'[2]tr (2)'!K502</f>
        <v>102.3</v>
      </c>
      <c r="K662" s="771">
        <f>'[2]tr (2)'!L502</f>
        <v>102.3</v>
      </c>
      <c r="L662" s="771">
        <f>'[2]tr (2)'!M502</f>
        <v>102.3</v>
      </c>
      <c r="M662" s="820">
        <f>'[2]tr (2)'!N502</f>
        <v>102.3</v>
      </c>
      <c r="N662" s="771">
        <f>'[2]tr (2)'!O502</f>
        <v>102.3</v>
      </c>
      <c r="O662" s="771">
        <f>'[2]tr (2)'!P502</f>
        <v>102.3</v>
      </c>
      <c r="P662" s="820">
        <f>'[2]tr (2)'!Q502</f>
        <v>102.3</v>
      </c>
      <c r="Q662" s="822" t="s">
        <v>659</v>
      </c>
    </row>
    <row r="663" spans="1:17" ht="22.5" customHeight="1">
      <c r="A663" s="785" t="s">
        <v>660</v>
      </c>
      <c r="B663" s="816">
        <f>'[2]tr (2)'!C503</f>
        <v>124</v>
      </c>
      <c r="C663" s="771">
        <f>'[2]tr (2)'!D503</f>
        <v>124</v>
      </c>
      <c r="D663" s="820">
        <f>'[2]tr (2)'!E503</f>
        <v>104.6</v>
      </c>
      <c r="E663" s="771">
        <f>'[2]tr (2)'!F503</f>
        <v>100</v>
      </c>
      <c r="F663" s="771">
        <f>'[2]tr (2)'!G503</f>
        <v>100</v>
      </c>
      <c r="G663" s="771">
        <f>'[2]tr (2)'!H503</f>
        <v>100</v>
      </c>
      <c r="H663" s="771">
        <f>'[2]tr (2)'!I503</f>
        <v>100</v>
      </c>
      <c r="I663" s="771">
        <f>'[2]tr (2)'!J503</f>
        <v>100</v>
      </c>
      <c r="J663" s="771">
        <f>'[2]tr (2)'!K503</f>
        <v>100</v>
      </c>
      <c r="K663" s="771">
        <f>'[2]tr (2)'!L503</f>
        <v>100</v>
      </c>
      <c r="L663" s="771">
        <f>'[2]tr (2)'!M503</f>
        <v>100</v>
      </c>
      <c r="M663" s="820">
        <f>'[2]tr (2)'!N503</f>
        <v>100</v>
      </c>
      <c r="N663" s="771">
        <f>'[2]tr (2)'!O503</f>
        <v>100</v>
      </c>
      <c r="O663" s="771">
        <f>'[2]tr (2)'!P503</f>
        <v>100</v>
      </c>
      <c r="P663" s="820">
        <f>'[2]tr (2)'!Q503</f>
        <v>100</v>
      </c>
      <c r="Q663" s="822" t="s">
        <v>661</v>
      </c>
    </row>
    <row r="664" spans="1:17" ht="22.5" customHeight="1">
      <c r="B664" s="816"/>
      <c r="C664" s="771"/>
      <c r="D664" s="813"/>
      <c r="E664" s="812"/>
      <c r="F664" s="812"/>
      <c r="G664" s="812"/>
      <c r="H664" s="812"/>
      <c r="I664" s="812"/>
      <c r="J664" s="812"/>
      <c r="K664" s="812"/>
      <c r="L664" s="812"/>
      <c r="M664" s="813"/>
      <c r="N664" s="812"/>
      <c r="O664" s="812"/>
      <c r="P664" s="813"/>
      <c r="Q664" s="821"/>
    </row>
    <row r="665" spans="1:17" ht="22.5" customHeight="1">
      <c r="A665" s="818" t="s">
        <v>662</v>
      </c>
      <c r="B665" s="811">
        <f>'[2]tr (2)'!C505</f>
        <v>103.2</v>
      </c>
      <c r="C665" s="812">
        <f>'[2]tr (2)'!D505</f>
        <v>103.2</v>
      </c>
      <c r="D665" s="813">
        <f>'[2]tr (2)'!E505</f>
        <v>103.2</v>
      </c>
      <c r="E665" s="812">
        <f>'[2]tr (2)'!F505</f>
        <v>103.3</v>
      </c>
      <c r="F665" s="812">
        <f>'[2]tr (2)'!G505</f>
        <v>103.1</v>
      </c>
      <c r="G665" s="812">
        <f>'[2]tr (2)'!H505</f>
        <v>103</v>
      </c>
      <c r="H665" s="812">
        <f>'[2]tr (2)'!I505</f>
        <v>103</v>
      </c>
      <c r="I665" s="812">
        <f>'[2]tr (2)'!J505</f>
        <v>102.9</v>
      </c>
      <c r="J665" s="812">
        <f>'[2]tr (2)'!K505</f>
        <v>102.7</v>
      </c>
      <c r="K665" s="812">
        <f>'[2]tr (2)'!L505</f>
        <v>102.7</v>
      </c>
      <c r="L665" s="812">
        <f>'[2]tr (2)'!M505</f>
        <v>102.6</v>
      </c>
      <c r="M665" s="813">
        <f>'[2]tr (2)'!N505</f>
        <v>102.6</v>
      </c>
      <c r="N665" s="812">
        <f>'[2]tr (2)'!O505</f>
        <v>102.6</v>
      </c>
      <c r="O665" s="812">
        <f>'[2]tr (2)'!P505</f>
        <v>102.7</v>
      </c>
      <c r="P665" s="813">
        <f>'[2]tr (2)'!Q505</f>
        <v>102.6</v>
      </c>
      <c r="Q665" s="819" t="s">
        <v>663</v>
      </c>
    </row>
    <row r="666" spans="1:17" ht="22.5" customHeight="1">
      <c r="A666" s="785" t="s">
        <v>664</v>
      </c>
      <c r="B666" s="816">
        <f>'[2]tr (2)'!C506</f>
        <v>106.7</v>
      </c>
      <c r="C666" s="771">
        <f>'[2]tr (2)'!D506</f>
        <v>106.7</v>
      </c>
      <c r="D666" s="820">
        <f>'[2]tr (2)'!E506</f>
        <v>106.7</v>
      </c>
      <c r="E666" s="771">
        <f>'[2]tr (2)'!F506</f>
        <v>106.7</v>
      </c>
      <c r="F666" s="771">
        <f>'[2]tr (2)'!G506</f>
        <v>106.2</v>
      </c>
      <c r="G666" s="771">
        <f>'[2]tr (2)'!H506</f>
        <v>106</v>
      </c>
      <c r="H666" s="771">
        <f>'[2]tr (2)'!I506</f>
        <v>106</v>
      </c>
      <c r="I666" s="771">
        <f>'[2]tr (2)'!J506</f>
        <v>105.3</v>
      </c>
      <c r="J666" s="771">
        <f>'[2]tr (2)'!K506</f>
        <v>104.8</v>
      </c>
      <c r="K666" s="771">
        <f>'[2]tr (2)'!L506</f>
        <v>104.4</v>
      </c>
      <c r="L666" s="771">
        <f>'[2]tr (2)'!M506</f>
        <v>104.1</v>
      </c>
      <c r="M666" s="820">
        <f>'[2]tr (2)'!N506</f>
        <v>104.1</v>
      </c>
      <c r="N666" s="771">
        <f>'[2]tr (2)'!O506</f>
        <v>104.1</v>
      </c>
      <c r="O666" s="771">
        <f>'[2]tr (2)'!P506</f>
        <v>104.1</v>
      </c>
      <c r="P666" s="820">
        <f>'[2]tr (2)'!Q506</f>
        <v>104.1</v>
      </c>
      <c r="Q666" s="822" t="s">
        <v>665</v>
      </c>
    </row>
    <row r="667" spans="1:17" ht="22.5" customHeight="1">
      <c r="A667" s="785" t="s">
        <v>666</v>
      </c>
      <c r="B667" s="816">
        <f>'[2]tr (2)'!C507</f>
        <v>106.1</v>
      </c>
      <c r="C667" s="771">
        <f>'[2]tr (2)'!D507</f>
        <v>106.1</v>
      </c>
      <c r="D667" s="820">
        <f>'[2]tr (2)'!E507</f>
        <v>106.1</v>
      </c>
      <c r="E667" s="771">
        <f>'[2]tr (2)'!F507</f>
        <v>106.1</v>
      </c>
      <c r="F667" s="771">
        <f>'[2]tr (2)'!G507</f>
        <v>105.2</v>
      </c>
      <c r="G667" s="771">
        <f>'[2]tr (2)'!H507</f>
        <v>105.2</v>
      </c>
      <c r="H667" s="771">
        <f>'[2]tr (2)'!I507</f>
        <v>105.2</v>
      </c>
      <c r="I667" s="771">
        <f>'[2]tr (2)'!J507</f>
        <v>105.2</v>
      </c>
      <c r="J667" s="771">
        <f>'[2]tr (2)'!K507</f>
        <v>105.2</v>
      </c>
      <c r="K667" s="771">
        <f>'[2]tr (2)'!L507</f>
        <v>105.2</v>
      </c>
      <c r="L667" s="771">
        <f>'[2]tr (2)'!M507</f>
        <v>105.2</v>
      </c>
      <c r="M667" s="820">
        <f>'[2]tr (2)'!N507</f>
        <v>105.2</v>
      </c>
      <c r="N667" s="771">
        <f>'[2]tr (2)'!O507</f>
        <v>105.2</v>
      </c>
      <c r="O667" s="771">
        <f>'[2]tr (2)'!P507</f>
        <v>105.2</v>
      </c>
      <c r="P667" s="820">
        <f>'[2]tr (2)'!Q507</f>
        <v>105.2</v>
      </c>
      <c r="Q667" s="821" t="s">
        <v>667</v>
      </c>
    </row>
    <row r="668" spans="1:17" ht="22.5" customHeight="1">
      <c r="A668" s="785" t="s">
        <v>668</v>
      </c>
      <c r="B668" s="816">
        <f>'[2]tr (2)'!C508</f>
        <v>108.7</v>
      </c>
      <c r="C668" s="771">
        <f>'[2]tr (2)'!D508</f>
        <v>108.7</v>
      </c>
      <c r="D668" s="820">
        <f>'[2]tr (2)'!E508</f>
        <v>108.7</v>
      </c>
      <c r="E668" s="771">
        <f>'[2]tr (2)'!F508</f>
        <v>108.7</v>
      </c>
      <c r="F668" s="771">
        <f>'[2]tr (2)'!G508</f>
        <v>108.2</v>
      </c>
      <c r="G668" s="771">
        <f>'[2]tr (2)'!H508</f>
        <v>108.2</v>
      </c>
      <c r="H668" s="771">
        <f>'[2]tr (2)'!I508</f>
        <v>108.2</v>
      </c>
      <c r="I668" s="771">
        <f>'[2]tr (2)'!J508</f>
        <v>108.2</v>
      </c>
      <c r="J668" s="771">
        <f>'[2]tr (2)'!K508</f>
        <v>108.2</v>
      </c>
      <c r="K668" s="771">
        <f>'[2]tr (2)'!L508</f>
        <v>108.2</v>
      </c>
      <c r="L668" s="771">
        <f>'[2]tr (2)'!M508</f>
        <v>108.2</v>
      </c>
      <c r="M668" s="820">
        <f>'[2]tr (2)'!N508</f>
        <v>108.2</v>
      </c>
      <c r="N668" s="771">
        <f>'[2]tr (2)'!O508</f>
        <v>108.2</v>
      </c>
      <c r="O668" s="771">
        <f>'[2]tr (2)'!P508</f>
        <v>108.2</v>
      </c>
      <c r="P668" s="820">
        <f>'[2]tr (2)'!Q508</f>
        <v>108.2</v>
      </c>
      <c r="Q668" s="821" t="s">
        <v>669</v>
      </c>
    </row>
    <row r="669" spans="1:17" ht="22.5" customHeight="1">
      <c r="A669" s="785" t="s">
        <v>670</v>
      </c>
      <c r="B669" s="816">
        <f>'[2]tr (2)'!C509</f>
        <v>100</v>
      </c>
      <c r="C669" s="771">
        <f>'[2]tr (2)'!D509</f>
        <v>100</v>
      </c>
      <c r="D669" s="820">
        <f>'[2]tr (2)'!E509</f>
        <v>100</v>
      </c>
      <c r="E669" s="771">
        <f>'[2]tr (2)'!F509</f>
        <v>100</v>
      </c>
      <c r="F669" s="771">
        <f>'[2]tr (2)'!G509</f>
        <v>100</v>
      </c>
      <c r="G669" s="771">
        <f>'[2]tr (2)'!H509</f>
        <v>100</v>
      </c>
      <c r="H669" s="771">
        <f>'[2]tr (2)'!I509</f>
        <v>100</v>
      </c>
      <c r="I669" s="771">
        <f>'[2]tr (2)'!J509</f>
        <v>100</v>
      </c>
      <c r="J669" s="771">
        <f>'[2]tr (2)'!K509</f>
        <v>100</v>
      </c>
      <c r="K669" s="771">
        <f>'[2]tr (2)'!L509</f>
        <v>100</v>
      </c>
      <c r="L669" s="771">
        <f>'[2]tr (2)'!M509</f>
        <v>100</v>
      </c>
      <c r="M669" s="820">
        <f>'[2]tr (2)'!N509</f>
        <v>100</v>
      </c>
      <c r="N669" s="771">
        <f>'[2]tr (2)'!O509</f>
        <v>100</v>
      </c>
      <c r="O669" s="771">
        <f>'[2]tr (2)'!P509</f>
        <v>100</v>
      </c>
      <c r="P669" s="820">
        <f>'[2]tr (2)'!Q509</f>
        <v>100</v>
      </c>
      <c r="Q669" s="824" t="s">
        <v>671</v>
      </c>
    </row>
    <row r="670" spans="1:17" ht="22.5" customHeight="1">
      <c r="A670" s="785" t="s">
        <v>672</v>
      </c>
      <c r="B670" s="816">
        <f>'[2]tr (2)'!C510</f>
        <v>100</v>
      </c>
      <c r="C670" s="771">
        <f>'[2]tr (2)'!D510</f>
        <v>100</v>
      </c>
      <c r="D670" s="820">
        <f>'[2]tr (2)'!E510</f>
        <v>100</v>
      </c>
      <c r="E670" s="771">
        <f>'[2]tr (2)'!F510</f>
        <v>100</v>
      </c>
      <c r="F670" s="771">
        <f>'[2]tr (2)'!G510</f>
        <v>100</v>
      </c>
      <c r="G670" s="771">
        <f>'[2]tr (2)'!H510</f>
        <v>100</v>
      </c>
      <c r="H670" s="771">
        <f>'[2]tr (2)'!I510</f>
        <v>100</v>
      </c>
      <c r="I670" s="771">
        <f>'[2]tr (2)'!J510</f>
        <v>100</v>
      </c>
      <c r="J670" s="771">
        <f>'[2]tr (2)'!K510</f>
        <v>100</v>
      </c>
      <c r="K670" s="771">
        <f>'[2]tr (2)'!L510</f>
        <v>100</v>
      </c>
      <c r="L670" s="771">
        <f>'[2]tr (2)'!M510</f>
        <v>100</v>
      </c>
      <c r="M670" s="820">
        <f>'[2]tr (2)'!N510</f>
        <v>100</v>
      </c>
      <c r="N670" s="771">
        <f>'[2]tr (2)'!O510</f>
        <v>100</v>
      </c>
      <c r="O670" s="771">
        <f>'[2]tr (2)'!P510</f>
        <v>100</v>
      </c>
      <c r="P670" s="820">
        <f>'[2]tr (2)'!Q510</f>
        <v>100</v>
      </c>
      <c r="Q670" s="777" t="s">
        <v>673</v>
      </c>
    </row>
    <row r="671" spans="1:17" ht="22.5" customHeight="1">
      <c r="A671" s="785" t="s">
        <v>674</v>
      </c>
      <c r="B671" s="816">
        <f>'[2]tr (2)'!C511</f>
        <v>100</v>
      </c>
      <c r="C671" s="771">
        <f>'[2]tr (2)'!D511</f>
        <v>100</v>
      </c>
      <c r="D671" s="820">
        <f>'[2]tr (2)'!E511</f>
        <v>100</v>
      </c>
      <c r="E671" s="771">
        <f>'[2]tr (2)'!F511</f>
        <v>100</v>
      </c>
      <c r="F671" s="771">
        <f>'[2]tr (2)'!G511</f>
        <v>100</v>
      </c>
      <c r="G671" s="771">
        <f>'[2]tr (2)'!H511</f>
        <v>100</v>
      </c>
      <c r="H671" s="771">
        <f>'[2]tr (2)'!I511</f>
        <v>100</v>
      </c>
      <c r="I671" s="771">
        <f>'[2]tr (2)'!J511</f>
        <v>100</v>
      </c>
      <c r="J671" s="771">
        <f>'[2]tr (2)'!K511</f>
        <v>100</v>
      </c>
      <c r="K671" s="771">
        <f>'[2]tr (2)'!L511</f>
        <v>100</v>
      </c>
      <c r="L671" s="771">
        <f>'[2]tr (2)'!M511</f>
        <v>100</v>
      </c>
      <c r="M671" s="820">
        <f>'[2]tr (2)'!N511</f>
        <v>100</v>
      </c>
      <c r="N671" s="771">
        <f>'[2]tr (2)'!O511</f>
        <v>100</v>
      </c>
      <c r="O671" s="771">
        <f>'[2]tr (2)'!P511</f>
        <v>100</v>
      </c>
      <c r="P671" s="820">
        <f>'[2]tr (2)'!Q511</f>
        <v>100</v>
      </c>
      <c r="Q671" s="777" t="s">
        <v>675</v>
      </c>
    </row>
    <row r="672" spans="1:17" ht="22.5" customHeight="1">
      <c r="A672" s="785" t="s">
        <v>676</v>
      </c>
      <c r="B672" s="816">
        <f>'[2]tr (2)'!C512</f>
        <v>100</v>
      </c>
      <c r="C672" s="771">
        <f>'[2]tr (2)'!D512</f>
        <v>100</v>
      </c>
      <c r="D672" s="820">
        <f>'[2]tr (2)'!E512</f>
        <v>100</v>
      </c>
      <c r="E672" s="771">
        <f>'[2]tr (2)'!F512</f>
        <v>100</v>
      </c>
      <c r="F672" s="771">
        <f>'[2]tr (2)'!G512</f>
        <v>100</v>
      </c>
      <c r="G672" s="771">
        <f>'[2]tr (2)'!H512</f>
        <v>100</v>
      </c>
      <c r="H672" s="771">
        <f>'[2]tr (2)'!I512</f>
        <v>100</v>
      </c>
      <c r="I672" s="771">
        <f>'[2]tr (2)'!J512</f>
        <v>100</v>
      </c>
      <c r="J672" s="771">
        <f>'[2]tr (2)'!K512</f>
        <v>100</v>
      </c>
      <c r="K672" s="771">
        <f>'[2]tr (2)'!L512</f>
        <v>100</v>
      </c>
      <c r="L672" s="771">
        <f>'[2]tr (2)'!M512</f>
        <v>100</v>
      </c>
      <c r="M672" s="820">
        <f>'[2]tr (2)'!N512</f>
        <v>100</v>
      </c>
      <c r="N672" s="771">
        <f>'[2]tr (2)'!O512</f>
        <v>100</v>
      </c>
      <c r="O672" s="771">
        <f>'[2]tr (2)'!P512</f>
        <v>100</v>
      </c>
      <c r="P672" s="820">
        <f>'[2]tr (2)'!Q512</f>
        <v>100</v>
      </c>
      <c r="Q672" s="824" t="s">
        <v>677</v>
      </c>
    </row>
    <row r="673" spans="1:17" ht="22.5" customHeight="1">
      <c r="A673" s="785" t="s">
        <v>678</v>
      </c>
      <c r="B673" s="816">
        <f>'[2]tr (2)'!C513</f>
        <v>100</v>
      </c>
      <c r="C673" s="771">
        <f>'[2]tr (2)'!D513</f>
        <v>100</v>
      </c>
      <c r="D673" s="820">
        <f>'[2]tr (2)'!E513</f>
        <v>100</v>
      </c>
      <c r="E673" s="771">
        <f>'[2]tr (2)'!F513</f>
        <v>100</v>
      </c>
      <c r="F673" s="771">
        <f>'[2]tr (2)'!G513</f>
        <v>100</v>
      </c>
      <c r="G673" s="771">
        <f>'[2]tr (2)'!H513</f>
        <v>100</v>
      </c>
      <c r="H673" s="771">
        <f>'[2]tr (2)'!I513</f>
        <v>100</v>
      </c>
      <c r="I673" s="771">
        <f>'[2]tr (2)'!J513</f>
        <v>100</v>
      </c>
      <c r="J673" s="771">
        <f>'[2]tr (2)'!K513</f>
        <v>100</v>
      </c>
      <c r="K673" s="771">
        <f>'[2]tr (2)'!L513</f>
        <v>100</v>
      </c>
      <c r="L673" s="771">
        <f>'[2]tr (2)'!M513</f>
        <v>100</v>
      </c>
      <c r="M673" s="820">
        <f>'[2]tr (2)'!N513</f>
        <v>100</v>
      </c>
      <c r="N673" s="771">
        <f>'[2]tr (2)'!O513</f>
        <v>100</v>
      </c>
      <c r="O673" s="771">
        <f>'[2]tr (2)'!P513</f>
        <v>100.6</v>
      </c>
      <c r="P673" s="820">
        <f>'[2]tr (2)'!Q513</f>
        <v>100.6</v>
      </c>
      <c r="Q673" s="824" t="s">
        <v>679</v>
      </c>
    </row>
    <row r="674" spans="1:17" ht="22.5" customHeight="1">
      <c r="A674" s="785" t="s">
        <v>680</v>
      </c>
      <c r="B674" s="816">
        <f>'[2]tr (2)'!C514</f>
        <v>136.6</v>
      </c>
      <c r="C674" s="771">
        <f>'[2]tr (2)'!D514</f>
        <v>136.6</v>
      </c>
      <c r="D674" s="820">
        <f>'[2]tr (2)'!E514</f>
        <v>136.6</v>
      </c>
      <c r="E674" s="771">
        <f>'[2]tr (2)'!F514</f>
        <v>146.30000000000001</v>
      </c>
      <c r="F674" s="771">
        <f>'[2]tr (2)'!G514</f>
        <v>146.30000000000001</v>
      </c>
      <c r="G674" s="771">
        <f>'[2]tr (2)'!H514</f>
        <v>146.30000000000001</v>
      </c>
      <c r="H674" s="771">
        <f>'[2]tr (2)'!I514</f>
        <v>146.30000000000001</v>
      </c>
      <c r="I674" s="771">
        <f>'[2]tr (2)'!J514</f>
        <v>146.30000000000001</v>
      </c>
      <c r="J674" s="771">
        <f>'[2]tr (2)'!K514</f>
        <v>146.30000000000001</v>
      </c>
      <c r="K674" s="771">
        <f>'[2]tr (2)'!L514</f>
        <v>146.30000000000001</v>
      </c>
      <c r="L674" s="771">
        <f>'[2]tr (2)'!M514</f>
        <v>146.30000000000001</v>
      </c>
      <c r="M674" s="820">
        <f>'[2]tr (2)'!N514</f>
        <v>146.30000000000001</v>
      </c>
      <c r="N674" s="771">
        <f>'[2]tr (2)'!O514</f>
        <v>146.30000000000001</v>
      </c>
      <c r="O674" s="771">
        <f>'[2]tr (2)'!P514</f>
        <v>146.30000000000001</v>
      </c>
      <c r="P674" s="820">
        <f>'[2]tr (2)'!Q514</f>
        <v>136.6</v>
      </c>
      <c r="Q674" s="824" t="s">
        <v>681</v>
      </c>
    </row>
    <row r="675" spans="1:17" ht="15" customHeight="1">
      <c r="B675" s="816"/>
      <c r="C675" s="771"/>
      <c r="D675" s="820"/>
      <c r="E675" s="771"/>
      <c r="F675" s="771"/>
      <c r="G675" s="771"/>
      <c r="H675" s="771"/>
      <c r="I675" s="771"/>
      <c r="J675" s="771"/>
      <c r="K675" s="771"/>
      <c r="L675" s="771"/>
      <c r="M675" s="771"/>
      <c r="N675" s="816"/>
      <c r="O675" s="771"/>
      <c r="P675" s="820"/>
      <c r="Q675" s="824"/>
    </row>
    <row r="676" spans="1:17" s="780" customFormat="1" ht="15" customHeight="1">
      <c r="A676" s="785"/>
      <c r="B676" s="816"/>
      <c r="C676" s="771"/>
      <c r="D676" s="771"/>
      <c r="E676" s="816"/>
      <c r="F676" s="771"/>
      <c r="G676" s="771"/>
      <c r="H676" s="771"/>
      <c r="I676" s="771"/>
      <c r="J676" s="771"/>
      <c r="K676" s="771"/>
      <c r="L676" s="771"/>
      <c r="M676" s="771"/>
      <c r="N676" s="816"/>
      <c r="O676" s="771"/>
      <c r="P676" s="820"/>
      <c r="Q676" s="824"/>
    </row>
    <row r="677" spans="1:17" ht="15" customHeight="1">
      <c r="A677" s="832"/>
      <c r="B677" s="816"/>
      <c r="C677" s="771"/>
      <c r="D677" s="771"/>
      <c r="E677" s="816"/>
      <c r="F677" s="771"/>
      <c r="G677" s="771"/>
      <c r="H677" s="771"/>
      <c r="I677" s="771"/>
      <c r="J677" s="771"/>
      <c r="K677" s="771"/>
      <c r="L677" s="771"/>
      <c r="M677" s="771"/>
      <c r="N677" s="816"/>
      <c r="O677" s="771"/>
      <c r="P677" s="820"/>
      <c r="Q677" s="824"/>
    </row>
    <row r="678" spans="1:17" ht="15" customHeight="1">
      <c r="A678" s="844"/>
      <c r="B678" s="826"/>
      <c r="C678" s="827"/>
      <c r="D678" s="827"/>
      <c r="E678" s="826"/>
      <c r="F678" s="827"/>
      <c r="G678" s="827"/>
      <c r="H678" s="827"/>
      <c r="I678" s="827"/>
      <c r="J678" s="827"/>
      <c r="K678" s="827"/>
      <c r="L678" s="827"/>
      <c r="M678" s="827"/>
      <c r="N678" s="826"/>
      <c r="O678" s="827"/>
      <c r="P678" s="828"/>
      <c r="Q678" s="829"/>
    </row>
    <row r="679" spans="1:17" ht="15" customHeight="1">
      <c r="A679" s="830"/>
      <c r="B679" s="771"/>
      <c r="C679" s="771"/>
      <c r="D679" s="771"/>
      <c r="E679" s="771"/>
      <c r="F679" s="771"/>
      <c r="G679" s="771"/>
      <c r="H679" s="771"/>
      <c r="I679" s="771"/>
      <c r="J679" s="771"/>
      <c r="K679" s="771"/>
      <c r="L679" s="771"/>
      <c r="M679" s="771"/>
      <c r="N679" s="846"/>
      <c r="O679" s="771"/>
      <c r="P679" s="846"/>
      <c r="Q679" s="824"/>
    </row>
    <row r="680" spans="1:17" ht="30" customHeight="1">
      <c r="A680" s="768" t="s">
        <v>606</v>
      </c>
      <c r="C680" s="771"/>
      <c r="D680" s="771"/>
      <c r="E680" s="771"/>
      <c r="F680" s="771"/>
      <c r="G680" s="771"/>
      <c r="H680" s="771"/>
      <c r="I680" s="771"/>
      <c r="J680" s="771"/>
      <c r="K680" s="771"/>
      <c r="L680" s="771"/>
      <c r="M680" s="771"/>
      <c r="N680" s="771"/>
      <c r="O680" s="771"/>
      <c r="P680" s="771"/>
      <c r="Q680" s="772" t="s">
        <v>607</v>
      </c>
    </row>
    <row r="681" spans="1:17" s="815" customFormat="1" ht="18" customHeight="1">
      <c r="A681" s="831" t="s">
        <v>847</v>
      </c>
      <c r="B681" s="769"/>
      <c r="C681" s="771"/>
      <c r="D681" s="771"/>
      <c r="E681" s="771"/>
      <c r="F681" s="771"/>
      <c r="G681" s="771"/>
      <c r="H681" s="771"/>
      <c r="I681" s="771"/>
      <c r="J681" s="771"/>
      <c r="K681" s="771"/>
      <c r="L681" s="771"/>
      <c r="M681" s="771"/>
      <c r="N681" s="771"/>
      <c r="O681" s="771"/>
      <c r="P681" s="771"/>
      <c r="Q681" s="776" t="s">
        <v>848</v>
      </c>
    </row>
    <row r="682" spans="1:17" ht="18" customHeight="1">
      <c r="A682" s="778" t="s">
        <v>610</v>
      </c>
      <c r="C682" s="771"/>
      <c r="D682" s="771"/>
      <c r="E682" s="771"/>
      <c r="F682" s="771"/>
      <c r="G682" s="771"/>
      <c r="H682" s="771"/>
      <c r="I682" s="771"/>
      <c r="J682" s="771"/>
      <c r="K682" s="771"/>
      <c r="L682" s="771"/>
      <c r="M682" s="771"/>
      <c r="N682" s="771"/>
      <c r="O682" s="771"/>
      <c r="P682" s="771"/>
      <c r="Q682" s="779" t="s">
        <v>611</v>
      </c>
    </row>
    <row r="683" spans="1:17" ht="11.45" customHeight="1">
      <c r="A683" s="781"/>
      <c r="B683" s="782"/>
      <c r="C683" s="782"/>
      <c r="D683" s="782"/>
      <c r="E683" s="782"/>
      <c r="F683" s="782"/>
      <c r="G683" s="782"/>
      <c r="H683" s="782"/>
      <c r="I683" s="782"/>
      <c r="J683" s="782"/>
      <c r="K683" s="782"/>
      <c r="L683" s="782"/>
      <c r="M683" s="782"/>
      <c r="N683" s="782"/>
      <c r="O683" s="782"/>
      <c r="P683" s="782"/>
      <c r="Q683" s="784"/>
    </row>
    <row r="684" spans="1:17" ht="11.45" customHeight="1">
      <c r="A684" s="786"/>
      <c r="B684" s="1926">
        <v>2021</v>
      </c>
      <c r="C684" s="1927"/>
      <c r="D684" s="1927"/>
      <c r="E684" s="1927"/>
      <c r="F684" s="1927"/>
      <c r="G684" s="1927"/>
      <c r="H684" s="1927"/>
      <c r="I684" s="1927"/>
      <c r="J684" s="1943"/>
      <c r="K684" s="1926">
        <v>2020</v>
      </c>
      <c r="L684" s="1927"/>
      <c r="M684" s="1927"/>
      <c r="N684" s="1927"/>
      <c r="O684" s="1927"/>
      <c r="P684" s="1943"/>
      <c r="Q684" s="787"/>
    </row>
    <row r="685" spans="1:17" ht="11.45" customHeight="1">
      <c r="A685" s="786"/>
      <c r="B685" s="1944"/>
      <c r="C685" s="1945"/>
      <c r="D685" s="1945"/>
      <c r="E685" s="1945"/>
      <c r="F685" s="1945"/>
      <c r="G685" s="1945"/>
      <c r="H685" s="1945"/>
      <c r="I685" s="1945"/>
      <c r="J685" s="1946"/>
      <c r="K685" s="1944"/>
      <c r="L685" s="1945"/>
      <c r="M685" s="1945"/>
      <c r="N685" s="1945"/>
      <c r="O685" s="1945"/>
      <c r="P685" s="1946"/>
      <c r="Q685" s="787" t="s">
        <v>9</v>
      </c>
    </row>
    <row r="686" spans="1:17" s="815" customFormat="1" ht="11.45" customHeight="1">
      <c r="A686" s="786"/>
      <c r="B686" s="788" t="s">
        <v>10</v>
      </c>
      <c r="C686" s="789" t="s">
        <v>11</v>
      </c>
      <c r="D686" s="789" t="s">
        <v>12</v>
      </c>
      <c r="E686" s="788" t="s">
        <v>13</v>
      </c>
      <c r="F686" s="791" t="s">
        <v>14</v>
      </c>
      <c r="G686" s="794" t="s">
        <v>15</v>
      </c>
      <c r="H686" s="792" t="s">
        <v>16</v>
      </c>
      <c r="I686" s="792" t="s">
        <v>17</v>
      </c>
      <c r="J686" s="1536" t="s">
        <v>18</v>
      </c>
      <c r="K686" s="793" t="s">
        <v>19</v>
      </c>
      <c r="L686" s="793" t="s">
        <v>20</v>
      </c>
      <c r="M686" s="790" t="s">
        <v>21</v>
      </c>
      <c r="N686" s="791" t="s">
        <v>10</v>
      </c>
      <c r="O686" s="789" t="s">
        <v>11</v>
      </c>
      <c r="P686" s="795" t="s">
        <v>12</v>
      </c>
      <c r="Q686" s="787"/>
    </row>
    <row r="687" spans="1:17" ht="11.45" customHeight="1">
      <c r="A687" s="796"/>
      <c r="B687" s="797" t="s">
        <v>98</v>
      </c>
      <c r="C687" s="798" t="s">
        <v>23</v>
      </c>
      <c r="D687" s="798" t="s">
        <v>24</v>
      </c>
      <c r="E687" s="797" t="s">
        <v>25</v>
      </c>
      <c r="F687" s="800" t="s">
        <v>26</v>
      </c>
      <c r="G687" s="803" t="s">
        <v>27</v>
      </c>
      <c r="H687" s="801" t="s">
        <v>28</v>
      </c>
      <c r="I687" s="801" t="s">
        <v>361</v>
      </c>
      <c r="J687" s="1537" t="s">
        <v>362</v>
      </c>
      <c r="K687" s="802" t="s">
        <v>99</v>
      </c>
      <c r="L687" s="802" t="s">
        <v>100</v>
      </c>
      <c r="M687" s="799" t="s">
        <v>101</v>
      </c>
      <c r="N687" s="800" t="s">
        <v>98</v>
      </c>
      <c r="O687" s="798" t="s">
        <v>23</v>
      </c>
      <c r="P687" s="804" t="s">
        <v>24</v>
      </c>
      <c r="Q687" s="805"/>
    </row>
    <row r="688" spans="1:17" ht="15" customHeight="1">
      <c r="A688" s="832"/>
      <c r="B688" s="811"/>
      <c r="C688" s="812"/>
      <c r="D688" s="812"/>
      <c r="E688" s="811"/>
      <c r="F688" s="812"/>
      <c r="G688" s="812"/>
      <c r="H688" s="812"/>
      <c r="I688" s="812"/>
      <c r="J688" s="812"/>
      <c r="K688" s="812"/>
      <c r="L688" s="812"/>
      <c r="M688" s="812"/>
      <c r="N688" s="816"/>
      <c r="O688" s="771"/>
      <c r="P688" s="820"/>
      <c r="Q688" s="824"/>
    </row>
    <row r="689" spans="1:17" ht="22.5" customHeight="1">
      <c r="A689" s="818" t="s">
        <v>684</v>
      </c>
      <c r="B689" s="811">
        <f>'[2]tr (2)'!C516</f>
        <v>103.2</v>
      </c>
      <c r="C689" s="812">
        <f>'[2]tr (2)'!D516</f>
        <v>103.2</v>
      </c>
      <c r="D689" s="813">
        <f>'[2]tr (2)'!E516</f>
        <v>103.2</v>
      </c>
      <c r="E689" s="812">
        <f>'[2]tr (2)'!F516</f>
        <v>103.2</v>
      </c>
      <c r="F689" s="812">
        <f>'[2]tr (2)'!G516</f>
        <v>103.2</v>
      </c>
      <c r="G689" s="812">
        <f>'[2]tr (2)'!H516</f>
        <v>103.2</v>
      </c>
      <c r="H689" s="812">
        <f>'[2]tr (2)'!I516</f>
        <v>103.2</v>
      </c>
      <c r="I689" s="812">
        <f>'[2]tr (2)'!J516</f>
        <v>103.2</v>
      </c>
      <c r="J689" s="812">
        <f>'[2]tr (2)'!K516</f>
        <v>103</v>
      </c>
      <c r="K689" s="812">
        <f>'[2]tr (2)'!L516</f>
        <v>103.1</v>
      </c>
      <c r="L689" s="812">
        <f>'[2]tr (2)'!M516</f>
        <v>103.1</v>
      </c>
      <c r="M689" s="813">
        <f>'[2]tr (2)'!N516</f>
        <v>103.1</v>
      </c>
      <c r="N689" s="812">
        <f>'[2]tr (2)'!O516</f>
        <v>102.2</v>
      </c>
      <c r="O689" s="812">
        <f>'[2]tr (2)'!P516</f>
        <v>102.1</v>
      </c>
      <c r="P689" s="813">
        <f>'[2]tr (2)'!Q516</f>
        <v>102.1</v>
      </c>
      <c r="Q689" s="817" t="s">
        <v>2695</v>
      </c>
    </row>
    <row r="690" spans="1:17" ht="22.5" customHeight="1">
      <c r="A690" s="785" t="s">
        <v>686</v>
      </c>
      <c r="B690" s="816">
        <f>'[2]tr (2)'!C517</f>
        <v>104.7</v>
      </c>
      <c r="C690" s="771">
        <f>'[2]tr (2)'!D517</f>
        <v>104.7</v>
      </c>
      <c r="D690" s="820">
        <f>'[2]tr (2)'!E517</f>
        <v>104.7</v>
      </c>
      <c r="E690" s="771">
        <f>'[2]tr (2)'!F517</f>
        <v>104.6</v>
      </c>
      <c r="F690" s="771">
        <f>'[2]tr (2)'!G517</f>
        <v>104.6</v>
      </c>
      <c r="G690" s="771">
        <f>'[2]tr (2)'!H517</f>
        <v>104.6</v>
      </c>
      <c r="H690" s="771">
        <f>'[2]tr (2)'!I517</f>
        <v>104.6</v>
      </c>
      <c r="I690" s="771">
        <f>'[2]tr (2)'!J517</f>
        <v>104.6</v>
      </c>
      <c r="J690" s="771">
        <f>'[2]tr (2)'!K517</f>
        <v>104.1</v>
      </c>
      <c r="K690" s="771">
        <f>'[2]tr (2)'!L517</f>
        <v>103.9</v>
      </c>
      <c r="L690" s="771">
        <f>'[2]tr (2)'!M517</f>
        <v>103.9</v>
      </c>
      <c r="M690" s="820">
        <f>'[2]tr (2)'!N517</f>
        <v>103.8</v>
      </c>
      <c r="N690" s="771">
        <f>'[2]tr (2)'!O517</f>
        <v>103</v>
      </c>
      <c r="O690" s="771">
        <f>'[2]tr (2)'!P517</f>
        <v>102.5</v>
      </c>
      <c r="P690" s="820">
        <f>'[2]tr (2)'!Q517</f>
        <v>101.1</v>
      </c>
      <c r="Q690" s="821" t="s">
        <v>687</v>
      </c>
    </row>
    <row r="691" spans="1:17" ht="22.5" customHeight="1">
      <c r="A691" s="785" t="s">
        <v>688</v>
      </c>
      <c r="B691" s="816">
        <f>'[2]tr (2)'!C518</f>
        <v>106.7</v>
      </c>
      <c r="C691" s="771">
        <f>'[2]tr (2)'!D518</f>
        <v>106.7</v>
      </c>
      <c r="D691" s="820">
        <f>'[2]tr (2)'!E518</f>
        <v>106.7</v>
      </c>
      <c r="E691" s="771">
        <f>'[2]tr (2)'!F518</f>
        <v>106.7</v>
      </c>
      <c r="F691" s="771">
        <f>'[2]tr (2)'!G518</f>
        <v>106.7</v>
      </c>
      <c r="G691" s="771">
        <f>'[2]tr (2)'!H518</f>
        <v>106.7</v>
      </c>
      <c r="H691" s="771">
        <f>'[2]tr (2)'!I518</f>
        <v>106.7</v>
      </c>
      <c r="I691" s="771">
        <f>'[2]tr (2)'!J518</f>
        <v>106.7</v>
      </c>
      <c r="J691" s="771">
        <f>'[2]tr (2)'!K518</f>
        <v>106.7</v>
      </c>
      <c r="K691" s="771">
        <f>'[2]tr (2)'!L518</f>
        <v>106.7</v>
      </c>
      <c r="L691" s="771">
        <f>'[2]tr (2)'!M518</f>
        <v>106.7</v>
      </c>
      <c r="M691" s="820">
        <f>'[2]tr (2)'!N518</f>
        <v>106.7</v>
      </c>
      <c r="N691" s="771">
        <f>'[2]tr (2)'!O518</f>
        <v>97.2</v>
      </c>
      <c r="O691" s="771">
        <f>'[2]tr (2)'!P518</f>
        <v>97.2</v>
      </c>
      <c r="P691" s="820">
        <f>'[2]tr (2)'!Q518</f>
        <v>95.5</v>
      </c>
      <c r="Q691" s="822" t="s">
        <v>689</v>
      </c>
    </row>
    <row r="692" spans="1:17" ht="22.5" customHeight="1">
      <c r="A692" s="785" t="s">
        <v>690</v>
      </c>
      <c r="B692" s="816">
        <f>'[2]tr (2)'!C519</f>
        <v>104.1</v>
      </c>
      <c r="C692" s="771">
        <f>'[2]tr (2)'!D519</f>
        <v>104.1</v>
      </c>
      <c r="D692" s="820">
        <f>'[2]tr (2)'!E519</f>
        <v>104.1</v>
      </c>
      <c r="E692" s="771">
        <f>'[2]tr (2)'!F519</f>
        <v>104.1</v>
      </c>
      <c r="F692" s="771">
        <f>'[2]tr (2)'!G519</f>
        <v>104.1</v>
      </c>
      <c r="G692" s="771">
        <f>'[2]tr (2)'!H519</f>
        <v>104.1</v>
      </c>
      <c r="H692" s="771">
        <f>'[2]tr (2)'!I519</f>
        <v>104.1</v>
      </c>
      <c r="I692" s="771">
        <f>'[2]tr (2)'!J519</f>
        <v>104.1</v>
      </c>
      <c r="J692" s="771">
        <f>'[2]tr (2)'!K519</f>
        <v>104.1</v>
      </c>
      <c r="K692" s="771">
        <f>'[2]tr (2)'!L519</f>
        <v>104.1</v>
      </c>
      <c r="L692" s="771">
        <f>'[2]tr (2)'!M519</f>
        <v>104.1</v>
      </c>
      <c r="M692" s="820">
        <f>'[2]tr (2)'!N519</f>
        <v>104.1</v>
      </c>
      <c r="N692" s="771">
        <f>'[2]tr (2)'!O519</f>
        <v>99.7</v>
      </c>
      <c r="O692" s="771">
        <f>'[2]tr (2)'!P519</f>
        <v>99.4</v>
      </c>
      <c r="P692" s="820">
        <f>'[2]tr (2)'!Q519</f>
        <v>99.4</v>
      </c>
      <c r="Q692" s="822" t="s">
        <v>691</v>
      </c>
    </row>
    <row r="693" spans="1:17" s="815" customFormat="1" ht="22.5" customHeight="1">
      <c r="A693" s="785" t="s">
        <v>692</v>
      </c>
      <c r="B693" s="816">
        <f>'[2]tr (2)'!C520</f>
        <v>95.1</v>
      </c>
      <c r="C693" s="771">
        <f>'[2]tr (2)'!D520</f>
        <v>95.1</v>
      </c>
      <c r="D693" s="820">
        <f>'[2]tr (2)'!E520</f>
        <v>95</v>
      </c>
      <c r="E693" s="771">
        <f>'[2]tr (2)'!F520</f>
        <v>95</v>
      </c>
      <c r="F693" s="771">
        <f>'[2]tr (2)'!G520</f>
        <v>95</v>
      </c>
      <c r="G693" s="771">
        <f>'[2]tr (2)'!H520</f>
        <v>95</v>
      </c>
      <c r="H693" s="771">
        <f>'[2]tr (2)'!I520</f>
        <v>95</v>
      </c>
      <c r="I693" s="771">
        <f>'[2]tr (2)'!J520</f>
        <v>95</v>
      </c>
      <c r="J693" s="771">
        <f>'[2]tr (2)'!K520</f>
        <v>94.8</v>
      </c>
      <c r="K693" s="771">
        <f>'[2]tr (2)'!L520</f>
        <v>95.8</v>
      </c>
      <c r="L693" s="771">
        <f>'[2]tr (2)'!M520</f>
        <v>95.8</v>
      </c>
      <c r="M693" s="820">
        <f>'[2]tr (2)'!N520</f>
        <v>95.8</v>
      </c>
      <c r="N693" s="771">
        <f>'[2]tr (2)'!O520</f>
        <v>95.8</v>
      </c>
      <c r="O693" s="771">
        <f>'[2]tr (2)'!P520</f>
        <v>96.1</v>
      </c>
      <c r="P693" s="820">
        <f>'[2]tr (2)'!Q520</f>
        <v>97.5</v>
      </c>
      <c r="Q693" s="822" t="s">
        <v>693</v>
      </c>
    </row>
    <row r="694" spans="1:17" ht="22.5" customHeight="1">
      <c r="A694" s="785" t="s">
        <v>694</v>
      </c>
      <c r="B694" s="816">
        <f>'[2]tr (2)'!C521</f>
        <v>100.9</v>
      </c>
      <c r="C694" s="771">
        <f>'[2]tr (2)'!D521</f>
        <v>100.9</v>
      </c>
      <c r="D694" s="820">
        <f>'[2]tr (2)'!E521</f>
        <v>100.9</v>
      </c>
      <c r="E694" s="771">
        <f>'[2]tr (2)'!F521</f>
        <v>100.9</v>
      </c>
      <c r="F694" s="771">
        <f>'[2]tr (2)'!G521</f>
        <v>100.9</v>
      </c>
      <c r="G694" s="771">
        <f>'[2]tr (2)'!H521</f>
        <v>100.9</v>
      </c>
      <c r="H694" s="771">
        <f>'[2]tr (2)'!I521</f>
        <v>100.9</v>
      </c>
      <c r="I694" s="771">
        <f>'[2]tr (2)'!J521</f>
        <v>100.9</v>
      </c>
      <c r="J694" s="771">
        <f>'[2]tr (2)'!K521</f>
        <v>100.9</v>
      </c>
      <c r="K694" s="771">
        <f>'[2]tr (2)'!L521</f>
        <v>100.9</v>
      </c>
      <c r="L694" s="771">
        <f>'[2]tr (2)'!M521</f>
        <v>101.1</v>
      </c>
      <c r="M694" s="820">
        <f>'[2]tr (2)'!N521</f>
        <v>101.1</v>
      </c>
      <c r="N694" s="771">
        <f>'[2]tr (2)'!O521</f>
        <v>101.1</v>
      </c>
      <c r="O694" s="771">
        <f>'[2]tr (2)'!P521</f>
        <v>101.1</v>
      </c>
      <c r="P694" s="820">
        <f>'[2]tr (2)'!Q521</f>
        <v>101.1</v>
      </c>
      <c r="Q694" s="822" t="s">
        <v>695</v>
      </c>
    </row>
    <row r="695" spans="1:17" ht="22.5" customHeight="1">
      <c r="A695" s="785" t="s">
        <v>696</v>
      </c>
      <c r="B695" s="816">
        <f>'[2]tr (2)'!C522</f>
        <v>100.8</v>
      </c>
      <c r="C695" s="771">
        <f>'[2]tr (2)'!D522</f>
        <v>100.8</v>
      </c>
      <c r="D695" s="820">
        <f>'[2]tr (2)'!E522</f>
        <v>100.8</v>
      </c>
      <c r="E695" s="771">
        <f>'[2]tr (2)'!F522</f>
        <v>100.8</v>
      </c>
      <c r="F695" s="771">
        <f>'[2]tr (2)'!G522</f>
        <v>100.8</v>
      </c>
      <c r="G695" s="771">
        <f>'[2]tr (2)'!H522</f>
        <v>100.8</v>
      </c>
      <c r="H695" s="771">
        <f>'[2]tr (2)'!I522</f>
        <v>100.8</v>
      </c>
      <c r="I695" s="771">
        <f>'[2]tr (2)'!J522</f>
        <v>100.8</v>
      </c>
      <c r="J695" s="771">
        <f>'[2]tr (2)'!K522</f>
        <v>100.8</v>
      </c>
      <c r="K695" s="771">
        <f>'[2]tr (2)'!L522</f>
        <v>100.8</v>
      </c>
      <c r="L695" s="771">
        <f>'[2]tr (2)'!M522</f>
        <v>100.8</v>
      </c>
      <c r="M695" s="820">
        <f>'[2]tr (2)'!N522</f>
        <v>100.8</v>
      </c>
      <c r="N695" s="771">
        <f>'[2]tr (2)'!O522</f>
        <v>100.8</v>
      </c>
      <c r="O695" s="771">
        <f>'[2]tr (2)'!P522</f>
        <v>100.8</v>
      </c>
      <c r="P695" s="820">
        <f>'[2]tr (2)'!Q522</f>
        <v>100.8</v>
      </c>
      <c r="Q695" s="822" t="s">
        <v>697</v>
      </c>
    </row>
    <row r="696" spans="1:17" ht="22.5" customHeight="1">
      <c r="A696" s="785" t="s">
        <v>698</v>
      </c>
      <c r="B696" s="816">
        <f>'[2]tr (2)'!C523</f>
        <v>99.9</v>
      </c>
      <c r="C696" s="771">
        <f>'[2]tr (2)'!D523</f>
        <v>99.9</v>
      </c>
      <c r="D696" s="820">
        <f>'[2]tr (2)'!E523</f>
        <v>99.9</v>
      </c>
      <c r="E696" s="771">
        <f>'[2]tr (2)'!F523</f>
        <v>99.9</v>
      </c>
      <c r="F696" s="771">
        <f>'[2]tr (2)'!G523</f>
        <v>99.9</v>
      </c>
      <c r="G696" s="771">
        <f>'[2]tr (2)'!H523</f>
        <v>99.9</v>
      </c>
      <c r="H696" s="771">
        <f>'[2]tr (2)'!I523</f>
        <v>99.9</v>
      </c>
      <c r="I696" s="771">
        <f>'[2]tr (2)'!J523</f>
        <v>99.9</v>
      </c>
      <c r="J696" s="771">
        <f>'[2]tr (2)'!K523</f>
        <v>98.8</v>
      </c>
      <c r="K696" s="771">
        <f>'[2]tr (2)'!L523</f>
        <v>98.8</v>
      </c>
      <c r="L696" s="771">
        <f>'[2]tr (2)'!M523</f>
        <v>98.8</v>
      </c>
      <c r="M696" s="820">
        <f>'[2]tr (2)'!N523</f>
        <v>98.3</v>
      </c>
      <c r="N696" s="771">
        <f>'[2]tr (2)'!O523</f>
        <v>98.3</v>
      </c>
      <c r="O696" s="771">
        <f>'[2]tr (2)'!P523</f>
        <v>98.3</v>
      </c>
      <c r="P696" s="820">
        <f>'[2]tr (2)'!Q523</f>
        <v>99.1</v>
      </c>
      <c r="Q696" s="821" t="s">
        <v>2697</v>
      </c>
    </row>
    <row r="697" spans="1:17" ht="22.5" customHeight="1">
      <c r="A697" s="785" t="s">
        <v>699</v>
      </c>
      <c r="B697" s="816">
        <f>'[2]tr (2)'!C524</f>
        <v>102.8</v>
      </c>
      <c r="C697" s="771">
        <f>'[2]tr (2)'!D524</f>
        <v>102.8</v>
      </c>
      <c r="D697" s="820">
        <f>'[2]tr (2)'!E524</f>
        <v>102.8</v>
      </c>
      <c r="E697" s="771">
        <f>'[2]tr (2)'!F524</f>
        <v>102.8</v>
      </c>
      <c r="F697" s="771">
        <f>'[2]tr (2)'!G524</f>
        <v>102.8</v>
      </c>
      <c r="G697" s="771">
        <f>'[2]tr (2)'!H524</f>
        <v>102.8</v>
      </c>
      <c r="H697" s="771">
        <f>'[2]tr (2)'!I524</f>
        <v>102.8</v>
      </c>
      <c r="I697" s="771">
        <f>'[2]tr (2)'!J524</f>
        <v>102.8</v>
      </c>
      <c r="J697" s="771">
        <f>'[2]tr (2)'!K524</f>
        <v>102.8</v>
      </c>
      <c r="K697" s="771">
        <f>'[2]tr (2)'!L524</f>
        <v>102.8</v>
      </c>
      <c r="L697" s="771">
        <f>'[2]tr (2)'!M524</f>
        <v>102.7</v>
      </c>
      <c r="M697" s="820">
        <f>'[2]tr (2)'!N524</f>
        <v>102.7</v>
      </c>
      <c r="N697" s="771">
        <f>'[2]tr (2)'!O524</f>
        <v>102.7</v>
      </c>
      <c r="O697" s="771">
        <f>'[2]tr (2)'!P524</f>
        <v>102.7</v>
      </c>
      <c r="P697" s="820">
        <f>'[2]tr (2)'!Q524</f>
        <v>102.7</v>
      </c>
      <c r="Q697" s="822" t="s">
        <v>700</v>
      </c>
    </row>
    <row r="698" spans="1:17" ht="22.5" customHeight="1">
      <c r="A698" s="785" t="s">
        <v>701</v>
      </c>
      <c r="B698" s="816">
        <f>'[2]tr (2)'!C525</f>
        <v>99.4</v>
      </c>
      <c r="C698" s="771">
        <f>'[2]tr (2)'!D525</f>
        <v>99.4</v>
      </c>
      <c r="D698" s="820">
        <f>'[2]tr (2)'!E525</f>
        <v>99.4</v>
      </c>
      <c r="E698" s="771">
        <f>'[2]tr (2)'!F525</f>
        <v>99.4</v>
      </c>
      <c r="F698" s="771">
        <f>'[2]tr (2)'!G525</f>
        <v>99.4</v>
      </c>
      <c r="G698" s="771">
        <f>'[2]tr (2)'!H525</f>
        <v>99.4</v>
      </c>
      <c r="H698" s="771">
        <f>'[2]tr (2)'!I525</f>
        <v>99.4</v>
      </c>
      <c r="I698" s="771">
        <f>'[2]tr (2)'!J525</f>
        <v>99.4</v>
      </c>
      <c r="J698" s="771">
        <f>'[2]tr (2)'!K525</f>
        <v>99.4</v>
      </c>
      <c r="K698" s="771">
        <f>'[2]tr (2)'!L525</f>
        <v>99.4</v>
      </c>
      <c r="L698" s="771">
        <f>'[2]tr (2)'!M525</f>
        <v>99.4</v>
      </c>
      <c r="M698" s="820">
        <f>'[2]tr (2)'!N525</f>
        <v>99.4</v>
      </c>
      <c r="N698" s="771">
        <f>'[2]tr (2)'!O525</f>
        <v>99.4</v>
      </c>
      <c r="O698" s="771">
        <f>'[2]tr (2)'!P525</f>
        <v>99.4</v>
      </c>
      <c r="P698" s="820">
        <f>'[2]tr (2)'!Q525</f>
        <v>99.4</v>
      </c>
      <c r="Q698" s="821" t="s">
        <v>702</v>
      </c>
    </row>
    <row r="699" spans="1:17" ht="22.5" customHeight="1">
      <c r="A699" s="785" t="s">
        <v>703</v>
      </c>
      <c r="B699" s="816">
        <f>'[2]tr (2)'!C526</f>
        <v>129.1</v>
      </c>
      <c r="C699" s="771">
        <f>'[2]tr (2)'!D526</f>
        <v>129.1</v>
      </c>
      <c r="D699" s="820">
        <f>'[2]tr (2)'!E526</f>
        <v>129.1</v>
      </c>
      <c r="E699" s="771">
        <f>'[2]tr (2)'!F526</f>
        <v>129.1</v>
      </c>
      <c r="F699" s="771">
        <f>'[2]tr (2)'!G526</f>
        <v>129.1</v>
      </c>
      <c r="G699" s="771">
        <f>'[2]tr (2)'!H526</f>
        <v>129.1</v>
      </c>
      <c r="H699" s="771">
        <f>'[2]tr (2)'!I526</f>
        <v>129.1</v>
      </c>
      <c r="I699" s="771">
        <f>'[2]tr (2)'!J526</f>
        <v>129.1</v>
      </c>
      <c r="J699" s="771">
        <f>'[2]tr (2)'!K526</f>
        <v>129.1</v>
      </c>
      <c r="K699" s="771">
        <f>'[2]tr (2)'!L526</f>
        <v>129.1</v>
      </c>
      <c r="L699" s="771">
        <f>'[2]tr (2)'!M526</f>
        <v>129.1</v>
      </c>
      <c r="M699" s="820">
        <f>'[2]tr (2)'!N526</f>
        <v>129.1</v>
      </c>
      <c r="N699" s="771">
        <f>'[2]tr (2)'!O526</f>
        <v>129.1</v>
      </c>
      <c r="O699" s="771">
        <f>'[2]tr (2)'!P526</f>
        <v>129.1</v>
      </c>
      <c r="P699" s="820">
        <f>'[2]tr (2)'!Q526</f>
        <v>129.1</v>
      </c>
      <c r="Q699" s="822" t="s">
        <v>704</v>
      </c>
    </row>
    <row r="700" spans="1:17" s="815" customFormat="1" ht="22.5" customHeight="1">
      <c r="A700" s="785"/>
      <c r="B700" s="816"/>
      <c r="C700" s="771"/>
      <c r="D700" s="813"/>
      <c r="E700" s="812"/>
      <c r="F700" s="812"/>
      <c r="G700" s="812"/>
      <c r="H700" s="812"/>
      <c r="I700" s="812"/>
      <c r="J700" s="812"/>
      <c r="K700" s="812"/>
      <c r="L700" s="812"/>
      <c r="M700" s="813"/>
      <c r="N700" s="812"/>
      <c r="O700" s="812"/>
      <c r="P700" s="813"/>
      <c r="Q700" s="822"/>
    </row>
    <row r="701" spans="1:17" ht="22.5" customHeight="1">
      <c r="A701" s="818" t="s">
        <v>705</v>
      </c>
      <c r="B701" s="811">
        <f>'[2]tr (2)'!C528</f>
        <v>99.2</v>
      </c>
      <c r="C701" s="812">
        <f>'[2]tr (2)'!D528</f>
        <v>99.2</v>
      </c>
      <c r="D701" s="813">
        <f>'[2]tr (2)'!E528</f>
        <v>99.2</v>
      </c>
      <c r="E701" s="812">
        <f>'[2]tr (2)'!F528</f>
        <v>99.2</v>
      </c>
      <c r="F701" s="812">
        <f>'[2]tr (2)'!G528</f>
        <v>99.4</v>
      </c>
      <c r="G701" s="812">
        <f>'[2]tr (2)'!H528</f>
        <v>99.4</v>
      </c>
      <c r="H701" s="812">
        <f>'[2]tr (2)'!I528</f>
        <v>99.4</v>
      </c>
      <c r="I701" s="812">
        <f>'[2]tr (2)'!J528</f>
        <v>99.4</v>
      </c>
      <c r="J701" s="812">
        <f>'[2]tr (2)'!K528</f>
        <v>99.5</v>
      </c>
      <c r="K701" s="812">
        <f>'[2]tr (2)'!L528</f>
        <v>99.5</v>
      </c>
      <c r="L701" s="812">
        <f>'[2]tr (2)'!M528</f>
        <v>99.5</v>
      </c>
      <c r="M701" s="813">
        <f>'[2]tr (2)'!N528</f>
        <v>99.5</v>
      </c>
      <c r="N701" s="812">
        <f>'[2]tr (2)'!O528</f>
        <v>99.5</v>
      </c>
      <c r="O701" s="812">
        <f>'[2]tr (2)'!P528</f>
        <v>99.5</v>
      </c>
      <c r="P701" s="813">
        <f>'[2]tr (2)'!Q528</f>
        <v>99.5</v>
      </c>
      <c r="Q701" s="817" t="s">
        <v>706</v>
      </c>
    </row>
    <row r="702" spans="1:17" ht="22.5" customHeight="1">
      <c r="A702" s="785" t="s">
        <v>707</v>
      </c>
      <c r="B702" s="816">
        <f>'[2]tr (2)'!C529</f>
        <v>97.2</v>
      </c>
      <c r="C702" s="771">
        <f>'[2]tr (2)'!D529</f>
        <v>97.2</v>
      </c>
      <c r="D702" s="820">
        <f>'[2]tr (2)'!E529</f>
        <v>97.2</v>
      </c>
      <c r="E702" s="771">
        <f>'[2]tr (2)'!F529</f>
        <v>97.2</v>
      </c>
      <c r="F702" s="771">
        <f>'[2]tr (2)'!G529</f>
        <v>97.5</v>
      </c>
      <c r="G702" s="771">
        <f>'[2]tr (2)'!H529</f>
        <v>97.5</v>
      </c>
      <c r="H702" s="771">
        <f>'[2]tr (2)'!I529</f>
        <v>97.5</v>
      </c>
      <c r="I702" s="771">
        <f>'[2]tr (2)'!J529</f>
        <v>97.5</v>
      </c>
      <c r="J702" s="771">
        <f>'[2]tr (2)'!K529</f>
        <v>97.7</v>
      </c>
      <c r="K702" s="771">
        <f>'[2]tr (2)'!L529</f>
        <v>97.8</v>
      </c>
      <c r="L702" s="771">
        <f>'[2]tr (2)'!M529</f>
        <v>97.8</v>
      </c>
      <c r="M702" s="820">
        <f>'[2]tr (2)'!N529</f>
        <v>97.8</v>
      </c>
      <c r="N702" s="771">
        <f>'[2]tr (2)'!O529</f>
        <v>98</v>
      </c>
      <c r="O702" s="771">
        <f>'[2]tr (2)'!P529</f>
        <v>98</v>
      </c>
      <c r="P702" s="820">
        <f>'[2]tr (2)'!Q529</f>
        <v>98</v>
      </c>
      <c r="Q702" s="822" t="s">
        <v>708</v>
      </c>
    </row>
    <row r="703" spans="1:17" ht="22.5" customHeight="1">
      <c r="A703" s="785" t="s">
        <v>709</v>
      </c>
      <c r="B703" s="816">
        <f>'[2]tr (2)'!C530</f>
        <v>101</v>
      </c>
      <c r="C703" s="771">
        <f>'[2]tr (2)'!D530</f>
        <v>101</v>
      </c>
      <c r="D703" s="820">
        <f>'[2]tr (2)'!E530</f>
        <v>101</v>
      </c>
      <c r="E703" s="771">
        <f>'[2]tr (2)'!F530</f>
        <v>101</v>
      </c>
      <c r="F703" s="771">
        <f>'[2]tr (2)'!G530</f>
        <v>101</v>
      </c>
      <c r="G703" s="771">
        <f>'[2]tr (2)'!H530</f>
        <v>101</v>
      </c>
      <c r="H703" s="771">
        <f>'[2]tr (2)'!I530</f>
        <v>101</v>
      </c>
      <c r="I703" s="771">
        <f>'[2]tr (2)'!J530</f>
        <v>101</v>
      </c>
      <c r="J703" s="771">
        <f>'[2]tr (2)'!K530</f>
        <v>101</v>
      </c>
      <c r="K703" s="771">
        <f>'[2]tr (2)'!L530</f>
        <v>101</v>
      </c>
      <c r="L703" s="771">
        <f>'[2]tr (2)'!M530</f>
        <v>101</v>
      </c>
      <c r="M703" s="820">
        <f>'[2]tr (2)'!N530</f>
        <v>101</v>
      </c>
      <c r="N703" s="771">
        <f>'[2]tr (2)'!O530</f>
        <v>101</v>
      </c>
      <c r="O703" s="771">
        <f>'[2]tr (2)'!P530</f>
        <v>101</v>
      </c>
      <c r="P703" s="820">
        <f>'[2]tr (2)'!Q530</f>
        <v>101</v>
      </c>
      <c r="Q703" s="822" t="s">
        <v>710</v>
      </c>
    </row>
    <row r="704" spans="1:17" ht="22.5" customHeight="1">
      <c r="A704" s="785" t="s">
        <v>711</v>
      </c>
      <c r="B704" s="816">
        <f>'[2]tr (2)'!C531</f>
        <v>93.2</v>
      </c>
      <c r="C704" s="771">
        <f>'[2]tr (2)'!D531</f>
        <v>93.2</v>
      </c>
      <c r="D704" s="820">
        <f>'[2]tr (2)'!E531</f>
        <v>93.2</v>
      </c>
      <c r="E704" s="771">
        <f>'[2]tr (2)'!F531</f>
        <v>93.2</v>
      </c>
      <c r="F704" s="771">
        <f>'[2]tr (2)'!G531</f>
        <v>93.2</v>
      </c>
      <c r="G704" s="771">
        <f>'[2]tr (2)'!H531</f>
        <v>93.2</v>
      </c>
      <c r="H704" s="771">
        <f>'[2]tr (2)'!I531</f>
        <v>93.2</v>
      </c>
      <c r="I704" s="771">
        <f>'[2]tr (2)'!J531</f>
        <v>93.2</v>
      </c>
      <c r="J704" s="771">
        <f>'[2]tr (2)'!K531</f>
        <v>93.2</v>
      </c>
      <c r="K704" s="771">
        <f>'[2]tr (2)'!L531</f>
        <v>93.2</v>
      </c>
      <c r="L704" s="771">
        <f>'[2]tr (2)'!M531</f>
        <v>93.2</v>
      </c>
      <c r="M704" s="820">
        <f>'[2]tr (2)'!N531</f>
        <v>93.2</v>
      </c>
      <c r="N704" s="771">
        <f>'[2]tr (2)'!O531</f>
        <v>93.2</v>
      </c>
      <c r="O704" s="771">
        <f>'[2]tr (2)'!P531</f>
        <v>93.2</v>
      </c>
      <c r="P704" s="820">
        <f>'[2]tr (2)'!Q531</f>
        <v>93.2</v>
      </c>
      <c r="Q704" s="822" t="s">
        <v>712</v>
      </c>
    </row>
    <row r="705" spans="1:17" s="815" customFormat="1" ht="22.5" customHeight="1">
      <c r="A705" s="785" t="s">
        <v>713</v>
      </c>
      <c r="B705" s="816">
        <f>'[2]tr (2)'!C532</f>
        <v>102.7</v>
      </c>
      <c r="C705" s="771">
        <f>'[2]tr (2)'!D532</f>
        <v>102.7</v>
      </c>
      <c r="D705" s="820">
        <f>'[2]tr (2)'!E532</f>
        <v>102.7</v>
      </c>
      <c r="E705" s="771">
        <f>'[2]tr (2)'!F532</f>
        <v>102.7</v>
      </c>
      <c r="F705" s="771">
        <f>'[2]tr (2)'!G532</f>
        <v>102.7</v>
      </c>
      <c r="G705" s="771">
        <f>'[2]tr (2)'!H532</f>
        <v>102.7</v>
      </c>
      <c r="H705" s="771">
        <f>'[2]tr (2)'!I532</f>
        <v>102.7</v>
      </c>
      <c r="I705" s="771">
        <f>'[2]tr (2)'!J532</f>
        <v>102.7</v>
      </c>
      <c r="J705" s="771">
        <f>'[2]tr (2)'!K532</f>
        <v>102.7</v>
      </c>
      <c r="K705" s="771">
        <f>'[2]tr (2)'!L532</f>
        <v>102.7</v>
      </c>
      <c r="L705" s="771">
        <f>'[2]tr (2)'!M532</f>
        <v>102.7</v>
      </c>
      <c r="M705" s="820">
        <f>'[2]tr (2)'!N532</f>
        <v>102.7</v>
      </c>
      <c r="N705" s="771">
        <f>'[2]tr (2)'!O532</f>
        <v>102.7</v>
      </c>
      <c r="O705" s="771">
        <f>'[2]tr (2)'!P532</f>
        <v>102.7</v>
      </c>
      <c r="P705" s="820">
        <f>'[2]tr (2)'!Q532</f>
        <v>102.7</v>
      </c>
      <c r="Q705" s="822" t="s">
        <v>714</v>
      </c>
    </row>
    <row r="706" spans="1:17" ht="22.5" customHeight="1">
      <c r="A706" s="785" t="s">
        <v>715</v>
      </c>
      <c r="B706" s="816">
        <f>'[2]tr (2)'!C533</f>
        <v>100.9</v>
      </c>
      <c r="C706" s="771">
        <f>'[2]tr (2)'!D533</f>
        <v>100.9</v>
      </c>
      <c r="D706" s="820">
        <f>'[2]tr (2)'!E533</f>
        <v>100.9</v>
      </c>
      <c r="E706" s="771">
        <f>'[2]tr (2)'!F533</f>
        <v>100.9</v>
      </c>
      <c r="F706" s="771">
        <f>'[2]tr (2)'!G533</f>
        <v>100.9</v>
      </c>
      <c r="G706" s="771">
        <f>'[2]tr (2)'!H533</f>
        <v>100.9</v>
      </c>
      <c r="H706" s="771">
        <f>'[2]tr (2)'!I533</f>
        <v>100.9</v>
      </c>
      <c r="I706" s="771">
        <f>'[2]tr (2)'!J533</f>
        <v>100.9</v>
      </c>
      <c r="J706" s="771">
        <f>'[2]tr (2)'!K533</f>
        <v>100.9</v>
      </c>
      <c r="K706" s="771">
        <f>'[2]tr (2)'!L533</f>
        <v>100.9</v>
      </c>
      <c r="L706" s="771">
        <f>'[2]tr (2)'!M533</f>
        <v>100.9</v>
      </c>
      <c r="M706" s="820">
        <f>'[2]tr (2)'!N533</f>
        <v>100.9</v>
      </c>
      <c r="N706" s="771">
        <f>'[2]tr (2)'!O533</f>
        <v>100</v>
      </c>
      <c r="O706" s="771">
        <f>'[2]tr (2)'!P533</f>
        <v>100</v>
      </c>
      <c r="P706" s="820">
        <f>'[2]tr (2)'!Q533</f>
        <v>100</v>
      </c>
      <c r="Q706" s="822" t="s">
        <v>716</v>
      </c>
    </row>
    <row r="707" spans="1:17" ht="22.5" customHeight="1">
      <c r="A707" s="785" t="s">
        <v>717</v>
      </c>
      <c r="B707" s="816">
        <f>'[2]tr (2)'!C534</f>
        <v>100.1</v>
      </c>
      <c r="C707" s="771">
        <f>'[2]tr (2)'!D534</f>
        <v>100.1</v>
      </c>
      <c r="D707" s="820">
        <f>'[2]tr (2)'!E534</f>
        <v>100.1</v>
      </c>
      <c r="E707" s="771">
        <f>'[2]tr (2)'!F534</f>
        <v>100.1</v>
      </c>
      <c r="F707" s="771">
        <f>'[2]tr (2)'!G534</f>
        <v>100.1</v>
      </c>
      <c r="G707" s="771">
        <f>'[2]tr (2)'!H534</f>
        <v>100.1</v>
      </c>
      <c r="H707" s="771">
        <f>'[2]tr (2)'!I534</f>
        <v>100.1</v>
      </c>
      <c r="I707" s="771">
        <f>'[2]tr (2)'!J534</f>
        <v>100.1</v>
      </c>
      <c r="J707" s="771">
        <f>'[2]tr (2)'!K534</f>
        <v>100.1</v>
      </c>
      <c r="K707" s="771">
        <f>'[2]tr (2)'!L534</f>
        <v>100.1</v>
      </c>
      <c r="L707" s="771">
        <f>'[2]tr (2)'!M534</f>
        <v>100.1</v>
      </c>
      <c r="M707" s="820">
        <f>'[2]tr (2)'!N534</f>
        <v>100.1</v>
      </c>
      <c r="N707" s="771">
        <f>'[2]tr (2)'!O534</f>
        <v>100.1</v>
      </c>
      <c r="O707" s="771">
        <f>'[2]tr (2)'!P534</f>
        <v>100.1</v>
      </c>
      <c r="P707" s="820">
        <f>'[2]tr (2)'!Q534</f>
        <v>100.1</v>
      </c>
      <c r="Q707" s="822" t="s">
        <v>718</v>
      </c>
    </row>
    <row r="708" spans="1:17" ht="22.5" customHeight="1">
      <c r="A708" s="785" t="s">
        <v>719</v>
      </c>
      <c r="B708" s="816">
        <f>'[2]tr (2)'!C535</f>
        <v>100</v>
      </c>
      <c r="C708" s="771">
        <f>'[2]tr (2)'!D535</f>
        <v>100</v>
      </c>
      <c r="D708" s="820">
        <f>'[2]tr (2)'!E535</f>
        <v>100</v>
      </c>
      <c r="E708" s="771">
        <f>'[2]tr (2)'!F535</f>
        <v>100</v>
      </c>
      <c r="F708" s="771">
        <f>'[2]tr (2)'!G535</f>
        <v>100</v>
      </c>
      <c r="G708" s="771">
        <f>'[2]tr (2)'!H535</f>
        <v>100</v>
      </c>
      <c r="H708" s="771">
        <f>'[2]tr (2)'!I535</f>
        <v>100</v>
      </c>
      <c r="I708" s="771">
        <f>'[2]tr (2)'!J535</f>
        <v>100</v>
      </c>
      <c r="J708" s="771">
        <f>'[2]tr (2)'!K535</f>
        <v>100</v>
      </c>
      <c r="K708" s="771">
        <f>'[2]tr (2)'!L535</f>
        <v>100</v>
      </c>
      <c r="L708" s="771">
        <f>'[2]tr (2)'!M535</f>
        <v>100</v>
      </c>
      <c r="M708" s="820">
        <f>'[2]tr (2)'!N535</f>
        <v>100</v>
      </c>
      <c r="N708" s="771">
        <f>'[2]tr (2)'!O535</f>
        <v>100</v>
      </c>
      <c r="O708" s="771">
        <f>'[2]tr (2)'!P535</f>
        <v>100</v>
      </c>
      <c r="P708" s="820">
        <f>'[2]tr (2)'!Q535</f>
        <v>100</v>
      </c>
      <c r="Q708" s="822" t="s">
        <v>720</v>
      </c>
    </row>
    <row r="709" spans="1:17" ht="22.5" customHeight="1">
      <c r="B709" s="816"/>
      <c r="C709" s="771"/>
      <c r="D709" s="813"/>
      <c r="E709" s="812"/>
      <c r="F709" s="812"/>
      <c r="G709" s="812"/>
      <c r="H709" s="812"/>
      <c r="I709" s="812"/>
      <c r="J709" s="812"/>
      <c r="K709" s="812"/>
      <c r="L709" s="812"/>
      <c r="M709" s="813"/>
      <c r="N709" s="812"/>
      <c r="O709" s="812"/>
      <c r="P709" s="813"/>
      <c r="Q709" s="822"/>
    </row>
    <row r="710" spans="1:17" ht="22.5" customHeight="1">
      <c r="A710" s="818" t="s">
        <v>721</v>
      </c>
      <c r="B710" s="811">
        <f>'[2]tr (2)'!C537</f>
        <v>107.9</v>
      </c>
      <c r="C710" s="812">
        <f>'[2]tr (2)'!D537</f>
        <v>107.5</v>
      </c>
      <c r="D710" s="813">
        <f>'[2]tr (2)'!E537</f>
        <v>106</v>
      </c>
      <c r="E710" s="812">
        <f>'[2]tr (2)'!F537</f>
        <v>104.3</v>
      </c>
      <c r="F710" s="812">
        <f>'[2]tr (2)'!G537</f>
        <v>103.5</v>
      </c>
      <c r="G710" s="812">
        <f>'[2]tr (2)'!H537</f>
        <v>104</v>
      </c>
      <c r="H710" s="812">
        <f>'[2]tr (2)'!I537</f>
        <v>105.3</v>
      </c>
      <c r="I710" s="812">
        <f>'[2]tr (2)'!J537</f>
        <v>105</v>
      </c>
      <c r="J710" s="812">
        <f>'[2]tr (2)'!K537</f>
        <v>104.1</v>
      </c>
      <c r="K710" s="812">
        <f>'[2]tr (2)'!L537</f>
        <v>103.7</v>
      </c>
      <c r="L710" s="812">
        <f>'[2]tr (2)'!M537</f>
        <v>102.7</v>
      </c>
      <c r="M710" s="813">
        <f>'[2]tr (2)'!N537</f>
        <v>102.7</v>
      </c>
      <c r="N710" s="812">
        <f>'[2]tr (2)'!O537</f>
        <v>104.3</v>
      </c>
      <c r="O710" s="812">
        <f>'[2]tr (2)'!P537</f>
        <v>100.9</v>
      </c>
      <c r="P710" s="813">
        <f>'[2]tr (2)'!Q537</f>
        <v>99.8</v>
      </c>
      <c r="Q710" s="817" t="s">
        <v>722</v>
      </c>
    </row>
    <row r="711" spans="1:17" ht="22.5" customHeight="1">
      <c r="A711" s="785" t="s">
        <v>723</v>
      </c>
      <c r="B711" s="816">
        <f>'[2]tr (2)'!C538</f>
        <v>104.8</v>
      </c>
      <c r="C711" s="771">
        <f>'[2]tr (2)'!D538</f>
        <v>104.8</v>
      </c>
      <c r="D711" s="820">
        <f>'[2]tr (2)'!E538</f>
        <v>103.2</v>
      </c>
      <c r="E711" s="771">
        <f>'[2]tr (2)'!F538</f>
        <v>103.2</v>
      </c>
      <c r="F711" s="771">
        <f>'[2]tr (2)'!G538</f>
        <v>101.8</v>
      </c>
      <c r="G711" s="771">
        <f>'[2]tr (2)'!H538</f>
        <v>101.8</v>
      </c>
      <c r="H711" s="771">
        <f>'[2]tr (2)'!I538</f>
        <v>102.5</v>
      </c>
      <c r="I711" s="771">
        <f>'[2]tr (2)'!J538</f>
        <v>102.5</v>
      </c>
      <c r="J711" s="771">
        <f>'[2]tr (2)'!K538</f>
        <v>102.5</v>
      </c>
      <c r="K711" s="771">
        <f>'[2]tr (2)'!L538</f>
        <v>104</v>
      </c>
      <c r="L711" s="771">
        <f>'[2]tr (2)'!M538</f>
        <v>104</v>
      </c>
      <c r="M711" s="820">
        <f>'[2]tr (2)'!N538</f>
        <v>104</v>
      </c>
      <c r="N711" s="771">
        <f>'[2]tr (2)'!O538</f>
        <v>103.6</v>
      </c>
      <c r="O711" s="771">
        <f>'[2]tr (2)'!P538</f>
        <v>106</v>
      </c>
      <c r="P711" s="820">
        <f>'[2]tr (2)'!Q538</f>
        <v>106.4</v>
      </c>
      <c r="Q711" s="822" t="s">
        <v>724</v>
      </c>
    </row>
    <row r="712" spans="1:17" ht="22.5" customHeight="1">
      <c r="A712" s="785" t="s">
        <v>725</v>
      </c>
      <c r="B712" s="816">
        <f>'[2]tr (2)'!C539</f>
        <v>104.9</v>
      </c>
      <c r="C712" s="771">
        <f>'[2]tr (2)'!D539</f>
        <v>104.9</v>
      </c>
      <c r="D712" s="820">
        <f>'[2]tr (2)'!E539</f>
        <v>100.5</v>
      </c>
      <c r="E712" s="771">
        <f>'[2]tr (2)'!F539</f>
        <v>100.5</v>
      </c>
      <c r="F712" s="771">
        <f>'[2]tr (2)'!G539</f>
        <v>100.5</v>
      </c>
      <c r="G712" s="771">
        <f>'[2]tr (2)'!H539</f>
        <v>100.5</v>
      </c>
      <c r="H712" s="771">
        <f>'[2]tr (2)'!I539</f>
        <v>100.5</v>
      </c>
      <c r="I712" s="771">
        <f>'[2]tr (2)'!J539</f>
        <v>100.5</v>
      </c>
      <c r="J712" s="771">
        <f>'[2]tr (2)'!K539</f>
        <v>100.5</v>
      </c>
      <c r="K712" s="771">
        <f>'[2]tr (2)'!L539</f>
        <v>100.5</v>
      </c>
      <c r="L712" s="771">
        <f>'[2]tr (2)'!M539</f>
        <v>100.5</v>
      </c>
      <c r="M712" s="820">
        <f>'[2]tr (2)'!N539</f>
        <v>100.5</v>
      </c>
      <c r="N712" s="771">
        <f>'[2]tr (2)'!O539</f>
        <v>100.5</v>
      </c>
      <c r="O712" s="771">
        <f>'[2]tr (2)'!P539</f>
        <v>100.5</v>
      </c>
      <c r="P712" s="820">
        <f>'[2]tr (2)'!Q539</f>
        <v>100.5</v>
      </c>
      <c r="Q712" s="822" t="s">
        <v>726</v>
      </c>
    </row>
    <row r="713" spans="1:17" s="815" customFormat="1" ht="22.5" customHeight="1">
      <c r="A713" s="785" t="s">
        <v>727</v>
      </c>
      <c r="B713" s="816">
        <f>'[2]tr (2)'!C540</f>
        <v>105.2</v>
      </c>
      <c r="C713" s="771">
        <f>'[2]tr (2)'!D540</f>
        <v>105.2</v>
      </c>
      <c r="D713" s="820">
        <f>'[2]tr (2)'!E540</f>
        <v>105.2</v>
      </c>
      <c r="E713" s="771">
        <f>'[2]tr (2)'!F540</f>
        <v>105.2</v>
      </c>
      <c r="F713" s="771">
        <f>'[2]tr (2)'!G540</f>
        <v>105.2</v>
      </c>
      <c r="G713" s="771">
        <f>'[2]tr (2)'!H540</f>
        <v>105.2</v>
      </c>
      <c r="H713" s="771">
        <f>'[2]tr (2)'!I540</f>
        <v>105.2</v>
      </c>
      <c r="I713" s="771">
        <f>'[2]tr (2)'!J540</f>
        <v>105.2</v>
      </c>
      <c r="J713" s="771">
        <f>'[2]tr (2)'!K540</f>
        <v>105.2</v>
      </c>
      <c r="K713" s="771">
        <f>'[2]tr (2)'!L540</f>
        <v>105.2</v>
      </c>
      <c r="L713" s="771">
        <f>'[2]tr (2)'!M540</f>
        <v>105.2</v>
      </c>
      <c r="M713" s="820">
        <f>'[2]tr (2)'!N540</f>
        <v>105.2</v>
      </c>
      <c r="N713" s="771">
        <f>'[2]tr (2)'!O540</f>
        <v>105.2</v>
      </c>
      <c r="O713" s="771">
        <f>'[2]tr (2)'!P540</f>
        <v>105.2</v>
      </c>
      <c r="P713" s="820">
        <f>'[2]tr (2)'!Q540</f>
        <v>105.2</v>
      </c>
      <c r="Q713" s="821" t="s">
        <v>728</v>
      </c>
    </row>
    <row r="714" spans="1:17" ht="22.5" customHeight="1">
      <c r="A714" s="785" t="s">
        <v>729</v>
      </c>
      <c r="B714" s="816">
        <f>'[2]tr (2)'!C541</f>
        <v>90.3</v>
      </c>
      <c r="C714" s="771">
        <f>'[2]tr (2)'!D541</f>
        <v>90.3</v>
      </c>
      <c r="D714" s="820">
        <f>'[2]tr (2)'!E541</f>
        <v>90.3</v>
      </c>
      <c r="E714" s="771">
        <f>'[2]tr (2)'!F541</f>
        <v>90.3</v>
      </c>
      <c r="F714" s="771">
        <f>'[2]tr (2)'!G541</f>
        <v>90.3</v>
      </c>
      <c r="G714" s="771">
        <f>'[2]tr (2)'!H541</f>
        <v>90.2</v>
      </c>
      <c r="H714" s="771">
        <f>'[2]tr (2)'!I541</f>
        <v>90.2</v>
      </c>
      <c r="I714" s="771">
        <f>'[2]tr (2)'!J541</f>
        <v>90.2</v>
      </c>
      <c r="J714" s="771">
        <f>'[2]tr (2)'!K541</f>
        <v>90.2</v>
      </c>
      <c r="K714" s="771">
        <f>'[2]tr (2)'!L541</f>
        <v>90.2</v>
      </c>
      <c r="L714" s="771">
        <f>'[2]tr (2)'!M541</f>
        <v>90.2</v>
      </c>
      <c r="M714" s="820">
        <f>'[2]tr (2)'!N541</f>
        <v>90.2</v>
      </c>
      <c r="N714" s="771">
        <f>'[2]tr (2)'!O541</f>
        <v>90.2</v>
      </c>
      <c r="O714" s="771">
        <f>'[2]tr (2)'!P541</f>
        <v>90.2</v>
      </c>
      <c r="P714" s="820">
        <f>'[2]tr (2)'!Q541</f>
        <v>90.2</v>
      </c>
      <c r="Q714" s="822" t="s">
        <v>730</v>
      </c>
    </row>
    <row r="715" spans="1:17" ht="22.5" customHeight="1">
      <c r="A715" s="785" t="s">
        <v>731</v>
      </c>
      <c r="B715" s="816">
        <f>'[2]tr (2)'!C542</f>
        <v>104.2</v>
      </c>
      <c r="C715" s="771">
        <f>'[2]tr (2)'!D542</f>
        <v>103.1</v>
      </c>
      <c r="D715" s="820">
        <f>'[2]tr (2)'!E542</f>
        <v>102.7</v>
      </c>
      <c r="E715" s="771">
        <f>'[2]tr (2)'!F542</f>
        <v>99.6</v>
      </c>
      <c r="F715" s="771">
        <f>'[2]tr (2)'!G542</f>
        <v>98.2</v>
      </c>
      <c r="G715" s="771">
        <f>'[2]tr (2)'!H542</f>
        <v>97.6</v>
      </c>
      <c r="H715" s="771">
        <f>'[2]tr (2)'!I542</f>
        <v>99.3</v>
      </c>
      <c r="I715" s="771">
        <f>'[2]tr (2)'!J542</f>
        <v>98</v>
      </c>
      <c r="J715" s="771">
        <f>'[2]tr (2)'!K542</f>
        <v>94.8</v>
      </c>
      <c r="K715" s="771">
        <f>'[2]tr (2)'!L542</f>
        <v>92.5</v>
      </c>
      <c r="L715" s="771">
        <f>'[2]tr (2)'!M542</f>
        <v>88.8</v>
      </c>
      <c r="M715" s="820">
        <f>'[2]tr (2)'!N542</f>
        <v>88.9</v>
      </c>
      <c r="N715" s="771">
        <f>'[2]tr (2)'!O542</f>
        <v>89.8</v>
      </c>
      <c r="O715" s="771">
        <f>'[2]tr (2)'!P542</f>
        <v>91.2</v>
      </c>
      <c r="P715" s="820">
        <f>'[2]tr (2)'!Q542</f>
        <v>90.3</v>
      </c>
      <c r="Q715" s="821" t="s">
        <v>732</v>
      </c>
    </row>
    <row r="716" spans="1:17" ht="22.5" customHeight="1">
      <c r="A716" s="785" t="s">
        <v>733</v>
      </c>
      <c r="B716" s="816">
        <f>'[2]tr (2)'!C543</f>
        <v>107.8</v>
      </c>
      <c r="C716" s="771">
        <f>'[2]tr (2)'!D543</f>
        <v>107.8</v>
      </c>
      <c r="D716" s="820">
        <f>'[2]tr (2)'!E543</f>
        <v>107.8</v>
      </c>
      <c r="E716" s="771">
        <f>'[2]tr (2)'!F543</f>
        <v>107.8</v>
      </c>
      <c r="F716" s="771">
        <f>'[2]tr (2)'!G543</f>
        <v>107.8</v>
      </c>
      <c r="G716" s="771">
        <f>'[2]tr (2)'!H543</f>
        <v>107.8</v>
      </c>
      <c r="H716" s="771">
        <f>'[2]tr (2)'!I543</f>
        <v>107.8</v>
      </c>
      <c r="I716" s="771">
        <f>'[2]tr (2)'!J543</f>
        <v>107.8</v>
      </c>
      <c r="J716" s="771">
        <f>'[2]tr (2)'!K543</f>
        <v>107.8</v>
      </c>
      <c r="K716" s="771">
        <f>'[2]tr (2)'!L543</f>
        <v>107.6</v>
      </c>
      <c r="L716" s="771">
        <f>'[2]tr (2)'!M543</f>
        <v>107.6</v>
      </c>
      <c r="M716" s="820">
        <f>'[2]tr (2)'!N543</f>
        <v>107.6</v>
      </c>
      <c r="N716" s="771">
        <f>'[2]tr (2)'!O543</f>
        <v>107.6</v>
      </c>
      <c r="O716" s="771">
        <f>'[2]tr (2)'!P543</f>
        <v>107.6</v>
      </c>
      <c r="P716" s="820">
        <f>'[2]tr (2)'!Q543</f>
        <v>107.6</v>
      </c>
      <c r="Q716" s="822" t="s">
        <v>734</v>
      </c>
    </row>
    <row r="717" spans="1:17" ht="22.5" customHeight="1">
      <c r="A717" s="785" t="s">
        <v>735</v>
      </c>
      <c r="B717" s="816">
        <f>'[2]tr (2)'!C544</f>
        <v>100.1</v>
      </c>
      <c r="C717" s="771">
        <f>'[2]tr (2)'!D544</f>
        <v>100.1</v>
      </c>
      <c r="D717" s="820">
        <f>'[2]tr (2)'!E544</f>
        <v>100.1</v>
      </c>
      <c r="E717" s="771">
        <f>'[2]tr (2)'!F544</f>
        <v>100.1</v>
      </c>
      <c r="F717" s="771">
        <f>'[2]tr (2)'!G544</f>
        <v>100.1</v>
      </c>
      <c r="G717" s="771">
        <f>'[2]tr (2)'!H544</f>
        <v>100.1</v>
      </c>
      <c r="H717" s="771">
        <f>'[2]tr (2)'!I544</f>
        <v>100.1</v>
      </c>
      <c r="I717" s="771">
        <f>'[2]tr (2)'!J544</f>
        <v>100.1</v>
      </c>
      <c r="J717" s="771">
        <f>'[2]tr (2)'!K544</f>
        <v>100.1</v>
      </c>
      <c r="K717" s="771">
        <f>'[2]tr (2)'!L544</f>
        <v>100.1</v>
      </c>
      <c r="L717" s="771">
        <f>'[2]tr (2)'!M544</f>
        <v>100.1</v>
      </c>
      <c r="M717" s="820">
        <f>'[2]tr (2)'!N544</f>
        <v>100.1</v>
      </c>
      <c r="N717" s="771">
        <f>'[2]tr (2)'!O544</f>
        <v>100.1</v>
      </c>
      <c r="O717" s="771">
        <f>'[2]tr (2)'!P544</f>
        <v>100.1</v>
      </c>
      <c r="P717" s="820">
        <f>'[2]tr (2)'!Q544</f>
        <v>100.1</v>
      </c>
      <c r="Q717" s="822" t="s">
        <v>736</v>
      </c>
    </row>
    <row r="718" spans="1:17" ht="22.5" customHeight="1">
      <c r="A718" s="785" t="s">
        <v>737</v>
      </c>
      <c r="B718" s="816">
        <f>'[2]tr (2)'!C545</f>
        <v>108</v>
      </c>
      <c r="C718" s="771">
        <f>'[2]tr (2)'!D545</f>
        <v>108</v>
      </c>
      <c r="D718" s="820">
        <f>'[2]tr (2)'!E545</f>
        <v>108</v>
      </c>
      <c r="E718" s="771">
        <f>'[2]tr (2)'!F545</f>
        <v>108</v>
      </c>
      <c r="F718" s="771">
        <f>'[2]tr (2)'!G545</f>
        <v>108</v>
      </c>
      <c r="G718" s="771">
        <f>'[2]tr (2)'!H545</f>
        <v>108</v>
      </c>
      <c r="H718" s="771">
        <f>'[2]tr (2)'!I545</f>
        <v>108</v>
      </c>
      <c r="I718" s="771">
        <f>'[2]tr (2)'!J545</f>
        <v>108</v>
      </c>
      <c r="J718" s="771">
        <f>'[2]tr (2)'!K545</f>
        <v>108</v>
      </c>
      <c r="K718" s="771">
        <f>'[2]tr (2)'!L545</f>
        <v>108</v>
      </c>
      <c r="L718" s="771">
        <f>'[2]tr (2)'!M545</f>
        <v>108</v>
      </c>
      <c r="M718" s="820">
        <f>'[2]tr (2)'!N545</f>
        <v>108</v>
      </c>
      <c r="N718" s="771">
        <f>'[2]tr (2)'!O545</f>
        <v>108</v>
      </c>
      <c r="O718" s="771">
        <f>'[2]tr (2)'!P545</f>
        <v>108</v>
      </c>
      <c r="P718" s="820">
        <f>'[2]tr (2)'!Q545</f>
        <v>108</v>
      </c>
      <c r="Q718" s="822" t="s">
        <v>738</v>
      </c>
    </row>
    <row r="719" spans="1:17" ht="22.5" customHeight="1">
      <c r="A719" s="785" t="s">
        <v>739</v>
      </c>
      <c r="B719" s="816">
        <f>'[2]tr (2)'!C546</f>
        <v>115.2</v>
      </c>
      <c r="C719" s="771">
        <f>'[2]tr (2)'!D546</f>
        <v>115.2</v>
      </c>
      <c r="D719" s="820">
        <f>'[2]tr (2)'!E546</f>
        <v>112</v>
      </c>
      <c r="E719" s="771">
        <f>'[2]tr (2)'!F546</f>
        <v>108.9</v>
      </c>
      <c r="F719" s="771">
        <f>'[2]tr (2)'!G546</f>
        <v>108.9</v>
      </c>
      <c r="G719" s="771">
        <f>'[2]tr (2)'!H546</f>
        <v>111.1</v>
      </c>
      <c r="H719" s="771">
        <f>'[2]tr (2)'!I546</f>
        <v>113.7</v>
      </c>
      <c r="I719" s="771">
        <f>'[2]tr (2)'!J546</f>
        <v>113.7</v>
      </c>
      <c r="J719" s="771">
        <f>'[2]tr (2)'!K546</f>
        <v>113.7</v>
      </c>
      <c r="K719" s="771">
        <f>'[2]tr (2)'!L546</f>
        <v>113.7</v>
      </c>
      <c r="L719" s="771">
        <f>'[2]tr (2)'!M546</f>
        <v>113.7</v>
      </c>
      <c r="M719" s="820">
        <f>'[2]tr (2)'!N546</f>
        <v>113.7</v>
      </c>
      <c r="N719" s="771">
        <f>'[2]tr (2)'!O546</f>
        <v>118.4</v>
      </c>
      <c r="O719" s="771">
        <f>'[2]tr (2)'!P546</f>
        <v>103.5</v>
      </c>
      <c r="P719" s="820">
        <f>'[2]tr (2)'!Q546</f>
        <v>101</v>
      </c>
      <c r="Q719" s="822" t="s">
        <v>740</v>
      </c>
    </row>
    <row r="720" spans="1:17" ht="22.5" customHeight="1">
      <c r="A720" s="785" t="s">
        <v>741</v>
      </c>
      <c r="B720" s="816">
        <f>'[2]tr (2)'!C547</f>
        <v>153.4</v>
      </c>
      <c r="C720" s="771">
        <f>'[2]tr (2)'!D547</f>
        <v>148</v>
      </c>
      <c r="D720" s="820">
        <f>'[2]tr (2)'!E547</f>
        <v>133.1</v>
      </c>
      <c r="E720" s="771">
        <f>'[2]tr (2)'!F547</f>
        <v>140.6</v>
      </c>
      <c r="F720" s="771">
        <f>'[2]tr (2)'!G547</f>
        <v>128.5</v>
      </c>
      <c r="G720" s="771">
        <f>'[2]tr (2)'!H547</f>
        <v>128.30000000000001</v>
      </c>
      <c r="H720" s="771">
        <f>'[2]tr (2)'!I547</f>
        <v>128.19999999999999</v>
      </c>
      <c r="I720" s="771">
        <f>'[2]tr (2)'!J547</f>
        <v>128.19999999999999</v>
      </c>
      <c r="J720" s="771">
        <f>'[2]tr (2)'!K547</f>
        <v>128.19999999999999</v>
      </c>
      <c r="K720" s="771">
        <f>'[2]tr (2)'!L547</f>
        <v>128.19999999999999</v>
      </c>
      <c r="L720" s="771">
        <f>'[2]tr (2)'!M547</f>
        <v>128.19999999999999</v>
      </c>
      <c r="M720" s="820">
        <f>'[2]tr (2)'!N547</f>
        <v>128.19999999999999</v>
      </c>
      <c r="N720" s="771">
        <f>'[2]tr (2)'!O547</f>
        <v>131.69999999999999</v>
      </c>
      <c r="O720" s="771">
        <f>'[2]tr (2)'!P547</f>
        <v>131.69999999999999</v>
      </c>
      <c r="P720" s="820">
        <f>'[2]tr (2)'!Q547</f>
        <v>118.1</v>
      </c>
      <c r="Q720" s="822" t="s">
        <v>742</v>
      </c>
    </row>
    <row r="721" spans="1:17" ht="22.5" customHeight="1">
      <c r="B721" s="816"/>
      <c r="C721" s="771"/>
      <c r="D721" s="813"/>
      <c r="E721" s="812"/>
      <c r="F721" s="812"/>
      <c r="G721" s="812"/>
      <c r="H721" s="812"/>
      <c r="I721" s="812"/>
      <c r="J721" s="812"/>
      <c r="K721" s="812"/>
      <c r="L721" s="812"/>
      <c r="M721" s="813"/>
      <c r="N721" s="812"/>
      <c r="O721" s="812"/>
      <c r="P721" s="813"/>
      <c r="Q721" s="822"/>
    </row>
    <row r="722" spans="1:17" ht="22.5" customHeight="1">
      <c r="A722" s="818" t="s">
        <v>743</v>
      </c>
      <c r="B722" s="811">
        <f>'[2]tr (2)'!C549</f>
        <v>106.4</v>
      </c>
      <c r="C722" s="812">
        <f>'[2]tr (2)'!D549</f>
        <v>106.4</v>
      </c>
      <c r="D722" s="813">
        <f>'[2]tr (2)'!E549</f>
        <v>106.4</v>
      </c>
      <c r="E722" s="812">
        <f>'[2]tr (2)'!F549</f>
        <v>106.4</v>
      </c>
      <c r="F722" s="812">
        <f>'[2]tr (2)'!G549</f>
        <v>106.4</v>
      </c>
      <c r="G722" s="812">
        <f>'[2]tr (2)'!H549</f>
        <v>106.4</v>
      </c>
      <c r="H722" s="812">
        <f>'[2]tr (2)'!I549</f>
        <v>106.4</v>
      </c>
      <c r="I722" s="812">
        <f>'[2]tr (2)'!J549</f>
        <v>106.4</v>
      </c>
      <c r="J722" s="812">
        <f>'[2]tr (2)'!K549</f>
        <v>106.4</v>
      </c>
      <c r="K722" s="812">
        <f>'[2]tr (2)'!L549</f>
        <v>106.4</v>
      </c>
      <c r="L722" s="812">
        <f>'[2]tr (2)'!M549</f>
        <v>106.5</v>
      </c>
      <c r="M722" s="813">
        <f>'[2]tr (2)'!N549</f>
        <v>106.5</v>
      </c>
      <c r="N722" s="812">
        <f>'[2]tr (2)'!O549</f>
        <v>106.5</v>
      </c>
      <c r="O722" s="812">
        <f>'[2]tr (2)'!P549</f>
        <v>106.5</v>
      </c>
      <c r="P722" s="813">
        <f>'[2]tr (2)'!Q549</f>
        <v>106.5</v>
      </c>
      <c r="Q722" s="817" t="s">
        <v>744</v>
      </c>
    </row>
    <row r="723" spans="1:17" ht="22.5" customHeight="1">
      <c r="A723" s="785" t="s">
        <v>745</v>
      </c>
      <c r="B723" s="816">
        <f>'[2]tr (2)'!C550</f>
        <v>100</v>
      </c>
      <c r="C723" s="771">
        <f>'[2]tr (2)'!D550</f>
        <v>100</v>
      </c>
      <c r="D723" s="820">
        <f>'[2]tr (2)'!E550</f>
        <v>100</v>
      </c>
      <c r="E723" s="771">
        <f>'[2]tr (2)'!F550</f>
        <v>100</v>
      </c>
      <c r="F723" s="771">
        <f>'[2]tr (2)'!G550</f>
        <v>100</v>
      </c>
      <c r="G723" s="771">
        <f>'[2]tr (2)'!H550</f>
        <v>100</v>
      </c>
      <c r="H723" s="771">
        <f>'[2]tr (2)'!I550</f>
        <v>100</v>
      </c>
      <c r="I723" s="771">
        <f>'[2]tr (2)'!J550</f>
        <v>100</v>
      </c>
      <c r="J723" s="771">
        <f>'[2]tr (2)'!K550</f>
        <v>100</v>
      </c>
      <c r="K723" s="771">
        <f>'[2]tr (2)'!L550</f>
        <v>100</v>
      </c>
      <c r="L723" s="771">
        <f>'[2]tr (2)'!M550</f>
        <v>100</v>
      </c>
      <c r="M723" s="820">
        <f>'[2]tr (2)'!N550</f>
        <v>100</v>
      </c>
      <c r="N723" s="771">
        <f>'[2]tr (2)'!O550</f>
        <v>100</v>
      </c>
      <c r="O723" s="771">
        <f>'[2]tr (2)'!P550</f>
        <v>100</v>
      </c>
      <c r="P723" s="820">
        <f>'[2]tr (2)'!Q550</f>
        <v>100</v>
      </c>
      <c r="Q723" s="822" t="s">
        <v>746</v>
      </c>
    </row>
    <row r="724" spans="1:17" ht="22.5" customHeight="1">
      <c r="A724" s="785" t="s">
        <v>747</v>
      </c>
      <c r="B724" s="816">
        <f>'[2]tr (2)'!C551</f>
        <v>112</v>
      </c>
      <c r="C724" s="771">
        <f>'[2]tr (2)'!D551</f>
        <v>112</v>
      </c>
      <c r="D724" s="820">
        <f>'[2]tr (2)'!E551</f>
        <v>112</v>
      </c>
      <c r="E724" s="771">
        <f>'[2]tr (2)'!F551</f>
        <v>112</v>
      </c>
      <c r="F724" s="771">
        <f>'[2]tr (2)'!G551</f>
        <v>112</v>
      </c>
      <c r="G724" s="771">
        <f>'[2]tr (2)'!H551</f>
        <v>112</v>
      </c>
      <c r="H724" s="771">
        <f>'[2]tr (2)'!I551</f>
        <v>112</v>
      </c>
      <c r="I724" s="771">
        <f>'[2]tr (2)'!J551</f>
        <v>112</v>
      </c>
      <c r="J724" s="771">
        <f>'[2]tr (2)'!K551</f>
        <v>112</v>
      </c>
      <c r="K724" s="771">
        <f>'[2]tr (2)'!L551</f>
        <v>112</v>
      </c>
      <c r="L724" s="771">
        <f>'[2]tr (2)'!M551</f>
        <v>112.3</v>
      </c>
      <c r="M724" s="820">
        <f>'[2]tr (2)'!N551</f>
        <v>112.3</v>
      </c>
      <c r="N724" s="771">
        <f>'[2]tr (2)'!O551</f>
        <v>112.3</v>
      </c>
      <c r="O724" s="771">
        <f>'[2]tr (2)'!P551</f>
        <v>112.3</v>
      </c>
      <c r="P724" s="820">
        <f>'[2]tr (2)'!Q551</f>
        <v>112.3</v>
      </c>
      <c r="Q724" s="822" t="s">
        <v>748</v>
      </c>
    </row>
    <row r="725" spans="1:17" ht="22.5" customHeight="1">
      <c r="A725" s="785" t="s">
        <v>749</v>
      </c>
      <c r="B725" s="816">
        <f>'[2]tr (2)'!C552</f>
        <v>105.6</v>
      </c>
      <c r="C725" s="771">
        <f>'[2]tr (2)'!D552</f>
        <v>105.6</v>
      </c>
      <c r="D725" s="820">
        <f>'[2]tr (2)'!E552</f>
        <v>105.6</v>
      </c>
      <c r="E725" s="771">
        <f>'[2]tr (2)'!F552</f>
        <v>105.6</v>
      </c>
      <c r="F725" s="771">
        <f>'[2]tr (2)'!G552</f>
        <v>105.6</v>
      </c>
      <c r="G725" s="771">
        <f>'[2]tr (2)'!H552</f>
        <v>105.6</v>
      </c>
      <c r="H725" s="771">
        <f>'[2]tr (2)'!I552</f>
        <v>105.6</v>
      </c>
      <c r="I725" s="771">
        <f>'[2]tr (2)'!J552</f>
        <v>105.6</v>
      </c>
      <c r="J725" s="771">
        <f>'[2]tr (2)'!K552</f>
        <v>105.6</v>
      </c>
      <c r="K725" s="771">
        <f>'[2]tr (2)'!L552</f>
        <v>105.6</v>
      </c>
      <c r="L725" s="771">
        <f>'[2]tr (2)'!M552</f>
        <v>105.6</v>
      </c>
      <c r="M725" s="820">
        <f>'[2]tr (2)'!N552</f>
        <v>105.6</v>
      </c>
      <c r="N725" s="771">
        <f>'[2]tr (2)'!O552</f>
        <v>105.6</v>
      </c>
      <c r="O725" s="771">
        <f>'[2]tr (2)'!P552</f>
        <v>105.6</v>
      </c>
      <c r="P725" s="820">
        <f>'[2]tr (2)'!Q552</f>
        <v>105.6</v>
      </c>
      <c r="Q725" s="822" t="s">
        <v>750</v>
      </c>
    </row>
    <row r="726" spans="1:17" ht="22.5" customHeight="1">
      <c r="B726" s="816"/>
      <c r="C726" s="771"/>
      <c r="D726" s="820"/>
      <c r="E726" s="771"/>
      <c r="F726" s="771"/>
      <c r="G726" s="771"/>
      <c r="H726" s="771"/>
      <c r="I726" s="771"/>
      <c r="J726" s="771"/>
      <c r="K726" s="771"/>
      <c r="L726" s="771"/>
      <c r="M726" s="820"/>
      <c r="N726" s="771"/>
      <c r="O726" s="771"/>
      <c r="P726" s="820"/>
      <c r="Q726" s="822"/>
    </row>
    <row r="727" spans="1:17" ht="22.5" customHeight="1">
      <c r="B727" s="816"/>
      <c r="C727" s="771"/>
      <c r="D727" s="820"/>
      <c r="E727" s="771"/>
      <c r="F727" s="771"/>
      <c r="G727" s="771"/>
      <c r="H727" s="771"/>
      <c r="I727" s="771"/>
      <c r="J727" s="771"/>
      <c r="K727" s="771"/>
      <c r="L727" s="771"/>
      <c r="M727" s="820"/>
      <c r="N727" s="771"/>
      <c r="O727" s="771"/>
      <c r="P727" s="820"/>
      <c r="Q727" s="822"/>
    </row>
    <row r="728" spans="1:17" ht="15" customHeight="1">
      <c r="B728" s="816"/>
      <c r="C728" s="771"/>
      <c r="D728" s="820"/>
      <c r="E728" s="771"/>
      <c r="F728" s="771"/>
      <c r="G728" s="771"/>
      <c r="H728" s="771"/>
      <c r="I728" s="771"/>
      <c r="J728" s="771"/>
      <c r="K728" s="771"/>
      <c r="L728" s="771"/>
      <c r="M728" s="771"/>
      <c r="N728" s="816"/>
      <c r="O728" s="771"/>
      <c r="P728" s="820"/>
      <c r="Q728" s="822"/>
    </row>
    <row r="729" spans="1:17" ht="15" customHeight="1">
      <c r="A729" s="853"/>
      <c r="B729" s="816"/>
      <c r="C729" s="771"/>
      <c r="D729" s="771"/>
      <c r="E729" s="816"/>
      <c r="F729" s="771"/>
      <c r="G729" s="771"/>
      <c r="H729" s="771"/>
      <c r="I729" s="771"/>
      <c r="J729" s="771"/>
      <c r="K729" s="771"/>
      <c r="L729" s="771"/>
      <c r="M729" s="771"/>
      <c r="N729" s="816"/>
      <c r="O729" s="771"/>
      <c r="P729" s="820"/>
      <c r="Q729" s="837"/>
    </row>
    <row r="730" spans="1:17" s="773" customFormat="1" ht="15" customHeight="1">
      <c r="A730" s="841"/>
      <c r="B730" s="826"/>
      <c r="C730" s="827"/>
      <c r="D730" s="827"/>
      <c r="E730" s="826"/>
      <c r="F730" s="827"/>
      <c r="G730" s="827"/>
      <c r="H730" s="827"/>
      <c r="I730" s="827"/>
      <c r="J730" s="827"/>
      <c r="K730" s="827"/>
      <c r="L730" s="827"/>
      <c r="M730" s="827"/>
      <c r="N730" s="826"/>
      <c r="O730" s="827"/>
      <c r="P730" s="828"/>
      <c r="Q730" s="848" t="s">
        <v>71</v>
      </c>
    </row>
    <row r="731" spans="1:17" ht="15" customHeight="1">
      <c r="B731" s="771"/>
      <c r="C731" s="771"/>
      <c r="D731" s="771"/>
      <c r="E731" s="771"/>
      <c r="F731" s="771"/>
      <c r="G731" s="771"/>
      <c r="H731" s="771"/>
      <c r="I731" s="771"/>
      <c r="J731" s="771"/>
      <c r="K731" s="771"/>
      <c r="L731" s="771"/>
      <c r="M731" s="771"/>
      <c r="N731" s="846"/>
      <c r="O731" s="771"/>
      <c r="P731" s="771"/>
      <c r="Q731" s="852" t="s">
        <v>71</v>
      </c>
    </row>
    <row r="732" spans="1:17" ht="15" customHeight="1">
      <c r="B732" s="771"/>
      <c r="C732" s="771"/>
      <c r="D732" s="771"/>
      <c r="E732" s="771"/>
      <c r="F732" s="771"/>
      <c r="G732" s="771"/>
      <c r="H732" s="771"/>
      <c r="I732" s="771"/>
      <c r="J732" s="771"/>
      <c r="K732" s="771"/>
      <c r="L732" s="771"/>
      <c r="M732" s="771"/>
      <c r="N732" s="771"/>
      <c r="O732" s="771"/>
      <c r="P732" s="771"/>
      <c r="Q732" s="809"/>
    </row>
    <row r="733" spans="1:17" ht="15" customHeight="1">
      <c r="B733" s="771"/>
      <c r="C733" s="771"/>
      <c r="D733" s="771"/>
      <c r="E733" s="771"/>
      <c r="F733" s="771"/>
      <c r="G733" s="771"/>
      <c r="H733" s="771"/>
      <c r="I733" s="771"/>
      <c r="J733" s="771"/>
      <c r="K733" s="771"/>
      <c r="L733" s="771"/>
      <c r="M733" s="771"/>
      <c r="N733" s="771"/>
      <c r="O733" s="771"/>
      <c r="P733" s="771"/>
      <c r="Q733" s="809"/>
    </row>
    <row r="734" spans="1:17" ht="30" customHeight="1">
      <c r="A734" s="768" t="s">
        <v>606</v>
      </c>
      <c r="C734" s="771"/>
      <c r="D734" s="771"/>
      <c r="E734" s="771"/>
      <c r="F734" s="771"/>
      <c r="G734" s="771"/>
      <c r="H734" s="771"/>
      <c r="I734" s="771"/>
      <c r="J734" s="771"/>
      <c r="K734" s="771"/>
      <c r="L734" s="771"/>
      <c r="M734" s="771"/>
      <c r="N734" s="771"/>
      <c r="O734" s="771"/>
      <c r="P734" s="771"/>
      <c r="Q734" s="772" t="s">
        <v>607</v>
      </c>
    </row>
    <row r="735" spans="1:17" ht="27" customHeight="1">
      <c r="A735" s="831" t="s">
        <v>849</v>
      </c>
      <c r="C735" s="771"/>
      <c r="D735" s="771"/>
      <c r="E735" s="771"/>
      <c r="F735" s="771"/>
      <c r="G735" s="771"/>
      <c r="H735" s="771"/>
      <c r="I735" s="771"/>
      <c r="J735" s="771"/>
      <c r="K735" s="771"/>
      <c r="L735" s="771"/>
      <c r="M735" s="771"/>
      <c r="N735" s="771"/>
      <c r="O735" s="771"/>
      <c r="P735" s="771"/>
      <c r="Q735" s="776" t="s">
        <v>850</v>
      </c>
    </row>
    <row r="736" spans="1:17" ht="18" customHeight="1">
      <c r="A736" s="778" t="s">
        <v>610</v>
      </c>
      <c r="C736" s="771"/>
      <c r="D736" s="771"/>
      <c r="E736" s="771"/>
      <c r="F736" s="771"/>
      <c r="G736" s="771"/>
      <c r="H736" s="771"/>
      <c r="I736" s="771"/>
      <c r="J736" s="771"/>
      <c r="K736" s="771"/>
      <c r="L736" s="771"/>
      <c r="M736" s="771"/>
      <c r="N736" s="771"/>
      <c r="O736" s="771"/>
      <c r="P736" s="771"/>
      <c r="Q736" s="779" t="s">
        <v>611</v>
      </c>
    </row>
    <row r="737" spans="1:17" ht="11.45" customHeight="1">
      <c r="A737" s="781"/>
      <c r="B737" s="782"/>
      <c r="C737" s="782"/>
      <c r="D737" s="782"/>
      <c r="E737" s="782"/>
      <c r="F737" s="782"/>
      <c r="G737" s="782"/>
      <c r="H737" s="782"/>
      <c r="I737" s="782"/>
      <c r="J737" s="782"/>
      <c r="K737" s="782"/>
      <c r="L737" s="782"/>
      <c r="M737" s="782"/>
      <c r="N737" s="782"/>
      <c r="O737" s="782"/>
      <c r="P737" s="782"/>
      <c r="Q737" s="784"/>
    </row>
    <row r="738" spans="1:17" ht="11.45" customHeight="1">
      <c r="A738" s="786"/>
      <c r="B738" s="1926">
        <v>2021</v>
      </c>
      <c r="C738" s="1927"/>
      <c r="D738" s="1927"/>
      <c r="E738" s="1927"/>
      <c r="F738" s="1927"/>
      <c r="G738" s="1927"/>
      <c r="H738" s="1927"/>
      <c r="I738" s="1927"/>
      <c r="J738" s="1943"/>
      <c r="K738" s="1926">
        <v>2020</v>
      </c>
      <c r="L738" s="1927"/>
      <c r="M738" s="1927"/>
      <c r="N738" s="1927"/>
      <c r="O738" s="1927"/>
      <c r="P738" s="1943"/>
      <c r="Q738" s="787"/>
    </row>
    <row r="739" spans="1:17" s="815" customFormat="1" ht="11.45" customHeight="1">
      <c r="A739" s="786"/>
      <c r="B739" s="1944"/>
      <c r="C739" s="1945"/>
      <c r="D739" s="1945"/>
      <c r="E739" s="1945"/>
      <c r="F739" s="1945"/>
      <c r="G739" s="1945"/>
      <c r="H739" s="1945"/>
      <c r="I739" s="1945"/>
      <c r="J739" s="1946"/>
      <c r="K739" s="1944"/>
      <c r="L739" s="1945"/>
      <c r="M739" s="1945"/>
      <c r="N739" s="1945"/>
      <c r="O739" s="1945"/>
      <c r="P739" s="1946"/>
      <c r="Q739" s="787" t="s">
        <v>9</v>
      </c>
    </row>
    <row r="740" spans="1:17" ht="11.45" customHeight="1">
      <c r="A740" s="786"/>
      <c r="B740" s="788" t="s">
        <v>10</v>
      </c>
      <c r="C740" s="789" t="s">
        <v>11</v>
      </c>
      <c r="D740" s="789" t="s">
        <v>12</v>
      </c>
      <c r="E740" s="788" t="s">
        <v>13</v>
      </c>
      <c r="F740" s="791" t="s">
        <v>14</v>
      </c>
      <c r="G740" s="794" t="s">
        <v>15</v>
      </c>
      <c r="H740" s="792" t="s">
        <v>16</v>
      </c>
      <c r="I740" s="792" t="s">
        <v>17</v>
      </c>
      <c r="J740" s="1536" t="s">
        <v>18</v>
      </c>
      <c r="K740" s="793" t="s">
        <v>19</v>
      </c>
      <c r="L740" s="793" t="s">
        <v>20</v>
      </c>
      <c r="M740" s="790" t="s">
        <v>21</v>
      </c>
      <c r="N740" s="791" t="s">
        <v>10</v>
      </c>
      <c r="O740" s="789" t="s">
        <v>11</v>
      </c>
      <c r="P740" s="795" t="s">
        <v>12</v>
      </c>
      <c r="Q740" s="787"/>
    </row>
    <row r="741" spans="1:17" s="815" customFormat="1" ht="11.45" customHeight="1">
      <c r="A741" s="796"/>
      <c r="B741" s="797" t="s">
        <v>98</v>
      </c>
      <c r="C741" s="798" t="s">
        <v>23</v>
      </c>
      <c r="D741" s="798" t="s">
        <v>24</v>
      </c>
      <c r="E741" s="797" t="s">
        <v>25</v>
      </c>
      <c r="F741" s="800" t="s">
        <v>26</v>
      </c>
      <c r="G741" s="803" t="s">
        <v>27</v>
      </c>
      <c r="H741" s="801" t="s">
        <v>28</v>
      </c>
      <c r="I741" s="801" t="s">
        <v>361</v>
      </c>
      <c r="J741" s="1537" t="s">
        <v>362</v>
      </c>
      <c r="K741" s="802" t="s">
        <v>99</v>
      </c>
      <c r="L741" s="802" t="s">
        <v>100</v>
      </c>
      <c r="M741" s="799" t="s">
        <v>101</v>
      </c>
      <c r="N741" s="800" t="s">
        <v>98</v>
      </c>
      <c r="O741" s="798" t="s">
        <v>23</v>
      </c>
      <c r="P741" s="804" t="s">
        <v>24</v>
      </c>
      <c r="Q741" s="805"/>
    </row>
    <row r="742" spans="1:17" ht="15" customHeight="1">
      <c r="A742" s="832"/>
      <c r="B742" s="811"/>
      <c r="C742" s="812"/>
      <c r="D742" s="812"/>
      <c r="E742" s="816"/>
      <c r="F742" s="771"/>
      <c r="G742" s="771"/>
      <c r="H742" s="771"/>
      <c r="I742" s="771"/>
      <c r="J742" s="771"/>
      <c r="K742" s="771"/>
      <c r="L742" s="771"/>
      <c r="M742" s="771"/>
      <c r="N742" s="811"/>
      <c r="O742" s="812"/>
      <c r="P742" s="813"/>
      <c r="Q742" s="809"/>
    </row>
    <row r="743" spans="1:17" ht="22.5" customHeight="1">
      <c r="A743" s="818" t="s">
        <v>753</v>
      </c>
      <c r="B743" s="811">
        <f>'[2]tr (2)'!C554</f>
        <v>98.2</v>
      </c>
      <c r="C743" s="812">
        <f>'[2]tr (2)'!D554</f>
        <v>98.2</v>
      </c>
      <c r="D743" s="813">
        <f>'[2]tr (2)'!E554</f>
        <v>98.2</v>
      </c>
      <c r="E743" s="812">
        <f>'[2]tr (2)'!F554</f>
        <v>98.2</v>
      </c>
      <c r="F743" s="812">
        <f>'[2]tr (2)'!G554</f>
        <v>98.2</v>
      </c>
      <c r="G743" s="812">
        <f>'[2]tr (2)'!H554</f>
        <v>98.2</v>
      </c>
      <c r="H743" s="812">
        <f>'[2]tr (2)'!I554</f>
        <v>98.2</v>
      </c>
      <c r="I743" s="812">
        <f>'[2]tr (2)'!J554</f>
        <v>98.2</v>
      </c>
      <c r="J743" s="812">
        <f>'[2]tr (2)'!K554</f>
        <v>98.2</v>
      </c>
      <c r="K743" s="812">
        <f>'[2]tr (2)'!L554</f>
        <v>98.2</v>
      </c>
      <c r="L743" s="812">
        <f>'[2]tr (2)'!M554</f>
        <v>98.6</v>
      </c>
      <c r="M743" s="812">
        <f>'[2]tr (2)'!N554</f>
        <v>98.7</v>
      </c>
      <c r="N743" s="811">
        <f>'[2]tr (2)'!O554</f>
        <v>98.7</v>
      </c>
      <c r="O743" s="812">
        <f>'[2]tr (2)'!P554</f>
        <v>99.1</v>
      </c>
      <c r="P743" s="813">
        <f>'[2]tr (2)'!Q554</f>
        <v>99</v>
      </c>
      <c r="Q743" s="814" t="s">
        <v>754</v>
      </c>
    </row>
    <row r="744" spans="1:17" ht="22.5" customHeight="1">
      <c r="A744" s="785" t="s">
        <v>755</v>
      </c>
      <c r="B744" s="816">
        <f>'[2]tr (2)'!C555</f>
        <v>80.099999999999994</v>
      </c>
      <c r="C744" s="771">
        <f>'[2]tr (2)'!D555</f>
        <v>80.099999999999994</v>
      </c>
      <c r="D744" s="820">
        <f>'[2]tr (2)'!E555</f>
        <v>80.099999999999994</v>
      </c>
      <c r="E744" s="771">
        <f>'[2]tr (2)'!F555</f>
        <v>80.099999999999994</v>
      </c>
      <c r="F744" s="771">
        <f>'[2]tr (2)'!G555</f>
        <v>80.099999999999994</v>
      </c>
      <c r="G744" s="771">
        <f>'[2]tr (2)'!H555</f>
        <v>80.099999999999994</v>
      </c>
      <c r="H744" s="771">
        <f>'[2]tr (2)'!I555</f>
        <v>80.099999999999994</v>
      </c>
      <c r="I744" s="771">
        <f>'[2]tr (2)'!J555</f>
        <v>80.099999999999994</v>
      </c>
      <c r="J744" s="771">
        <f>'[2]tr (2)'!K555</f>
        <v>80.099999999999994</v>
      </c>
      <c r="K744" s="771">
        <f>'[2]tr (2)'!L555</f>
        <v>80.099999999999994</v>
      </c>
      <c r="L744" s="771">
        <f>'[2]tr (2)'!M555</f>
        <v>81.400000000000006</v>
      </c>
      <c r="M744" s="771">
        <f>'[2]tr (2)'!N555</f>
        <v>81.8</v>
      </c>
      <c r="N744" s="816">
        <f>'[2]tr (2)'!O555</f>
        <v>81.8</v>
      </c>
      <c r="O744" s="771">
        <f>'[2]tr (2)'!P555</f>
        <v>83.7</v>
      </c>
      <c r="P744" s="820">
        <f>'[2]tr (2)'!Q555</f>
        <v>83.6</v>
      </c>
      <c r="Q744" s="822" t="s">
        <v>756</v>
      </c>
    </row>
    <row r="745" spans="1:17" ht="22.5" customHeight="1">
      <c r="A745" s="785" t="s">
        <v>757</v>
      </c>
      <c r="B745" s="816">
        <f>'[2]tr (2)'!C556</f>
        <v>109.6</v>
      </c>
      <c r="C745" s="771">
        <f>'[2]tr (2)'!D556</f>
        <v>109.6</v>
      </c>
      <c r="D745" s="820">
        <f>'[2]tr (2)'!E556</f>
        <v>109.6</v>
      </c>
      <c r="E745" s="771">
        <f>'[2]tr (2)'!F556</f>
        <v>109.6</v>
      </c>
      <c r="F745" s="771">
        <f>'[2]tr (2)'!G556</f>
        <v>109.6</v>
      </c>
      <c r="G745" s="771">
        <f>'[2]tr (2)'!H556</f>
        <v>109.6</v>
      </c>
      <c r="H745" s="771">
        <f>'[2]tr (2)'!I556</f>
        <v>109.6</v>
      </c>
      <c r="I745" s="771">
        <f>'[2]tr (2)'!J556</f>
        <v>109.6</v>
      </c>
      <c r="J745" s="771">
        <f>'[2]tr (2)'!K556</f>
        <v>109.6</v>
      </c>
      <c r="K745" s="771">
        <f>'[2]tr (2)'!L556</f>
        <v>109.6</v>
      </c>
      <c r="L745" s="771">
        <f>'[2]tr (2)'!M556</f>
        <v>109.6</v>
      </c>
      <c r="M745" s="771">
        <f>'[2]tr (2)'!N556</f>
        <v>109.6</v>
      </c>
      <c r="N745" s="816">
        <f>'[2]tr (2)'!O556</f>
        <v>109.6</v>
      </c>
      <c r="O745" s="771">
        <f>'[2]tr (2)'!P556</f>
        <v>109.6</v>
      </c>
      <c r="P745" s="820">
        <f>'[2]tr (2)'!Q556</f>
        <v>107.1</v>
      </c>
      <c r="Q745" s="821" t="s">
        <v>758</v>
      </c>
    </row>
    <row r="746" spans="1:17" ht="22.5" customHeight="1">
      <c r="A746" s="785" t="s">
        <v>759</v>
      </c>
      <c r="B746" s="816">
        <f>'[2]tr (2)'!C557</f>
        <v>100.3</v>
      </c>
      <c r="C746" s="771">
        <f>'[2]tr (2)'!D557</f>
        <v>100.3</v>
      </c>
      <c r="D746" s="820">
        <f>'[2]tr (2)'!E557</f>
        <v>100.3</v>
      </c>
      <c r="E746" s="771">
        <f>'[2]tr (2)'!F557</f>
        <v>100.3</v>
      </c>
      <c r="F746" s="771">
        <f>'[2]tr (2)'!G557</f>
        <v>100.3</v>
      </c>
      <c r="G746" s="771">
        <f>'[2]tr (2)'!H557</f>
        <v>100.3</v>
      </c>
      <c r="H746" s="771">
        <f>'[2]tr (2)'!I557</f>
        <v>100.3</v>
      </c>
      <c r="I746" s="771">
        <f>'[2]tr (2)'!J557</f>
        <v>100.3</v>
      </c>
      <c r="J746" s="771">
        <f>'[2]tr (2)'!K557</f>
        <v>100.3</v>
      </c>
      <c r="K746" s="771">
        <f>'[2]tr (2)'!L557</f>
        <v>100.3</v>
      </c>
      <c r="L746" s="771">
        <f>'[2]tr (2)'!M557</f>
        <v>100.3</v>
      </c>
      <c r="M746" s="771">
        <f>'[2]tr (2)'!N557</f>
        <v>100.3</v>
      </c>
      <c r="N746" s="816">
        <f>'[2]tr (2)'!O557</f>
        <v>100.3</v>
      </c>
      <c r="O746" s="771">
        <f>'[2]tr (2)'!P557</f>
        <v>100.3</v>
      </c>
      <c r="P746" s="820">
        <f>'[2]tr (2)'!Q557</f>
        <v>100.3</v>
      </c>
      <c r="Q746" s="821" t="s">
        <v>760</v>
      </c>
    </row>
    <row r="747" spans="1:17" ht="22.5" customHeight="1">
      <c r="A747" s="785" t="s">
        <v>761</v>
      </c>
      <c r="B747" s="816">
        <f>'[2]tr (2)'!C558</f>
        <v>99.3</v>
      </c>
      <c r="C747" s="771">
        <f>'[2]tr (2)'!D558</f>
        <v>99.3</v>
      </c>
      <c r="D747" s="820">
        <f>'[2]tr (2)'!E558</f>
        <v>99.3</v>
      </c>
      <c r="E747" s="771">
        <f>'[2]tr (2)'!F558</f>
        <v>99.3</v>
      </c>
      <c r="F747" s="771">
        <f>'[2]tr (2)'!G558</f>
        <v>99.3</v>
      </c>
      <c r="G747" s="771">
        <f>'[2]tr (2)'!H558</f>
        <v>99.3</v>
      </c>
      <c r="H747" s="771">
        <f>'[2]tr (2)'!I558</f>
        <v>99.3</v>
      </c>
      <c r="I747" s="771">
        <f>'[2]tr (2)'!J558</f>
        <v>99.3</v>
      </c>
      <c r="J747" s="771">
        <f>'[2]tr (2)'!K558</f>
        <v>99.3</v>
      </c>
      <c r="K747" s="771">
        <f>'[2]tr (2)'!L558</f>
        <v>99.3</v>
      </c>
      <c r="L747" s="771">
        <f>'[2]tr (2)'!M558</f>
        <v>99.3</v>
      </c>
      <c r="M747" s="771">
        <f>'[2]tr (2)'!N558</f>
        <v>99.3</v>
      </c>
      <c r="N747" s="816">
        <f>'[2]tr (2)'!O558</f>
        <v>99.3</v>
      </c>
      <c r="O747" s="771">
        <f>'[2]tr (2)'!P558</f>
        <v>99.3</v>
      </c>
      <c r="P747" s="820">
        <f>'[2]tr (2)'!Q558</f>
        <v>99.3</v>
      </c>
      <c r="Q747" s="821" t="s">
        <v>762</v>
      </c>
    </row>
    <row r="748" spans="1:17" ht="22.5" customHeight="1">
      <c r="A748" s="785" t="s">
        <v>763</v>
      </c>
      <c r="B748" s="816">
        <f>'[2]tr (2)'!C559</f>
        <v>100</v>
      </c>
      <c r="C748" s="771">
        <f>'[2]tr (2)'!D559</f>
        <v>100</v>
      </c>
      <c r="D748" s="820">
        <f>'[2]tr (2)'!E559</f>
        <v>100</v>
      </c>
      <c r="E748" s="771">
        <f>'[2]tr (2)'!F559</f>
        <v>100</v>
      </c>
      <c r="F748" s="771">
        <f>'[2]tr (2)'!G559</f>
        <v>100</v>
      </c>
      <c r="G748" s="771">
        <f>'[2]tr (2)'!H559</f>
        <v>100</v>
      </c>
      <c r="H748" s="771">
        <f>'[2]tr (2)'!I559</f>
        <v>100</v>
      </c>
      <c r="I748" s="771">
        <f>'[2]tr (2)'!J559</f>
        <v>100</v>
      </c>
      <c r="J748" s="771">
        <f>'[2]tr (2)'!K559</f>
        <v>100</v>
      </c>
      <c r="K748" s="771">
        <f>'[2]tr (2)'!L559</f>
        <v>100</v>
      </c>
      <c r="L748" s="771">
        <f>'[2]tr (2)'!M559</f>
        <v>100</v>
      </c>
      <c r="M748" s="771">
        <f>'[2]tr (2)'!N559</f>
        <v>100</v>
      </c>
      <c r="N748" s="816">
        <f>'[2]tr (2)'!O559</f>
        <v>100</v>
      </c>
      <c r="O748" s="771">
        <f>'[2]tr (2)'!P559</f>
        <v>100</v>
      </c>
      <c r="P748" s="820">
        <f>'[2]tr (2)'!Q559</f>
        <v>100</v>
      </c>
      <c r="Q748" s="850" t="s">
        <v>764</v>
      </c>
    </row>
    <row r="749" spans="1:17" ht="22.5" customHeight="1">
      <c r="A749" s="1538" t="s">
        <v>765</v>
      </c>
      <c r="B749" s="816">
        <f>'[2]tr (2)'!C560</f>
        <v>100</v>
      </c>
      <c r="C749" s="771">
        <f>'[2]tr (2)'!D560</f>
        <v>100</v>
      </c>
      <c r="D749" s="820">
        <f>'[2]tr (2)'!E560</f>
        <v>100</v>
      </c>
      <c r="E749" s="771">
        <f>'[2]tr (2)'!F560</f>
        <v>100</v>
      </c>
      <c r="F749" s="771">
        <f>'[2]tr (2)'!G560</f>
        <v>100</v>
      </c>
      <c r="G749" s="771">
        <f>'[2]tr (2)'!H560</f>
        <v>100</v>
      </c>
      <c r="H749" s="771">
        <f>'[2]tr (2)'!I560</f>
        <v>100</v>
      </c>
      <c r="I749" s="771">
        <f>'[2]tr (2)'!J560</f>
        <v>100</v>
      </c>
      <c r="J749" s="771">
        <f>'[2]tr (2)'!K560</f>
        <v>100</v>
      </c>
      <c r="K749" s="771">
        <f>'[2]tr (2)'!L560</f>
        <v>100</v>
      </c>
      <c r="L749" s="771">
        <f>'[2]tr (2)'!M560</f>
        <v>100</v>
      </c>
      <c r="M749" s="771">
        <f>'[2]tr (2)'!N560</f>
        <v>100</v>
      </c>
      <c r="N749" s="816">
        <f>'[2]tr (2)'!O560</f>
        <v>100</v>
      </c>
      <c r="O749" s="771">
        <f>'[2]tr (2)'!P560</f>
        <v>100</v>
      </c>
      <c r="P749" s="820">
        <f>'[2]tr (2)'!Q560</f>
        <v>99</v>
      </c>
      <c r="Q749" s="777" t="s">
        <v>766</v>
      </c>
    </row>
    <row r="750" spans="1:17" ht="22.5" customHeight="1">
      <c r="A750" s="785" t="s">
        <v>767</v>
      </c>
      <c r="B750" s="816">
        <f>'[2]tr (2)'!C561</f>
        <v>99.7</v>
      </c>
      <c r="C750" s="771">
        <f>'[2]tr (2)'!D561</f>
        <v>99.7</v>
      </c>
      <c r="D750" s="820">
        <f>'[2]tr (2)'!E561</f>
        <v>99.7</v>
      </c>
      <c r="E750" s="771">
        <f>'[2]tr (2)'!F561</f>
        <v>99.7</v>
      </c>
      <c r="F750" s="771">
        <f>'[2]tr (2)'!G561</f>
        <v>99.7</v>
      </c>
      <c r="G750" s="771">
        <f>'[2]tr (2)'!H561</f>
        <v>99.7</v>
      </c>
      <c r="H750" s="771">
        <f>'[2]tr (2)'!I561</f>
        <v>99.7</v>
      </c>
      <c r="I750" s="771">
        <f>'[2]tr (2)'!J561</f>
        <v>99.7</v>
      </c>
      <c r="J750" s="771">
        <f>'[2]tr (2)'!K561</f>
        <v>99.7</v>
      </c>
      <c r="K750" s="771">
        <f>'[2]tr (2)'!L561</f>
        <v>99.7</v>
      </c>
      <c r="L750" s="771">
        <f>'[2]tr (2)'!M561</f>
        <v>99.7</v>
      </c>
      <c r="M750" s="771">
        <f>'[2]tr (2)'!N561</f>
        <v>99.7</v>
      </c>
      <c r="N750" s="816">
        <f>'[2]tr (2)'!O561</f>
        <v>99.7</v>
      </c>
      <c r="O750" s="771">
        <f>'[2]tr (2)'!P561</f>
        <v>99.7</v>
      </c>
      <c r="P750" s="820">
        <f>'[2]tr (2)'!Q561</f>
        <v>99.7</v>
      </c>
      <c r="Q750" s="822" t="s">
        <v>768</v>
      </c>
    </row>
    <row r="751" spans="1:17" ht="22.5" customHeight="1">
      <c r="A751" s="785" t="s">
        <v>769</v>
      </c>
      <c r="B751" s="816">
        <f>'[2]tr (2)'!C562</f>
        <v>108.4</v>
      </c>
      <c r="C751" s="771">
        <f>'[2]tr (2)'!D562</f>
        <v>108.4</v>
      </c>
      <c r="D751" s="820">
        <f>'[2]tr (2)'!E562</f>
        <v>108.4</v>
      </c>
      <c r="E751" s="771">
        <f>'[2]tr (2)'!F562</f>
        <v>108.4</v>
      </c>
      <c r="F751" s="771">
        <f>'[2]tr (2)'!G562</f>
        <v>108.4</v>
      </c>
      <c r="G751" s="771">
        <f>'[2]tr (2)'!H562</f>
        <v>108.4</v>
      </c>
      <c r="H751" s="771">
        <f>'[2]tr (2)'!I562</f>
        <v>108.4</v>
      </c>
      <c r="I751" s="771">
        <f>'[2]tr (2)'!J562</f>
        <v>108.4</v>
      </c>
      <c r="J751" s="771">
        <f>'[2]tr (2)'!K562</f>
        <v>108.4</v>
      </c>
      <c r="K751" s="771">
        <f>'[2]tr (2)'!L562</f>
        <v>108.4</v>
      </c>
      <c r="L751" s="771">
        <f>'[2]tr (2)'!M562</f>
        <v>108.4</v>
      </c>
      <c r="M751" s="771">
        <f>'[2]tr (2)'!N562</f>
        <v>108.4</v>
      </c>
      <c r="N751" s="816">
        <f>'[2]tr (2)'!O562</f>
        <v>108.4</v>
      </c>
      <c r="O751" s="771">
        <f>'[2]tr (2)'!P562</f>
        <v>108.4</v>
      </c>
      <c r="P751" s="820">
        <f>'[2]tr (2)'!Q562</f>
        <v>108.4</v>
      </c>
      <c r="Q751" s="822" t="s">
        <v>770</v>
      </c>
    </row>
    <row r="752" spans="1:17" ht="22.5" customHeight="1">
      <c r="A752" s="785" t="s">
        <v>771</v>
      </c>
      <c r="B752" s="816">
        <f>'[2]tr (2)'!C563</f>
        <v>100</v>
      </c>
      <c r="C752" s="771">
        <f>'[2]tr (2)'!D563</f>
        <v>100</v>
      </c>
      <c r="D752" s="820">
        <f>'[2]tr (2)'!E563</f>
        <v>100</v>
      </c>
      <c r="E752" s="771">
        <f>'[2]tr (2)'!F563</f>
        <v>100</v>
      </c>
      <c r="F752" s="771">
        <f>'[2]tr (2)'!G563</f>
        <v>100</v>
      </c>
      <c r="G752" s="771">
        <f>'[2]tr (2)'!H563</f>
        <v>100</v>
      </c>
      <c r="H752" s="771">
        <f>'[2]tr (2)'!I563</f>
        <v>100</v>
      </c>
      <c r="I752" s="771">
        <f>'[2]tr (2)'!J563</f>
        <v>100</v>
      </c>
      <c r="J752" s="771">
        <f>'[2]tr (2)'!K563</f>
        <v>100</v>
      </c>
      <c r="K752" s="771">
        <f>'[2]tr (2)'!L563</f>
        <v>100</v>
      </c>
      <c r="L752" s="771">
        <f>'[2]tr (2)'!M563</f>
        <v>100</v>
      </c>
      <c r="M752" s="771">
        <f>'[2]tr (2)'!N563</f>
        <v>100</v>
      </c>
      <c r="N752" s="816">
        <f>'[2]tr (2)'!O563</f>
        <v>100</v>
      </c>
      <c r="O752" s="771">
        <f>'[2]tr (2)'!P563</f>
        <v>100</v>
      </c>
      <c r="P752" s="820">
        <f>'[2]tr (2)'!Q563</f>
        <v>100</v>
      </c>
      <c r="Q752" s="822" t="s">
        <v>772</v>
      </c>
    </row>
    <row r="753" spans="1:17" ht="22.5" customHeight="1">
      <c r="A753" s="785" t="s">
        <v>773</v>
      </c>
      <c r="B753" s="816">
        <f>'[2]tr (2)'!C564</f>
        <v>100</v>
      </c>
      <c r="C753" s="771">
        <f>'[2]tr (2)'!D564</f>
        <v>100</v>
      </c>
      <c r="D753" s="820">
        <f>'[2]tr (2)'!E564</f>
        <v>100</v>
      </c>
      <c r="E753" s="771">
        <f>'[2]tr (2)'!F564</f>
        <v>100</v>
      </c>
      <c r="F753" s="771">
        <f>'[2]tr (2)'!G564</f>
        <v>100</v>
      </c>
      <c r="G753" s="771">
        <f>'[2]tr (2)'!H564</f>
        <v>100</v>
      </c>
      <c r="H753" s="771">
        <f>'[2]tr (2)'!I564</f>
        <v>100</v>
      </c>
      <c r="I753" s="771">
        <f>'[2]tr (2)'!J564</f>
        <v>100</v>
      </c>
      <c r="J753" s="771">
        <f>'[2]tr (2)'!K564</f>
        <v>100</v>
      </c>
      <c r="K753" s="771">
        <f>'[2]tr (2)'!L564</f>
        <v>100</v>
      </c>
      <c r="L753" s="771">
        <f>'[2]tr (2)'!M564</f>
        <v>100</v>
      </c>
      <c r="M753" s="771">
        <f>'[2]tr (2)'!N564</f>
        <v>100</v>
      </c>
      <c r="N753" s="816">
        <f>'[2]tr (2)'!O564</f>
        <v>100</v>
      </c>
      <c r="O753" s="771">
        <f>'[2]tr (2)'!P564</f>
        <v>100</v>
      </c>
      <c r="P753" s="820">
        <f>'[2]tr (2)'!Q564</f>
        <v>100</v>
      </c>
      <c r="Q753" s="822" t="s">
        <v>774</v>
      </c>
    </row>
    <row r="754" spans="1:17" ht="22.5" customHeight="1">
      <c r="A754" s="785" t="s">
        <v>775</v>
      </c>
      <c r="B754" s="816">
        <f>'[2]tr (2)'!C565</f>
        <v>100.8</v>
      </c>
      <c r="C754" s="771">
        <f>'[2]tr (2)'!D565</f>
        <v>100.8</v>
      </c>
      <c r="D754" s="820">
        <f>'[2]tr (2)'!E565</f>
        <v>100.8</v>
      </c>
      <c r="E754" s="771">
        <f>'[2]tr (2)'!F565</f>
        <v>100.8</v>
      </c>
      <c r="F754" s="771">
        <f>'[2]tr (2)'!G565</f>
        <v>100.8</v>
      </c>
      <c r="G754" s="771">
        <f>'[2]tr (2)'!H565</f>
        <v>100.8</v>
      </c>
      <c r="H754" s="771">
        <f>'[2]tr (2)'!I565</f>
        <v>100.8</v>
      </c>
      <c r="I754" s="771">
        <f>'[2]tr (2)'!J565</f>
        <v>100.8</v>
      </c>
      <c r="J754" s="771">
        <f>'[2]tr (2)'!K565</f>
        <v>100.8</v>
      </c>
      <c r="K754" s="771">
        <f>'[2]tr (2)'!L565</f>
        <v>100.8</v>
      </c>
      <c r="L754" s="771">
        <f>'[2]tr (2)'!M565</f>
        <v>100.8</v>
      </c>
      <c r="M754" s="771">
        <f>'[2]tr (2)'!N565</f>
        <v>100.8</v>
      </c>
      <c r="N754" s="816">
        <f>'[2]tr (2)'!O565</f>
        <v>100.8</v>
      </c>
      <c r="O754" s="771">
        <f>'[2]tr (2)'!P565</f>
        <v>100.8</v>
      </c>
      <c r="P754" s="820">
        <f>'[2]tr (2)'!Q565</f>
        <v>100.8</v>
      </c>
      <c r="Q754" s="822" t="s">
        <v>776</v>
      </c>
    </row>
    <row r="755" spans="1:17" ht="22.5" customHeight="1">
      <c r="A755" s="785" t="s">
        <v>777</v>
      </c>
      <c r="B755" s="816">
        <f>'[2]tr (2)'!C566</f>
        <v>100</v>
      </c>
      <c r="C755" s="771">
        <f>'[2]tr (2)'!D566</f>
        <v>100</v>
      </c>
      <c r="D755" s="820">
        <f>'[2]tr (2)'!E566</f>
        <v>100</v>
      </c>
      <c r="E755" s="771">
        <f>'[2]tr (2)'!F566</f>
        <v>100</v>
      </c>
      <c r="F755" s="771">
        <f>'[2]tr (2)'!G566</f>
        <v>100</v>
      </c>
      <c r="G755" s="771">
        <f>'[2]tr (2)'!H566</f>
        <v>100</v>
      </c>
      <c r="H755" s="771">
        <f>'[2]tr (2)'!I566</f>
        <v>100</v>
      </c>
      <c r="I755" s="771">
        <f>'[2]tr (2)'!J566</f>
        <v>100</v>
      </c>
      <c r="J755" s="771">
        <f>'[2]tr (2)'!K566</f>
        <v>100</v>
      </c>
      <c r="K755" s="771">
        <f>'[2]tr (2)'!L566</f>
        <v>100</v>
      </c>
      <c r="L755" s="771">
        <f>'[2]tr (2)'!M566</f>
        <v>100</v>
      </c>
      <c r="M755" s="771">
        <f>'[2]tr (2)'!N566</f>
        <v>100</v>
      </c>
      <c r="N755" s="816">
        <f>'[2]tr (2)'!O566</f>
        <v>100</v>
      </c>
      <c r="O755" s="771">
        <f>'[2]tr (2)'!P566</f>
        <v>100</v>
      </c>
      <c r="P755" s="820">
        <f>'[2]tr (2)'!Q566</f>
        <v>100</v>
      </c>
      <c r="Q755" s="822" t="s">
        <v>778</v>
      </c>
    </row>
    <row r="756" spans="1:17" ht="22.5" customHeight="1">
      <c r="A756" s="785" t="s">
        <v>779</v>
      </c>
      <c r="B756" s="816">
        <f>'[2]tr (2)'!C567</f>
        <v>101</v>
      </c>
      <c r="C756" s="771">
        <f>'[2]tr (2)'!D567</f>
        <v>101</v>
      </c>
      <c r="D756" s="820">
        <f>'[2]tr (2)'!E567</f>
        <v>101</v>
      </c>
      <c r="E756" s="771">
        <f>'[2]tr (2)'!F567</f>
        <v>101</v>
      </c>
      <c r="F756" s="771">
        <f>'[2]tr (2)'!G567</f>
        <v>101</v>
      </c>
      <c r="G756" s="771">
        <f>'[2]tr (2)'!H567</f>
        <v>101</v>
      </c>
      <c r="H756" s="771">
        <f>'[2]tr (2)'!I567</f>
        <v>101</v>
      </c>
      <c r="I756" s="771">
        <f>'[2]tr (2)'!J567</f>
        <v>101</v>
      </c>
      <c r="J756" s="771">
        <f>'[2]tr (2)'!K567</f>
        <v>101</v>
      </c>
      <c r="K756" s="771">
        <f>'[2]tr (2)'!L567</f>
        <v>101</v>
      </c>
      <c r="L756" s="771">
        <f>'[2]tr (2)'!M567</f>
        <v>101</v>
      </c>
      <c r="M756" s="771">
        <f>'[2]tr (2)'!N567</f>
        <v>101</v>
      </c>
      <c r="N756" s="816">
        <f>'[2]tr (2)'!O567</f>
        <v>101</v>
      </c>
      <c r="O756" s="771">
        <f>'[2]tr (2)'!P567</f>
        <v>101</v>
      </c>
      <c r="P756" s="820">
        <f>'[2]tr (2)'!Q567</f>
        <v>101</v>
      </c>
      <c r="Q756" s="822" t="s">
        <v>780</v>
      </c>
    </row>
    <row r="757" spans="1:17" ht="22.5" customHeight="1">
      <c r="A757" s="785" t="s">
        <v>781</v>
      </c>
      <c r="B757" s="816">
        <f>'[2]tr (2)'!C568</f>
        <v>100</v>
      </c>
      <c r="C757" s="771">
        <f>'[2]tr (2)'!D568</f>
        <v>100</v>
      </c>
      <c r="D757" s="820">
        <f>'[2]tr (2)'!E568</f>
        <v>100</v>
      </c>
      <c r="E757" s="771">
        <f>'[2]tr (2)'!F568</f>
        <v>100</v>
      </c>
      <c r="F757" s="771">
        <f>'[2]tr (2)'!G568</f>
        <v>100</v>
      </c>
      <c r="G757" s="771">
        <f>'[2]tr (2)'!H568</f>
        <v>100</v>
      </c>
      <c r="H757" s="771">
        <f>'[2]tr (2)'!I568</f>
        <v>100</v>
      </c>
      <c r="I757" s="771">
        <f>'[2]tr (2)'!J568</f>
        <v>100</v>
      </c>
      <c r="J757" s="771">
        <f>'[2]tr (2)'!K568</f>
        <v>100</v>
      </c>
      <c r="K757" s="771">
        <f>'[2]tr (2)'!L568</f>
        <v>100</v>
      </c>
      <c r="L757" s="771">
        <f>'[2]tr (2)'!M568</f>
        <v>100</v>
      </c>
      <c r="M757" s="771">
        <f>'[2]tr (2)'!N568</f>
        <v>100</v>
      </c>
      <c r="N757" s="816">
        <f>'[2]tr (2)'!O568</f>
        <v>100</v>
      </c>
      <c r="O757" s="771">
        <f>'[2]tr (2)'!P568</f>
        <v>100</v>
      </c>
      <c r="P757" s="820">
        <f>'[2]tr (2)'!Q568</f>
        <v>100</v>
      </c>
      <c r="Q757" s="822" t="s">
        <v>782</v>
      </c>
    </row>
    <row r="758" spans="1:17" ht="22.5" customHeight="1">
      <c r="A758" s="785" t="s">
        <v>783</v>
      </c>
      <c r="B758" s="816">
        <f>'[2]tr (2)'!C569</f>
        <v>101.2</v>
      </c>
      <c r="C758" s="771">
        <f>'[2]tr (2)'!D569</f>
        <v>101.2</v>
      </c>
      <c r="D758" s="820">
        <f>'[2]tr (2)'!E569</f>
        <v>101.2</v>
      </c>
      <c r="E758" s="771">
        <f>'[2]tr (2)'!F569</f>
        <v>101.2</v>
      </c>
      <c r="F758" s="771">
        <f>'[2]tr (2)'!G569</f>
        <v>101.2</v>
      </c>
      <c r="G758" s="771">
        <f>'[2]tr (2)'!H569</f>
        <v>101.2</v>
      </c>
      <c r="H758" s="771">
        <f>'[2]tr (2)'!I569</f>
        <v>101.2</v>
      </c>
      <c r="I758" s="771">
        <f>'[2]tr (2)'!J569</f>
        <v>101.2</v>
      </c>
      <c r="J758" s="771">
        <f>'[2]tr (2)'!K569</f>
        <v>101.2</v>
      </c>
      <c r="K758" s="771">
        <f>'[2]tr (2)'!L569</f>
        <v>101.2</v>
      </c>
      <c r="L758" s="771">
        <f>'[2]tr (2)'!M569</f>
        <v>101.2</v>
      </c>
      <c r="M758" s="771">
        <f>'[2]tr (2)'!N569</f>
        <v>101.2</v>
      </c>
      <c r="N758" s="816">
        <f>'[2]tr (2)'!O569</f>
        <v>101.2</v>
      </c>
      <c r="O758" s="771">
        <f>'[2]tr (2)'!P569</f>
        <v>100.2</v>
      </c>
      <c r="P758" s="820">
        <f>'[2]tr (2)'!Q569</f>
        <v>100.2</v>
      </c>
      <c r="Q758" s="822" t="s">
        <v>784</v>
      </c>
    </row>
    <row r="759" spans="1:17" ht="22.5" customHeight="1">
      <c r="A759" s="785" t="s">
        <v>785</v>
      </c>
      <c r="B759" s="816">
        <f>'[2]tr (2)'!C570</f>
        <v>117.5</v>
      </c>
      <c r="C759" s="771">
        <f>'[2]tr (2)'!D570</f>
        <v>117.5</v>
      </c>
      <c r="D759" s="820">
        <f>'[2]tr (2)'!E570</f>
        <v>117.5</v>
      </c>
      <c r="E759" s="771">
        <f>'[2]tr (2)'!F570</f>
        <v>117.5</v>
      </c>
      <c r="F759" s="771">
        <f>'[2]tr (2)'!G570</f>
        <v>117.5</v>
      </c>
      <c r="G759" s="771">
        <f>'[2]tr (2)'!H570</f>
        <v>117.5</v>
      </c>
      <c r="H759" s="771">
        <f>'[2]tr (2)'!I570</f>
        <v>117.5</v>
      </c>
      <c r="I759" s="771">
        <f>'[2]tr (2)'!J570</f>
        <v>117.5</v>
      </c>
      <c r="J759" s="771">
        <f>'[2]tr (2)'!K570</f>
        <v>117.5</v>
      </c>
      <c r="K759" s="771">
        <f>'[2]tr (2)'!L570</f>
        <v>117.5</v>
      </c>
      <c r="L759" s="771">
        <f>'[2]tr (2)'!M570</f>
        <v>117.5</v>
      </c>
      <c r="M759" s="771">
        <f>'[2]tr (2)'!N570</f>
        <v>117.5</v>
      </c>
      <c r="N759" s="816">
        <f>'[2]tr (2)'!O570</f>
        <v>117.5</v>
      </c>
      <c r="O759" s="771">
        <f>'[2]tr (2)'!P570</f>
        <v>117.5</v>
      </c>
      <c r="P759" s="820">
        <f>'[2]tr (2)'!Q570</f>
        <v>117.5</v>
      </c>
      <c r="Q759" s="822" t="s">
        <v>786</v>
      </c>
    </row>
    <row r="760" spans="1:17" s="815" customFormat="1" ht="22.5" customHeight="1">
      <c r="A760" s="785"/>
      <c r="B760" s="816"/>
      <c r="C760" s="771"/>
      <c r="D760" s="813"/>
      <c r="E760" s="812"/>
      <c r="F760" s="812"/>
      <c r="G760" s="812"/>
      <c r="H760" s="812"/>
      <c r="I760" s="812"/>
      <c r="J760" s="812"/>
      <c r="K760" s="812"/>
      <c r="L760" s="812"/>
      <c r="M760" s="812"/>
      <c r="N760" s="811"/>
      <c r="O760" s="812"/>
      <c r="P760" s="813"/>
      <c r="Q760" s="822"/>
    </row>
    <row r="761" spans="1:17" s="815" customFormat="1" ht="22.5" customHeight="1">
      <c r="A761" s="818" t="s">
        <v>787</v>
      </c>
      <c r="B761" s="811">
        <f>'[2]tr (2)'!C572</f>
        <v>111</v>
      </c>
      <c r="C761" s="812">
        <f>'[2]tr (2)'!D572</f>
        <v>111</v>
      </c>
      <c r="D761" s="813">
        <f>'[2]tr (2)'!E572</f>
        <v>111</v>
      </c>
      <c r="E761" s="812">
        <f>'[2]tr (2)'!F572</f>
        <v>111</v>
      </c>
      <c r="F761" s="812">
        <f>'[2]tr (2)'!G572</f>
        <v>111</v>
      </c>
      <c r="G761" s="812">
        <f>'[2]tr (2)'!H572</f>
        <v>111</v>
      </c>
      <c r="H761" s="812">
        <f>'[2]tr (2)'!I572</f>
        <v>111</v>
      </c>
      <c r="I761" s="812">
        <f>'[2]tr (2)'!J572</f>
        <v>111</v>
      </c>
      <c r="J761" s="812">
        <f>'[2]tr (2)'!K572</f>
        <v>111</v>
      </c>
      <c r="K761" s="812">
        <f>'[2]tr (2)'!L572</f>
        <v>111</v>
      </c>
      <c r="L761" s="812">
        <f>'[2]tr (2)'!M572</f>
        <v>111</v>
      </c>
      <c r="M761" s="812">
        <f>'[2]tr (2)'!N572</f>
        <v>111</v>
      </c>
      <c r="N761" s="811">
        <f>'[2]tr (2)'!O572</f>
        <v>111</v>
      </c>
      <c r="O761" s="812">
        <f>'[2]tr (2)'!P572</f>
        <v>111</v>
      </c>
      <c r="P761" s="813">
        <f>'[2]tr (2)'!Q572</f>
        <v>111</v>
      </c>
      <c r="Q761" s="819" t="s">
        <v>788</v>
      </c>
    </row>
    <row r="762" spans="1:17" s="815" customFormat="1" ht="22.5" customHeight="1">
      <c r="A762" s="785" t="s">
        <v>789</v>
      </c>
      <c r="B762" s="816">
        <f>'[2]tr (2)'!C573</f>
        <v>113.1</v>
      </c>
      <c r="C762" s="771">
        <f>'[2]tr (2)'!D573</f>
        <v>113.1</v>
      </c>
      <c r="D762" s="820">
        <f>'[2]tr (2)'!E573</f>
        <v>113.1</v>
      </c>
      <c r="E762" s="771">
        <f>'[2]tr (2)'!F573</f>
        <v>113.1</v>
      </c>
      <c r="F762" s="771">
        <f>'[2]tr (2)'!G573</f>
        <v>113.1</v>
      </c>
      <c r="G762" s="771">
        <f>'[2]tr (2)'!H573</f>
        <v>113.1</v>
      </c>
      <c r="H762" s="771">
        <f>'[2]tr (2)'!I573</f>
        <v>113.1</v>
      </c>
      <c r="I762" s="771">
        <f>'[2]tr (2)'!J573</f>
        <v>113.1</v>
      </c>
      <c r="J762" s="771">
        <f>'[2]tr (2)'!K573</f>
        <v>113.1</v>
      </c>
      <c r="K762" s="771">
        <f>'[2]tr (2)'!L573</f>
        <v>113.1</v>
      </c>
      <c r="L762" s="771">
        <f>'[2]tr (2)'!M573</f>
        <v>113.1</v>
      </c>
      <c r="M762" s="771">
        <f>'[2]tr (2)'!N573</f>
        <v>113.1</v>
      </c>
      <c r="N762" s="816">
        <f>'[2]tr (2)'!O573</f>
        <v>113.1</v>
      </c>
      <c r="O762" s="771">
        <f>'[2]tr (2)'!P573</f>
        <v>113.1</v>
      </c>
      <c r="P762" s="820">
        <f>'[2]tr (2)'!Q573</f>
        <v>113.1</v>
      </c>
      <c r="Q762" s="822" t="s">
        <v>790</v>
      </c>
    </row>
    <row r="763" spans="1:17" s="815" customFormat="1" ht="22.5" customHeight="1">
      <c r="A763" s="785" t="s">
        <v>791</v>
      </c>
      <c r="B763" s="816">
        <f>'[2]tr (2)'!C574</f>
        <v>112.2</v>
      </c>
      <c r="C763" s="771">
        <f>'[2]tr (2)'!D574</f>
        <v>112.2</v>
      </c>
      <c r="D763" s="820">
        <f>'[2]tr (2)'!E574</f>
        <v>112.2</v>
      </c>
      <c r="E763" s="771">
        <f>'[2]tr (2)'!F574</f>
        <v>112.2</v>
      </c>
      <c r="F763" s="771">
        <f>'[2]tr (2)'!G574</f>
        <v>112.2</v>
      </c>
      <c r="G763" s="771">
        <f>'[2]tr (2)'!H574</f>
        <v>112.2</v>
      </c>
      <c r="H763" s="771">
        <f>'[2]tr (2)'!I574</f>
        <v>112.2</v>
      </c>
      <c r="I763" s="771">
        <f>'[2]tr (2)'!J574</f>
        <v>112.2</v>
      </c>
      <c r="J763" s="771">
        <f>'[2]tr (2)'!K574</f>
        <v>112.2</v>
      </c>
      <c r="K763" s="771">
        <f>'[2]tr (2)'!L574</f>
        <v>112.2</v>
      </c>
      <c r="L763" s="771">
        <f>'[2]tr (2)'!M574</f>
        <v>112.2</v>
      </c>
      <c r="M763" s="771">
        <f>'[2]tr (2)'!N574</f>
        <v>112.2</v>
      </c>
      <c r="N763" s="816">
        <f>'[2]tr (2)'!O574</f>
        <v>112.2</v>
      </c>
      <c r="O763" s="771">
        <f>'[2]tr (2)'!P574</f>
        <v>112.2</v>
      </c>
      <c r="P763" s="820">
        <f>'[2]tr (2)'!Q574</f>
        <v>112.2</v>
      </c>
      <c r="Q763" s="822" t="s">
        <v>792</v>
      </c>
    </row>
    <row r="764" spans="1:17" s="815" customFormat="1" ht="22.5" customHeight="1">
      <c r="A764" s="785" t="s">
        <v>793</v>
      </c>
      <c r="B764" s="816">
        <f>'[2]tr (2)'!C575</f>
        <v>103.7</v>
      </c>
      <c r="C764" s="771">
        <f>'[2]tr (2)'!D575</f>
        <v>103.7</v>
      </c>
      <c r="D764" s="820">
        <f>'[2]tr (2)'!E575</f>
        <v>103.7</v>
      </c>
      <c r="E764" s="771">
        <f>'[2]tr (2)'!F575</f>
        <v>103.7</v>
      </c>
      <c r="F764" s="771">
        <f>'[2]tr (2)'!G575</f>
        <v>103.7</v>
      </c>
      <c r="G764" s="771">
        <f>'[2]tr (2)'!H575</f>
        <v>103.7</v>
      </c>
      <c r="H764" s="771">
        <f>'[2]tr (2)'!I575</f>
        <v>103.7</v>
      </c>
      <c r="I764" s="771">
        <f>'[2]tr (2)'!J575</f>
        <v>103.7</v>
      </c>
      <c r="J764" s="771">
        <f>'[2]tr (2)'!K575</f>
        <v>103.7</v>
      </c>
      <c r="K764" s="771">
        <f>'[2]tr (2)'!L575</f>
        <v>103.7</v>
      </c>
      <c r="L764" s="771">
        <f>'[2]tr (2)'!M575</f>
        <v>103.7</v>
      </c>
      <c r="M764" s="771">
        <f>'[2]tr (2)'!N575</f>
        <v>103.7</v>
      </c>
      <c r="N764" s="816">
        <f>'[2]tr (2)'!O575</f>
        <v>103.7</v>
      </c>
      <c r="O764" s="771">
        <f>'[2]tr (2)'!P575</f>
        <v>103.7</v>
      </c>
      <c r="P764" s="820">
        <f>'[2]tr (2)'!Q575</f>
        <v>103.7</v>
      </c>
      <c r="Q764" s="822" t="s">
        <v>794</v>
      </c>
    </row>
    <row r="765" spans="1:17" s="815" customFormat="1" ht="22.5" customHeight="1">
      <c r="A765" s="785" t="s">
        <v>795</v>
      </c>
      <c r="B765" s="816">
        <f>'[2]tr (2)'!C576</f>
        <v>100</v>
      </c>
      <c r="C765" s="771">
        <f>'[2]tr (2)'!D576</f>
        <v>100</v>
      </c>
      <c r="D765" s="820">
        <f>'[2]tr (2)'!E576</f>
        <v>100</v>
      </c>
      <c r="E765" s="771">
        <f>'[2]tr (2)'!F576</f>
        <v>100</v>
      </c>
      <c r="F765" s="771">
        <f>'[2]tr (2)'!G576</f>
        <v>100</v>
      </c>
      <c r="G765" s="771">
        <f>'[2]tr (2)'!H576</f>
        <v>100</v>
      </c>
      <c r="H765" s="771">
        <f>'[2]tr (2)'!I576</f>
        <v>100</v>
      </c>
      <c r="I765" s="771">
        <f>'[2]tr (2)'!J576</f>
        <v>100</v>
      </c>
      <c r="J765" s="771">
        <f>'[2]tr (2)'!K576</f>
        <v>100</v>
      </c>
      <c r="K765" s="771">
        <f>'[2]tr (2)'!L576</f>
        <v>100</v>
      </c>
      <c r="L765" s="771">
        <f>'[2]tr (2)'!M576</f>
        <v>100</v>
      </c>
      <c r="M765" s="771">
        <f>'[2]tr (2)'!N576</f>
        <v>100</v>
      </c>
      <c r="N765" s="816">
        <f>'[2]tr (2)'!O576</f>
        <v>100</v>
      </c>
      <c r="O765" s="771">
        <f>'[2]tr (2)'!P576</f>
        <v>100</v>
      </c>
      <c r="P765" s="820">
        <f>'[2]tr (2)'!Q576</f>
        <v>100</v>
      </c>
      <c r="Q765" s="822" t="s">
        <v>796</v>
      </c>
    </row>
    <row r="766" spans="1:17" ht="22.5" customHeight="1">
      <c r="A766" s="785" t="s">
        <v>797</v>
      </c>
      <c r="B766" s="816">
        <f>'[2]tr (2)'!C577</f>
        <v>100</v>
      </c>
      <c r="C766" s="771">
        <f>'[2]tr (2)'!D577</f>
        <v>100</v>
      </c>
      <c r="D766" s="820">
        <f>'[2]tr (2)'!E577</f>
        <v>100</v>
      </c>
      <c r="E766" s="771">
        <f>'[2]tr (2)'!F577</f>
        <v>100</v>
      </c>
      <c r="F766" s="771">
        <f>'[2]tr (2)'!G577</f>
        <v>100</v>
      </c>
      <c r="G766" s="771">
        <f>'[2]tr (2)'!H577</f>
        <v>100</v>
      </c>
      <c r="H766" s="771">
        <f>'[2]tr (2)'!I577</f>
        <v>100</v>
      </c>
      <c r="I766" s="771">
        <f>'[2]tr (2)'!J577</f>
        <v>100</v>
      </c>
      <c r="J766" s="771">
        <f>'[2]tr (2)'!K577</f>
        <v>100</v>
      </c>
      <c r="K766" s="771">
        <f>'[2]tr (2)'!L577</f>
        <v>100</v>
      </c>
      <c r="L766" s="771">
        <f>'[2]tr (2)'!M577</f>
        <v>100</v>
      </c>
      <c r="M766" s="771">
        <f>'[2]tr (2)'!N577</f>
        <v>100</v>
      </c>
      <c r="N766" s="816">
        <f>'[2]tr (2)'!O577</f>
        <v>100</v>
      </c>
      <c r="O766" s="771">
        <f>'[2]tr (2)'!P577</f>
        <v>100</v>
      </c>
      <c r="P766" s="820">
        <f>'[2]tr (2)'!Q577</f>
        <v>100</v>
      </c>
      <c r="Q766" s="822" t="s">
        <v>798</v>
      </c>
    </row>
    <row r="767" spans="1:17" ht="22.5" customHeight="1">
      <c r="B767" s="816"/>
      <c r="C767" s="771"/>
      <c r="D767" s="813"/>
      <c r="E767" s="812"/>
      <c r="F767" s="812"/>
      <c r="G767" s="812"/>
      <c r="H767" s="812"/>
      <c r="I767" s="812"/>
      <c r="J767" s="812"/>
      <c r="K767" s="812"/>
      <c r="L767" s="812"/>
      <c r="M767" s="812"/>
      <c r="N767" s="811"/>
      <c r="O767" s="812"/>
      <c r="P767" s="813"/>
      <c r="Q767" s="822"/>
    </row>
    <row r="768" spans="1:17" ht="22.5" customHeight="1">
      <c r="A768" s="818" t="s">
        <v>799</v>
      </c>
      <c r="B768" s="811">
        <f>'[2]tr (2)'!C579</f>
        <v>105.5</v>
      </c>
      <c r="C768" s="812">
        <f>'[2]tr (2)'!D579</f>
        <v>105.5</v>
      </c>
      <c r="D768" s="813">
        <f>'[2]tr (2)'!E579</f>
        <v>105.5</v>
      </c>
      <c r="E768" s="812">
        <f>'[2]tr (2)'!F579</f>
        <v>105.5</v>
      </c>
      <c r="F768" s="812">
        <f>'[2]tr (2)'!G579</f>
        <v>105.5</v>
      </c>
      <c r="G768" s="812">
        <f>'[2]tr (2)'!H579</f>
        <v>105.5</v>
      </c>
      <c r="H768" s="812">
        <f>'[2]tr (2)'!I579</f>
        <v>105.5</v>
      </c>
      <c r="I768" s="812">
        <f>'[2]tr (2)'!J579</f>
        <v>105.5</v>
      </c>
      <c r="J768" s="812">
        <f>'[2]tr (2)'!K579</f>
        <v>105.5</v>
      </c>
      <c r="K768" s="812">
        <f>'[2]tr (2)'!L579</f>
        <v>105.5</v>
      </c>
      <c r="L768" s="812">
        <f>'[2]tr (2)'!M579</f>
        <v>105.5</v>
      </c>
      <c r="M768" s="812">
        <f>'[2]tr (2)'!N579</f>
        <v>105.5</v>
      </c>
      <c r="N768" s="811">
        <f>'[2]tr (2)'!O579</f>
        <v>106.2</v>
      </c>
      <c r="O768" s="812">
        <f>'[2]tr (2)'!P579</f>
        <v>106.2</v>
      </c>
      <c r="P768" s="813">
        <f>'[2]tr (2)'!Q579</f>
        <v>104.5</v>
      </c>
      <c r="Q768" s="817" t="s">
        <v>800</v>
      </c>
    </row>
    <row r="769" spans="1:17" ht="22.5" customHeight="1">
      <c r="A769" s="785" t="s">
        <v>801</v>
      </c>
      <c r="B769" s="816">
        <f>'[2]tr (2)'!C580</f>
        <v>106</v>
      </c>
      <c r="C769" s="771">
        <f>'[2]tr (2)'!D580</f>
        <v>106</v>
      </c>
      <c r="D769" s="820">
        <f>'[2]tr (2)'!E580</f>
        <v>106</v>
      </c>
      <c r="E769" s="771">
        <f>'[2]tr (2)'!F580</f>
        <v>106</v>
      </c>
      <c r="F769" s="771">
        <f>'[2]tr (2)'!G580</f>
        <v>106</v>
      </c>
      <c r="G769" s="771">
        <f>'[2]tr (2)'!H580</f>
        <v>106</v>
      </c>
      <c r="H769" s="771">
        <f>'[2]tr (2)'!I580</f>
        <v>106</v>
      </c>
      <c r="I769" s="771">
        <f>'[2]tr (2)'!J580</f>
        <v>106</v>
      </c>
      <c r="J769" s="771">
        <f>'[2]tr (2)'!K580</f>
        <v>106</v>
      </c>
      <c r="K769" s="771">
        <f>'[2]tr (2)'!L580</f>
        <v>106</v>
      </c>
      <c r="L769" s="771">
        <f>'[2]tr (2)'!M580</f>
        <v>106</v>
      </c>
      <c r="M769" s="771">
        <f>'[2]tr (2)'!N580</f>
        <v>106</v>
      </c>
      <c r="N769" s="816">
        <f>'[2]tr (2)'!O580</f>
        <v>106</v>
      </c>
      <c r="O769" s="771">
        <f>'[2]tr (2)'!P580</f>
        <v>106</v>
      </c>
      <c r="P769" s="820">
        <f>'[2]tr (2)'!Q580</f>
        <v>106</v>
      </c>
      <c r="Q769" s="822" t="s">
        <v>802</v>
      </c>
    </row>
    <row r="770" spans="1:17" ht="22.5" customHeight="1">
      <c r="A770" s="785" t="s">
        <v>803</v>
      </c>
      <c r="B770" s="816">
        <f>'[2]tr (2)'!C581</f>
        <v>100</v>
      </c>
      <c r="C770" s="771">
        <f>'[2]tr (2)'!D581</f>
        <v>100</v>
      </c>
      <c r="D770" s="820">
        <f>'[2]tr (2)'!E581</f>
        <v>100</v>
      </c>
      <c r="E770" s="771">
        <f>'[2]tr (2)'!F581</f>
        <v>100</v>
      </c>
      <c r="F770" s="771">
        <f>'[2]tr (2)'!G581</f>
        <v>100</v>
      </c>
      <c r="G770" s="771">
        <f>'[2]tr (2)'!H581</f>
        <v>100</v>
      </c>
      <c r="H770" s="771">
        <f>'[2]tr (2)'!I581</f>
        <v>100</v>
      </c>
      <c r="I770" s="771">
        <f>'[2]tr (2)'!J581</f>
        <v>100</v>
      </c>
      <c r="J770" s="771">
        <f>'[2]tr (2)'!K581</f>
        <v>100</v>
      </c>
      <c r="K770" s="771">
        <f>'[2]tr (2)'!L581</f>
        <v>100</v>
      </c>
      <c r="L770" s="771">
        <f>'[2]tr (2)'!M581</f>
        <v>100</v>
      </c>
      <c r="M770" s="771">
        <f>'[2]tr (2)'!N581</f>
        <v>100</v>
      </c>
      <c r="N770" s="816">
        <f>'[2]tr (2)'!O581</f>
        <v>100</v>
      </c>
      <c r="O770" s="771">
        <f>'[2]tr (2)'!P581</f>
        <v>100</v>
      </c>
      <c r="P770" s="820">
        <f>'[2]tr (2)'!Q581</f>
        <v>100</v>
      </c>
      <c r="Q770" s="822" t="s">
        <v>804</v>
      </c>
    </row>
    <row r="771" spans="1:17" ht="22.5" customHeight="1">
      <c r="A771" s="785" t="s">
        <v>805</v>
      </c>
      <c r="B771" s="816">
        <f>'[2]tr (2)'!C582</f>
        <v>103.5</v>
      </c>
      <c r="C771" s="771">
        <f>'[2]tr (2)'!D582</f>
        <v>103.5</v>
      </c>
      <c r="D771" s="820">
        <f>'[2]tr (2)'!E582</f>
        <v>103.5</v>
      </c>
      <c r="E771" s="771">
        <f>'[2]tr (2)'!F582</f>
        <v>103.5</v>
      </c>
      <c r="F771" s="771">
        <f>'[2]tr (2)'!G582</f>
        <v>103.5</v>
      </c>
      <c r="G771" s="771">
        <f>'[2]tr (2)'!H582</f>
        <v>103.5</v>
      </c>
      <c r="H771" s="771">
        <f>'[2]tr (2)'!I582</f>
        <v>103.5</v>
      </c>
      <c r="I771" s="771">
        <f>'[2]tr (2)'!J582</f>
        <v>103.5</v>
      </c>
      <c r="J771" s="771">
        <f>'[2]tr (2)'!K582</f>
        <v>103.5</v>
      </c>
      <c r="K771" s="771">
        <f>'[2]tr (2)'!L582</f>
        <v>103.5</v>
      </c>
      <c r="L771" s="771">
        <f>'[2]tr (2)'!M582</f>
        <v>103.5</v>
      </c>
      <c r="M771" s="771">
        <f>'[2]tr (2)'!N582</f>
        <v>103.5</v>
      </c>
      <c r="N771" s="816">
        <f>'[2]tr (2)'!O582</f>
        <v>107.1</v>
      </c>
      <c r="O771" s="771">
        <f>'[2]tr (2)'!P582</f>
        <v>107.1</v>
      </c>
      <c r="P771" s="820">
        <f>'[2]tr (2)'!Q582</f>
        <v>98.1</v>
      </c>
      <c r="Q771" s="822" t="s">
        <v>806</v>
      </c>
    </row>
    <row r="772" spans="1:17" ht="22.5" customHeight="1">
      <c r="B772" s="816"/>
      <c r="C772" s="771"/>
      <c r="D772" s="813"/>
      <c r="E772" s="812"/>
      <c r="F772" s="812"/>
      <c r="G772" s="812"/>
      <c r="H772" s="812"/>
      <c r="I772" s="812"/>
      <c r="J772" s="812"/>
      <c r="K772" s="812"/>
      <c r="L772" s="812"/>
      <c r="M772" s="812"/>
      <c r="N772" s="811"/>
      <c r="O772" s="812"/>
      <c r="P772" s="813"/>
      <c r="Q772" s="822"/>
    </row>
    <row r="773" spans="1:17" ht="22.5" customHeight="1">
      <c r="A773" s="818" t="s">
        <v>807</v>
      </c>
      <c r="B773" s="811">
        <f>'[2]tr (2)'!C584</f>
        <v>103.6</v>
      </c>
      <c r="C773" s="812">
        <f>'[2]tr (2)'!D584</f>
        <v>103.6</v>
      </c>
      <c r="D773" s="813">
        <f>'[2]tr (2)'!E584</f>
        <v>103.6</v>
      </c>
      <c r="E773" s="812">
        <f>'[2]tr (2)'!F584</f>
        <v>103.6</v>
      </c>
      <c r="F773" s="812">
        <f>'[2]tr (2)'!G584</f>
        <v>103.6</v>
      </c>
      <c r="G773" s="812">
        <f>'[2]tr (2)'!H584</f>
        <v>103.4</v>
      </c>
      <c r="H773" s="812">
        <f>'[2]tr (2)'!I584</f>
        <v>103.3</v>
      </c>
      <c r="I773" s="812">
        <f>'[2]tr (2)'!J584</f>
        <v>103.3</v>
      </c>
      <c r="J773" s="812">
        <f>'[2]tr (2)'!K584</f>
        <v>103.3</v>
      </c>
      <c r="K773" s="812">
        <f>'[2]tr (2)'!L584</f>
        <v>103.3</v>
      </c>
      <c r="L773" s="812">
        <f>'[2]tr (2)'!M584</f>
        <v>103.3</v>
      </c>
      <c r="M773" s="812">
        <f>'[2]tr (2)'!N584</f>
        <v>103.3</v>
      </c>
      <c r="N773" s="811">
        <f>'[2]tr (2)'!O584</f>
        <v>103.3</v>
      </c>
      <c r="O773" s="812">
        <f>'[2]tr (2)'!P584</f>
        <v>103.3</v>
      </c>
      <c r="P773" s="813">
        <f>'[2]tr (2)'!Q584</f>
        <v>103.3</v>
      </c>
      <c r="Q773" s="817" t="s">
        <v>808</v>
      </c>
    </row>
    <row r="774" spans="1:17" ht="22.5" customHeight="1">
      <c r="A774" s="785" t="s">
        <v>809</v>
      </c>
      <c r="B774" s="816">
        <f>'[2]tr (2)'!C585</f>
        <v>104.1</v>
      </c>
      <c r="C774" s="771">
        <f>'[2]tr (2)'!D585</f>
        <v>104.1</v>
      </c>
      <c r="D774" s="820">
        <f>'[2]tr (2)'!E585</f>
        <v>104.1</v>
      </c>
      <c r="E774" s="771">
        <f>'[2]tr (2)'!F585</f>
        <v>104.1</v>
      </c>
      <c r="F774" s="771">
        <f>'[2]tr (2)'!G585</f>
        <v>104.1</v>
      </c>
      <c r="G774" s="771">
        <f>'[2]tr (2)'!H585</f>
        <v>103.7</v>
      </c>
      <c r="H774" s="771">
        <f>'[2]tr (2)'!I585</f>
        <v>103.7</v>
      </c>
      <c r="I774" s="771">
        <f>'[2]tr (2)'!J585</f>
        <v>103.7</v>
      </c>
      <c r="J774" s="771">
        <f>'[2]tr (2)'!K585</f>
        <v>103.7</v>
      </c>
      <c r="K774" s="771">
        <f>'[2]tr (2)'!L585</f>
        <v>103.7</v>
      </c>
      <c r="L774" s="771">
        <f>'[2]tr (2)'!M585</f>
        <v>103.7</v>
      </c>
      <c r="M774" s="771">
        <f>'[2]tr (2)'!N585</f>
        <v>103.7</v>
      </c>
      <c r="N774" s="816">
        <f>'[2]tr (2)'!O585</f>
        <v>103.7</v>
      </c>
      <c r="O774" s="771">
        <f>'[2]tr (2)'!P585</f>
        <v>103.7</v>
      </c>
      <c r="P774" s="820">
        <f>'[2]tr (2)'!Q585</f>
        <v>103.7</v>
      </c>
      <c r="Q774" s="822" t="s">
        <v>810</v>
      </c>
    </row>
    <row r="775" spans="1:17" ht="22.5" customHeight="1">
      <c r="A775" s="785" t="s">
        <v>811</v>
      </c>
      <c r="B775" s="816">
        <f>'[2]tr (2)'!C586</f>
        <v>97.3</v>
      </c>
      <c r="C775" s="771">
        <f>'[2]tr (2)'!D586</f>
        <v>97.3</v>
      </c>
      <c r="D775" s="820">
        <f>'[2]tr (2)'!E586</f>
        <v>97.3</v>
      </c>
      <c r="E775" s="771">
        <f>'[2]tr (2)'!F586</f>
        <v>97.3</v>
      </c>
      <c r="F775" s="771">
        <f>'[2]tr (2)'!G586</f>
        <v>97.3</v>
      </c>
      <c r="G775" s="771">
        <f>'[2]tr (2)'!H586</f>
        <v>97.3</v>
      </c>
      <c r="H775" s="771">
        <f>'[2]tr (2)'!I586</f>
        <v>97.3</v>
      </c>
      <c r="I775" s="771">
        <f>'[2]tr (2)'!J586</f>
        <v>97.3</v>
      </c>
      <c r="J775" s="771">
        <f>'[2]tr (2)'!K586</f>
        <v>97.3</v>
      </c>
      <c r="K775" s="771">
        <f>'[2]tr (2)'!L586</f>
        <v>97.3</v>
      </c>
      <c r="L775" s="771">
        <f>'[2]tr (2)'!M586</f>
        <v>97.3</v>
      </c>
      <c r="M775" s="771">
        <f>'[2]tr (2)'!N586</f>
        <v>97.3</v>
      </c>
      <c r="N775" s="816">
        <f>'[2]tr (2)'!O586</f>
        <v>97.3</v>
      </c>
      <c r="O775" s="771">
        <f>'[2]tr (2)'!P586</f>
        <v>97.3</v>
      </c>
      <c r="P775" s="820">
        <f>'[2]tr (2)'!Q586</f>
        <v>97.3</v>
      </c>
      <c r="Q775" s="821" t="s">
        <v>812</v>
      </c>
    </row>
    <row r="776" spans="1:17" ht="22.5" customHeight="1">
      <c r="A776" s="785" t="s">
        <v>813</v>
      </c>
      <c r="B776" s="816">
        <f>'[2]tr (2)'!C587</f>
        <v>99.4</v>
      </c>
      <c r="C776" s="771">
        <f>'[2]tr (2)'!D587</f>
        <v>99.4</v>
      </c>
      <c r="D776" s="820">
        <f>'[2]tr (2)'!E587</f>
        <v>99.4</v>
      </c>
      <c r="E776" s="771">
        <f>'[2]tr (2)'!F587</f>
        <v>99.4</v>
      </c>
      <c r="F776" s="771">
        <f>'[2]tr (2)'!G587</f>
        <v>99.4</v>
      </c>
      <c r="G776" s="771">
        <f>'[2]tr (2)'!H587</f>
        <v>99.4</v>
      </c>
      <c r="H776" s="771">
        <f>'[2]tr (2)'!I587</f>
        <v>99.4</v>
      </c>
      <c r="I776" s="771">
        <f>'[2]tr (2)'!J587</f>
        <v>99.4</v>
      </c>
      <c r="J776" s="771">
        <f>'[2]tr (2)'!K587</f>
        <v>99.4</v>
      </c>
      <c r="K776" s="771">
        <f>'[2]tr (2)'!L587</f>
        <v>99.4</v>
      </c>
      <c r="L776" s="771">
        <f>'[2]tr (2)'!M587</f>
        <v>99.3</v>
      </c>
      <c r="M776" s="771">
        <f>'[2]tr (2)'!N587</f>
        <v>99.3</v>
      </c>
      <c r="N776" s="816">
        <f>'[2]tr (2)'!O587</f>
        <v>99.3</v>
      </c>
      <c r="O776" s="771">
        <f>'[2]tr (2)'!P587</f>
        <v>99.3</v>
      </c>
      <c r="P776" s="820">
        <f>'[2]tr (2)'!Q587</f>
        <v>99.3</v>
      </c>
      <c r="Q776" s="821" t="s">
        <v>814</v>
      </c>
    </row>
    <row r="777" spans="1:17" ht="22.5" customHeight="1">
      <c r="A777" s="785" t="s">
        <v>815</v>
      </c>
      <c r="B777" s="816">
        <f>'[2]tr (2)'!C588</f>
        <v>156.30000000000001</v>
      </c>
      <c r="C777" s="771">
        <f>'[2]tr (2)'!D588</f>
        <v>156.30000000000001</v>
      </c>
      <c r="D777" s="820">
        <f>'[2]tr (2)'!E588</f>
        <v>156.30000000000001</v>
      </c>
      <c r="E777" s="771">
        <f>'[2]tr (2)'!F588</f>
        <v>156.30000000000001</v>
      </c>
      <c r="F777" s="771">
        <f>'[2]tr (2)'!G588</f>
        <v>156.30000000000001</v>
      </c>
      <c r="G777" s="771">
        <f>'[2]tr (2)'!H588</f>
        <v>156.30000000000001</v>
      </c>
      <c r="H777" s="771">
        <f>'[2]tr (2)'!I588</f>
        <v>156.30000000000001</v>
      </c>
      <c r="I777" s="771">
        <f>'[2]tr (2)'!J588</f>
        <v>156.30000000000001</v>
      </c>
      <c r="J777" s="771">
        <f>'[2]tr (2)'!K588</f>
        <v>156.30000000000001</v>
      </c>
      <c r="K777" s="771">
        <f>'[2]tr (2)'!L588</f>
        <v>156.30000000000001</v>
      </c>
      <c r="L777" s="771">
        <f>'[2]tr (2)'!M588</f>
        <v>156.30000000000001</v>
      </c>
      <c r="M777" s="771">
        <f>'[2]tr (2)'!N588</f>
        <v>156.30000000000001</v>
      </c>
      <c r="N777" s="816">
        <f>'[2]tr (2)'!O588</f>
        <v>156.30000000000001</v>
      </c>
      <c r="O777" s="771">
        <f>'[2]tr (2)'!P588</f>
        <v>156.30000000000001</v>
      </c>
      <c r="P777" s="820">
        <f>'[2]tr (2)'!Q588</f>
        <v>153.80000000000001</v>
      </c>
      <c r="Q777" s="822" t="s">
        <v>816</v>
      </c>
    </row>
    <row r="778" spans="1:17" ht="22.5" customHeight="1">
      <c r="A778" s="785" t="s">
        <v>817</v>
      </c>
      <c r="B778" s="816">
        <f>'[2]tr (2)'!C589</f>
        <v>100</v>
      </c>
      <c r="C778" s="771">
        <f>'[2]tr (2)'!D589</f>
        <v>100</v>
      </c>
      <c r="D778" s="820">
        <f>'[2]tr (2)'!E589</f>
        <v>100</v>
      </c>
      <c r="E778" s="771">
        <f>'[2]tr (2)'!F589</f>
        <v>100</v>
      </c>
      <c r="F778" s="771">
        <f>'[2]tr (2)'!G589</f>
        <v>100</v>
      </c>
      <c r="G778" s="771">
        <f>'[2]tr (2)'!H589</f>
        <v>100</v>
      </c>
      <c r="H778" s="771">
        <f>'[2]tr (2)'!I589</f>
        <v>100</v>
      </c>
      <c r="I778" s="771">
        <f>'[2]tr (2)'!J589</f>
        <v>100</v>
      </c>
      <c r="J778" s="771">
        <f>'[2]tr (2)'!K589</f>
        <v>100</v>
      </c>
      <c r="K778" s="771">
        <f>'[2]tr (2)'!L589</f>
        <v>100</v>
      </c>
      <c r="L778" s="771">
        <f>'[2]tr (2)'!M589</f>
        <v>100</v>
      </c>
      <c r="M778" s="771">
        <f>'[2]tr (2)'!N589</f>
        <v>100</v>
      </c>
      <c r="N778" s="816">
        <f>'[2]tr (2)'!O589</f>
        <v>99.9</v>
      </c>
      <c r="O778" s="771">
        <f>'[2]tr (2)'!P589</f>
        <v>99.9</v>
      </c>
      <c r="P778" s="820">
        <f>'[2]tr (2)'!Q589</f>
        <v>99.9</v>
      </c>
      <c r="Q778" s="821" t="s">
        <v>818</v>
      </c>
    </row>
    <row r="779" spans="1:17" ht="22.5" customHeight="1">
      <c r="A779" s="785" t="s">
        <v>819</v>
      </c>
      <c r="B779" s="816">
        <f>'[2]tr (2)'!C590</f>
        <v>103.9</v>
      </c>
      <c r="C779" s="771">
        <f>'[2]tr (2)'!D590</f>
        <v>103.9</v>
      </c>
      <c r="D779" s="820">
        <f>'[2]tr (2)'!E590</f>
        <v>103.9</v>
      </c>
      <c r="E779" s="771">
        <f>'[2]tr (2)'!F590</f>
        <v>103.9</v>
      </c>
      <c r="F779" s="771">
        <f>'[2]tr (2)'!G590</f>
        <v>103.9</v>
      </c>
      <c r="G779" s="771">
        <f>'[2]tr (2)'!H590</f>
        <v>103.9</v>
      </c>
      <c r="H779" s="771">
        <f>'[2]tr (2)'!I590</f>
        <v>103.9</v>
      </c>
      <c r="I779" s="771">
        <f>'[2]tr (2)'!J590</f>
        <v>103.9</v>
      </c>
      <c r="J779" s="771">
        <f>'[2]tr (2)'!K590</f>
        <v>103.9</v>
      </c>
      <c r="K779" s="771">
        <f>'[2]tr (2)'!L590</f>
        <v>103.9</v>
      </c>
      <c r="L779" s="771">
        <f>'[2]tr (2)'!M590</f>
        <v>103.9</v>
      </c>
      <c r="M779" s="771">
        <f>'[2]tr (2)'!N590</f>
        <v>103.9</v>
      </c>
      <c r="N779" s="816">
        <f>'[2]tr (2)'!O590</f>
        <v>103.9</v>
      </c>
      <c r="O779" s="771">
        <f>'[2]tr (2)'!P590</f>
        <v>103.9</v>
      </c>
      <c r="P779" s="820">
        <f>'[2]tr (2)'!Q590</f>
        <v>103.9</v>
      </c>
      <c r="Q779" s="821" t="s">
        <v>820</v>
      </c>
    </row>
    <row r="780" spans="1:17" ht="22.5" customHeight="1">
      <c r="A780" s="785" t="s">
        <v>821</v>
      </c>
      <c r="B780" s="816">
        <f>'[2]tr (2)'!C591</f>
        <v>107.5</v>
      </c>
      <c r="C780" s="771">
        <f>'[2]tr (2)'!D591</f>
        <v>107.5</v>
      </c>
      <c r="D780" s="820">
        <f>'[2]tr (2)'!E591</f>
        <v>107.5</v>
      </c>
      <c r="E780" s="771">
        <f>'[2]tr (2)'!F591</f>
        <v>107.5</v>
      </c>
      <c r="F780" s="771">
        <f>'[2]tr (2)'!G591</f>
        <v>107.5</v>
      </c>
      <c r="G780" s="771">
        <f>'[2]tr (2)'!H591</f>
        <v>103.9</v>
      </c>
      <c r="H780" s="771">
        <f>'[2]tr (2)'!I591</f>
        <v>102.3</v>
      </c>
      <c r="I780" s="771">
        <f>'[2]tr (2)'!J591</f>
        <v>102.3</v>
      </c>
      <c r="J780" s="771">
        <f>'[2]tr (2)'!K591</f>
        <v>102.3</v>
      </c>
      <c r="K780" s="771">
        <f>'[2]tr (2)'!L591</f>
        <v>102.3</v>
      </c>
      <c r="L780" s="771">
        <f>'[2]tr (2)'!M591</f>
        <v>102.3</v>
      </c>
      <c r="M780" s="771">
        <f>'[2]tr (2)'!N591</f>
        <v>102.3</v>
      </c>
      <c r="N780" s="816">
        <f>'[2]tr (2)'!O591</f>
        <v>102.3</v>
      </c>
      <c r="O780" s="771">
        <f>'[2]tr (2)'!P591</f>
        <v>102.3</v>
      </c>
      <c r="P780" s="820">
        <f>'[2]tr (2)'!Q591</f>
        <v>102.3</v>
      </c>
      <c r="Q780" s="824" t="s">
        <v>822</v>
      </c>
    </row>
    <row r="781" spans="1:17" ht="22.5" customHeight="1">
      <c r="A781" s="785" t="s">
        <v>823</v>
      </c>
      <c r="B781" s="816">
        <f>'[2]tr (2)'!C592</f>
        <v>104.5</v>
      </c>
      <c r="C781" s="771">
        <f>'[2]tr (2)'!D592</f>
        <v>104.5</v>
      </c>
      <c r="D781" s="820">
        <f>'[2]tr (2)'!E592</f>
        <v>104.5</v>
      </c>
      <c r="E781" s="771">
        <f>'[2]tr (2)'!F592</f>
        <v>104.5</v>
      </c>
      <c r="F781" s="771">
        <f>'[2]tr (2)'!G592</f>
        <v>104.5</v>
      </c>
      <c r="G781" s="771">
        <f>'[2]tr (2)'!H592</f>
        <v>104.5</v>
      </c>
      <c r="H781" s="771">
        <f>'[2]tr (2)'!I592</f>
        <v>104.5</v>
      </c>
      <c r="I781" s="771">
        <f>'[2]tr (2)'!J592</f>
        <v>104.5</v>
      </c>
      <c r="J781" s="771">
        <f>'[2]tr (2)'!K592</f>
        <v>104.5</v>
      </c>
      <c r="K781" s="771">
        <f>'[2]tr (2)'!L592</f>
        <v>104.5</v>
      </c>
      <c r="L781" s="771">
        <f>'[2]tr (2)'!M592</f>
        <v>104.5</v>
      </c>
      <c r="M781" s="771">
        <f>'[2]tr (2)'!N592</f>
        <v>104.5</v>
      </c>
      <c r="N781" s="816">
        <f>'[2]tr (2)'!O592</f>
        <v>104.5</v>
      </c>
      <c r="O781" s="771">
        <f>'[2]tr (2)'!P592</f>
        <v>104.5</v>
      </c>
      <c r="P781" s="820">
        <f>'[2]tr (2)'!Q592</f>
        <v>104.5</v>
      </c>
      <c r="Q781" s="821" t="s">
        <v>824</v>
      </c>
    </row>
    <row r="782" spans="1:17" ht="15" customHeight="1">
      <c r="B782" s="816"/>
      <c r="C782" s="771"/>
      <c r="D782" s="820"/>
      <c r="E782" s="771"/>
      <c r="F782" s="771"/>
      <c r="G782" s="771"/>
      <c r="H782" s="771"/>
      <c r="I782" s="771"/>
      <c r="J782" s="771"/>
      <c r="K782" s="771"/>
      <c r="L782" s="771"/>
      <c r="M782" s="771"/>
      <c r="N782" s="816"/>
      <c r="O782" s="771"/>
      <c r="P782" s="820"/>
      <c r="Q782" s="821"/>
    </row>
    <row r="783" spans="1:17" ht="15" customHeight="1">
      <c r="B783" s="816"/>
      <c r="C783" s="771"/>
      <c r="D783" s="820"/>
      <c r="E783" s="771"/>
      <c r="F783" s="771"/>
      <c r="G783" s="771"/>
      <c r="H783" s="771"/>
      <c r="I783" s="771"/>
      <c r="J783" s="771"/>
      <c r="K783" s="771"/>
      <c r="L783" s="771"/>
      <c r="M783" s="771"/>
      <c r="N783" s="816"/>
      <c r="O783" s="771"/>
      <c r="P783" s="820"/>
      <c r="Q783" s="821"/>
    </row>
    <row r="784" spans="1:17" ht="15" customHeight="1">
      <c r="A784" s="781"/>
      <c r="B784" s="826"/>
      <c r="C784" s="827"/>
      <c r="D784" s="827"/>
      <c r="E784" s="826"/>
      <c r="F784" s="827"/>
      <c r="G784" s="827"/>
      <c r="H784" s="827"/>
      <c r="I784" s="827"/>
      <c r="J784" s="827"/>
      <c r="K784" s="827"/>
      <c r="L784" s="827"/>
      <c r="M784" s="827"/>
      <c r="N784" s="826"/>
      <c r="O784" s="827"/>
      <c r="P784" s="828"/>
      <c r="Q784" s="855"/>
    </row>
    <row r="785" spans="1:17" s="773" customFormat="1" ht="0.75" customHeight="1">
      <c r="A785" s="785"/>
      <c r="B785" s="816"/>
      <c r="C785" s="771"/>
      <c r="D785" s="771"/>
      <c r="E785" s="816"/>
      <c r="F785" s="771"/>
      <c r="G785" s="771"/>
      <c r="H785" s="771"/>
      <c r="I785" s="771"/>
      <c r="J785" s="771"/>
      <c r="K785" s="771"/>
      <c r="L785" s="771"/>
      <c r="M785" s="771"/>
      <c r="N785" s="816"/>
      <c r="O785" s="771"/>
      <c r="P785" s="820"/>
      <c r="Q785" s="821"/>
    </row>
    <row r="786" spans="1:17" ht="15" hidden="1" customHeight="1">
      <c r="B786" s="816"/>
      <c r="C786" s="771"/>
      <c r="D786" s="771"/>
      <c r="E786" s="816"/>
      <c r="F786" s="771"/>
      <c r="G786" s="771"/>
      <c r="H786" s="771"/>
      <c r="I786" s="771"/>
      <c r="J786" s="771"/>
      <c r="K786" s="771"/>
      <c r="L786" s="771"/>
      <c r="M786" s="771"/>
      <c r="N786" s="816"/>
      <c r="O786" s="771"/>
      <c r="P786" s="820"/>
      <c r="Q786" s="821"/>
    </row>
    <row r="787" spans="1:17" s="780" customFormat="1" ht="15" hidden="1" customHeight="1">
      <c r="A787" s="785"/>
      <c r="B787" s="816"/>
      <c r="C787" s="771"/>
      <c r="D787" s="771"/>
      <c r="E787" s="816"/>
      <c r="F787" s="771"/>
      <c r="G787" s="771"/>
      <c r="H787" s="771"/>
      <c r="I787" s="771"/>
      <c r="J787" s="771"/>
      <c r="K787" s="771"/>
      <c r="L787" s="771"/>
      <c r="M787" s="771"/>
      <c r="N787" s="816"/>
      <c r="O787" s="771"/>
      <c r="P787" s="771"/>
      <c r="Q787" s="821"/>
    </row>
    <row r="788" spans="1:17" ht="15" hidden="1" customHeight="1">
      <c r="B788" s="816"/>
      <c r="C788" s="771"/>
      <c r="D788" s="771"/>
      <c r="E788" s="816"/>
      <c r="F788" s="771"/>
      <c r="G788" s="771"/>
      <c r="H788" s="771"/>
      <c r="I788" s="771"/>
      <c r="J788" s="771"/>
      <c r="K788" s="771"/>
      <c r="L788" s="771"/>
      <c r="M788" s="771"/>
      <c r="N788" s="816"/>
      <c r="O788" s="771"/>
      <c r="P788" s="771"/>
      <c r="Q788" s="824"/>
    </row>
    <row r="789" spans="1:17" ht="15" hidden="1" customHeight="1">
      <c r="A789" s="841"/>
      <c r="B789" s="826"/>
      <c r="C789" s="827"/>
      <c r="D789" s="827"/>
      <c r="E789" s="826"/>
      <c r="F789" s="827"/>
      <c r="G789" s="827"/>
      <c r="H789" s="827"/>
      <c r="I789" s="827"/>
      <c r="J789" s="827"/>
      <c r="K789" s="827"/>
      <c r="L789" s="827"/>
      <c r="M789" s="827"/>
      <c r="N789" s="826"/>
      <c r="O789" s="827"/>
      <c r="P789" s="827"/>
      <c r="Q789" s="829"/>
    </row>
    <row r="790" spans="1:17" ht="15" customHeight="1">
      <c r="A790" s="834" t="s">
        <v>825</v>
      </c>
      <c r="B790" s="771"/>
      <c r="C790" s="771"/>
      <c r="D790" s="771"/>
      <c r="E790" s="771"/>
      <c r="F790" s="771"/>
      <c r="G790" s="771"/>
      <c r="H790" s="771"/>
      <c r="I790" s="771"/>
      <c r="J790" s="771"/>
      <c r="K790" s="771"/>
      <c r="L790" s="771"/>
      <c r="M790" s="771"/>
      <c r="N790" s="771"/>
      <c r="O790" s="771"/>
      <c r="P790" s="771"/>
      <c r="Q790" s="835" t="s">
        <v>826</v>
      </c>
    </row>
    <row r="791" spans="1:17" ht="15" customHeight="1">
      <c r="A791" s="834"/>
      <c r="B791" s="771"/>
      <c r="C791" s="771"/>
      <c r="D791" s="771"/>
      <c r="E791" s="771"/>
      <c r="F791" s="771"/>
      <c r="G791" s="771"/>
      <c r="H791" s="771"/>
      <c r="I791" s="771"/>
      <c r="J791" s="771"/>
      <c r="K791" s="771"/>
      <c r="L791" s="771"/>
      <c r="M791" s="771"/>
      <c r="N791" s="771"/>
      <c r="O791" s="771"/>
      <c r="P791" s="771"/>
      <c r="Q791" s="835"/>
    </row>
    <row r="792" spans="1:17" ht="30" customHeight="1">
      <c r="A792" s="768" t="s">
        <v>606</v>
      </c>
      <c r="C792" s="771"/>
      <c r="D792" s="771"/>
      <c r="E792" s="771"/>
      <c r="F792" s="771"/>
      <c r="G792" s="771"/>
      <c r="H792" s="771"/>
      <c r="I792" s="771"/>
      <c r="J792" s="771"/>
      <c r="K792" s="771"/>
      <c r="L792" s="771"/>
      <c r="M792" s="771"/>
      <c r="N792" s="771"/>
      <c r="O792" s="771"/>
      <c r="P792" s="771"/>
      <c r="Q792" s="772" t="s">
        <v>607</v>
      </c>
    </row>
    <row r="793" spans="1:17" s="815" customFormat="1" ht="24" customHeight="1">
      <c r="A793" s="774" t="s">
        <v>851</v>
      </c>
      <c r="B793" s="769"/>
      <c r="C793" s="771"/>
      <c r="D793" s="771"/>
      <c r="E793" s="771"/>
      <c r="F793" s="771"/>
      <c r="G793" s="771"/>
      <c r="H793" s="771"/>
      <c r="I793" s="771"/>
      <c r="J793" s="771"/>
      <c r="K793" s="771"/>
      <c r="L793" s="771"/>
      <c r="M793" s="771"/>
      <c r="N793" s="771"/>
      <c r="O793" s="771"/>
      <c r="P793" s="771"/>
      <c r="Q793" s="776" t="s">
        <v>852</v>
      </c>
    </row>
    <row r="794" spans="1:17" ht="18" customHeight="1">
      <c r="A794" s="778" t="s">
        <v>610</v>
      </c>
      <c r="C794" s="771"/>
      <c r="D794" s="771"/>
      <c r="E794" s="771"/>
      <c r="F794" s="771"/>
      <c r="G794" s="771"/>
      <c r="H794" s="771"/>
      <c r="I794" s="771"/>
      <c r="J794" s="771"/>
      <c r="K794" s="771"/>
      <c r="L794" s="771"/>
      <c r="M794" s="771"/>
      <c r="N794" s="771"/>
      <c r="O794" s="771"/>
      <c r="P794" s="771"/>
      <c r="Q794" s="779" t="s">
        <v>611</v>
      </c>
    </row>
    <row r="795" spans="1:17" ht="11.45" customHeight="1">
      <c r="A795" s="781"/>
      <c r="B795" s="782"/>
      <c r="C795" s="782"/>
      <c r="D795" s="782"/>
      <c r="E795" s="782"/>
      <c r="F795" s="782"/>
      <c r="G795" s="782"/>
      <c r="H795" s="782"/>
      <c r="I795" s="782"/>
      <c r="J795" s="782"/>
      <c r="K795" s="782"/>
      <c r="L795" s="782"/>
      <c r="M795" s="782"/>
      <c r="N795" s="782"/>
      <c r="O795" s="782"/>
      <c r="P795" s="782"/>
      <c r="Q795" s="784"/>
    </row>
    <row r="796" spans="1:17" ht="11.45" customHeight="1">
      <c r="A796" s="786"/>
      <c r="B796" s="1926">
        <v>2021</v>
      </c>
      <c r="C796" s="1927"/>
      <c r="D796" s="1927"/>
      <c r="E796" s="1927"/>
      <c r="F796" s="1927"/>
      <c r="G796" s="1927"/>
      <c r="H796" s="1927"/>
      <c r="I796" s="1927"/>
      <c r="J796" s="1943"/>
      <c r="K796" s="1926">
        <v>2020</v>
      </c>
      <c r="L796" s="1927"/>
      <c r="M796" s="1927"/>
      <c r="N796" s="1927"/>
      <c r="O796" s="1927"/>
      <c r="P796" s="1943"/>
      <c r="Q796" s="787"/>
    </row>
    <row r="797" spans="1:17" ht="11.45" customHeight="1">
      <c r="A797" s="786"/>
      <c r="B797" s="1944"/>
      <c r="C797" s="1945"/>
      <c r="D797" s="1945"/>
      <c r="E797" s="1945"/>
      <c r="F797" s="1945"/>
      <c r="G797" s="1945"/>
      <c r="H797" s="1945"/>
      <c r="I797" s="1945"/>
      <c r="J797" s="1946"/>
      <c r="K797" s="1944"/>
      <c r="L797" s="1945"/>
      <c r="M797" s="1945"/>
      <c r="N797" s="1945"/>
      <c r="O797" s="1945"/>
      <c r="P797" s="1946"/>
      <c r="Q797" s="787" t="s">
        <v>9</v>
      </c>
    </row>
    <row r="798" spans="1:17" s="815" customFormat="1" ht="11.45" customHeight="1">
      <c r="A798" s="786"/>
      <c r="B798" s="788" t="s">
        <v>10</v>
      </c>
      <c r="C798" s="789" t="s">
        <v>11</v>
      </c>
      <c r="D798" s="789" t="s">
        <v>12</v>
      </c>
      <c r="E798" s="788" t="s">
        <v>13</v>
      </c>
      <c r="F798" s="791" t="s">
        <v>14</v>
      </c>
      <c r="G798" s="794" t="s">
        <v>15</v>
      </c>
      <c r="H798" s="792" t="s">
        <v>16</v>
      </c>
      <c r="I798" s="792" t="s">
        <v>17</v>
      </c>
      <c r="J798" s="1536" t="s">
        <v>18</v>
      </c>
      <c r="K798" s="793" t="s">
        <v>19</v>
      </c>
      <c r="L798" s="793" t="s">
        <v>20</v>
      </c>
      <c r="M798" s="790" t="s">
        <v>21</v>
      </c>
      <c r="N798" s="791" t="s">
        <v>10</v>
      </c>
      <c r="O798" s="789" t="s">
        <v>11</v>
      </c>
      <c r="P798" s="795" t="s">
        <v>12</v>
      </c>
      <c r="Q798" s="787"/>
    </row>
    <row r="799" spans="1:17" ht="11.45" customHeight="1">
      <c r="A799" s="796"/>
      <c r="B799" s="797" t="s">
        <v>98</v>
      </c>
      <c r="C799" s="798" t="s">
        <v>23</v>
      </c>
      <c r="D799" s="798" t="s">
        <v>24</v>
      </c>
      <c r="E799" s="797" t="s">
        <v>25</v>
      </c>
      <c r="F799" s="800" t="s">
        <v>26</v>
      </c>
      <c r="G799" s="803" t="s">
        <v>27</v>
      </c>
      <c r="H799" s="801" t="s">
        <v>28</v>
      </c>
      <c r="I799" s="801" t="s">
        <v>361</v>
      </c>
      <c r="J799" s="1537" t="s">
        <v>362</v>
      </c>
      <c r="K799" s="802" t="s">
        <v>99</v>
      </c>
      <c r="L799" s="802" t="s">
        <v>100</v>
      </c>
      <c r="M799" s="799" t="s">
        <v>101</v>
      </c>
      <c r="N799" s="800" t="s">
        <v>98</v>
      </c>
      <c r="O799" s="798" t="s">
        <v>23</v>
      </c>
      <c r="P799" s="804" t="s">
        <v>24</v>
      </c>
      <c r="Q799" s="805"/>
    </row>
    <row r="800" spans="1:17" ht="15" customHeight="1">
      <c r="A800" s="806"/>
      <c r="B800" s="811"/>
      <c r="C800" s="812"/>
      <c r="D800" s="812"/>
      <c r="E800" s="811"/>
      <c r="F800" s="812"/>
      <c r="G800" s="812"/>
      <c r="H800" s="812"/>
      <c r="I800" s="812"/>
      <c r="J800" s="812"/>
      <c r="K800" s="812"/>
      <c r="L800" s="812"/>
      <c r="M800" s="812"/>
      <c r="N800" s="811"/>
      <c r="O800" s="812"/>
      <c r="P800" s="813"/>
      <c r="Q800" s="824"/>
    </row>
    <row r="801" spans="1:17" ht="22.5" customHeight="1">
      <c r="A801" s="810" t="s">
        <v>612</v>
      </c>
      <c r="B801" s="811">
        <f>'[2]tr (2)'!C594</f>
        <v>104.2</v>
      </c>
      <c r="C801" s="812">
        <f>'[2]tr (2)'!D594</f>
        <v>104.3</v>
      </c>
      <c r="D801" s="813">
        <f>'[2]tr (2)'!E594</f>
        <v>103.8</v>
      </c>
      <c r="E801" s="812">
        <f>'[2]tr (2)'!F594</f>
        <v>103.2</v>
      </c>
      <c r="F801" s="812">
        <f>'[2]tr (2)'!G594</f>
        <v>104.1</v>
      </c>
      <c r="G801" s="812">
        <f>'[2]tr (2)'!H594</f>
        <v>103.5</v>
      </c>
      <c r="H801" s="812">
        <f>'[2]tr (2)'!I594</f>
        <v>102.5</v>
      </c>
      <c r="I801" s="812">
        <f>'[2]tr (2)'!J594</f>
        <v>102.1</v>
      </c>
      <c r="J801" s="812">
        <f>'[2]tr (2)'!K594</f>
        <v>102</v>
      </c>
      <c r="K801" s="812">
        <f>'[2]tr (2)'!L594</f>
        <v>102</v>
      </c>
      <c r="L801" s="812">
        <f>'[2]tr (2)'!M594</f>
        <v>102.9</v>
      </c>
      <c r="M801" s="812">
        <f>'[2]tr (2)'!N594</f>
        <v>103.7</v>
      </c>
      <c r="N801" s="811">
        <f>'[2]tr (2)'!O594</f>
        <v>103.2</v>
      </c>
      <c r="O801" s="812">
        <f>'[2]tr (2)'!P594</f>
        <v>102.6</v>
      </c>
      <c r="P801" s="813">
        <f>'[2]tr (2)'!Q594</f>
        <v>101.1</v>
      </c>
      <c r="Q801" s="814" t="s">
        <v>613</v>
      </c>
    </row>
    <row r="802" spans="1:17" ht="22.5" customHeight="1">
      <c r="A802" s="815"/>
      <c r="B802" s="816"/>
      <c r="C802" s="771"/>
      <c r="D802" s="813"/>
      <c r="E802" s="812"/>
      <c r="F802" s="812"/>
      <c r="G802" s="812"/>
      <c r="H802" s="812"/>
      <c r="I802" s="812"/>
      <c r="J802" s="812"/>
      <c r="K802" s="812"/>
      <c r="L802" s="812"/>
      <c r="M802" s="812"/>
      <c r="N802" s="811"/>
      <c r="O802" s="812"/>
      <c r="P802" s="813"/>
      <c r="Q802" s="817"/>
    </row>
    <row r="803" spans="1:17" ht="22.5" customHeight="1">
      <c r="A803" s="818" t="s">
        <v>614</v>
      </c>
      <c r="B803" s="811">
        <f>'[2]tr (2)'!C596</f>
        <v>102</v>
      </c>
      <c r="C803" s="812">
        <f>'[2]tr (2)'!D596</f>
        <v>102.8</v>
      </c>
      <c r="D803" s="813">
        <f>'[2]tr (2)'!E596</f>
        <v>101.9</v>
      </c>
      <c r="E803" s="812">
        <f>'[2]tr (2)'!F596</f>
        <v>100.8</v>
      </c>
      <c r="F803" s="812">
        <f>'[2]tr (2)'!G596</f>
        <v>102.7</v>
      </c>
      <c r="G803" s="812">
        <f>'[2]tr (2)'!H596</f>
        <v>101.4</v>
      </c>
      <c r="H803" s="812">
        <f>'[2]tr (2)'!I596</f>
        <v>98.9</v>
      </c>
      <c r="I803" s="812">
        <f>'[2]tr (2)'!J596</f>
        <v>98.6</v>
      </c>
      <c r="J803" s="812">
        <f>'[2]tr (2)'!K596</f>
        <v>98.5</v>
      </c>
      <c r="K803" s="812">
        <f>'[2]tr (2)'!L596</f>
        <v>98.7</v>
      </c>
      <c r="L803" s="812">
        <f>'[2]tr (2)'!M596</f>
        <v>101.3</v>
      </c>
      <c r="M803" s="812">
        <f>'[2]tr (2)'!N596</f>
        <v>103.4</v>
      </c>
      <c r="N803" s="811">
        <f>'[2]tr (2)'!O596</f>
        <v>102.4</v>
      </c>
      <c r="O803" s="812">
        <f>'[2]tr (2)'!P596</f>
        <v>101.7</v>
      </c>
      <c r="P803" s="813">
        <f>'[2]tr (2)'!Q596</f>
        <v>98.1</v>
      </c>
      <c r="Q803" s="819" t="s">
        <v>615</v>
      </c>
    </row>
    <row r="804" spans="1:17" ht="22.5" customHeight="1">
      <c r="A804" s="785" t="s">
        <v>616</v>
      </c>
      <c r="B804" s="816">
        <f>'[2]tr (2)'!C597</f>
        <v>108.8</v>
      </c>
      <c r="C804" s="771">
        <f>'[2]tr (2)'!D597</f>
        <v>105.5</v>
      </c>
      <c r="D804" s="820">
        <f>'[2]tr (2)'!E597</f>
        <v>101.2</v>
      </c>
      <c r="E804" s="771">
        <f>'[2]tr (2)'!F597</f>
        <v>101.2</v>
      </c>
      <c r="F804" s="771">
        <f>'[2]tr (2)'!G597</f>
        <v>101.4</v>
      </c>
      <c r="G804" s="771">
        <f>'[2]tr (2)'!H597</f>
        <v>101.7</v>
      </c>
      <c r="H804" s="771">
        <f>'[2]tr (2)'!I597</f>
        <v>101.4</v>
      </c>
      <c r="I804" s="771">
        <f>'[2]tr (2)'!J597</f>
        <v>101.4</v>
      </c>
      <c r="J804" s="771">
        <f>'[2]tr (2)'!K597</f>
        <v>101.5</v>
      </c>
      <c r="K804" s="771">
        <f>'[2]tr (2)'!L597</f>
        <v>101.6</v>
      </c>
      <c r="L804" s="771">
        <f>'[2]tr (2)'!M597</f>
        <v>101.6</v>
      </c>
      <c r="M804" s="771">
        <f>'[2]tr (2)'!N597</f>
        <v>101.6</v>
      </c>
      <c r="N804" s="816">
        <f>'[2]tr (2)'!O597</f>
        <v>101.6</v>
      </c>
      <c r="O804" s="771">
        <f>'[2]tr (2)'!P597</f>
        <v>101.5</v>
      </c>
      <c r="P804" s="820">
        <f>'[2]tr (2)'!Q597</f>
        <v>101.5</v>
      </c>
      <c r="Q804" s="821" t="s">
        <v>617</v>
      </c>
    </row>
    <row r="805" spans="1:17" s="815" customFormat="1" ht="22.5" customHeight="1">
      <c r="A805" s="785" t="s">
        <v>618</v>
      </c>
      <c r="B805" s="816">
        <f>'[2]tr (2)'!C598</f>
        <v>101.4</v>
      </c>
      <c r="C805" s="771">
        <f>'[2]tr (2)'!D598</f>
        <v>105.6</v>
      </c>
      <c r="D805" s="820">
        <f>'[2]tr (2)'!E598</f>
        <v>104.8</v>
      </c>
      <c r="E805" s="771">
        <f>'[2]tr (2)'!F598</f>
        <v>102.7</v>
      </c>
      <c r="F805" s="771">
        <f>'[2]tr (2)'!G598</f>
        <v>102.7</v>
      </c>
      <c r="G805" s="771">
        <f>'[2]tr (2)'!H598</f>
        <v>99.7</v>
      </c>
      <c r="H805" s="771">
        <f>'[2]tr (2)'!I598</f>
        <v>96.7</v>
      </c>
      <c r="I805" s="771">
        <f>'[2]tr (2)'!J598</f>
        <v>96.2</v>
      </c>
      <c r="J805" s="771">
        <f>'[2]tr (2)'!K598</f>
        <v>97</v>
      </c>
      <c r="K805" s="771">
        <f>'[2]tr (2)'!L598</f>
        <v>98.1</v>
      </c>
      <c r="L805" s="771">
        <f>'[2]tr (2)'!M598</f>
        <v>98.5</v>
      </c>
      <c r="M805" s="771">
        <f>'[2]tr (2)'!N598</f>
        <v>99</v>
      </c>
      <c r="N805" s="816">
        <f>'[2]tr (2)'!O598</f>
        <v>95.8</v>
      </c>
      <c r="O805" s="771">
        <f>'[2]tr (2)'!P598</f>
        <v>95.6</v>
      </c>
      <c r="P805" s="820">
        <f>'[2]tr (2)'!Q598</f>
        <v>94.8</v>
      </c>
      <c r="Q805" s="821" t="s">
        <v>619</v>
      </c>
    </row>
    <row r="806" spans="1:17" ht="22.5" customHeight="1">
      <c r="A806" s="785" t="s">
        <v>620</v>
      </c>
      <c r="B806" s="816">
        <f>'[2]tr (2)'!C599</f>
        <v>115.8</v>
      </c>
      <c r="C806" s="771">
        <f>'[2]tr (2)'!D599</f>
        <v>123.6</v>
      </c>
      <c r="D806" s="820">
        <f>'[2]tr (2)'!E599</f>
        <v>126.4</v>
      </c>
      <c r="E806" s="771">
        <f>'[2]tr (2)'!F599</f>
        <v>118.7</v>
      </c>
      <c r="F806" s="771">
        <f>'[2]tr (2)'!G599</f>
        <v>140.30000000000001</v>
      </c>
      <c r="G806" s="771">
        <f>'[2]tr (2)'!H599</f>
        <v>117.8</v>
      </c>
      <c r="H806" s="771">
        <f>'[2]tr (2)'!I599</f>
        <v>108.5</v>
      </c>
      <c r="I806" s="771">
        <f>'[2]tr (2)'!J599</f>
        <v>112</v>
      </c>
      <c r="J806" s="771">
        <f>'[2]tr (2)'!K599</f>
        <v>116.3</v>
      </c>
      <c r="K806" s="771">
        <f>'[2]tr (2)'!L599</f>
        <v>107.9</v>
      </c>
      <c r="L806" s="771">
        <f>'[2]tr (2)'!M599</f>
        <v>110</v>
      </c>
      <c r="M806" s="771">
        <f>'[2]tr (2)'!N599</f>
        <v>107.8</v>
      </c>
      <c r="N806" s="816">
        <f>'[2]tr (2)'!O599</f>
        <v>109.2</v>
      </c>
      <c r="O806" s="771">
        <f>'[2]tr (2)'!P599</f>
        <v>120.6</v>
      </c>
      <c r="P806" s="820">
        <f>'[2]tr (2)'!Q599</f>
        <v>112.9</v>
      </c>
      <c r="Q806" s="822" t="s">
        <v>621</v>
      </c>
    </row>
    <row r="807" spans="1:17" ht="22.5" customHeight="1">
      <c r="A807" s="785" t="s">
        <v>622</v>
      </c>
      <c r="B807" s="816">
        <f>'[2]tr (2)'!C600</f>
        <v>101</v>
      </c>
      <c r="C807" s="771">
        <f>'[2]tr (2)'!D600</f>
        <v>100.9</v>
      </c>
      <c r="D807" s="820">
        <f>'[2]tr (2)'!E600</f>
        <v>100</v>
      </c>
      <c r="E807" s="771">
        <f>'[2]tr (2)'!F600</f>
        <v>100.7</v>
      </c>
      <c r="F807" s="771">
        <f>'[2]tr (2)'!G600</f>
        <v>100.9</v>
      </c>
      <c r="G807" s="771">
        <f>'[2]tr (2)'!H600</f>
        <v>102.7</v>
      </c>
      <c r="H807" s="771">
        <f>'[2]tr (2)'!I600</f>
        <v>102.5</v>
      </c>
      <c r="I807" s="771">
        <f>'[2]tr (2)'!J600</f>
        <v>102.3</v>
      </c>
      <c r="J807" s="771">
        <f>'[2]tr (2)'!K600</f>
        <v>101.5</v>
      </c>
      <c r="K807" s="771">
        <f>'[2]tr (2)'!L600</f>
        <v>101.4</v>
      </c>
      <c r="L807" s="771">
        <f>'[2]tr (2)'!M600</f>
        <v>101.6</v>
      </c>
      <c r="M807" s="771">
        <f>'[2]tr (2)'!N600</f>
        <v>100.7</v>
      </c>
      <c r="N807" s="816">
        <f>'[2]tr (2)'!O600</f>
        <v>100.8</v>
      </c>
      <c r="O807" s="771">
        <f>'[2]tr (2)'!P600</f>
        <v>100.8</v>
      </c>
      <c r="P807" s="820">
        <f>'[2]tr (2)'!Q600</f>
        <v>100.8</v>
      </c>
      <c r="Q807" s="822" t="s">
        <v>623</v>
      </c>
    </row>
    <row r="808" spans="1:17" ht="22.5" customHeight="1">
      <c r="A808" s="785" t="s">
        <v>624</v>
      </c>
      <c r="B808" s="816">
        <f>'[2]tr (2)'!C601</f>
        <v>97.6</v>
      </c>
      <c r="C808" s="771">
        <f>'[2]tr (2)'!D601</f>
        <v>97.2</v>
      </c>
      <c r="D808" s="820">
        <f>'[2]tr (2)'!E601</f>
        <v>96.7</v>
      </c>
      <c r="E808" s="771">
        <f>'[2]tr (2)'!F601</f>
        <v>96.1</v>
      </c>
      <c r="F808" s="771">
        <f>'[2]tr (2)'!G601</f>
        <v>95.4</v>
      </c>
      <c r="G808" s="771">
        <f>'[2]tr (2)'!H601</f>
        <v>95.5</v>
      </c>
      <c r="H808" s="771">
        <f>'[2]tr (2)'!I601</f>
        <v>95.3</v>
      </c>
      <c r="I808" s="771">
        <f>'[2]tr (2)'!J601</f>
        <v>94.7</v>
      </c>
      <c r="J808" s="771">
        <f>'[2]tr (2)'!K601</f>
        <v>93.1</v>
      </c>
      <c r="K808" s="771">
        <f>'[2]tr (2)'!L601</f>
        <v>91.2</v>
      </c>
      <c r="L808" s="771">
        <f>'[2]tr (2)'!M601</f>
        <v>91.2</v>
      </c>
      <c r="M808" s="771">
        <f>'[2]tr (2)'!N601</f>
        <v>90.7</v>
      </c>
      <c r="N808" s="816">
        <f>'[2]tr (2)'!O601</f>
        <v>91.4</v>
      </c>
      <c r="O808" s="771">
        <f>'[2]tr (2)'!P601</f>
        <v>91.3</v>
      </c>
      <c r="P808" s="820">
        <f>'[2]tr (2)'!Q601</f>
        <v>89.8</v>
      </c>
      <c r="Q808" s="822" t="s">
        <v>625</v>
      </c>
    </row>
    <row r="809" spans="1:17" ht="22.5" customHeight="1">
      <c r="A809" s="785" t="s">
        <v>626</v>
      </c>
      <c r="B809" s="816">
        <f>'[2]tr (2)'!C602</f>
        <v>110.7</v>
      </c>
      <c r="C809" s="771">
        <f>'[2]tr (2)'!D602</f>
        <v>114.4</v>
      </c>
      <c r="D809" s="820">
        <f>'[2]tr (2)'!E602</f>
        <v>110.2</v>
      </c>
      <c r="E809" s="771">
        <f>'[2]tr (2)'!F602</f>
        <v>107.6</v>
      </c>
      <c r="F809" s="771">
        <f>'[2]tr (2)'!G602</f>
        <v>116.7</v>
      </c>
      <c r="G809" s="771">
        <f>'[2]tr (2)'!H602</f>
        <v>117.3</v>
      </c>
      <c r="H809" s="771">
        <f>'[2]tr (2)'!I602</f>
        <v>106.6</v>
      </c>
      <c r="I809" s="771">
        <f>'[2]tr (2)'!J602</f>
        <v>105</v>
      </c>
      <c r="J809" s="771">
        <f>'[2]tr (2)'!K602</f>
        <v>104</v>
      </c>
      <c r="K809" s="771">
        <f>'[2]tr (2)'!L602</f>
        <v>103.6</v>
      </c>
      <c r="L809" s="771">
        <f>'[2]tr (2)'!M602</f>
        <v>112.2</v>
      </c>
      <c r="M809" s="771">
        <f>'[2]tr (2)'!N602</f>
        <v>136.69999999999999</v>
      </c>
      <c r="N809" s="816">
        <f>'[2]tr (2)'!O602</f>
        <v>137.69999999999999</v>
      </c>
      <c r="O809" s="771">
        <f>'[2]tr (2)'!P602</f>
        <v>138</v>
      </c>
      <c r="P809" s="820">
        <f>'[2]tr (2)'!Q602</f>
        <v>119.9</v>
      </c>
      <c r="Q809" s="822" t="s">
        <v>627</v>
      </c>
    </row>
    <row r="810" spans="1:17" ht="22.5" customHeight="1">
      <c r="A810" s="785" t="s">
        <v>628</v>
      </c>
      <c r="B810" s="816">
        <f>'[2]tr (2)'!C603</f>
        <v>94.2</v>
      </c>
      <c r="C810" s="771">
        <f>'[2]tr (2)'!D603</f>
        <v>96.2</v>
      </c>
      <c r="D810" s="820">
        <f>'[2]tr (2)'!E603</f>
        <v>100.8</v>
      </c>
      <c r="E810" s="771">
        <f>'[2]tr (2)'!F603</f>
        <v>98.1</v>
      </c>
      <c r="F810" s="771">
        <f>'[2]tr (2)'!G603</f>
        <v>103.2</v>
      </c>
      <c r="G810" s="771">
        <f>'[2]tr (2)'!H603</f>
        <v>100.6</v>
      </c>
      <c r="H810" s="771">
        <f>'[2]tr (2)'!I603</f>
        <v>94.6</v>
      </c>
      <c r="I810" s="771">
        <f>'[2]tr (2)'!J603</f>
        <v>92.8</v>
      </c>
      <c r="J810" s="771">
        <f>'[2]tr (2)'!K603</f>
        <v>92.4</v>
      </c>
      <c r="K810" s="771">
        <f>'[2]tr (2)'!L603</f>
        <v>96.5</v>
      </c>
      <c r="L810" s="771">
        <f>'[2]tr (2)'!M603</f>
        <v>110.5</v>
      </c>
      <c r="M810" s="771">
        <f>'[2]tr (2)'!N603</f>
        <v>112.6</v>
      </c>
      <c r="N810" s="816">
        <f>'[2]tr (2)'!O603</f>
        <v>109.3</v>
      </c>
      <c r="O810" s="771">
        <f>'[2]tr (2)'!P603</f>
        <v>101.2</v>
      </c>
      <c r="P810" s="820">
        <f>'[2]tr (2)'!Q603</f>
        <v>88.1</v>
      </c>
      <c r="Q810" s="822" t="s">
        <v>629</v>
      </c>
    </row>
    <row r="811" spans="1:17" ht="22.5" customHeight="1">
      <c r="A811" s="785" t="s">
        <v>630</v>
      </c>
      <c r="B811" s="816">
        <f>'[2]tr (2)'!C604</f>
        <v>101.2</v>
      </c>
      <c r="C811" s="771">
        <f>'[2]tr (2)'!D604</f>
        <v>101.2</v>
      </c>
      <c r="D811" s="820">
        <f>'[2]tr (2)'!E604</f>
        <v>100.9</v>
      </c>
      <c r="E811" s="771">
        <f>'[2]tr (2)'!F604</f>
        <v>100.9</v>
      </c>
      <c r="F811" s="771">
        <f>'[2]tr (2)'!G604</f>
        <v>100.9</v>
      </c>
      <c r="G811" s="771">
        <f>'[2]tr (2)'!H604</f>
        <v>100.7</v>
      </c>
      <c r="H811" s="771">
        <f>'[2]tr (2)'!I604</f>
        <v>100.9</v>
      </c>
      <c r="I811" s="771">
        <f>'[2]tr (2)'!J604</f>
        <v>101</v>
      </c>
      <c r="J811" s="771">
        <f>'[2]tr (2)'!K604</f>
        <v>101.4</v>
      </c>
      <c r="K811" s="771">
        <f>'[2]tr (2)'!L604</f>
        <v>101.5</v>
      </c>
      <c r="L811" s="771">
        <f>'[2]tr (2)'!M604</f>
        <v>101.5</v>
      </c>
      <c r="M811" s="771">
        <f>'[2]tr (2)'!N604</f>
        <v>101.5</v>
      </c>
      <c r="N811" s="816">
        <f>'[2]tr (2)'!O604</f>
        <v>101.5</v>
      </c>
      <c r="O811" s="771">
        <f>'[2]tr (2)'!P604</f>
        <v>101.5</v>
      </c>
      <c r="P811" s="820">
        <f>'[2]tr (2)'!Q604</f>
        <v>101.5</v>
      </c>
      <c r="Q811" s="822" t="s">
        <v>631</v>
      </c>
    </row>
    <row r="812" spans="1:17" s="815" customFormat="1" ht="22.5" customHeight="1">
      <c r="A812" s="785" t="s">
        <v>632</v>
      </c>
      <c r="B812" s="816">
        <f>'[2]tr (2)'!C605</f>
        <v>87.8</v>
      </c>
      <c r="C812" s="771">
        <f>'[2]tr (2)'!D605</f>
        <v>88.4</v>
      </c>
      <c r="D812" s="820">
        <f>'[2]tr (2)'!E605</f>
        <v>87.9</v>
      </c>
      <c r="E812" s="771">
        <f>'[2]tr (2)'!F605</f>
        <v>87.2</v>
      </c>
      <c r="F812" s="771">
        <f>'[2]tr (2)'!G605</f>
        <v>87.9</v>
      </c>
      <c r="G812" s="771">
        <f>'[2]tr (2)'!H605</f>
        <v>87</v>
      </c>
      <c r="H812" s="771">
        <f>'[2]tr (2)'!I605</f>
        <v>87</v>
      </c>
      <c r="I812" s="771">
        <f>'[2]tr (2)'!J605</f>
        <v>89.2</v>
      </c>
      <c r="J812" s="771">
        <f>'[2]tr (2)'!K605</f>
        <v>89.7</v>
      </c>
      <c r="K812" s="771">
        <f>'[2]tr (2)'!L605</f>
        <v>89.8</v>
      </c>
      <c r="L812" s="771">
        <f>'[2]tr (2)'!M605</f>
        <v>89.8</v>
      </c>
      <c r="M812" s="771">
        <f>'[2]tr (2)'!N605</f>
        <v>92.4</v>
      </c>
      <c r="N812" s="816">
        <f>'[2]tr (2)'!O605</f>
        <v>92.2</v>
      </c>
      <c r="O812" s="771">
        <f>'[2]tr (2)'!P605</f>
        <v>92.4</v>
      </c>
      <c r="P812" s="820">
        <f>'[2]tr (2)'!Q605</f>
        <v>91.7</v>
      </c>
      <c r="Q812" s="822" t="s">
        <v>633</v>
      </c>
    </row>
    <row r="813" spans="1:17" ht="22.5" customHeight="1">
      <c r="A813" s="785" t="s">
        <v>634</v>
      </c>
      <c r="B813" s="816">
        <f>'[2]tr (2)'!C606</f>
        <v>102.3</v>
      </c>
      <c r="C813" s="771">
        <f>'[2]tr (2)'!D606</f>
        <v>102.1</v>
      </c>
      <c r="D813" s="820">
        <f>'[2]tr (2)'!E606</f>
        <v>102.1</v>
      </c>
      <c r="E813" s="771">
        <f>'[2]tr (2)'!F606</f>
        <v>102.1</v>
      </c>
      <c r="F813" s="771">
        <f>'[2]tr (2)'!G606</f>
        <v>102.9</v>
      </c>
      <c r="G813" s="771">
        <f>'[2]tr (2)'!H606</f>
        <v>102.9</v>
      </c>
      <c r="H813" s="771">
        <f>'[2]tr (2)'!I606</f>
        <v>102.9</v>
      </c>
      <c r="I813" s="771">
        <f>'[2]tr (2)'!J606</f>
        <v>102.8</v>
      </c>
      <c r="J813" s="771">
        <f>'[2]tr (2)'!K606</f>
        <v>102.8</v>
      </c>
      <c r="K813" s="771">
        <f>'[2]tr (2)'!L606</f>
        <v>103.2</v>
      </c>
      <c r="L813" s="771">
        <f>'[2]tr (2)'!M606</f>
        <v>104.2</v>
      </c>
      <c r="M813" s="771">
        <f>'[2]tr (2)'!N606</f>
        <v>104.4</v>
      </c>
      <c r="N813" s="816">
        <f>'[2]tr (2)'!O606</f>
        <v>101.1</v>
      </c>
      <c r="O813" s="771">
        <f>'[2]tr (2)'!P606</f>
        <v>101.1</v>
      </c>
      <c r="P813" s="820">
        <f>'[2]tr (2)'!Q606</f>
        <v>101.1</v>
      </c>
      <c r="Q813" s="822" t="s">
        <v>635</v>
      </c>
    </row>
    <row r="814" spans="1:17" ht="22.5" customHeight="1">
      <c r="A814" s="785" t="s">
        <v>636</v>
      </c>
      <c r="B814" s="816">
        <f>'[2]tr (2)'!C607</f>
        <v>89.7</v>
      </c>
      <c r="C814" s="771">
        <f>'[2]tr (2)'!D607</f>
        <v>89.2</v>
      </c>
      <c r="D814" s="820">
        <f>'[2]tr (2)'!E607</f>
        <v>90.2</v>
      </c>
      <c r="E814" s="771">
        <f>'[2]tr (2)'!F607</f>
        <v>90.2</v>
      </c>
      <c r="F814" s="771">
        <f>'[2]tr (2)'!G607</f>
        <v>90.3</v>
      </c>
      <c r="G814" s="771">
        <f>'[2]tr (2)'!H607</f>
        <v>90.3</v>
      </c>
      <c r="H814" s="771">
        <f>'[2]tr (2)'!I607</f>
        <v>90</v>
      </c>
      <c r="I814" s="771">
        <f>'[2]tr (2)'!J607</f>
        <v>90.7</v>
      </c>
      <c r="J814" s="771">
        <f>'[2]tr (2)'!K607</f>
        <v>90.7</v>
      </c>
      <c r="K814" s="771">
        <f>'[2]tr (2)'!L607</f>
        <v>90.5</v>
      </c>
      <c r="L814" s="771">
        <f>'[2]tr (2)'!M607</f>
        <v>90.5</v>
      </c>
      <c r="M814" s="771">
        <f>'[2]tr (2)'!N607</f>
        <v>90.3</v>
      </c>
      <c r="N814" s="816">
        <f>'[2]tr (2)'!O607</f>
        <v>90.4</v>
      </c>
      <c r="O814" s="771">
        <f>'[2]tr (2)'!P607</f>
        <v>90.4</v>
      </c>
      <c r="P814" s="820">
        <f>'[2]tr (2)'!Q607</f>
        <v>90.4</v>
      </c>
      <c r="Q814" s="822" t="s">
        <v>637</v>
      </c>
    </row>
    <row r="815" spans="1:17" ht="22.5" customHeight="1">
      <c r="B815" s="816"/>
      <c r="C815" s="771"/>
      <c r="D815" s="813"/>
      <c r="E815" s="812"/>
      <c r="F815" s="812"/>
      <c r="G815" s="812"/>
      <c r="H815" s="812"/>
      <c r="I815" s="812"/>
      <c r="J815" s="812"/>
      <c r="K815" s="812"/>
      <c r="L815" s="812"/>
      <c r="M815" s="812"/>
      <c r="N815" s="811"/>
      <c r="O815" s="812"/>
      <c r="P815" s="813"/>
      <c r="Q815" s="822"/>
    </row>
    <row r="816" spans="1:17" ht="22.5" customHeight="1">
      <c r="A816" s="818" t="s">
        <v>638</v>
      </c>
      <c r="B816" s="811">
        <f>'[2]tr (2)'!C609</f>
        <v>125.8</v>
      </c>
      <c r="C816" s="812">
        <f>'[2]tr (2)'!D609</f>
        <v>125.8</v>
      </c>
      <c r="D816" s="813">
        <f>'[2]tr (2)'!E609</f>
        <v>125.8</v>
      </c>
      <c r="E816" s="812">
        <f>'[2]tr (2)'!F609</f>
        <v>125.8</v>
      </c>
      <c r="F816" s="812">
        <f>'[2]tr (2)'!G609</f>
        <v>125.7</v>
      </c>
      <c r="G816" s="812">
        <f>'[2]tr (2)'!H609</f>
        <v>125.7</v>
      </c>
      <c r="H816" s="812">
        <f>'[2]tr (2)'!I609</f>
        <v>125.7</v>
      </c>
      <c r="I816" s="812">
        <f>'[2]tr (2)'!J609</f>
        <v>125.7</v>
      </c>
      <c r="J816" s="812">
        <f>'[2]tr (2)'!K609</f>
        <v>125.7</v>
      </c>
      <c r="K816" s="812">
        <f>'[2]tr (2)'!L609</f>
        <v>122.9</v>
      </c>
      <c r="L816" s="812">
        <f>'[2]tr (2)'!M609</f>
        <v>122.9</v>
      </c>
      <c r="M816" s="812">
        <f>'[2]tr (2)'!N609</f>
        <v>122.9</v>
      </c>
      <c r="N816" s="811">
        <f>'[2]tr (2)'!O609</f>
        <v>122.9</v>
      </c>
      <c r="O816" s="812">
        <f>'[2]tr (2)'!P609</f>
        <v>122.9</v>
      </c>
      <c r="P816" s="813">
        <f>'[2]tr (2)'!Q609</f>
        <v>120.4</v>
      </c>
      <c r="Q816" s="817" t="s">
        <v>639</v>
      </c>
    </row>
    <row r="817" spans="1:17" ht="22.5" customHeight="1">
      <c r="A817" s="785" t="s">
        <v>640</v>
      </c>
      <c r="B817" s="816">
        <f>'[2]tr (2)'!C610</f>
        <v>93.4</v>
      </c>
      <c r="C817" s="771">
        <f>'[2]tr (2)'!D610</f>
        <v>93.4</v>
      </c>
      <c r="D817" s="820">
        <f>'[2]tr (2)'!E610</f>
        <v>93.4</v>
      </c>
      <c r="E817" s="771">
        <f>'[2]tr (2)'!F610</f>
        <v>93.4</v>
      </c>
      <c r="F817" s="771">
        <f>'[2]tr (2)'!G610</f>
        <v>87.5</v>
      </c>
      <c r="G817" s="771">
        <f>'[2]tr (2)'!H610</f>
        <v>87.5</v>
      </c>
      <c r="H817" s="771">
        <f>'[2]tr (2)'!I610</f>
        <v>87.5</v>
      </c>
      <c r="I817" s="771">
        <f>'[2]tr (2)'!J610</f>
        <v>87.5</v>
      </c>
      <c r="J817" s="771">
        <f>'[2]tr (2)'!K610</f>
        <v>87.5</v>
      </c>
      <c r="K817" s="771">
        <f>'[2]tr (2)'!L610</f>
        <v>87.5</v>
      </c>
      <c r="L817" s="771">
        <f>'[2]tr (2)'!M610</f>
        <v>87.5</v>
      </c>
      <c r="M817" s="771">
        <f>'[2]tr (2)'!N610</f>
        <v>87.5</v>
      </c>
      <c r="N817" s="816">
        <f>'[2]tr (2)'!O610</f>
        <v>87.5</v>
      </c>
      <c r="O817" s="771">
        <f>'[2]tr (2)'!P610</f>
        <v>87.5</v>
      </c>
      <c r="P817" s="820">
        <f>'[2]tr (2)'!Q610</f>
        <v>87.5</v>
      </c>
      <c r="Q817" s="821" t="s">
        <v>641</v>
      </c>
    </row>
    <row r="818" spans="1:17" ht="22.5" customHeight="1">
      <c r="A818" s="785" t="s">
        <v>642</v>
      </c>
      <c r="B818" s="816">
        <f>'[2]tr (2)'!C611</f>
        <v>102.5</v>
      </c>
      <c r="C818" s="771">
        <f>'[2]tr (2)'!D611</f>
        <v>102.5</v>
      </c>
      <c r="D818" s="820">
        <f>'[2]tr (2)'!E611</f>
        <v>102.5</v>
      </c>
      <c r="E818" s="771">
        <f>'[2]tr (2)'!F611</f>
        <v>102.5</v>
      </c>
      <c r="F818" s="771">
        <f>'[2]tr (2)'!G611</f>
        <v>96.7</v>
      </c>
      <c r="G818" s="771">
        <f>'[2]tr (2)'!H611</f>
        <v>96.7</v>
      </c>
      <c r="H818" s="771">
        <f>'[2]tr (2)'!I611</f>
        <v>96.7</v>
      </c>
      <c r="I818" s="771">
        <f>'[2]tr (2)'!J611</f>
        <v>96.7</v>
      </c>
      <c r="J818" s="771">
        <f>'[2]tr (2)'!K611</f>
        <v>96.7</v>
      </c>
      <c r="K818" s="771">
        <f>'[2]tr (2)'!L611</f>
        <v>96.7</v>
      </c>
      <c r="L818" s="771">
        <f>'[2]tr (2)'!M611</f>
        <v>96.7</v>
      </c>
      <c r="M818" s="771">
        <f>'[2]tr (2)'!N611</f>
        <v>96.7</v>
      </c>
      <c r="N818" s="816">
        <f>'[2]tr (2)'!O611</f>
        <v>96.7</v>
      </c>
      <c r="O818" s="771">
        <f>'[2]tr (2)'!P611</f>
        <v>96.7</v>
      </c>
      <c r="P818" s="820">
        <f>'[2]tr (2)'!Q611</f>
        <v>96.7</v>
      </c>
      <c r="Q818" s="822" t="s">
        <v>643</v>
      </c>
    </row>
    <row r="819" spans="1:17" ht="22.5" customHeight="1">
      <c r="A819" s="785" t="s">
        <v>644</v>
      </c>
      <c r="B819" s="816">
        <f>'[2]tr (2)'!C612</f>
        <v>125.8</v>
      </c>
      <c r="C819" s="771">
        <f>'[2]tr (2)'!D612</f>
        <v>125.8</v>
      </c>
      <c r="D819" s="820">
        <f>'[2]tr (2)'!E612</f>
        <v>125.8</v>
      </c>
      <c r="E819" s="771">
        <f>'[2]tr (2)'!F612</f>
        <v>125.8</v>
      </c>
      <c r="F819" s="771">
        <f>'[2]tr (2)'!G612</f>
        <v>116.2</v>
      </c>
      <c r="G819" s="771">
        <f>'[2]tr (2)'!H612</f>
        <v>116.2</v>
      </c>
      <c r="H819" s="771">
        <f>'[2]tr (2)'!I612</f>
        <v>116.2</v>
      </c>
      <c r="I819" s="771">
        <f>'[2]tr (2)'!J612</f>
        <v>116.2</v>
      </c>
      <c r="J819" s="771">
        <f>'[2]tr (2)'!K612</f>
        <v>116.2</v>
      </c>
      <c r="K819" s="771">
        <f>'[2]tr (2)'!L612</f>
        <v>116.2</v>
      </c>
      <c r="L819" s="771">
        <f>'[2]tr (2)'!M612</f>
        <v>116.2</v>
      </c>
      <c r="M819" s="771">
        <f>'[2]tr (2)'!N612</f>
        <v>116.2</v>
      </c>
      <c r="N819" s="816">
        <f>'[2]tr (2)'!O612</f>
        <v>116.2</v>
      </c>
      <c r="O819" s="771">
        <f>'[2]tr (2)'!P612</f>
        <v>116.2</v>
      </c>
      <c r="P819" s="820">
        <f>'[2]tr (2)'!Q612</f>
        <v>116.2</v>
      </c>
      <c r="Q819" s="822" t="s">
        <v>645</v>
      </c>
    </row>
    <row r="820" spans="1:17" ht="22.5" customHeight="1">
      <c r="A820" s="785" t="s">
        <v>646</v>
      </c>
      <c r="B820" s="816">
        <f>'[2]tr (2)'!C613</f>
        <v>126.5</v>
      </c>
      <c r="C820" s="771">
        <f>'[2]tr (2)'!D613</f>
        <v>126.5</v>
      </c>
      <c r="D820" s="820">
        <f>'[2]tr (2)'!E613</f>
        <v>126.5</v>
      </c>
      <c r="E820" s="771">
        <f>'[2]tr (2)'!F613</f>
        <v>126.5</v>
      </c>
      <c r="F820" s="771">
        <f>'[2]tr (2)'!G613</f>
        <v>126.5</v>
      </c>
      <c r="G820" s="771">
        <f>'[2]tr (2)'!H613</f>
        <v>126.5</v>
      </c>
      <c r="H820" s="771">
        <f>'[2]tr (2)'!I613</f>
        <v>126.5</v>
      </c>
      <c r="I820" s="771">
        <f>'[2]tr (2)'!J613</f>
        <v>126.5</v>
      </c>
      <c r="J820" s="771">
        <f>'[2]tr (2)'!K613</f>
        <v>126.5</v>
      </c>
      <c r="K820" s="771">
        <f>'[2]tr (2)'!L613</f>
        <v>123.6</v>
      </c>
      <c r="L820" s="771">
        <f>'[2]tr (2)'!M613</f>
        <v>123.6</v>
      </c>
      <c r="M820" s="771">
        <f>'[2]tr (2)'!N613</f>
        <v>123.6</v>
      </c>
      <c r="N820" s="816">
        <f>'[2]tr (2)'!O613</f>
        <v>123.6</v>
      </c>
      <c r="O820" s="771">
        <f>'[2]tr (2)'!P613</f>
        <v>123.6</v>
      </c>
      <c r="P820" s="820">
        <f>'[2]tr (2)'!Q613</f>
        <v>121.1</v>
      </c>
      <c r="Q820" s="822" t="s">
        <v>647</v>
      </c>
    </row>
    <row r="821" spans="1:17" s="815" customFormat="1" ht="22.5" customHeight="1">
      <c r="A821" s="785"/>
      <c r="B821" s="816"/>
      <c r="C821" s="771"/>
      <c r="D821" s="813"/>
      <c r="E821" s="812"/>
      <c r="F821" s="812"/>
      <c r="G821" s="812"/>
      <c r="H821" s="812"/>
      <c r="I821" s="812"/>
      <c r="J821" s="812"/>
      <c r="K821" s="812"/>
      <c r="L821" s="812"/>
      <c r="M821" s="812"/>
      <c r="N821" s="811"/>
      <c r="O821" s="812"/>
      <c r="P821" s="813"/>
      <c r="Q821" s="822"/>
    </row>
    <row r="822" spans="1:17" ht="22.5" customHeight="1">
      <c r="A822" s="818" t="s">
        <v>648</v>
      </c>
      <c r="B822" s="811">
        <f>'[2]tr (2)'!C615</f>
        <v>115.9</v>
      </c>
      <c r="C822" s="812">
        <f>'[2]tr (2)'!D615</f>
        <v>114.8</v>
      </c>
      <c r="D822" s="813">
        <f>'[2]tr (2)'!E615</f>
        <v>114.7</v>
      </c>
      <c r="E822" s="812">
        <f>'[2]tr (2)'!F615</f>
        <v>114.8</v>
      </c>
      <c r="F822" s="812">
        <f>'[2]tr (2)'!G615</f>
        <v>114.9</v>
      </c>
      <c r="G822" s="812">
        <f>'[2]tr (2)'!H615</f>
        <v>115.1</v>
      </c>
      <c r="H822" s="812">
        <f>'[2]tr (2)'!I615</f>
        <v>114.9</v>
      </c>
      <c r="I822" s="812">
        <f>'[2]tr (2)'!J615</f>
        <v>115.2</v>
      </c>
      <c r="J822" s="812">
        <f>'[2]tr (2)'!K615</f>
        <v>115.3</v>
      </c>
      <c r="K822" s="812">
        <f>'[2]tr (2)'!L615</f>
        <v>115.3</v>
      </c>
      <c r="L822" s="812">
        <f>'[2]tr (2)'!M615</f>
        <v>114.5</v>
      </c>
      <c r="M822" s="812">
        <f>'[2]tr (2)'!N615</f>
        <v>113.7</v>
      </c>
      <c r="N822" s="811">
        <f>'[2]tr (2)'!O615</f>
        <v>111</v>
      </c>
      <c r="O822" s="812">
        <f>'[2]tr (2)'!P615</f>
        <v>108.8</v>
      </c>
      <c r="P822" s="813">
        <f>'[2]tr (2)'!Q615</f>
        <v>108.5</v>
      </c>
      <c r="Q822" s="817" t="s">
        <v>649</v>
      </c>
    </row>
    <row r="823" spans="1:17" ht="22.5" customHeight="1">
      <c r="A823" s="785" t="s">
        <v>650</v>
      </c>
      <c r="B823" s="816">
        <f>'[2]tr (2)'!C616</f>
        <v>99.4</v>
      </c>
      <c r="C823" s="771">
        <f>'[2]tr (2)'!D616</f>
        <v>101.2</v>
      </c>
      <c r="D823" s="820">
        <f>'[2]tr (2)'!E616</f>
        <v>101.2</v>
      </c>
      <c r="E823" s="771">
        <f>'[2]tr (2)'!F616</f>
        <v>103</v>
      </c>
      <c r="F823" s="771">
        <f>'[2]tr (2)'!G616</f>
        <v>103.5</v>
      </c>
      <c r="G823" s="771">
        <f>'[2]tr (2)'!H616</f>
        <v>104</v>
      </c>
      <c r="H823" s="771">
        <f>'[2]tr (2)'!I616</f>
        <v>103.1</v>
      </c>
      <c r="I823" s="771">
        <f>'[2]tr (2)'!J616</f>
        <v>104.9</v>
      </c>
      <c r="J823" s="771">
        <f>'[2]tr (2)'!K616</f>
        <v>104.4</v>
      </c>
      <c r="K823" s="771">
        <f>'[2]tr (2)'!L616</f>
        <v>104.4</v>
      </c>
      <c r="L823" s="771">
        <f>'[2]tr (2)'!M616</f>
        <v>104</v>
      </c>
      <c r="M823" s="771">
        <f>'[2]tr (2)'!N616</f>
        <v>102.5</v>
      </c>
      <c r="N823" s="816">
        <f>'[2]tr (2)'!O616</f>
        <v>99.7</v>
      </c>
      <c r="O823" s="771">
        <f>'[2]tr (2)'!P616</f>
        <v>97.3</v>
      </c>
      <c r="P823" s="820">
        <f>'[2]tr (2)'!Q616</f>
        <v>97.8</v>
      </c>
      <c r="Q823" s="822" t="s">
        <v>651</v>
      </c>
    </row>
    <row r="824" spans="1:17" ht="22.5" customHeight="1">
      <c r="A824" s="785" t="s">
        <v>652</v>
      </c>
      <c r="B824" s="816">
        <f>'[2]tr (2)'!C617</f>
        <v>117.4</v>
      </c>
      <c r="C824" s="771">
        <f>'[2]tr (2)'!D617</f>
        <v>116.8</v>
      </c>
      <c r="D824" s="820">
        <f>'[2]tr (2)'!E617</f>
        <v>117.1</v>
      </c>
      <c r="E824" s="771">
        <f>'[2]tr (2)'!F617</f>
        <v>117.1</v>
      </c>
      <c r="F824" s="771">
        <f>'[2]tr (2)'!G617</f>
        <v>117.3</v>
      </c>
      <c r="G824" s="771">
        <f>'[2]tr (2)'!H617</f>
        <v>117.6</v>
      </c>
      <c r="H824" s="771">
        <f>'[2]tr (2)'!I617</f>
        <v>117.4</v>
      </c>
      <c r="I824" s="771">
        <f>'[2]tr (2)'!J617</f>
        <v>117.6</v>
      </c>
      <c r="J824" s="771">
        <f>'[2]tr (2)'!K617</f>
        <v>117.7</v>
      </c>
      <c r="K824" s="771">
        <f>'[2]tr (2)'!L617</f>
        <v>117.5</v>
      </c>
      <c r="L824" s="771">
        <f>'[2]tr (2)'!M617</f>
        <v>116.4</v>
      </c>
      <c r="M824" s="771">
        <f>'[2]tr (2)'!N617</f>
        <v>115</v>
      </c>
      <c r="N824" s="816">
        <f>'[2]tr (2)'!O617</f>
        <v>112.2</v>
      </c>
      <c r="O824" s="771">
        <f>'[2]tr (2)'!P617</f>
        <v>110</v>
      </c>
      <c r="P824" s="820">
        <f>'[2]tr (2)'!Q617</f>
        <v>111</v>
      </c>
      <c r="Q824" s="822" t="s">
        <v>653</v>
      </c>
    </row>
    <row r="825" spans="1:17" s="815" customFormat="1" ht="22.5" customHeight="1">
      <c r="A825" s="785" t="s">
        <v>654</v>
      </c>
      <c r="B825" s="816">
        <f>'[2]tr (2)'!C618</f>
        <v>90.1</v>
      </c>
      <c r="C825" s="771">
        <f>'[2]tr (2)'!D618</f>
        <v>83.2</v>
      </c>
      <c r="D825" s="820">
        <f>'[2]tr (2)'!E618</f>
        <v>81.8</v>
      </c>
      <c r="E825" s="771">
        <f>'[2]tr (2)'!F618</f>
        <v>81.8</v>
      </c>
      <c r="F825" s="771">
        <f>'[2]tr (2)'!G618</f>
        <v>81.8</v>
      </c>
      <c r="G825" s="771">
        <f>'[2]tr (2)'!H618</f>
        <v>81.8</v>
      </c>
      <c r="H825" s="771">
        <f>'[2]tr (2)'!I618</f>
        <v>81.8</v>
      </c>
      <c r="I825" s="771">
        <f>'[2]tr (2)'!J618</f>
        <v>83.8</v>
      </c>
      <c r="J825" s="771">
        <f>'[2]tr (2)'!K618</f>
        <v>83.8</v>
      </c>
      <c r="K825" s="771">
        <f>'[2]tr (2)'!L618</f>
        <v>85.9</v>
      </c>
      <c r="L825" s="771">
        <f>'[2]tr (2)'!M618</f>
        <v>87.5</v>
      </c>
      <c r="M825" s="771">
        <f>'[2]tr (2)'!N618</f>
        <v>90.3</v>
      </c>
      <c r="N825" s="816">
        <f>'[2]tr (2)'!O618</f>
        <v>88.3</v>
      </c>
      <c r="O825" s="771">
        <f>'[2]tr (2)'!P618</f>
        <v>87.3</v>
      </c>
      <c r="P825" s="820">
        <f>'[2]tr (2)'!Q618</f>
        <v>79</v>
      </c>
      <c r="Q825" s="822" t="s">
        <v>655</v>
      </c>
    </row>
    <row r="826" spans="1:17" ht="22.5" customHeight="1">
      <c r="A826" s="785" t="s">
        <v>656</v>
      </c>
      <c r="B826" s="816">
        <f>'[2]tr (2)'!C619</f>
        <v>100</v>
      </c>
      <c r="C826" s="771">
        <f>'[2]tr (2)'!D619</f>
        <v>100</v>
      </c>
      <c r="D826" s="820">
        <f>'[2]tr (2)'!E619</f>
        <v>100</v>
      </c>
      <c r="E826" s="771">
        <f>'[2]tr (2)'!F619</f>
        <v>100</v>
      </c>
      <c r="F826" s="771">
        <f>'[2]tr (2)'!G619</f>
        <v>100</v>
      </c>
      <c r="G826" s="771">
        <f>'[2]tr (2)'!H619</f>
        <v>100</v>
      </c>
      <c r="H826" s="771">
        <f>'[2]tr (2)'!I619</f>
        <v>100</v>
      </c>
      <c r="I826" s="771">
        <f>'[2]tr (2)'!J619</f>
        <v>100</v>
      </c>
      <c r="J826" s="771">
        <f>'[2]tr (2)'!K619</f>
        <v>100</v>
      </c>
      <c r="K826" s="771">
        <f>'[2]tr (2)'!L619</f>
        <v>100</v>
      </c>
      <c r="L826" s="771">
        <f>'[2]tr (2)'!M619</f>
        <v>100</v>
      </c>
      <c r="M826" s="771">
        <f>'[2]tr (2)'!N619</f>
        <v>100</v>
      </c>
      <c r="N826" s="816">
        <f>'[2]tr (2)'!O619</f>
        <v>100</v>
      </c>
      <c r="O826" s="771">
        <f>'[2]tr (2)'!P619</f>
        <v>100</v>
      </c>
      <c r="P826" s="820">
        <f>'[2]tr (2)'!Q619</f>
        <v>100</v>
      </c>
      <c r="Q826" s="822" t="s">
        <v>657</v>
      </c>
    </row>
    <row r="827" spans="1:17" ht="22.5" customHeight="1">
      <c r="A827" s="785" t="s">
        <v>658</v>
      </c>
      <c r="B827" s="816">
        <f>'[2]tr (2)'!C620</f>
        <v>125.8</v>
      </c>
      <c r="C827" s="771">
        <f>'[2]tr (2)'!D620</f>
        <v>125</v>
      </c>
      <c r="D827" s="820">
        <f>'[2]tr (2)'!E620</f>
        <v>124.7</v>
      </c>
      <c r="E827" s="771">
        <f>'[2]tr (2)'!F620</f>
        <v>124.7</v>
      </c>
      <c r="F827" s="771">
        <f>'[2]tr (2)'!G620</f>
        <v>124.1</v>
      </c>
      <c r="G827" s="771">
        <f>'[2]tr (2)'!H620</f>
        <v>124.1</v>
      </c>
      <c r="H827" s="771">
        <f>'[2]tr (2)'!I620</f>
        <v>124.1</v>
      </c>
      <c r="I827" s="771">
        <f>'[2]tr (2)'!J620</f>
        <v>123.6</v>
      </c>
      <c r="J827" s="771">
        <f>'[2]tr (2)'!K620</f>
        <v>123.6</v>
      </c>
      <c r="K827" s="771">
        <f>'[2]tr (2)'!L620</f>
        <v>123.6</v>
      </c>
      <c r="L827" s="771">
        <f>'[2]tr (2)'!M620</f>
        <v>123</v>
      </c>
      <c r="M827" s="771">
        <f>'[2]tr (2)'!N620</f>
        <v>122.5</v>
      </c>
      <c r="N827" s="816">
        <f>'[2]tr (2)'!O620</f>
        <v>119.6</v>
      </c>
      <c r="O827" s="771">
        <f>'[2]tr (2)'!P620</f>
        <v>116.7</v>
      </c>
      <c r="P827" s="820">
        <f>'[2]tr (2)'!Q620</f>
        <v>115.7</v>
      </c>
      <c r="Q827" s="822" t="s">
        <v>659</v>
      </c>
    </row>
    <row r="828" spans="1:17" ht="22.5" customHeight="1">
      <c r="A828" s="785" t="s">
        <v>660</v>
      </c>
      <c r="B828" s="816">
        <f>'[2]tr (2)'!C621</f>
        <v>100</v>
      </c>
      <c r="C828" s="771">
        <f>'[2]tr (2)'!D621</f>
        <v>100</v>
      </c>
      <c r="D828" s="820">
        <f>'[2]tr (2)'!E621</f>
        <v>100</v>
      </c>
      <c r="E828" s="771">
        <f>'[2]tr (2)'!F621</f>
        <v>100</v>
      </c>
      <c r="F828" s="771">
        <f>'[2]tr (2)'!G621</f>
        <v>100</v>
      </c>
      <c r="G828" s="771">
        <f>'[2]tr (2)'!H621</f>
        <v>100</v>
      </c>
      <c r="H828" s="771">
        <f>'[2]tr (2)'!I621</f>
        <v>100</v>
      </c>
      <c r="I828" s="771">
        <f>'[2]tr (2)'!J621</f>
        <v>100</v>
      </c>
      <c r="J828" s="771">
        <f>'[2]tr (2)'!K621</f>
        <v>100</v>
      </c>
      <c r="K828" s="771">
        <f>'[2]tr (2)'!L621</f>
        <v>98.2</v>
      </c>
      <c r="L828" s="771">
        <f>'[2]tr (2)'!M621</f>
        <v>98.2</v>
      </c>
      <c r="M828" s="771">
        <f>'[2]tr (2)'!N621</f>
        <v>98.2</v>
      </c>
      <c r="N828" s="816">
        <f>'[2]tr (2)'!O621</f>
        <v>98.2</v>
      </c>
      <c r="O828" s="771">
        <f>'[2]tr (2)'!P621</f>
        <v>98.2</v>
      </c>
      <c r="P828" s="820">
        <f>'[2]tr (2)'!Q621</f>
        <v>98.2</v>
      </c>
      <c r="Q828" s="822" t="s">
        <v>661</v>
      </c>
    </row>
    <row r="829" spans="1:17" ht="22.5" customHeight="1">
      <c r="B829" s="816"/>
      <c r="C829" s="771"/>
      <c r="D829" s="813"/>
      <c r="E829" s="812"/>
      <c r="F829" s="812"/>
      <c r="G829" s="812"/>
      <c r="H829" s="812"/>
      <c r="I829" s="812"/>
      <c r="J829" s="812"/>
      <c r="K829" s="812"/>
      <c r="L829" s="812"/>
      <c r="M829" s="812"/>
      <c r="N829" s="811"/>
      <c r="O829" s="812"/>
      <c r="P829" s="813"/>
      <c r="Q829" s="821"/>
    </row>
    <row r="830" spans="1:17" ht="22.5" customHeight="1">
      <c r="A830" s="818" t="s">
        <v>662</v>
      </c>
      <c r="B830" s="811">
        <f>'[2]tr (2)'!C623</f>
        <v>103.2</v>
      </c>
      <c r="C830" s="812">
        <f>'[2]tr (2)'!D623</f>
        <v>103.2</v>
      </c>
      <c r="D830" s="813">
        <f>'[2]tr (2)'!E623</f>
        <v>103.2</v>
      </c>
      <c r="E830" s="812">
        <f>'[2]tr (2)'!F623</f>
        <v>103.2</v>
      </c>
      <c r="F830" s="812">
        <f>'[2]tr (2)'!G623</f>
        <v>103.2</v>
      </c>
      <c r="G830" s="812">
        <f>'[2]tr (2)'!H623</f>
        <v>103.2</v>
      </c>
      <c r="H830" s="812">
        <f>'[2]tr (2)'!I623</f>
        <v>103.2</v>
      </c>
      <c r="I830" s="812">
        <f>'[2]tr (2)'!J623</f>
        <v>103.2</v>
      </c>
      <c r="J830" s="812">
        <f>'[2]tr (2)'!K623</f>
        <v>103.2</v>
      </c>
      <c r="K830" s="812">
        <f>'[2]tr (2)'!L623</f>
        <v>103.2</v>
      </c>
      <c r="L830" s="812">
        <f>'[2]tr (2)'!M623</f>
        <v>103.2</v>
      </c>
      <c r="M830" s="812">
        <f>'[2]tr (2)'!N623</f>
        <v>103.2</v>
      </c>
      <c r="N830" s="811">
        <f>'[2]tr (2)'!O623</f>
        <v>103.2</v>
      </c>
      <c r="O830" s="812">
        <f>'[2]tr (2)'!P623</f>
        <v>103.1</v>
      </c>
      <c r="P830" s="813">
        <f>'[2]tr (2)'!Q623</f>
        <v>103.1</v>
      </c>
      <c r="Q830" s="819" t="s">
        <v>663</v>
      </c>
    </row>
    <row r="831" spans="1:17" ht="22.5" customHeight="1">
      <c r="A831" s="785" t="s">
        <v>664</v>
      </c>
      <c r="B831" s="816">
        <f>'[2]tr (2)'!C624</f>
        <v>108</v>
      </c>
      <c r="C831" s="771">
        <f>'[2]tr (2)'!D624</f>
        <v>108</v>
      </c>
      <c r="D831" s="820">
        <f>'[2]tr (2)'!E624</f>
        <v>108</v>
      </c>
      <c r="E831" s="771">
        <f>'[2]tr (2)'!F624</f>
        <v>108</v>
      </c>
      <c r="F831" s="771">
        <f>'[2]tr (2)'!G624</f>
        <v>108</v>
      </c>
      <c r="G831" s="771">
        <f>'[2]tr (2)'!H624</f>
        <v>108</v>
      </c>
      <c r="H831" s="771">
        <f>'[2]tr (2)'!I624</f>
        <v>108</v>
      </c>
      <c r="I831" s="771">
        <f>'[2]tr (2)'!J624</f>
        <v>108</v>
      </c>
      <c r="J831" s="771">
        <f>'[2]tr (2)'!K624</f>
        <v>108</v>
      </c>
      <c r="K831" s="771">
        <f>'[2]tr (2)'!L624</f>
        <v>107.9</v>
      </c>
      <c r="L831" s="771">
        <f>'[2]tr (2)'!M624</f>
        <v>107.9</v>
      </c>
      <c r="M831" s="771">
        <f>'[2]tr (2)'!N624</f>
        <v>107.9</v>
      </c>
      <c r="N831" s="816">
        <f>'[2]tr (2)'!O624</f>
        <v>107.9</v>
      </c>
      <c r="O831" s="771">
        <f>'[2]tr (2)'!P624</f>
        <v>107.5</v>
      </c>
      <c r="P831" s="820">
        <f>'[2]tr (2)'!Q624</f>
        <v>107.5</v>
      </c>
      <c r="Q831" s="822" t="s">
        <v>665</v>
      </c>
    </row>
    <row r="832" spans="1:17" ht="22.5" customHeight="1">
      <c r="A832" s="785" t="s">
        <v>666</v>
      </c>
      <c r="B832" s="816">
        <f>'[2]tr (2)'!C625</f>
        <v>106.3</v>
      </c>
      <c r="C832" s="771">
        <f>'[2]tr (2)'!D625</f>
        <v>106.3</v>
      </c>
      <c r="D832" s="820">
        <f>'[2]tr (2)'!E625</f>
        <v>106.3</v>
      </c>
      <c r="E832" s="771">
        <f>'[2]tr (2)'!F625</f>
        <v>106.3</v>
      </c>
      <c r="F832" s="771">
        <f>'[2]tr (2)'!G625</f>
        <v>106.3</v>
      </c>
      <c r="G832" s="771">
        <f>'[2]tr (2)'!H625</f>
        <v>106.3</v>
      </c>
      <c r="H832" s="771">
        <f>'[2]tr (2)'!I625</f>
        <v>106.3</v>
      </c>
      <c r="I832" s="771">
        <f>'[2]tr (2)'!J625</f>
        <v>106.3</v>
      </c>
      <c r="J832" s="771">
        <f>'[2]tr (2)'!K625</f>
        <v>106.3</v>
      </c>
      <c r="K832" s="771">
        <f>'[2]tr (2)'!L625</f>
        <v>106.3</v>
      </c>
      <c r="L832" s="771">
        <f>'[2]tr (2)'!M625</f>
        <v>106.3</v>
      </c>
      <c r="M832" s="771">
        <f>'[2]tr (2)'!N625</f>
        <v>106.3</v>
      </c>
      <c r="N832" s="816">
        <f>'[2]tr (2)'!O625</f>
        <v>106.3</v>
      </c>
      <c r="O832" s="771">
        <f>'[2]tr (2)'!P625</f>
        <v>106.3</v>
      </c>
      <c r="P832" s="820">
        <f>'[2]tr (2)'!Q625</f>
        <v>106.3</v>
      </c>
      <c r="Q832" s="821" t="s">
        <v>667</v>
      </c>
    </row>
    <row r="833" spans="1:17" ht="22.5" customHeight="1">
      <c r="A833" s="785" t="s">
        <v>668</v>
      </c>
      <c r="B833" s="816">
        <f>'[2]tr (2)'!C626</f>
        <v>107.3</v>
      </c>
      <c r="C833" s="771">
        <f>'[2]tr (2)'!D626</f>
        <v>107.3</v>
      </c>
      <c r="D833" s="820">
        <f>'[2]tr (2)'!E626</f>
        <v>107.3</v>
      </c>
      <c r="E833" s="771">
        <f>'[2]tr (2)'!F626</f>
        <v>107.3</v>
      </c>
      <c r="F833" s="771">
        <f>'[2]tr (2)'!G626</f>
        <v>107.3</v>
      </c>
      <c r="G833" s="771">
        <f>'[2]tr (2)'!H626</f>
        <v>107.3</v>
      </c>
      <c r="H833" s="771">
        <f>'[2]tr (2)'!I626</f>
        <v>107.3</v>
      </c>
      <c r="I833" s="771">
        <f>'[2]tr (2)'!J626</f>
        <v>107.3</v>
      </c>
      <c r="J833" s="771">
        <f>'[2]tr (2)'!K626</f>
        <v>107.3</v>
      </c>
      <c r="K833" s="771">
        <f>'[2]tr (2)'!L626</f>
        <v>107.3</v>
      </c>
      <c r="L833" s="771">
        <f>'[2]tr (2)'!M626</f>
        <v>107.3</v>
      </c>
      <c r="M833" s="771">
        <f>'[2]tr (2)'!N626</f>
        <v>107.3</v>
      </c>
      <c r="N833" s="816">
        <f>'[2]tr (2)'!O626</f>
        <v>107.3</v>
      </c>
      <c r="O833" s="771">
        <f>'[2]tr (2)'!P626</f>
        <v>107.3</v>
      </c>
      <c r="P833" s="820">
        <f>'[2]tr (2)'!Q626</f>
        <v>107.3</v>
      </c>
      <c r="Q833" s="821" t="s">
        <v>669</v>
      </c>
    </row>
    <row r="834" spans="1:17" ht="22.5" customHeight="1">
      <c r="A834" s="785" t="s">
        <v>670</v>
      </c>
      <c r="B834" s="816">
        <f>'[2]tr (2)'!C627</f>
        <v>100</v>
      </c>
      <c r="C834" s="771">
        <f>'[2]tr (2)'!D627</f>
        <v>100</v>
      </c>
      <c r="D834" s="820">
        <f>'[2]tr (2)'!E627</f>
        <v>100</v>
      </c>
      <c r="E834" s="771">
        <f>'[2]tr (2)'!F627</f>
        <v>100</v>
      </c>
      <c r="F834" s="771">
        <f>'[2]tr (2)'!G627</f>
        <v>100</v>
      </c>
      <c r="G834" s="771">
        <f>'[2]tr (2)'!H627</f>
        <v>100</v>
      </c>
      <c r="H834" s="771">
        <f>'[2]tr (2)'!I627</f>
        <v>100</v>
      </c>
      <c r="I834" s="771">
        <f>'[2]tr (2)'!J627</f>
        <v>100</v>
      </c>
      <c r="J834" s="771">
        <f>'[2]tr (2)'!K627</f>
        <v>100</v>
      </c>
      <c r="K834" s="771">
        <f>'[2]tr (2)'!L627</f>
        <v>100</v>
      </c>
      <c r="L834" s="771">
        <f>'[2]tr (2)'!M627</f>
        <v>100</v>
      </c>
      <c r="M834" s="771">
        <f>'[2]tr (2)'!N627</f>
        <v>100</v>
      </c>
      <c r="N834" s="816">
        <f>'[2]tr (2)'!O627</f>
        <v>100</v>
      </c>
      <c r="O834" s="771">
        <f>'[2]tr (2)'!P627</f>
        <v>100</v>
      </c>
      <c r="P834" s="820">
        <f>'[2]tr (2)'!Q627</f>
        <v>100</v>
      </c>
      <c r="Q834" s="824" t="s">
        <v>671</v>
      </c>
    </row>
    <row r="835" spans="1:17" ht="22.5" customHeight="1">
      <c r="A835" s="785" t="s">
        <v>672</v>
      </c>
      <c r="B835" s="816">
        <f>'[2]tr (2)'!C628</f>
        <v>100</v>
      </c>
      <c r="C835" s="771">
        <f>'[2]tr (2)'!D628</f>
        <v>100</v>
      </c>
      <c r="D835" s="820">
        <f>'[2]tr (2)'!E628</f>
        <v>100</v>
      </c>
      <c r="E835" s="771">
        <f>'[2]tr (2)'!F628</f>
        <v>100</v>
      </c>
      <c r="F835" s="771">
        <f>'[2]tr (2)'!G628</f>
        <v>100</v>
      </c>
      <c r="G835" s="771">
        <f>'[2]tr (2)'!H628</f>
        <v>100</v>
      </c>
      <c r="H835" s="771">
        <f>'[2]tr (2)'!I628</f>
        <v>100</v>
      </c>
      <c r="I835" s="771">
        <f>'[2]tr (2)'!J628</f>
        <v>100</v>
      </c>
      <c r="J835" s="771">
        <f>'[2]tr (2)'!K628</f>
        <v>100</v>
      </c>
      <c r="K835" s="771">
        <f>'[2]tr (2)'!L628</f>
        <v>100</v>
      </c>
      <c r="L835" s="771">
        <f>'[2]tr (2)'!M628</f>
        <v>100</v>
      </c>
      <c r="M835" s="771">
        <f>'[2]tr (2)'!N628</f>
        <v>100</v>
      </c>
      <c r="N835" s="816">
        <f>'[2]tr (2)'!O628</f>
        <v>100</v>
      </c>
      <c r="O835" s="771">
        <f>'[2]tr (2)'!P628</f>
        <v>100</v>
      </c>
      <c r="P835" s="820">
        <f>'[2]tr (2)'!Q628</f>
        <v>100</v>
      </c>
      <c r="Q835" s="777" t="s">
        <v>673</v>
      </c>
    </row>
    <row r="836" spans="1:17" ht="22.5" customHeight="1">
      <c r="A836" s="785" t="s">
        <v>674</v>
      </c>
      <c r="B836" s="816">
        <f>'[2]tr (2)'!C629</f>
        <v>100</v>
      </c>
      <c r="C836" s="771">
        <f>'[2]tr (2)'!D629</f>
        <v>100</v>
      </c>
      <c r="D836" s="820">
        <f>'[2]tr (2)'!E629</f>
        <v>100</v>
      </c>
      <c r="E836" s="771">
        <f>'[2]tr (2)'!F629</f>
        <v>100</v>
      </c>
      <c r="F836" s="771">
        <f>'[2]tr (2)'!G629</f>
        <v>100</v>
      </c>
      <c r="G836" s="771">
        <f>'[2]tr (2)'!H629</f>
        <v>100</v>
      </c>
      <c r="H836" s="771">
        <f>'[2]tr (2)'!I629</f>
        <v>100</v>
      </c>
      <c r="I836" s="771">
        <f>'[2]tr (2)'!J629</f>
        <v>100</v>
      </c>
      <c r="J836" s="771">
        <f>'[2]tr (2)'!K629</f>
        <v>100</v>
      </c>
      <c r="K836" s="771">
        <f>'[2]tr (2)'!L629</f>
        <v>100</v>
      </c>
      <c r="L836" s="771">
        <f>'[2]tr (2)'!M629</f>
        <v>100</v>
      </c>
      <c r="M836" s="771">
        <f>'[2]tr (2)'!N629</f>
        <v>100</v>
      </c>
      <c r="N836" s="816">
        <f>'[2]tr (2)'!O629</f>
        <v>100</v>
      </c>
      <c r="O836" s="771">
        <f>'[2]tr (2)'!P629</f>
        <v>100</v>
      </c>
      <c r="P836" s="820">
        <f>'[2]tr (2)'!Q629</f>
        <v>100</v>
      </c>
      <c r="Q836" s="777" t="s">
        <v>675</v>
      </c>
    </row>
    <row r="837" spans="1:17" ht="22.5" customHeight="1">
      <c r="A837" s="785" t="s">
        <v>676</v>
      </c>
      <c r="B837" s="816">
        <f>'[2]tr (2)'!C630</f>
        <v>100</v>
      </c>
      <c r="C837" s="771">
        <f>'[2]tr (2)'!D630</f>
        <v>100</v>
      </c>
      <c r="D837" s="820">
        <f>'[2]tr (2)'!E630</f>
        <v>100</v>
      </c>
      <c r="E837" s="771">
        <f>'[2]tr (2)'!F630</f>
        <v>100</v>
      </c>
      <c r="F837" s="771">
        <f>'[2]tr (2)'!G630</f>
        <v>100</v>
      </c>
      <c r="G837" s="771">
        <f>'[2]tr (2)'!H630</f>
        <v>100</v>
      </c>
      <c r="H837" s="771">
        <f>'[2]tr (2)'!I630</f>
        <v>100</v>
      </c>
      <c r="I837" s="771">
        <f>'[2]tr (2)'!J630</f>
        <v>100</v>
      </c>
      <c r="J837" s="771">
        <f>'[2]tr (2)'!K630</f>
        <v>100</v>
      </c>
      <c r="K837" s="771">
        <f>'[2]tr (2)'!L630</f>
        <v>100</v>
      </c>
      <c r="L837" s="771">
        <f>'[2]tr (2)'!M630</f>
        <v>100</v>
      </c>
      <c r="M837" s="771">
        <f>'[2]tr (2)'!N630</f>
        <v>100</v>
      </c>
      <c r="N837" s="816">
        <f>'[2]tr (2)'!O630</f>
        <v>100</v>
      </c>
      <c r="O837" s="771">
        <f>'[2]tr (2)'!P630</f>
        <v>100</v>
      </c>
      <c r="P837" s="820">
        <f>'[2]tr (2)'!Q630</f>
        <v>100</v>
      </c>
      <c r="Q837" s="824" t="s">
        <v>677</v>
      </c>
    </row>
    <row r="838" spans="1:17" ht="22.5" customHeight="1">
      <c r="A838" s="785" t="s">
        <v>678</v>
      </c>
      <c r="B838" s="816">
        <f>'[2]tr (2)'!C631</f>
        <v>100</v>
      </c>
      <c r="C838" s="771">
        <f>'[2]tr (2)'!D631</f>
        <v>100</v>
      </c>
      <c r="D838" s="820">
        <f>'[2]tr (2)'!E631</f>
        <v>100</v>
      </c>
      <c r="E838" s="771">
        <f>'[2]tr (2)'!F631</f>
        <v>100</v>
      </c>
      <c r="F838" s="771">
        <f>'[2]tr (2)'!G631</f>
        <v>100</v>
      </c>
      <c r="G838" s="771">
        <f>'[2]tr (2)'!H631</f>
        <v>100</v>
      </c>
      <c r="H838" s="771">
        <f>'[2]tr (2)'!I631</f>
        <v>100</v>
      </c>
      <c r="I838" s="771">
        <f>'[2]tr (2)'!J631</f>
        <v>100</v>
      </c>
      <c r="J838" s="771">
        <f>'[2]tr (2)'!K631</f>
        <v>100</v>
      </c>
      <c r="K838" s="771">
        <f>'[2]tr (2)'!L631</f>
        <v>100</v>
      </c>
      <c r="L838" s="771">
        <f>'[2]tr (2)'!M631</f>
        <v>100</v>
      </c>
      <c r="M838" s="771">
        <f>'[2]tr (2)'!N631</f>
        <v>100</v>
      </c>
      <c r="N838" s="816">
        <f>'[2]tr (2)'!O631</f>
        <v>100</v>
      </c>
      <c r="O838" s="771">
        <f>'[2]tr (2)'!P631</f>
        <v>100</v>
      </c>
      <c r="P838" s="820">
        <f>'[2]tr (2)'!Q631</f>
        <v>100</v>
      </c>
      <c r="Q838" s="824" t="s">
        <v>679</v>
      </c>
    </row>
    <row r="839" spans="1:17" ht="22.5" customHeight="1">
      <c r="A839" s="785" t="s">
        <v>680</v>
      </c>
      <c r="B839" s="816">
        <f>'[2]tr (2)'!C632</f>
        <v>103.9</v>
      </c>
      <c r="C839" s="771">
        <f>'[2]tr (2)'!D632</f>
        <v>103.9</v>
      </c>
      <c r="D839" s="820">
        <f>'[2]tr (2)'!E632</f>
        <v>103.9</v>
      </c>
      <c r="E839" s="771">
        <f>'[2]tr (2)'!F632</f>
        <v>103.9</v>
      </c>
      <c r="F839" s="771">
        <f>'[2]tr (2)'!G632</f>
        <v>103.9</v>
      </c>
      <c r="G839" s="771">
        <f>'[2]tr (2)'!H632</f>
        <v>103.9</v>
      </c>
      <c r="H839" s="771">
        <f>'[2]tr (2)'!I632</f>
        <v>103.9</v>
      </c>
      <c r="I839" s="771">
        <f>'[2]tr (2)'!J632</f>
        <v>103.9</v>
      </c>
      <c r="J839" s="771">
        <f>'[2]tr (2)'!K632</f>
        <v>103.9</v>
      </c>
      <c r="K839" s="771">
        <f>'[2]tr (2)'!L632</f>
        <v>103.9</v>
      </c>
      <c r="L839" s="771">
        <f>'[2]tr (2)'!M632</f>
        <v>103.9</v>
      </c>
      <c r="M839" s="771">
        <f>'[2]tr (2)'!N632</f>
        <v>103.9</v>
      </c>
      <c r="N839" s="816">
        <f>'[2]tr (2)'!O632</f>
        <v>103.9</v>
      </c>
      <c r="O839" s="771">
        <f>'[2]tr (2)'!P632</f>
        <v>103.9</v>
      </c>
      <c r="P839" s="820">
        <f>'[2]tr (2)'!Q632</f>
        <v>103.9</v>
      </c>
      <c r="Q839" s="824" t="s">
        <v>681</v>
      </c>
    </row>
    <row r="840" spans="1:17" ht="15" customHeight="1">
      <c r="B840" s="816"/>
      <c r="C840" s="771"/>
      <c r="D840" s="820"/>
      <c r="E840" s="771"/>
      <c r="F840" s="771"/>
      <c r="G840" s="771"/>
      <c r="H840" s="771"/>
      <c r="I840" s="771"/>
      <c r="J840" s="771"/>
      <c r="K840" s="771"/>
      <c r="L840" s="771"/>
      <c r="M840" s="771"/>
      <c r="N840" s="816"/>
      <c r="O840" s="771"/>
      <c r="P840" s="820"/>
      <c r="Q840" s="824"/>
    </row>
    <row r="841" spans="1:17" s="780" customFormat="1" ht="15" customHeight="1">
      <c r="A841" s="785"/>
      <c r="B841" s="816"/>
      <c r="C841" s="771"/>
      <c r="D841" s="771"/>
      <c r="E841" s="816"/>
      <c r="F841" s="771"/>
      <c r="G841" s="771"/>
      <c r="H841" s="771"/>
      <c r="I841" s="771"/>
      <c r="J841" s="771"/>
      <c r="K841" s="771"/>
      <c r="L841" s="771"/>
      <c r="M841" s="771"/>
      <c r="N841" s="816"/>
      <c r="O841" s="771"/>
      <c r="P841" s="820"/>
      <c r="Q841" s="824"/>
    </row>
    <row r="842" spans="1:17" ht="15" customHeight="1">
      <c r="A842" s="832"/>
      <c r="B842" s="816"/>
      <c r="C842" s="771"/>
      <c r="D842" s="771"/>
      <c r="E842" s="816"/>
      <c r="F842" s="771"/>
      <c r="G842" s="771"/>
      <c r="H842" s="771"/>
      <c r="I842" s="771"/>
      <c r="J842" s="771"/>
      <c r="K842" s="771"/>
      <c r="L842" s="771"/>
      <c r="M842" s="771"/>
      <c r="N842" s="816"/>
      <c r="O842" s="771"/>
      <c r="P842" s="820"/>
      <c r="Q842" s="837"/>
    </row>
    <row r="843" spans="1:17" ht="15" customHeight="1">
      <c r="A843" s="844"/>
      <c r="B843" s="826"/>
      <c r="C843" s="827"/>
      <c r="D843" s="827"/>
      <c r="E843" s="826"/>
      <c r="F843" s="827"/>
      <c r="G843" s="827"/>
      <c r="H843" s="827"/>
      <c r="I843" s="827"/>
      <c r="J843" s="827"/>
      <c r="K843" s="827"/>
      <c r="L843" s="827"/>
      <c r="M843" s="827"/>
      <c r="N843" s="826"/>
      <c r="O843" s="827"/>
      <c r="P843" s="828"/>
      <c r="Q843" s="848" t="s">
        <v>71</v>
      </c>
    </row>
    <row r="844" spans="1:17" ht="15" customHeight="1">
      <c r="A844" s="830"/>
      <c r="B844" s="771"/>
      <c r="C844" s="771"/>
      <c r="D844" s="771"/>
      <c r="E844" s="771"/>
      <c r="F844" s="771"/>
      <c r="G844" s="771"/>
      <c r="H844" s="771"/>
      <c r="I844" s="771"/>
      <c r="J844" s="771"/>
      <c r="K844" s="771"/>
      <c r="L844" s="771"/>
      <c r="M844" s="771"/>
      <c r="N844" s="846"/>
      <c r="O844" s="771"/>
      <c r="P844" s="771"/>
      <c r="Q844" s="852" t="s">
        <v>71</v>
      </c>
    </row>
    <row r="845" spans="1:17" ht="30" customHeight="1">
      <c r="A845" s="768" t="s">
        <v>606</v>
      </c>
      <c r="B845" s="815"/>
      <c r="C845" s="771"/>
      <c r="D845" s="771"/>
      <c r="E845" s="771"/>
      <c r="F845" s="771"/>
      <c r="G845" s="771"/>
      <c r="H845" s="771"/>
      <c r="I845" s="771"/>
      <c r="J845" s="771"/>
      <c r="K845" s="771"/>
      <c r="L845" s="771"/>
      <c r="M845" s="771"/>
      <c r="N845" s="771"/>
      <c r="O845" s="771"/>
      <c r="P845" s="771"/>
      <c r="Q845" s="772" t="s">
        <v>607</v>
      </c>
    </row>
    <row r="846" spans="1:17" s="815" customFormat="1" ht="25.5" customHeight="1">
      <c r="A846" s="831" t="s">
        <v>853</v>
      </c>
      <c r="B846" s="769"/>
      <c r="C846" s="771"/>
      <c r="D846" s="771"/>
      <c r="E846" s="771"/>
      <c r="F846" s="771"/>
      <c r="G846" s="771"/>
      <c r="H846" s="771"/>
      <c r="I846" s="771"/>
      <c r="J846" s="771"/>
      <c r="K846" s="771"/>
      <c r="L846" s="771"/>
      <c r="M846" s="771"/>
      <c r="N846" s="771"/>
      <c r="O846" s="771"/>
      <c r="P846" s="771"/>
      <c r="Q846" s="776" t="s">
        <v>854</v>
      </c>
    </row>
    <row r="847" spans="1:17" s="815" customFormat="1" ht="18" customHeight="1">
      <c r="A847" s="778" t="s">
        <v>610</v>
      </c>
      <c r="B847" s="769"/>
      <c r="C847" s="771"/>
      <c r="D847" s="771"/>
      <c r="E847" s="771"/>
      <c r="F847" s="771"/>
      <c r="G847" s="771"/>
      <c r="H847" s="771"/>
      <c r="I847" s="771"/>
      <c r="J847" s="771"/>
      <c r="K847" s="771"/>
      <c r="L847" s="771"/>
      <c r="M847" s="771"/>
      <c r="N847" s="771"/>
      <c r="O847" s="771"/>
      <c r="P847" s="771"/>
      <c r="Q847" s="779" t="s">
        <v>611</v>
      </c>
    </row>
    <row r="848" spans="1:17" s="815" customFormat="1" ht="11.45" customHeight="1">
      <c r="A848" s="781"/>
      <c r="B848" s="782"/>
      <c r="C848" s="782"/>
      <c r="D848" s="782"/>
      <c r="E848" s="782"/>
      <c r="F848" s="782"/>
      <c r="G848" s="782"/>
      <c r="H848" s="782"/>
      <c r="I848" s="782"/>
      <c r="J848" s="782"/>
      <c r="K848" s="782"/>
      <c r="L848" s="782"/>
      <c r="M848" s="782"/>
      <c r="N848" s="782"/>
      <c r="O848" s="782"/>
      <c r="P848" s="782"/>
      <c r="Q848" s="784"/>
    </row>
    <row r="849" spans="1:17" ht="11.45" customHeight="1">
      <c r="A849" s="786"/>
      <c r="B849" s="1926">
        <v>2021</v>
      </c>
      <c r="C849" s="1927"/>
      <c r="D849" s="1927"/>
      <c r="E849" s="1927"/>
      <c r="F849" s="1927"/>
      <c r="G849" s="1927"/>
      <c r="H849" s="1927"/>
      <c r="I849" s="1927"/>
      <c r="J849" s="1943"/>
      <c r="K849" s="1926">
        <v>2020</v>
      </c>
      <c r="L849" s="1927"/>
      <c r="M849" s="1927"/>
      <c r="N849" s="1927"/>
      <c r="O849" s="1927"/>
      <c r="P849" s="1943"/>
      <c r="Q849" s="787"/>
    </row>
    <row r="850" spans="1:17" ht="11.45" customHeight="1">
      <c r="A850" s="786"/>
      <c r="B850" s="1944"/>
      <c r="C850" s="1945"/>
      <c r="D850" s="1945"/>
      <c r="E850" s="1945"/>
      <c r="F850" s="1945"/>
      <c r="G850" s="1945"/>
      <c r="H850" s="1945"/>
      <c r="I850" s="1945"/>
      <c r="J850" s="1946"/>
      <c r="K850" s="1944"/>
      <c r="L850" s="1945"/>
      <c r="M850" s="1945"/>
      <c r="N850" s="1945"/>
      <c r="O850" s="1945"/>
      <c r="P850" s="1946"/>
      <c r="Q850" s="787" t="s">
        <v>9</v>
      </c>
    </row>
    <row r="851" spans="1:17" ht="11.45" customHeight="1">
      <c r="A851" s="786"/>
      <c r="B851" s="788" t="s">
        <v>10</v>
      </c>
      <c r="C851" s="789" t="s">
        <v>11</v>
      </c>
      <c r="D851" s="789" t="s">
        <v>12</v>
      </c>
      <c r="E851" s="788" t="s">
        <v>13</v>
      </c>
      <c r="F851" s="791" t="s">
        <v>14</v>
      </c>
      <c r="G851" s="794" t="s">
        <v>15</v>
      </c>
      <c r="H851" s="792" t="s">
        <v>16</v>
      </c>
      <c r="I851" s="792" t="s">
        <v>17</v>
      </c>
      <c r="J851" s="1536" t="s">
        <v>18</v>
      </c>
      <c r="K851" s="793" t="s">
        <v>19</v>
      </c>
      <c r="L851" s="793" t="s">
        <v>20</v>
      </c>
      <c r="M851" s="790" t="s">
        <v>21</v>
      </c>
      <c r="N851" s="791" t="s">
        <v>10</v>
      </c>
      <c r="O851" s="789" t="s">
        <v>11</v>
      </c>
      <c r="P851" s="795" t="s">
        <v>12</v>
      </c>
      <c r="Q851" s="787"/>
    </row>
    <row r="852" spans="1:17" ht="11.45" customHeight="1">
      <c r="A852" s="796"/>
      <c r="B852" s="797" t="s">
        <v>98</v>
      </c>
      <c r="C852" s="798" t="s">
        <v>23</v>
      </c>
      <c r="D852" s="798" t="s">
        <v>24</v>
      </c>
      <c r="E852" s="797" t="s">
        <v>25</v>
      </c>
      <c r="F852" s="800" t="s">
        <v>26</v>
      </c>
      <c r="G852" s="803" t="s">
        <v>27</v>
      </c>
      <c r="H852" s="801" t="s">
        <v>28</v>
      </c>
      <c r="I852" s="801" t="s">
        <v>361</v>
      </c>
      <c r="J852" s="1537" t="s">
        <v>362</v>
      </c>
      <c r="K852" s="802" t="s">
        <v>99</v>
      </c>
      <c r="L852" s="802" t="s">
        <v>100</v>
      </c>
      <c r="M852" s="799" t="s">
        <v>101</v>
      </c>
      <c r="N852" s="800" t="s">
        <v>98</v>
      </c>
      <c r="O852" s="798" t="s">
        <v>23</v>
      </c>
      <c r="P852" s="804" t="s">
        <v>24</v>
      </c>
      <c r="Q852" s="805"/>
    </row>
    <row r="853" spans="1:17" ht="15" customHeight="1">
      <c r="A853" s="832"/>
      <c r="B853" s="811"/>
      <c r="C853" s="812"/>
      <c r="D853" s="812"/>
      <c r="E853" s="811"/>
      <c r="F853" s="812"/>
      <c r="G853" s="812"/>
      <c r="H853" s="812"/>
      <c r="I853" s="812"/>
      <c r="J853" s="812"/>
      <c r="K853" s="812"/>
      <c r="L853" s="812"/>
      <c r="M853" s="812"/>
      <c r="N853" s="811"/>
      <c r="O853" s="812"/>
      <c r="P853" s="813"/>
      <c r="Q853" s="809"/>
    </row>
    <row r="854" spans="1:17" ht="22.5" customHeight="1">
      <c r="A854" s="818" t="s">
        <v>684</v>
      </c>
      <c r="B854" s="811">
        <f>'[2]tr (2)'!C634</f>
        <v>106.1</v>
      </c>
      <c r="C854" s="812">
        <f>'[2]tr (2)'!D634</f>
        <v>105.1</v>
      </c>
      <c r="D854" s="813">
        <f>'[2]tr (2)'!E634</f>
        <v>105.1</v>
      </c>
      <c r="E854" s="812">
        <f>'[2]tr (2)'!F634</f>
        <v>105.1</v>
      </c>
      <c r="F854" s="812">
        <f>'[2]tr (2)'!G634</f>
        <v>104.4</v>
      </c>
      <c r="G854" s="812">
        <f>'[2]tr (2)'!H634</f>
        <v>103.9</v>
      </c>
      <c r="H854" s="812">
        <f>'[2]tr (2)'!I634</f>
        <v>102.9</v>
      </c>
      <c r="I854" s="812">
        <f>'[2]tr (2)'!J634</f>
        <v>102.9</v>
      </c>
      <c r="J854" s="812">
        <f>'[2]tr (2)'!K634</f>
        <v>102.6</v>
      </c>
      <c r="K854" s="812">
        <f>'[2]tr (2)'!L634</f>
        <v>102.6</v>
      </c>
      <c r="L854" s="812">
        <f>'[2]tr (2)'!M634</f>
        <v>102.6</v>
      </c>
      <c r="M854" s="812">
        <f>'[2]tr (2)'!N634</f>
        <v>102.1</v>
      </c>
      <c r="N854" s="811">
        <f>'[2]tr (2)'!O634</f>
        <v>102.1</v>
      </c>
      <c r="O854" s="812">
        <f>'[2]tr (2)'!P634</f>
        <v>102.1</v>
      </c>
      <c r="P854" s="813">
        <f>'[2]tr (2)'!Q634</f>
        <v>102.1</v>
      </c>
      <c r="Q854" s="817" t="s">
        <v>2695</v>
      </c>
    </row>
    <row r="855" spans="1:17" ht="22.5" customHeight="1">
      <c r="A855" s="785" t="s">
        <v>686</v>
      </c>
      <c r="B855" s="816">
        <f>'[2]tr (2)'!C635</f>
        <v>104.3</v>
      </c>
      <c r="C855" s="771">
        <f>'[2]tr (2)'!D635</f>
        <v>98.6</v>
      </c>
      <c r="D855" s="820">
        <f>'[2]tr (2)'!E635</f>
        <v>98.6</v>
      </c>
      <c r="E855" s="771">
        <f>'[2]tr (2)'!F635</f>
        <v>98.6</v>
      </c>
      <c r="F855" s="771">
        <f>'[2]tr (2)'!G635</f>
        <v>98.6</v>
      </c>
      <c r="G855" s="771">
        <f>'[2]tr (2)'!H635</f>
        <v>98.3</v>
      </c>
      <c r="H855" s="771">
        <f>'[2]tr (2)'!I635</f>
        <v>97.9</v>
      </c>
      <c r="I855" s="771">
        <f>'[2]tr (2)'!J635</f>
        <v>98.4</v>
      </c>
      <c r="J855" s="771">
        <f>'[2]tr (2)'!K635</f>
        <v>98.4</v>
      </c>
      <c r="K855" s="771">
        <f>'[2]tr (2)'!L635</f>
        <v>98.4</v>
      </c>
      <c r="L855" s="771">
        <f>'[2]tr (2)'!M635</f>
        <v>98.4</v>
      </c>
      <c r="M855" s="771">
        <f>'[2]tr (2)'!N635</f>
        <v>98.4</v>
      </c>
      <c r="N855" s="816">
        <f>'[2]tr (2)'!O635</f>
        <v>98.4</v>
      </c>
      <c r="O855" s="771">
        <f>'[2]tr (2)'!P635</f>
        <v>98.4</v>
      </c>
      <c r="P855" s="820">
        <f>'[2]tr (2)'!Q635</f>
        <v>98.4</v>
      </c>
      <c r="Q855" s="821" t="s">
        <v>687</v>
      </c>
    </row>
    <row r="856" spans="1:17" ht="22.5" customHeight="1">
      <c r="A856" s="785" t="s">
        <v>688</v>
      </c>
      <c r="B856" s="816">
        <f>'[2]tr (2)'!C636</f>
        <v>108.7</v>
      </c>
      <c r="C856" s="771">
        <f>'[2]tr (2)'!D636</f>
        <v>107.5</v>
      </c>
      <c r="D856" s="820">
        <f>'[2]tr (2)'!E636</f>
        <v>107.5</v>
      </c>
      <c r="E856" s="771">
        <f>'[2]tr (2)'!F636</f>
        <v>107.5</v>
      </c>
      <c r="F856" s="771">
        <f>'[2]tr (2)'!G636</f>
        <v>107.5</v>
      </c>
      <c r="G856" s="771">
        <f>'[2]tr (2)'!H636</f>
        <v>103.3</v>
      </c>
      <c r="H856" s="771">
        <f>'[2]tr (2)'!I636</f>
        <v>103.3</v>
      </c>
      <c r="I856" s="771">
        <f>'[2]tr (2)'!J636</f>
        <v>102.9</v>
      </c>
      <c r="J856" s="771">
        <f>'[2]tr (2)'!K636</f>
        <v>102.9</v>
      </c>
      <c r="K856" s="771">
        <f>'[2]tr (2)'!L636</f>
        <v>102.9</v>
      </c>
      <c r="L856" s="771">
        <f>'[2]tr (2)'!M636</f>
        <v>102.9</v>
      </c>
      <c r="M856" s="771">
        <f>'[2]tr (2)'!N636</f>
        <v>102.9</v>
      </c>
      <c r="N856" s="816">
        <f>'[2]tr (2)'!O636</f>
        <v>102.9</v>
      </c>
      <c r="O856" s="771">
        <f>'[2]tr (2)'!P636</f>
        <v>102.9</v>
      </c>
      <c r="P856" s="820">
        <f>'[2]tr (2)'!Q636</f>
        <v>102.9</v>
      </c>
      <c r="Q856" s="822" t="s">
        <v>689</v>
      </c>
    </row>
    <row r="857" spans="1:17" ht="22.5" customHeight="1">
      <c r="A857" s="785" t="s">
        <v>690</v>
      </c>
      <c r="B857" s="816">
        <f>'[2]tr (2)'!C637</f>
        <v>113.8</v>
      </c>
      <c r="C857" s="771">
        <f>'[2]tr (2)'!D637</f>
        <v>111.6</v>
      </c>
      <c r="D857" s="820">
        <f>'[2]tr (2)'!E637</f>
        <v>111.6</v>
      </c>
      <c r="E857" s="771">
        <f>'[2]tr (2)'!F637</f>
        <v>111.6</v>
      </c>
      <c r="F857" s="771">
        <f>'[2]tr (2)'!G637</f>
        <v>111.6</v>
      </c>
      <c r="G857" s="771">
        <f>'[2]tr (2)'!H637</f>
        <v>111.3</v>
      </c>
      <c r="H857" s="771">
        <f>'[2]tr (2)'!I637</f>
        <v>111.3</v>
      </c>
      <c r="I857" s="771">
        <f>'[2]tr (2)'!J637</f>
        <v>111.3</v>
      </c>
      <c r="J857" s="771">
        <f>'[2]tr (2)'!K637</f>
        <v>111.3</v>
      </c>
      <c r="K857" s="771">
        <f>'[2]tr (2)'!L637</f>
        <v>111.3</v>
      </c>
      <c r="L857" s="771">
        <f>'[2]tr (2)'!M637</f>
        <v>111.3</v>
      </c>
      <c r="M857" s="771">
        <f>'[2]tr (2)'!N637</f>
        <v>111.3</v>
      </c>
      <c r="N857" s="816">
        <f>'[2]tr (2)'!O637</f>
        <v>111.3</v>
      </c>
      <c r="O857" s="771">
        <f>'[2]tr (2)'!P637</f>
        <v>111.3</v>
      </c>
      <c r="P857" s="820">
        <f>'[2]tr (2)'!Q637</f>
        <v>111.3</v>
      </c>
      <c r="Q857" s="822" t="s">
        <v>691</v>
      </c>
    </row>
    <row r="858" spans="1:17" ht="22.5" customHeight="1">
      <c r="A858" s="785" t="s">
        <v>692</v>
      </c>
      <c r="B858" s="816">
        <f>'[2]tr (2)'!C638</f>
        <v>98.8</v>
      </c>
      <c r="C858" s="771">
        <f>'[2]tr (2)'!D638</f>
        <v>98.8</v>
      </c>
      <c r="D858" s="820">
        <f>'[2]tr (2)'!E638</f>
        <v>97.7</v>
      </c>
      <c r="E858" s="771">
        <f>'[2]tr (2)'!F638</f>
        <v>97.7</v>
      </c>
      <c r="F858" s="771">
        <f>'[2]tr (2)'!G638</f>
        <v>97.7</v>
      </c>
      <c r="G858" s="771">
        <f>'[2]tr (2)'!H638</f>
        <v>98.1</v>
      </c>
      <c r="H858" s="771">
        <f>'[2]tr (2)'!I638</f>
        <v>98.1</v>
      </c>
      <c r="I858" s="771">
        <f>'[2]tr (2)'!J638</f>
        <v>98.1</v>
      </c>
      <c r="J858" s="771">
        <f>'[2]tr (2)'!K638</f>
        <v>98.3</v>
      </c>
      <c r="K858" s="771">
        <f>'[2]tr (2)'!L638</f>
        <v>98.3</v>
      </c>
      <c r="L858" s="771">
        <f>'[2]tr (2)'!M638</f>
        <v>98.3</v>
      </c>
      <c r="M858" s="771">
        <f>'[2]tr (2)'!N638</f>
        <v>98.3</v>
      </c>
      <c r="N858" s="816">
        <f>'[2]tr (2)'!O638</f>
        <v>98.3</v>
      </c>
      <c r="O858" s="771">
        <f>'[2]tr (2)'!P638</f>
        <v>98.3</v>
      </c>
      <c r="P858" s="820">
        <f>'[2]tr (2)'!Q638</f>
        <v>98.3</v>
      </c>
      <c r="Q858" s="822" t="s">
        <v>693</v>
      </c>
    </row>
    <row r="859" spans="1:17" ht="22.5" customHeight="1">
      <c r="A859" s="785" t="s">
        <v>694</v>
      </c>
      <c r="B859" s="816">
        <f>'[2]tr (2)'!C639</f>
        <v>100.5</v>
      </c>
      <c r="C859" s="771">
        <f>'[2]tr (2)'!D639</f>
        <v>100.5</v>
      </c>
      <c r="D859" s="820">
        <f>'[2]tr (2)'!E639</f>
        <v>101.7</v>
      </c>
      <c r="E859" s="771">
        <f>'[2]tr (2)'!F639</f>
        <v>101.7</v>
      </c>
      <c r="F859" s="771">
        <f>'[2]tr (2)'!G639</f>
        <v>101.7</v>
      </c>
      <c r="G859" s="771">
        <f>'[2]tr (2)'!H639</f>
        <v>102.1</v>
      </c>
      <c r="H859" s="771">
        <f>'[2]tr (2)'!I639</f>
        <v>102.1</v>
      </c>
      <c r="I859" s="771">
        <f>'[2]tr (2)'!J639</f>
        <v>102.1</v>
      </c>
      <c r="J859" s="771">
        <f>'[2]tr (2)'!K639</f>
        <v>102.1</v>
      </c>
      <c r="K859" s="771">
        <f>'[2]tr (2)'!L639</f>
        <v>102.1</v>
      </c>
      <c r="L859" s="771">
        <f>'[2]tr (2)'!M639</f>
        <v>102.1</v>
      </c>
      <c r="M859" s="771">
        <f>'[2]tr (2)'!N639</f>
        <v>102.1</v>
      </c>
      <c r="N859" s="816">
        <f>'[2]tr (2)'!O639</f>
        <v>102.1</v>
      </c>
      <c r="O859" s="771">
        <f>'[2]tr (2)'!P639</f>
        <v>102.1</v>
      </c>
      <c r="P859" s="820">
        <f>'[2]tr (2)'!Q639</f>
        <v>102.1</v>
      </c>
      <c r="Q859" s="822" t="s">
        <v>695</v>
      </c>
    </row>
    <row r="860" spans="1:17" ht="22.5" customHeight="1">
      <c r="A860" s="785" t="s">
        <v>696</v>
      </c>
      <c r="B860" s="816">
        <f>'[2]tr (2)'!C640</f>
        <v>103.3</v>
      </c>
      <c r="C860" s="771">
        <f>'[2]tr (2)'!D640</f>
        <v>103.3</v>
      </c>
      <c r="D860" s="820">
        <f>'[2]tr (2)'!E640</f>
        <v>103.3</v>
      </c>
      <c r="E860" s="771">
        <f>'[2]tr (2)'!F640</f>
        <v>103.1</v>
      </c>
      <c r="F860" s="771">
        <f>'[2]tr (2)'!G640</f>
        <v>103.1</v>
      </c>
      <c r="G860" s="771">
        <f>'[2]tr (2)'!H640</f>
        <v>103.1</v>
      </c>
      <c r="H860" s="771">
        <f>'[2]tr (2)'!I640</f>
        <v>103.1</v>
      </c>
      <c r="I860" s="771">
        <f>'[2]tr (2)'!J640</f>
        <v>103.1</v>
      </c>
      <c r="J860" s="771">
        <f>'[2]tr (2)'!K640</f>
        <v>103.1</v>
      </c>
      <c r="K860" s="771">
        <f>'[2]tr (2)'!L640</f>
        <v>103.1</v>
      </c>
      <c r="L860" s="771">
        <f>'[2]tr (2)'!M640</f>
        <v>103.1</v>
      </c>
      <c r="M860" s="771">
        <f>'[2]tr (2)'!N640</f>
        <v>103.1</v>
      </c>
      <c r="N860" s="816">
        <f>'[2]tr (2)'!O640</f>
        <v>103.1</v>
      </c>
      <c r="O860" s="771">
        <f>'[2]tr (2)'!P640</f>
        <v>103.1</v>
      </c>
      <c r="P860" s="820">
        <f>'[2]tr (2)'!Q640</f>
        <v>103.1</v>
      </c>
      <c r="Q860" s="822" t="s">
        <v>697</v>
      </c>
    </row>
    <row r="861" spans="1:17" ht="22.5" customHeight="1">
      <c r="A861" s="785" t="s">
        <v>698</v>
      </c>
      <c r="B861" s="816">
        <f>'[2]tr (2)'!C641</f>
        <v>115.9</v>
      </c>
      <c r="C861" s="771">
        <f>'[2]tr (2)'!D641</f>
        <v>116.7</v>
      </c>
      <c r="D861" s="820">
        <f>'[2]tr (2)'!E641</f>
        <v>116.7</v>
      </c>
      <c r="E861" s="771">
        <f>'[2]tr (2)'!F641</f>
        <v>116.7</v>
      </c>
      <c r="F861" s="771">
        <f>'[2]tr (2)'!G641</f>
        <v>112.9</v>
      </c>
      <c r="G861" s="771">
        <f>'[2]tr (2)'!H641</f>
        <v>112.9</v>
      </c>
      <c r="H861" s="771">
        <f>'[2]tr (2)'!I641</f>
        <v>108.8</v>
      </c>
      <c r="I861" s="771">
        <f>'[2]tr (2)'!J641</f>
        <v>108.8</v>
      </c>
      <c r="J861" s="771">
        <f>'[2]tr (2)'!K641</f>
        <v>108.8</v>
      </c>
      <c r="K861" s="771">
        <f>'[2]tr (2)'!L641</f>
        <v>108.8</v>
      </c>
      <c r="L861" s="771">
        <f>'[2]tr (2)'!M641</f>
        <v>108.8</v>
      </c>
      <c r="M861" s="771">
        <f>'[2]tr (2)'!N641</f>
        <v>105.9</v>
      </c>
      <c r="N861" s="816">
        <f>'[2]tr (2)'!O641</f>
        <v>105.9</v>
      </c>
      <c r="O861" s="771">
        <f>'[2]tr (2)'!P641</f>
        <v>105.9</v>
      </c>
      <c r="P861" s="820">
        <f>'[2]tr (2)'!Q641</f>
        <v>105.9</v>
      </c>
      <c r="Q861" s="821" t="s">
        <v>2697</v>
      </c>
    </row>
    <row r="862" spans="1:17" ht="22.5" customHeight="1">
      <c r="A862" s="785" t="s">
        <v>699</v>
      </c>
      <c r="B862" s="816">
        <f>'[2]tr (2)'!C642</f>
        <v>117.1</v>
      </c>
      <c r="C862" s="771">
        <f>'[2]tr (2)'!D642</f>
        <v>115.7</v>
      </c>
      <c r="D862" s="820">
        <f>'[2]tr (2)'!E642</f>
        <v>115.7</v>
      </c>
      <c r="E862" s="771">
        <f>'[2]tr (2)'!F642</f>
        <v>115.7</v>
      </c>
      <c r="F862" s="771">
        <f>'[2]tr (2)'!G642</f>
        <v>115.5</v>
      </c>
      <c r="G862" s="771">
        <f>'[2]tr (2)'!H642</f>
        <v>115.5</v>
      </c>
      <c r="H862" s="771">
        <f>'[2]tr (2)'!I642</f>
        <v>111.9</v>
      </c>
      <c r="I862" s="771">
        <f>'[2]tr (2)'!J642</f>
        <v>111.9</v>
      </c>
      <c r="J862" s="771">
        <f>'[2]tr (2)'!K642</f>
        <v>100.1</v>
      </c>
      <c r="K862" s="771">
        <f>'[2]tr (2)'!L642</f>
        <v>100.1</v>
      </c>
      <c r="L862" s="771">
        <f>'[2]tr (2)'!M642</f>
        <v>100.1</v>
      </c>
      <c r="M862" s="771">
        <f>'[2]tr (2)'!N642</f>
        <v>100.1</v>
      </c>
      <c r="N862" s="816">
        <f>'[2]tr (2)'!O642</f>
        <v>100.1</v>
      </c>
      <c r="O862" s="771">
        <f>'[2]tr (2)'!P642</f>
        <v>100.1</v>
      </c>
      <c r="P862" s="820">
        <f>'[2]tr (2)'!Q642</f>
        <v>100.1</v>
      </c>
      <c r="Q862" s="822" t="s">
        <v>700</v>
      </c>
    </row>
    <row r="863" spans="1:17" ht="22.5" customHeight="1">
      <c r="A863" s="785" t="s">
        <v>701</v>
      </c>
      <c r="B863" s="816">
        <f>'[2]tr (2)'!C643</f>
        <v>101.9</v>
      </c>
      <c r="C863" s="771">
        <f>'[2]tr (2)'!D643</f>
        <v>101.7</v>
      </c>
      <c r="D863" s="820">
        <f>'[2]tr (2)'!E643</f>
        <v>101.7</v>
      </c>
      <c r="E863" s="771">
        <f>'[2]tr (2)'!F643</f>
        <v>101.7</v>
      </c>
      <c r="F863" s="771">
        <f>'[2]tr (2)'!G643</f>
        <v>101.5</v>
      </c>
      <c r="G863" s="771">
        <f>'[2]tr (2)'!H643</f>
        <v>101.5</v>
      </c>
      <c r="H863" s="771">
        <f>'[2]tr (2)'!I643</f>
        <v>100.5</v>
      </c>
      <c r="I863" s="771">
        <f>'[2]tr (2)'!J643</f>
        <v>100.5</v>
      </c>
      <c r="J863" s="771">
        <f>'[2]tr (2)'!K643</f>
        <v>100.5</v>
      </c>
      <c r="K863" s="771">
        <f>'[2]tr (2)'!L643</f>
        <v>100.5</v>
      </c>
      <c r="L863" s="771">
        <f>'[2]tr (2)'!M643</f>
        <v>100.5</v>
      </c>
      <c r="M863" s="771">
        <f>'[2]tr (2)'!N643</f>
        <v>100.5</v>
      </c>
      <c r="N863" s="816">
        <f>'[2]tr (2)'!O643</f>
        <v>100.5</v>
      </c>
      <c r="O863" s="771">
        <f>'[2]tr (2)'!P643</f>
        <v>100.5</v>
      </c>
      <c r="P863" s="820">
        <f>'[2]tr (2)'!Q643</f>
        <v>100.4</v>
      </c>
      <c r="Q863" s="821" t="s">
        <v>702</v>
      </c>
    </row>
    <row r="864" spans="1:17" ht="22.5" customHeight="1">
      <c r="A864" s="785" t="s">
        <v>703</v>
      </c>
      <c r="B864" s="816">
        <f>'[2]tr (2)'!C644</f>
        <v>100.4</v>
      </c>
      <c r="C864" s="771">
        <f>'[2]tr (2)'!D644</f>
        <v>100.4</v>
      </c>
      <c r="D864" s="820">
        <f>'[2]tr (2)'!E644</f>
        <v>100.4</v>
      </c>
      <c r="E864" s="771">
        <f>'[2]tr (2)'!F644</f>
        <v>100.4</v>
      </c>
      <c r="F864" s="771">
        <f>'[2]tr (2)'!G644</f>
        <v>100.4</v>
      </c>
      <c r="G864" s="771">
        <f>'[2]tr (2)'!H644</f>
        <v>99.6</v>
      </c>
      <c r="H864" s="771">
        <f>'[2]tr (2)'!I644</f>
        <v>99.6</v>
      </c>
      <c r="I864" s="771">
        <f>'[2]tr (2)'!J644</f>
        <v>99.6</v>
      </c>
      <c r="J864" s="771">
        <f>'[2]tr (2)'!K644</f>
        <v>99.6</v>
      </c>
      <c r="K864" s="771">
        <f>'[2]tr (2)'!L644</f>
        <v>99.6</v>
      </c>
      <c r="L864" s="771">
        <f>'[2]tr (2)'!M644</f>
        <v>99.6</v>
      </c>
      <c r="M864" s="771">
        <f>'[2]tr (2)'!N644</f>
        <v>99.6</v>
      </c>
      <c r="N864" s="816">
        <f>'[2]tr (2)'!O644</f>
        <v>99.6</v>
      </c>
      <c r="O864" s="771">
        <f>'[2]tr (2)'!P644</f>
        <v>99.6</v>
      </c>
      <c r="P864" s="820">
        <f>'[2]tr (2)'!Q644</f>
        <v>99.6</v>
      </c>
      <c r="Q864" s="822" t="s">
        <v>704</v>
      </c>
    </row>
    <row r="865" spans="1:17" ht="22.5" customHeight="1">
      <c r="B865" s="816"/>
      <c r="C865" s="771"/>
      <c r="D865" s="813"/>
      <c r="E865" s="812"/>
      <c r="F865" s="812"/>
      <c r="G865" s="812"/>
      <c r="H865" s="812"/>
      <c r="I865" s="812"/>
      <c r="J865" s="812"/>
      <c r="K865" s="812"/>
      <c r="L865" s="812"/>
      <c r="M865" s="812"/>
      <c r="N865" s="811"/>
      <c r="O865" s="812"/>
      <c r="P865" s="813"/>
      <c r="Q865" s="822"/>
    </row>
    <row r="866" spans="1:17" ht="22.5" customHeight="1">
      <c r="A866" s="818" t="s">
        <v>705</v>
      </c>
      <c r="B866" s="811">
        <f>'[2]tr (2)'!C646</f>
        <v>100.7</v>
      </c>
      <c r="C866" s="812">
        <f>'[2]tr (2)'!D646</f>
        <v>100.7</v>
      </c>
      <c r="D866" s="813">
        <f>'[2]tr (2)'!E646</f>
        <v>100.7</v>
      </c>
      <c r="E866" s="812">
        <f>'[2]tr (2)'!F646</f>
        <v>100.7</v>
      </c>
      <c r="F866" s="812">
        <f>'[2]tr (2)'!G646</f>
        <v>100.8</v>
      </c>
      <c r="G866" s="812">
        <f>'[2]tr (2)'!H646</f>
        <v>100.8</v>
      </c>
      <c r="H866" s="812">
        <f>'[2]tr (2)'!I646</f>
        <v>100.8</v>
      </c>
      <c r="I866" s="812">
        <f>'[2]tr (2)'!J646</f>
        <v>99</v>
      </c>
      <c r="J866" s="812">
        <f>'[2]tr (2)'!K646</f>
        <v>99.1</v>
      </c>
      <c r="K866" s="812">
        <f>'[2]tr (2)'!L646</f>
        <v>99.1</v>
      </c>
      <c r="L866" s="812">
        <f>'[2]tr (2)'!M646</f>
        <v>99.1</v>
      </c>
      <c r="M866" s="812">
        <f>'[2]tr (2)'!N646</f>
        <v>99.1</v>
      </c>
      <c r="N866" s="811">
        <f>'[2]tr (2)'!O646</f>
        <v>99.2</v>
      </c>
      <c r="O866" s="812">
        <f>'[2]tr (2)'!P646</f>
        <v>99.2</v>
      </c>
      <c r="P866" s="813">
        <f>'[2]tr (2)'!Q646</f>
        <v>99.2</v>
      </c>
      <c r="Q866" s="817" t="s">
        <v>706</v>
      </c>
    </row>
    <row r="867" spans="1:17" ht="22.5" customHeight="1">
      <c r="A867" s="785" t="s">
        <v>707</v>
      </c>
      <c r="B867" s="816">
        <f>'[2]tr (2)'!C647</f>
        <v>97.2</v>
      </c>
      <c r="C867" s="771">
        <f>'[2]tr (2)'!D647</f>
        <v>97.2</v>
      </c>
      <c r="D867" s="820">
        <f>'[2]tr (2)'!E647</f>
        <v>97.2</v>
      </c>
      <c r="E867" s="771">
        <f>'[2]tr (2)'!F647</f>
        <v>97.2</v>
      </c>
      <c r="F867" s="771">
        <f>'[2]tr (2)'!G647</f>
        <v>97.5</v>
      </c>
      <c r="G867" s="771">
        <f>'[2]tr (2)'!H647</f>
        <v>97.5</v>
      </c>
      <c r="H867" s="771">
        <f>'[2]tr (2)'!I647</f>
        <v>97.5</v>
      </c>
      <c r="I867" s="771">
        <f>'[2]tr (2)'!J647</f>
        <v>97.5</v>
      </c>
      <c r="J867" s="771">
        <f>'[2]tr (2)'!K647</f>
        <v>97.7</v>
      </c>
      <c r="K867" s="771">
        <f>'[2]tr (2)'!L647</f>
        <v>97.8</v>
      </c>
      <c r="L867" s="771">
        <f>'[2]tr (2)'!M647</f>
        <v>97.8</v>
      </c>
      <c r="M867" s="771">
        <f>'[2]tr (2)'!N647</f>
        <v>97.8</v>
      </c>
      <c r="N867" s="816">
        <f>'[2]tr (2)'!O647</f>
        <v>98</v>
      </c>
      <c r="O867" s="771">
        <f>'[2]tr (2)'!P647</f>
        <v>98</v>
      </c>
      <c r="P867" s="820">
        <f>'[2]tr (2)'!Q647</f>
        <v>98</v>
      </c>
      <c r="Q867" s="822" t="s">
        <v>708</v>
      </c>
    </row>
    <row r="868" spans="1:17" ht="22.5" customHeight="1">
      <c r="A868" s="785" t="s">
        <v>709</v>
      </c>
      <c r="B868" s="816">
        <f>'[2]tr (2)'!C648</f>
        <v>100.9</v>
      </c>
      <c r="C868" s="771">
        <f>'[2]tr (2)'!D648</f>
        <v>100.9</v>
      </c>
      <c r="D868" s="820">
        <f>'[2]tr (2)'!E648</f>
        <v>100.9</v>
      </c>
      <c r="E868" s="771">
        <f>'[2]tr (2)'!F648</f>
        <v>100.9</v>
      </c>
      <c r="F868" s="771">
        <f>'[2]tr (2)'!G648</f>
        <v>100.9</v>
      </c>
      <c r="G868" s="771">
        <f>'[2]tr (2)'!H648</f>
        <v>100.9</v>
      </c>
      <c r="H868" s="771">
        <f>'[2]tr (2)'!I648</f>
        <v>100.9</v>
      </c>
      <c r="I868" s="771">
        <f>'[2]tr (2)'!J648</f>
        <v>98.6</v>
      </c>
      <c r="J868" s="771">
        <f>'[2]tr (2)'!K648</f>
        <v>98.6</v>
      </c>
      <c r="K868" s="771">
        <f>'[2]tr (2)'!L648</f>
        <v>98.6</v>
      </c>
      <c r="L868" s="771">
        <f>'[2]tr (2)'!M648</f>
        <v>98.6</v>
      </c>
      <c r="M868" s="771">
        <f>'[2]tr (2)'!N648</f>
        <v>98.6</v>
      </c>
      <c r="N868" s="816">
        <f>'[2]tr (2)'!O648</f>
        <v>98.6</v>
      </c>
      <c r="O868" s="771">
        <f>'[2]tr (2)'!P648</f>
        <v>98.6</v>
      </c>
      <c r="P868" s="820">
        <f>'[2]tr (2)'!Q648</f>
        <v>98.6</v>
      </c>
      <c r="Q868" s="822" t="s">
        <v>710</v>
      </c>
    </row>
    <row r="869" spans="1:17" ht="22.5" customHeight="1">
      <c r="A869" s="785" t="s">
        <v>711</v>
      </c>
      <c r="B869" s="816">
        <f>'[2]tr (2)'!C649</f>
        <v>110.1</v>
      </c>
      <c r="C869" s="771">
        <f>'[2]tr (2)'!D649</f>
        <v>110.1</v>
      </c>
      <c r="D869" s="820">
        <f>'[2]tr (2)'!E649</f>
        <v>110.1</v>
      </c>
      <c r="E869" s="771">
        <f>'[2]tr (2)'!F649</f>
        <v>110.1</v>
      </c>
      <c r="F869" s="771">
        <f>'[2]tr (2)'!G649</f>
        <v>110.1</v>
      </c>
      <c r="G869" s="771">
        <f>'[2]tr (2)'!H649</f>
        <v>110.1</v>
      </c>
      <c r="H869" s="771">
        <f>'[2]tr (2)'!I649</f>
        <v>110.1</v>
      </c>
      <c r="I869" s="771">
        <f>'[2]tr (2)'!J649</f>
        <v>100</v>
      </c>
      <c r="J869" s="771">
        <f>'[2]tr (2)'!K649</f>
        <v>100</v>
      </c>
      <c r="K869" s="771">
        <f>'[2]tr (2)'!L649</f>
        <v>100</v>
      </c>
      <c r="L869" s="771">
        <f>'[2]tr (2)'!M649</f>
        <v>100</v>
      </c>
      <c r="M869" s="771">
        <f>'[2]tr (2)'!N649</f>
        <v>100</v>
      </c>
      <c r="N869" s="816">
        <f>'[2]tr (2)'!O649</f>
        <v>100</v>
      </c>
      <c r="O869" s="771">
        <f>'[2]tr (2)'!P649</f>
        <v>100</v>
      </c>
      <c r="P869" s="820">
        <f>'[2]tr (2)'!Q649</f>
        <v>100</v>
      </c>
      <c r="Q869" s="822" t="s">
        <v>712</v>
      </c>
    </row>
    <row r="870" spans="1:17" ht="22.5" customHeight="1">
      <c r="A870" s="785" t="s">
        <v>713</v>
      </c>
      <c r="B870" s="816">
        <f>'[2]tr (2)'!C650</f>
        <v>101.1</v>
      </c>
      <c r="C870" s="771">
        <f>'[2]tr (2)'!D650</f>
        <v>101.1</v>
      </c>
      <c r="D870" s="820">
        <f>'[2]tr (2)'!E650</f>
        <v>101.1</v>
      </c>
      <c r="E870" s="771">
        <f>'[2]tr (2)'!F650</f>
        <v>101.1</v>
      </c>
      <c r="F870" s="771">
        <f>'[2]tr (2)'!G650</f>
        <v>101.1</v>
      </c>
      <c r="G870" s="771">
        <f>'[2]tr (2)'!H650</f>
        <v>101.1</v>
      </c>
      <c r="H870" s="771">
        <f>'[2]tr (2)'!I650</f>
        <v>101.1</v>
      </c>
      <c r="I870" s="771">
        <f>'[2]tr (2)'!J650</f>
        <v>100</v>
      </c>
      <c r="J870" s="771">
        <f>'[2]tr (2)'!K650</f>
        <v>100</v>
      </c>
      <c r="K870" s="771">
        <f>'[2]tr (2)'!L650</f>
        <v>100</v>
      </c>
      <c r="L870" s="771">
        <f>'[2]tr (2)'!M650</f>
        <v>100</v>
      </c>
      <c r="M870" s="771">
        <f>'[2]tr (2)'!N650</f>
        <v>100</v>
      </c>
      <c r="N870" s="816">
        <f>'[2]tr (2)'!O650</f>
        <v>100</v>
      </c>
      <c r="O870" s="771">
        <f>'[2]tr (2)'!P650</f>
        <v>100</v>
      </c>
      <c r="P870" s="820">
        <f>'[2]tr (2)'!Q650</f>
        <v>100</v>
      </c>
      <c r="Q870" s="822" t="s">
        <v>714</v>
      </c>
    </row>
    <row r="871" spans="1:17" ht="22.5" customHeight="1">
      <c r="A871" s="785" t="s">
        <v>715</v>
      </c>
      <c r="B871" s="816">
        <f>'[2]tr (2)'!C651</f>
        <v>118.4</v>
      </c>
      <c r="C871" s="771">
        <f>'[2]tr (2)'!D651</f>
        <v>118.4</v>
      </c>
      <c r="D871" s="820">
        <f>'[2]tr (2)'!E651</f>
        <v>118.4</v>
      </c>
      <c r="E871" s="771">
        <f>'[2]tr (2)'!F651</f>
        <v>118.4</v>
      </c>
      <c r="F871" s="771">
        <f>'[2]tr (2)'!G651</f>
        <v>118.4</v>
      </c>
      <c r="G871" s="771">
        <f>'[2]tr (2)'!H651</f>
        <v>118.4</v>
      </c>
      <c r="H871" s="771">
        <f>'[2]tr (2)'!I651</f>
        <v>118.4</v>
      </c>
      <c r="I871" s="771">
        <f>'[2]tr (2)'!J651</f>
        <v>100</v>
      </c>
      <c r="J871" s="771">
        <f>'[2]tr (2)'!K651</f>
        <v>100</v>
      </c>
      <c r="K871" s="771">
        <f>'[2]tr (2)'!L651</f>
        <v>100</v>
      </c>
      <c r="L871" s="771">
        <f>'[2]tr (2)'!M651</f>
        <v>100</v>
      </c>
      <c r="M871" s="771">
        <f>'[2]tr (2)'!N651</f>
        <v>100</v>
      </c>
      <c r="N871" s="816">
        <f>'[2]tr (2)'!O651</f>
        <v>100</v>
      </c>
      <c r="O871" s="771">
        <f>'[2]tr (2)'!P651</f>
        <v>100</v>
      </c>
      <c r="P871" s="820">
        <f>'[2]tr (2)'!Q651</f>
        <v>100</v>
      </c>
      <c r="Q871" s="822" t="s">
        <v>716</v>
      </c>
    </row>
    <row r="872" spans="1:17" ht="22.5" customHeight="1">
      <c r="A872" s="785" t="s">
        <v>717</v>
      </c>
      <c r="B872" s="816">
        <f>'[2]tr (2)'!C652</f>
        <v>100</v>
      </c>
      <c r="C872" s="771">
        <f>'[2]tr (2)'!D652</f>
        <v>100</v>
      </c>
      <c r="D872" s="820">
        <f>'[2]tr (2)'!E652</f>
        <v>100</v>
      </c>
      <c r="E872" s="771">
        <f>'[2]tr (2)'!F652</f>
        <v>100</v>
      </c>
      <c r="F872" s="771">
        <f>'[2]tr (2)'!G652</f>
        <v>100</v>
      </c>
      <c r="G872" s="771">
        <f>'[2]tr (2)'!H652</f>
        <v>100</v>
      </c>
      <c r="H872" s="771">
        <f>'[2]tr (2)'!I652</f>
        <v>100</v>
      </c>
      <c r="I872" s="771">
        <f>'[2]tr (2)'!J652</f>
        <v>100</v>
      </c>
      <c r="J872" s="771">
        <f>'[2]tr (2)'!K652</f>
        <v>100</v>
      </c>
      <c r="K872" s="771">
        <f>'[2]tr (2)'!L652</f>
        <v>100</v>
      </c>
      <c r="L872" s="771">
        <f>'[2]tr (2)'!M652</f>
        <v>100</v>
      </c>
      <c r="M872" s="771">
        <f>'[2]tr (2)'!N652</f>
        <v>100</v>
      </c>
      <c r="N872" s="816">
        <f>'[2]tr (2)'!O652</f>
        <v>100</v>
      </c>
      <c r="O872" s="771">
        <f>'[2]tr (2)'!P652</f>
        <v>100</v>
      </c>
      <c r="P872" s="820">
        <f>'[2]tr (2)'!Q652</f>
        <v>100</v>
      </c>
      <c r="Q872" s="822" t="s">
        <v>718</v>
      </c>
    </row>
    <row r="873" spans="1:17" ht="22.5" customHeight="1">
      <c r="A873" s="785" t="s">
        <v>719</v>
      </c>
      <c r="B873" s="816">
        <f>'[2]tr (2)'!C653</f>
        <v>100.6</v>
      </c>
      <c r="C873" s="771">
        <f>'[2]tr (2)'!D653</f>
        <v>100.6</v>
      </c>
      <c r="D873" s="820">
        <f>'[2]tr (2)'!E653</f>
        <v>100.6</v>
      </c>
      <c r="E873" s="771">
        <f>'[2]tr (2)'!F653</f>
        <v>100.6</v>
      </c>
      <c r="F873" s="771">
        <f>'[2]tr (2)'!G653</f>
        <v>100.6</v>
      </c>
      <c r="G873" s="771">
        <f>'[2]tr (2)'!H653</f>
        <v>100.6</v>
      </c>
      <c r="H873" s="771">
        <f>'[2]tr (2)'!I653</f>
        <v>100.6</v>
      </c>
      <c r="I873" s="771">
        <f>'[2]tr (2)'!J653</f>
        <v>100</v>
      </c>
      <c r="J873" s="771">
        <f>'[2]tr (2)'!K653</f>
        <v>100</v>
      </c>
      <c r="K873" s="771">
        <f>'[2]tr (2)'!L653</f>
        <v>100</v>
      </c>
      <c r="L873" s="771">
        <f>'[2]tr (2)'!M653</f>
        <v>100</v>
      </c>
      <c r="M873" s="771">
        <f>'[2]tr (2)'!N653</f>
        <v>100</v>
      </c>
      <c r="N873" s="816">
        <f>'[2]tr (2)'!O653</f>
        <v>100</v>
      </c>
      <c r="O873" s="771">
        <f>'[2]tr (2)'!P653</f>
        <v>100</v>
      </c>
      <c r="P873" s="820">
        <f>'[2]tr (2)'!Q653</f>
        <v>100</v>
      </c>
      <c r="Q873" s="822" t="s">
        <v>720</v>
      </c>
    </row>
    <row r="874" spans="1:17" ht="22.5" customHeight="1">
      <c r="B874" s="816"/>
      <c r="C874" s="771"/>
      <c r="D874" s="813"/>
      <c r="E874" s="812"/>
      <c r="F874" s="812"/>
      <c r="G874" s="812"/>
      <c r="H874" s="812"/>
      <c r="I874" s="812"/>
      <c r="J874" s="812"/>
      <c r="K874" s="812"/>
      <c r="L874" s="812"/>
      <c r="M874" s="812"/>
      <c r="N874" s="811"/>
      <c r="O874" s="812"/>
      <c r="P874" s="813"/>
      <c r="Q874" s="822"/>
    </row>
    <row r="875" spans="1:17" ht="22.5" customHeight="1">
      <c r="A875" s="818" t="s">
        <v>721</v>
      </c>
      <c r="B875" s="811">
        <f>'[2]tr (2)'!C655</f>
        <v>105.5</v>
      </c>
      <c r="C875" s="812">
        <f>'[2]tr (2)'!D655</f>
        <v>104.5</v>
      </c>
      <c r="D875" s="813">
        <f>'[2]tr (2)'!E655</f>
        <v>102.8</v>
      </c>
      <c r="E875" s="812">
        <f>'[2]tr (2)'!F655</f>
        <v>101.8</v>
      </c>
      <c r="F875" s="812">
        <f>'[2]tr (2)'!G655</f>
        <v>102.7</v>
      </c>
      <c r="G875" s="812">
        <f>'[2]tr (2)'!H655</f>
        <v>102.3</v>
      </c>
      <c r="H875" s="812">
        <f>'[2]tr (2)'!I655</f>
        <v>102.2</v>
      </c>
      <c r="I875" s="812">
        <f>'[2]tr (2)'!J655</f>
        <v>101</v>
      </c>
      <c r="J875" s="812">
        <f>'[2]tr (2)'!K655</f>
        <v>100.3</v>
      </c>
      <c r="K875" s="812">
        <f>'[2]tr (2)'!L655</f>
        <v>99.3</v>
      </c>
      <c r="L875" s="812">
        <f>'[2]tr (2)'!M655</f>
        <v>98.4</v>
      </c>
      <c r="M875" s="812">
        <f>'[2]tr (2)'!N655</f>
        <v>98.7</v>
      </c>
      <c r="N875" s="811">
        <f>'[2]tr (2)'!O655</f>
        <v>99.4</v>
      </c>
      <c r="O875" s="812">
        <f>'[2]tr (2)'!P655</f>
        <v>99.2</v>
      </c>
      <c r="P875" s="813">
        <f>'[2]tr (2)'!Q655</f>
        <v>98.9</v>
      </c>
      <c r="Q875" s="817" t="s">
        <v>722</v>
      </c>
    </row>
    <row r="876" spans="1:17" ht="22.5" customHeight="1">
      <c r="A876" s="785" t="s">
        <v>723</v>
      </c>
      <c r="B876" s="816">
        <f>'[2]tr (2)'!C656</f>
        <v>105</v>
      </c>
      <c r="C876" s="771">
        <f>'[2]tr (2)'!D656</f>
        <v>105</v>
      </c>
      <c r="D876" s="820">
        <f>'[2]tr (2)'!E656</f>
        <v>105</v>
      </c>
      <c r="E876" s="771">
        <f>'[2]tr (2)'!F656</f>
        <v>105</v>
      </c>
      <c r="F876" s="771">
        <f>'[2]tr (2)'!G656</f>
        <v>104.4</v>
      </c>
      <c r="G876" s="771">
        <f>'[2]tr (2)'!H656</f>
        <v>104.5</v>
      </c>
      <c r="H876" s="771">
        <f>'[2]tr (2)'!I656</f>
        <v>104.5</v>
      </c>
      <c r="I876" s="771">
        <f>'[2]tr (2)'!J656</f>
        <v>102.9</v>
      </c>
      <c r="J876" s="771">
        <f>'[2]tr (2)'!K656</f>
        <v>102.9</v>
      </c>
      <c r="K876" s="771">
        <f>'[2]tr (2)'!L656</f>
        <v>102.9</v>
      </c>
      <c r="L876" s="771">
        <f>'[2]tr (2)'!M656</f>
        <v>102.9</v>
      </c>
      <c r="M876" s="771">
        <f>'[2]tr (2)'!N656</f>
        <v>102.9</v>
      </c>
      <c r="N876" s="816">
        <f>'[2]tr (2)'!O656</f>
        <v>103.8</v>
      </c>
      <c r="O876" s="771">
        <f>'[2]tr (2)'!P656</f>
        <v>103.8</v>
      </c>
      <c r="P876" s="820">
        <f>'[2]tr (2)'!Q656</f>
        <v>103.8</v>
      </c>
      <c r="Q876" s="822" t="s">
        <v>724</v>
      </c>
    </row>
    <row r="877" spans="1:17" ht="22.5" customHeight="1">
      <c r="A877" s="785" t="s">
        <v>725</v>
      </c>
      <c r="B877" s="816">
        <f>'[2]tr (2)'!C657</f>
        <v>100.6</v>
      </c>
      <c r="C877" s="771">
        <f>'[2]tr (2)'!D657</f>
        <v>100.6</v>
      </c>
      <c r="D877" s="820">
        <f>'[2]tr (2)'!E657</f>
        <v>100.6</v>
      </c>
      <c r="E877" s="771">
        <f>'[2]tr (2)'!F657</f>
        <v>100.6</v>
      </c>
      <c r="F877" s="771">
        <f>'[2]tr (2)'!G657</f>
        <v>100.6</v>
      </c>
      <c r="G877" s="771">
        <f>'[2]tr (2)'!H657</f>
        <v>100.7</v>
      </c>
      <c r="H877" s="771">
        <f>'[2]tr (2)'!I657</f>
        <v>100.7</v>
      </c>
      <c r="I877" s="771">
        <f>'[2]tr (2)'!J657</f>
        <v>100.8</v>
      </c>
      <c r="J877" s="771">
        <f>'[2]tr (2)'!K657</f>
        <v>100.8</v>
      </c>
      <c r="K877" s="771">
        <f>'[2]tr (2)'!L657</f>
        <v>100.8</v>
      </c>
      <c r="L877" s="771">
        <f>'[2]tr (2)'!M657</f>
        <v>100.8</v>
      </c>
      <c r="M877" s="771">
        <f>'[2]tr (2)'!N657</f>
        <v>100.8</v>
      </c>
      <c r="N877" s="816">
        <f>'[2]tr (2)'!O657</f>
        <v>100.9</v>
      </c>
      <c r="O877" s="771">
        <f>'[2]tr (2)'!P657</f>
        <v>100.9</v>
      </c>
      <c r="P877" s="820">
        <f>'[2]tr (2)'!Q657</f>
        <v>100.9</v>
      </c>
      <c r="Q877" s="822" t="s">
        <v>726</v>
      </c>
    </row>
    <row r="878" spans="1:17" ht="22.5" customHeight="1">
      <c r="A878" s="785" t="s">
        <v>727</v>
      </c>
      <c r="B878" s="816">
        <f>'[2]tr (2)'!C658</f>
        <v>123.1</v>
      </c>
      <c r="C878" s="771">
        <f>'[2]tr (2)'!D658</f>
        <v>118.5</v>
      </c>
      <c r="D878" s="820">
        <f>'[2]tr (2)'!E658</f>
        <v>118.5</v>
      </c>
      <c r="E878" s="771">
        <f>'[2]tr (2)'!F658</f>
        <v>118.5</v>
      </c>
      <c r="F878" s="771">
        <f>'[2]tr (2)'!G658</f>
        <v>115.7</v>
      </c>
      <c r="G878" s="771">
        <f>'[2]tr (2)'!H658</f>
        <v>115.7</v>
      </c>
      <c r="H878" s="771">
        <f>'[2]tr (2)'!I658</f>
        <v>115.7</v>
      </c>
      <c r="I878" s="771">
        <f>'[2]tr (2)'!J658</f>
        <v>115.7</v>
      </c>
      <c r="J878" s="771">
        <f>'[2]tr (2)'!K658</f>
        <v>115.7</v>
      </c>
      <c r="K878" s="771">
        <f>'[2]tr (2)'!L658</f>
        <v>115.7</v>
      </c>
      <c r="L878" s="771">
        <f>'[2]tr (2)'!M658</f>
        <v>115.7</v>
      </c>
      <c r="M878" s="771">
        <f>'[2]tr (2)'!N658</f>
        <v>115.7</v>
      </c>
      <c r="N878" s="816">
        <f>'[2]tr (2)'!O658</f>
        <v>115.7</v>
      </c>
      <c r="O878" s="771">
        <f>'[2]tr (2)'!P658</f>
        <v>115.7</v>
      </c>
      <c r="P878" s="820">
        <f>'[2]tr (2)'!Q658</f>
        <v>115.7</v>
      </c>
      <c r="Q878" s="821" t="s">
        <v>728</v>
      </c>
    </row>
    <row r="879" spans="1:17" ht="22.5" customHeight="1">
      <c r="A879" s="785" t="s">
        <v>729</v>
      </c>
      <c r="B879" s="816">
        <f>'[2]tr (2)'!C659</f>
        <v>111</v>
      </c>
      <c r="C879" s="771">
        <f>'[2]tr (2)'!D659</f>
        <v>108.9</v>
      </c>
      <c r="D879" s="820">
        <f>'[2]tr (2)'!E659</f>
        <v>108.9</v>
      </c>
      <c r="E879" s="771">
        <f>'[2]tr (2)'!F659</f>
        <v>108.9</v>
      </c>
      <c r="F879" s="771">
        <f>'[2]tr (2)'!G659</f>
        <v>108.9</v>
      </c>
      <c r="G879" s="771">
        <f>'[2]tr (2)'!H659</f>
        <v>106.5</v>
      </c>
      <c r="H879" s="771">
        <f>'[2]tr (2)'!I659</f>
        <v>106.5</v>
      </c>
      <c r="I879" s="771">
        <f>'[2]tr (2)'!J659</f>
        <v>106.5</v>
      </c>
      <c r="J879" s="771">
        <f>'[2]tr (2)'!K659</f>
        <v>106.5</v>
      </c>
      <c r="K879" s="771">
        <f>'[2]tr (2)'!L659</f>
        <v>106.5</v>
      </c>
      <c r="L879" s="771">
        <f>'[2]tr (2)'!M659</f>
        <v>106.5</v>
      </c>
      <c r="M879" s="771">
        <f>'[2]tr (2)'!N659</f>
        <v>106.5</v>
      </c>
      <c r="N879" s="816">
        <f>'[2]tr (2)'!O659</f>
        <v>106.5</v>
      </c>
      <c r="O879" s="771">
        <f>'[2]tr (2)'!P659</f>
        <v>106.5</v>
      </c>
      <c r="P879" s="820">
        <f>'[2]tr (2)'!Q659</f>
        <v>106.5</v>
      </c>
      <c r="Q879" s="822" t="s">
        <v>730</v>
      </c>
    </row>
    <row r="880" spans="1:17" ht="22.5" customHeight="1">
      <c r="A880" s="785" t="s">
        <v>731</v>
      </c>
      <c r="B880" s="816">
        <f>'[2]tr (2)'!C660</f>
        <v>106.4</v>
      </c>
      <c r="C880" s="771">
        <f>'[2]tr (2)'!D660</f>
        <v>105.3</v>
      </c>
      <c r="D880" s="820">
        <f>'[2]tr (2)'!E660</f>
        <v>103.6</v>
      </c>
      <c r="E880" s="771">
        <f>'[2]tr (2)'!F660</f>
        <v>100.9</v>
      </c>
      <c r="F880" s="771">
        <f>'[2]tr (2)'!G660</f>
        <v>99.5</v>
      </c>
      <c r="G880" s="771">
        <f>'[2]tr (2)'!H660</f>
        <v>98.5</v>
      </c>
      <c r="H880" s="771">
        <f>'[2]tr (2)'!I660</f>
        <v>98.3</v>
      </c>
      <c r="I880" s="771">
        <f>'[2]tr (2)'!J660</f>
        <v>95.5</v>
      </c>
      <c r="J880" s="771">
        <f>'[2]tr (2)'!K660</f>
        <v>93.6</v>
      </c>
      <c r="K880" s="771">
        <f>'[2]tr (2)'!L660</f>
        <v>90.8</v>
      </c>
      <c r="L880" s="771">
        <f>'[2]tr (2)'!M660</f>
        <v>88.7</v>
      </c>
      <c r="M880" s="771">
        <f>'[2]tr (2)'!N660</f>
        <v>89.4</v>
      </c>
      <c r="N880" s="816">
        <f>'[2]tr (2)'!O660</f>
        <v>90.9</v>
      </c>
      <c r="O880" s="771">
        <f>'[2]tr (2)'!P660</f>
        <v>90.9</v>
      </c>
      <c r="P880" s="820">
        <f>'[2]tr (2)'!Q660</f>
        <v>90.1</v>
      </c>
      <c r="Q880" s="821" t="s">
        <v>732</v>
      </c>
    </row>
    <row r="881" spans="1:17" ht="22.5" customHeight="1">
      <c r="A881" s="785" t="s">
        <v>733</v>
      </c>
      <c r="B881" s="816">
        <f>'[2]tr (2)'!C661</f>
        <v>104.6</v>
      </c>
      <c r="C881" s="771">
        <f>'[2]tr (2)'!D661</f>
        <v>101.8</v>
      </c>
      <c r="D881" s="820">
        <f>'[2]tr (2)'!E661</f>
        <v>101.8</v>
      </c>
      <c r="E881" s="771">
        <f>'[2]tr (2)'!F661</f>
        <v>101.8</v>
      </c>
      <c r="F881" s="771">
        <f>'[2]tr (2)'!G661</f>
        <v>101.8</v>
      </c>
      <c r="G881" s="771">
        <f>'[2]tr (2)'!H661</f>
        <v>101.8</v>
      </c>
      <c r="H881" s="771">
        <f>'[2]tr (2)'!I661</f>
        <v>101.8</v>
      </c>
      <c r="I881" s="771">
        <f>'[2]tr (2)'!J661</f>
        <v>102.4</v>
      </c>
      <c r="J881" s="771">
        <f>'[2]tr (2)'!K661</f>
        <v>102.4</v>
      </c>
      <c r="K881" s="771">
        <f>'[2]tr (2)'!L661</f>
        <v>102.4</v>
      </c>
      <c r="L881" s="771">
        <f>'[2]tr (2)'!M661</f>
        <v>102.4</v>
      </c>
      <c r="M881" s="771">
        <f>'[2]tr (2)'!N661</f>
        <v>102.4</v>
      </c>
      <c r="N881" s="816">
        <f>'[2]tr (2)'!O661</f>
        <v>102.4</v>
      </c>
      <c r="O881" s="771">
        <f>'[2]tr (2)'!P661</f>
        <v>102.4</v>
      </c>
      <c r="P881" s="820">
        <f>'[2]tr (2)'!Q661</f>
        <v>102.4</v>
      </c>
      <c r="Q881" s="822" t="s">
        <v>734</v>
      </c>
    </row>
    <row r="882" spans="1:17" ht="22.5" customHeight="1">
      <c r="A882" s="785" t="s">
        <v>735</v>
      </c>
      <c r="B882" s="816">
        <f>'[2]tr (2)'!C662</f>
        <v>97.5</v>
      </c>
      <c r="C882" s="771">
        <f>'[2]tr (2)'!D662</f>
        <v>97.5</v>
      </c>
      <c r="D882" s="820">
        <f>'[2]tr (2)'!E662</f>
        <v>97.5</v>
      </c>
      <c r="E882" s="771">
        <f>'[2]tr (2)'!F662</f>
        <v>97.5</v>
      </c>
      <c r="F882" s="771">
        <f>'[2]tr (2)'!G662</f>
        <v>97.5</v>
      </c>
      <c r="G882" s="771">
        <f>'[2]tr (2)'!H662</f>
        <v>97.5</v>
      </c>
      <c r="H882" s="771">
        <f>'[2]tr (2)'!I662</f>
        <v>97.5</v>
      </c>
      <c r="I882" s="771">
        <f>'[2]tr (2)'!J662</f>
        <v>97.5</v>
      </c>
      <c r="J882" s="771">
        <f>'[2]tr (2)'!K662</f>
        <v>97.5</v>
      </c>
      <c r="K882" s="771">
        <f>'[2]tr (2)'!L662</f>
        <v>97.5</v>
      </c>
      <c r="L882" s="771">
        <f>'[2]tr (2)'!M662</f>
        <v>97.5</v>
      </c>
      <c r="M882" s="771">
        <f>'[2]tr (2)'!N662</f>
        <v>97.5</v>
      </c>
      <c r="N882" s="816">
        <f>'[2]tr (2)'!O662</f>
        <v>97.5</v>
      </c>
      <c r="O882" s="771">
        <f>'[2]tr (2)'!P662</f>
        <v>97.5</v>
      </c>
      <c r="P882" s="820">
        <f>'[2]tr (2)'!Q662</f>
        <v>97.5</v>
      </c>
      <c r="Q882" s="822" t="s">
        <v>736</v>
      </c>
    </row>
    <row r="883" spans="1:17" ht="22.5" customHeight="1">
      <c r="A883" s="785" t="s">
        <v>737</v>
      </c>
      <c r="B883" s="816">
        <f>'[2]tr (2)'!C663</f>
        <v>113.6</v>
      </c>
      <c r="C883" s="771">
        <f>'[2]tr (2)'!D663</f>
        <v>113.6</v>
      </c>
      <c r="D883" s="820">
        <f>'[2]tr (2)'!E663</f>
        <v>113.6</v>
      </c>
      <c r="E883" s="771">
        <f>'[2]tr (2)'!F663</f>
        <v>113.6</v>
      </c>
      <c r="F883" s="771">
        <f>'[2]tr (2)'!G663</f>
        <v>113.6</v>
      </c>
      <c r="G883" s="771">
        <f>'[2]tr (2)'!H663</f>
        <v>113.6</v>
      </c>
      <c r="H883" s="771">
        <f>'[2]tr (2)'!I663</f>
        <v>113.6</v>
      </c>
      <c r="I883" s="771">
        <f>'[2]tr (2)'!J663</f>
        <v>113.6</v>
      </c>
      <c r="J883" s="771">
        <f>'[2]tr (2)'!K663</f>
        <v>113.6</v>
      </c>
      <c r="K883" s="771">
        <f>'[2]tr (2)'!L663</f>
        <v>113.6</v>
      </c>
      <c r="L883" s="771">
        <f>'[2]tr (2)'!M663</f>
        <v>113.6</v>
      </c>
      <c r="M883" s="771">
        <f>'[2]tr (2)'!N663</f>
        <v>113.6</v>
      </c>
      <c r="N883" s="816">
        <f>'[2]tr (2)'!O663</f>
        <v>113.6</v>
      </c>
      <c r="O883" s="771">
        <f>'[2]tr (2)'!P663</f>
        <v>113.6</v>
      </c>
      <c r="P883" s="820">
        <f>'[2]tr (2)'!Q663</f>
        <v>113.6</v>
      </c>
      <c r="Q883" s="822" t="s">
        <v>738</v>
      </c>
    </row>
    <row r="884" spans="1:17" ht="22.5" customHeight="1">
      <c r="A884" s="785" t="s">
        <v>739</v>
      </c>
      <c r="B884" s="816">
        <f>'[2]tr (2)'!C664</f>
        <v>108.2</v>
      </c>
      <c r="C884" s="771">
        <f>'[2]tr (2)'!D664</f>
        <v>108.2</v>
      </c>
      <c r="D884" s="820">
        <f>'[2]tr (2)'!E664</f>
        <v>101.6</v>
      </c>
      <c r="E884" s="771">
        <f>'[2]tr (2)'!F664</f>
        <v>101.6</v>
      </c>
      <c r="F884" s="771">
        <f>'[2]tr (2)'!G664</f>
        <v>101.6</v>
      </c>
      <c r="G884" s="771">
        <f>'[2]tr (2)'!H664</f>
        <v>101.6</v>
      </c>
      <c r="H884" s="771">
        <f>'[2]tr (2)'!I664</f>
        <v>101.6</v>
      </c>
      <c r="I884" s="771">
        <f>'[2]tr (2)'!J664</f>
        <v>101.6</v>
      </c>
      <c r="J884" s="771">
        <f>'[2]tr (2)'!K664</f>
        <v>101.6</v>
      </c>
      <c r="K884" s="771">
        <f>'[2]tr (2)'!L664</f>
        <v>101.6</v>
      </c>
      <c r="L884" s="771">
        <f>'[2]tr (2)'!M664</f>
        <v>101.2</v>
      </c>
      <c r="M884" s="771">
        <f>'[2]tr (2)'!N664</f>
        <v>101.2</v>
      </c>
      <c r="N884" s="816">
        <f>'[2]tr (2)'!O664</f>
        <v>101.2</v>
      </c>
      <c r="O884" s="771">
        <f>'[2]tr (2)'!P664</f>
        <v>100.7</v>
      </c>
      <c r="P884" s="820">
        <f>'[2]tr (2)'!Q664</f>
        <v>100.7</v>
      </c>
      <c r="Q884" s="822" t="s">
        <v>740</v>
      </c>
    </row>
    <row r="885" spans="1:17" ht="22.5" customHeight="1">
      <c r="A885" s="785" t="s">
        <v>741</v>
      </c>
      <c r="B885" s="816">
        <f>'[2]tr (2)'!C665</f>
        <v>102.5</v>
      </c>
      <c r="C885" s="771">
        <f>'[2]tr (2)'!D665</f>
        <v>99.5</v>
      </c>
      <c r="D885" s="820">
        <f>'[2]tr (2)'!E665</f>
        <v>99.5</v>
      </c>
      <c r="E885" s="771">
        <f>'[2]tr (2)'!F665</f>
        <v>99.5</v>
      </c>
      <c r="F885" s="771">
        <f>'[2]tr (2)'!G665</f>
        <v>138.19999999999999</v>
      </c>
      <c r="G885" s="771">
        <f>'[2]tr (2)'!H665</f>
        <v>138.19999999999999</v>
      </c>
      <c r="H885" s="771">
        <f>'[2]tr (2)'!I665</f>
        <v>138.19999999999999</v>
      </c>
      <c r="I885" s="771">
        <f>'[2]tr (2)'!J665</f>
        <v>138.19999999999999</v>
      </c>
      <c r="J885" s="771">
        <f>'[2]tr (2)'!K665</f>
        <v>138.19999999999999</v>
      </c>
      <c r="K885" s="771">
        <f>'[2]tr (2)'!L665</f>
        <v>138.19999999999999</v>
      </c>
      <c r="L885" s="771">
        <f>'[2]tr (2)'!M665</f>
        <v>137.69999999999999</v>
      </c>
      <c r="M885" s="771">
        <f>'[2]tr (2)'!N665</f>
        <v>137.69999999999999</v>
      </c>
      <c r="N885" s="816">
        <f>'[2]tr (2)'!O665</f>
        <v>137.69999999999999</v>
      </c>
      <c r="O885" s="771">
        <f>'[2]tr (2)'!P665</f>
        <v>137</v>
      </c>
      <c r="P885" s="820">
        <f>'[2]tr (2)'!Q665</f>
        <v>137</v>
      </c>
      <c r="Q885" s="822" t="s">
        <v>742</v>
      </c>
    </row>
    <row r="886" spans="1:17" ht="22.5" customHeight="1">
      <c r="B886" s="816"/>
      <c r="C886" s="771"/>
      <c r="D886" s="813"/>
      <c r="E886" s="812"/>
      <c r="F886" s="812"/>
      <c r="G886" s="812"/>
      <c r="H886" s="812"/>
      <c r="I886" s="812"/>
      <c r="J886" s="812"/>
      <c r="K886" s="812"/>
      <c r="L886" s="812"/>
      <c r="M886" s="812"/>
      <c r="N886" s="811"/>
      <c r="O886" s="812"/>
      <c r="P886" s="813"/>
      <c r="Q886" s="822"/>
    </row>
    <row r="887" spans="1:17" ht="22.5" customHeight="1">
      <c r="A887" s="818" t="s">
        <v>743</v>
      </c>
      <c r="B887" s="811">
        <f>'[2]tr (2)'!C667</f>
        <v>101.5</v>
      </c>
      <c r="C887" s="812">
        <f>'[2]tr (2)'!D667</f>
        <v>101.5</v>
      </c>
      <c r="D887" s="813">
        <f>'[2]tr (2)'!E667</f>
        <v>101.5</v>
      </c>
      <c r="E887" s="812">
        <f>'[2]tr (2)'!F667</f>
        <v>101.5</v>
      </c>
      <c r="F887" s="812">
        <f>'[2]tr (2)'!G667</f>
        <v>102.3</v>
      </c>
      <c r="G887" s="812">
        <f>'[2]tr (2)'!H667</f>
        <v>102.6</v>
      </c>
      <c r="H887" s="812">
        <f>'[2]tr (2)'!I667</f>
        <v>102.6</v>
      </c>
      <c r="I887" s="812">
        <f>'[2]tr (2)'!J667</f>
        <v>103</v>
      </c>
      <c r="J887" s="812">
        <f>'[2]tr (2)'!K667</f>
        <v>103</v>
      </c>
      <c r="K887" s="812">
        <f>'[2]tr (2)'!L667</f>
        <v>103</v>
      </c>
      <c r="L887" s="812">
        <f>'[2]tr (2)'!M667</f>
        <v>103</v>
      </c>
      <c r="M887" s="812">
        <f>'[2]tr (2)'!N667</f>
        <v>103</v>
      </c>
      <c r="N887" s="811">
        <f>'[2]tr (2)'!O667</f>
        <v>103</v>
      </c>
      <c r="O887" s="812">
        <f>'[2]tr (2)'!P667</f>
        <v>103</v>
      </c>
      <c r="P887" s="813">
        <f>'[2]tr (2)'!Q667</f>
        <v>103</v>
      </c>
      <c r="Q887" s="817" t="s">
        <v>744</v>
      </c>
    </row>
    <row r="888" spans="1:17" ht="22.5" customHeight="1">
      <c r="A888" s="785" t="s">
        <v>745</v>
      </c>
      <c r="B888" s="816">
        <f>'[2]tr (2)'!C668</f>
        <v>100</v>
      </c>
      <c r="C888" s="771">
        <f>'[2]tr (2)'!D668</f>
        <v>100</v>
      </c>
      <c r="D888" s="820">
        <f>'[2]tr (2)'!E668</f>
        <v>100</v>
      </c>
      <c r="E888" s="771">
        <f>'[2]tr (2)'!F668</f>
        <v>100</v>
      </c>
      <c r="F888" s="771">
        <f>'[2]tr (2)'!G668</f>
        <v>100</v>
      </c>
      <c r="G888" s="771">
        <f>'[2]tr (2)'!H668</f>
        <v>100</v>
      </c>
      <c r="H888" s="771">
        <f>'[2]tr (2)'!I668</f>
        <v>100</v>
      </c>
      <c r="I888" s="771">
        <f>'[2]tr (2)'!J668</f>
        <v>100</v>
      </c>
      <c r="J888" s="771">
        <f>'[2]tr (2)'!K668</f>
        <v>100</v>
      </c>
      <c r="K888" s="771">
        <f>'[2]tr (2)'!L668</f>
        <v>100</v>
      </c>
      <c r="L888" s="771">
        <f>'[2]tr (2)'!M668</f>
        <v>100</v>
      </c>
      <c r="M888" s="771">
        <f>'[2]tr (2)'!N668</f>
        <v>100</v>
      </c>
      <c r="N888" s="816">
        <f>'[2]tr (2)'!O668</f>
        <v>100</v>
      </c>
      <c r="O888" s="771">
        <f>'[2]tr (2)'!P668</f>
        <v>100</v>
      </c>
      <c r="P888" s="820">
        <f>'[2]tr (2)'!Q668</f>
        <v>100</v>
      </c>
      <c r="Q888" s="822" t="s">
        <v>746</v>
      </c>
    </row>
    <row r="889" spans="1:17" ht="22.5" customHeight="1">
      <c r="A889" s="785" t="s">
        <v>747</v>
      </c>
      <c r="B889" s="816">
        <f>'[2]tr (2)'!C669</f>
        <v>85.7</v>
      </c>
      <c r="C889" s="771">
        <f>'[2]tr (2)'!D669</f>
        <v>85.7</v>
      </c>
      <c r="D889" s="820">
        <f>'[2]tr (2)'!E669</f>
        <v>85.7</v>
      </c>
      <c r="E889" s="771">
        <f>'[2]tr (2)'!F669</f>
        <v>85.7</v>
      </c>
      <c r="F889" s="771">
        <f>'[2]tr (2)'!G669</f>
        <v>93.4</v>
      </c>
      <c r="G889" s="771">
        <f>'[2]tr (2)'!H669</f>
        <v>96.8</v>
      </c>
      <c r="H889" s="771">
        <f>'[2]tr (2)'!I669</f>
        <v>96.8</v>
      </c>
      <c r="I889" s="771">
        <f>'[2]tr (2)'!J669</f>
        <v>100</v>
      </c>
      <c r="J889" s="771">
        <f>'[2]tr (2)'!K669</f>
        <v>100</v>
      </c>
      <c r="K889" s="771">
        <f>'[2]tr (2)'!L669</f>
        <v>100</v>
      </c>
      <c r="L889" s="771">
        <f>'[2]tr (2)'!M669</f>
        <v>100</v>
      </c>
      <c r="M889" s="771">
        <f>'[2]tr (2)'!N669</f>
        <v>100</v>
      </c>
      <c r="N889" s="816">
        <f>'[2]tr (2)'!O669</f>
        <v>100</v>
      </c>
      <c r="O889" s="771">
        <f>'[2]tr (2)'!P669</f>
        <v>100</v>
      </c>
      <c r="P889" s="820">
        <f>'[2]tr (2)'!Q669</f>
        <v>100</v>
      </c>
      <c r="Q889" s="822" t="s">
        <v>748</v>
      </c>
    </row>
    <row r="890" spans="1:17" ht="22.5" customHeight="1">
      <c r="A890" s="785" t="s">
        <v>749</v>
      </c>
      <c r="B890" s="816">
        <f>'[2]tr (2)'!C670</f>
        <v>103.4</v>
      </c>
      <c r="C890" s="771">
        <f>'[2]tr (2)'!D670</f>
        <v>103.4</v>
      </c>
      <c r="D890" s="820">
        <f>'[2]tr (2)'!E670</f>
        <v>103.4</v>
      </c>
      <c r="E890" s="771">
        <f>'[2]tr (2)'!F670</f>
        <v>103.4</v>
      </c>
      <c r="F890" s="771">
        <f>'[2]tr (2)'!G670</f>
        <v>103.4</v>
      </c>
      <c r="G890" s="771">
        <f>'[2]tr (2)'!H670</f>
        <v>103.4</v>
      </c>
      <c r="H890" s="771">
        <f>'[2]tr (2)'!I670</f>
        <v>103.4</v>
      </c>
      <c r="I890" s="771">
        <f>'[2]tr (2)'!J670</f>
        <v>103.4</v>
      </c>
      <c r="J890" s="771">
        <f>'[2]tr (2)'!K670</f>
        <v>103.4</v>
      </c>
      <c r="K890" s="771">
        <f>'[2]tr (2)'!L670</f>
        <v>103.4</v>
      </c>
      <c r="L890" s="771">
        <f>'[2]tr (2)'!M670</f>
        <v>103.4</v>
      </c>
      <c r="M890" s="771">
        <f>'[2]tr (2)'!N670</f>
        <v>103.4</v>
      </c>
      <c r="N890" s="816">
        <f>'[2]tr (2)'!O670</f>
        <v>103.4</v>
      </c>
      <c r="O890" s="771">
        <f>'[2]tr (2)'!P670</f>
        <v>103.4</v>
      </c>
      <c r="P890" s="820">
        <f>'[2]tr (2)'!Q670</f>
        <v>103.4</v>
      </c>
      <c r="Q890" s="822" t="s">
        <v>750</v>
      </c>
    </row>
    <row r="891" spans="1:17" ht="15" customHeight="1">
      <c r="B891" s="816"/>
      <c r="C891" s="771"/>
      <c r="D891" s="771"/>
      <c r="E891" s="816"/>
      <c r="F891" s="771"/>
      <c r="G891" s="771"/>
      <c r="H891" s="771"/>
      <c r="I891" s="771"/>
      <c r="J891" s="771"/>
      <c r="K891" s="771"/>
      <c r="L891" s="771"/>
      <c r="M891" s="771"/>
      <c r="N891" s="816"/>
      <c r="O891" s="771"/>
      <c r="P891" s="820"/>
      <c r="Q891" s="822"/>
    </row>
    <row r="892" spans="1:17" ht="15" customHeight="1">
      <c r="B892" s="816"/>
      <c r="C892" s="771"/>
      <c r="D892" s="771"/>
      <c r="E892" s="816"/>
      <c r="F892" s="771"/>
      <c r="G892" s="771"/>
      <c r="H892" s="771"/>
      <c r="I892" s="771"/>
      <c r="J892" s="771"/>
      <c r="K892" s="771"/>
      <c r="L892" s="771"/>
      <c r="M892" s="771"/>
      <c r="N892" s="816"/>
      <c r="O892" s="771"/>
      <c r="P892" s="820"/>
      <c r="Q892" s="822"/>
    </row>
    <row r="893" spans="1:17" ht="15" customHeight="1">
      <c r="B893" s="816"/>
      <c r="C893" s="771"/>
      <c r="D893" s="771"/>
      <c r="E893" s="816"/>
      <c r="F893" s="771"/>
      <c r="G893" s="771"/>
      <c r="H893" s="771"/>
      <c r="I893" s="771"/>
      <c r="J893" s="771"/>
      <c r="K893" s="771"/>
      <c r="L893" s="771"/>
      <c r="M893" s="771"/>
      <c r="N893" s="816"/>
      <c r="O893" s="771"/>
      <c r="P893" s="820"/>
      <c r="Q893" s="822"/>
    </row>
    <row r="894" spans="1:17" ht="15" customHeight="1">
      <c r="B894" s="816"/>
      <c r="C894" s="771"/>
      <c r="D894" s="771"/>
      <c r="E894" s="816"/>
      <c r="F894" s="771"/>
      <c r="G894" s="771"/>
      <c r="H894" s="771"/>
      <c r="I894" s="771"/>
      <c r="J894" s="771"/>
      <c r="K894" s="771"/>
      <c r="L894" s="771"/>
      <c r="M894" s="771"/>
      <c r="N894" s="816"/>
      <c r="O894" s="771"/>
      <c r="P894" s="820"/>
      <c r="Q894" s="822"/>
    </row>
    <row r="895" spans="1:17" s="773" customFormat="1" ht="15" customHeight="1">
      <c r="A895" s="785"/>
      <c r="B895" s="816"/>
      <c r="C895" s="771"/>
      <c r="D895" s="771"/>
      <c r="E895" s="816"/>
      <c r="F895" s="771"/>
      <c r="G895" s="771"/>
      <c r="H895" s="771"/>
      <c r="I895" s="771"/>
      <c r="J895" s="771"/>
      <c r="K895" s="771"/>
      <c r="L895" s="771"/>
      <c r="M895" s="771"/>
      <c r="N895" s="816"/>
      <c r="O895" s="771"/>
      <c r="P895" s="820"/>
      <c r="Q895" s="822"/>
    </row>
    <row r="896" spans="1:17" ht="15" customHeight="1">
      <c r="B896" s="816"/>
      <c r="C896" s="771"/>
      <c r="D896" s="771"/>
      <c r="E896" s="816"/>
      <c r="F896" s="771"/>
      <c r="G896" s="771"/>
      <c r="H896" s="771"/>
      <c r="I896" s="771"/>
      <c r="J896" s="771"/>
      <c r="K896" s="771"/>
      <c r="L896" s="771"/>
      <c r="M896" s="771"/>
      <c r="N896" s="816"/>
      <c r="O896" s="771"/>
      <c r="P896" s="820"/>
      <c r="Q896" s="822"/>
    </row>
    <row r="897" spans="1:17" s="780" customFormat="1" ht="15" customHeight="1">
      <c r="A897" s="841"/>
      <c r="B897" s="826"/>
      <c r="C897" s="827"/>
      <c r="D897" s="827"/>
      <c r="E897" s="826"/>
      <c r="F897" s="827"/>
      <c r="G897" s="827"/>
      <c r="H897" s="827"/>
      <c r="I897" s="827"/>
      <c r="J897" s="827"/>
      <c r="K897" s="827"/>
      <c r="L897" s="827"/>
      <c r="M897" s="827"/>
      <c r="N897" s="826"/>
      <c r="O897" s="827"/>
      <c r="P897" s="828"/>
      <c r="Q897" s="829"/>
    </row>
    <row r="898" spans="1:17" ht="15" customHeight="1">
      <c r="B898" s="771"/>
      <c r="C898" s="771"/>
      <c r="D898" s="771"/>
      <c r="E898" s="771"/>
      <c r="F898" s="771"/>
      <c r="G898" s="771"/>
      <c r="H898" s="771"/>
      <c r="I898" s="771"/>
      <c r="J898" s="771"/>
      <c r="K898" s="771"/>
      <c r="L898" s="771"/>
      <c r="M898" s="771"/>
      <c r="N898" s="846"/>
      <c r="O898" s="771"/>
      <c r="P898" s="771"/>
      <c r="Q898" s="824"/>
    </row>
    <row r="899" spans="1:17" ht="30" customHeight="1">
      <c r="A899" s="768" t="s">
        <v>606</v>
      </c>
      <c r="C899" s="771"/>
      <c r="D899" s="771"/>
      <c r="E899" s="771"/>
      <c r="F899" s="771"/>
      <c r="G899" s="771"/>
      <c r="H899" s="771"/>
      <c r="I899" s="771"/>
      <c r="J899" s="771"/>
      <c r="K899" s="771"/>
      <c r="L899" s="771"/>
      <c r="M899" s="771"/>
      <c r="N899" s="771"/>
      <c r="O899" s="771"/>
      <c r="P899" s="771"/>
      <c r="Q899" s="772" t="s">
        <v>607</v>
      </c>
    </row>
    <row r="900" spans="1:17" ht="25.5" customHeight="1">
      <c r="A900" s="831" t="s">
        <v>855</v>
      </c>
      <c r="C900" s="771"/>
      <c r="D900" s="771"/>
      <c r="E900" s="771"/>
      <c r="F900" s="771"/>
      <c r="G900" s="771"/>
      <c r="H900" s="771"/>
      <c r="I900" s="771"/>
      <c r="J900" s="771"/>
      <c r="K900" s="771"/>
      <c r="L900" s="771"/>
      <c r="M900" s="771"/>
      <c r="N900" s="771"/>
      <c r="O900" s="771"/>
      <c r="P900" s="771"/>
      <c r="Q900" s="776" t="s">
        <v>856</v>
      </c>
    </row>
    <row r="901" spans="1:17" ht="18" customHeight="1">
      <c r="A901" s="778" t="s">
        <v>610</v>
      </c>
      <c r="C901" s="771"/>
      <c r="D901" s="771"/>
      <c r="E901" s="771"/>
      <c r="F901" s="771"/>
      <c r="G901" s="771"/>
      <c r="H901" s="771"/>
      <c r="I901" s="771"/>
      <c r="J901" s="771"/>
      <c r="K901" s="771"/>
      <c r="L901" s="771"/>
      <c r="M901" s="771"/>
      <c r="N901" s="771"/>
      <c r="O901" s="771"/>
      <c r="P901" s="771"/>
      <c r="Q901" s="779" t="s">
        <v>611</v>
      </c>
    </row>
    <row r="902" spans="1:17" s="815" customFormat="1" ht="11.45" customHeight="1">
      <c r="A902" s="781"/>
      <c r="B902" s="782"/>
      <c r="C902" s="782"/>
      <c r="D902" s="782"/>
      <c r="E902" s="782"/>
      <c r="F902" s="782"/>
      <c r="G902" s="782"/>
      <c r="H902" s="782"/>
      <c r="I902" s="782"/>
      <c r="J902" s="782"/>
      <c r="K902" s="782"/>
      <c r="L902" s="782"/>
      <c r="M902" s="782"/>
      <c r="N902" s="782"/>
      <c r="O902" s="782"/>
      <c r="P902" s="782"/>
      <c r="Q902" s="784"/>
    </row>
    <row r="903" spans="1:17" ht="11.45" customHeight="1">
      <c r="A903" s="786"/>
      <c r="B903" s="1926">
        <v>2021</v>
      </c>
      <c r="C903" s="1927"/>
      <c r="D903" s="1927"/>
      <c r="E903" s="1927"/>
      <c r="F903" s="1927"/>
      <c r="G903" s="1927"/>
      <c r="H903" s="1927"/>
      <c r="I903" s="1927"/>
      <c r="J903" s="1943"/>
      <c r="K903" s="1926">
        <v>2020</v>
      </c>
      <c r="L903" s="1927"/>
      <c r="M903" s="1927"/>
      <c r="N903" s="1927"/>
      <c r="O903" s="1927"/>
      <c r="P903" s="1943"/>
      <c r="Q903" s="787"/>
    </row>
    <row r="904" spans="1:17" ht="11.45" customHeight="1">
      <c r="A904" s="786"/>
      <c r="B904" s="1944"/>
      <c r="C904" s="1945"/>
      <c r="D904" s="1945"/>
      <c r="E904" s="1945"/>
      <c r="F904" s="1945"/>
      <c r="G904" s="1945"/>
      <c r="H904" s="1945"/>
      <c r="I904" s="1945"/>
      <c r="J904" s="1946"/>
      <c r="K904" s="1944"/>
      <c r="L904" s="1945"/>
      <c r="M904" s="1945"/>
      <c r="N904" s="1945"/>
      <c r="O904" s="1945"/>
      <c r="P904" s="1946"/>
      <c r="Q904" s="787" t="s">
        <v>9</v>
      </c>
    </row>
    <row r="905" spans="1:17" ht="11.45" customHeight="1">
      <c r="A905" s="786"/>
      <c r="B905" s="788" t="s">
        <v>10</v>
      </c>
      <c r="C905" s="789" t="s">
        <v>11</v>
      </c>
      <c r="D905" s="789" t="s">
        <v>12</v>
      </c>
      <c r="E905" s="788" t="s">
        <v>13</v>
      </c>
      <c r="F905" s="791" t="s">
        <v>14</v>
      </c>
      <c r="G905" s="794" t="s">
        <v>15</v>
      </c>
      <c r="H905" s="792" t="s">
        <v>16</v>
      </c>
      <c r="I905" s="792" t="s">
        <v>17</v>
      </c>
      <c r="J905" s="1536" t="s">
        <v>18</v>
      </c>
      <c r="K905" s="793" t="s">
        <v>19</v>
      </c>
      <c r="L905" s="793" t="s">
        <v>20</v>
      </c>
      <c r="M905" s="790" t="s">
        <v>21</v>
      </c>
      <c r="N905" s="791" t="s">
        <v>10</v>
      </c>
      <c r="O905" s="789" t="s">
        <v>11</v>
      </c>
      <c r="P905" s="795" t="s">
        <v>12</v>
      </c>
      <c r="Q905" s="787"/>
    </row>
    <row r="906" spans="1:17" ht="11.45" customHeight="1">
      <c r="A906" s="796"/>
      <c r="B906" s="797" t="s">
        <v>98</v>
      </c>
      <c r="C906" s="798" t="s">
        <v>23</v>
      </c>
      <c r="D906" s="798" t="s">
        <v>24</v>
      </c>
      <c r="E906" s="797" t="s">
        <v>25</v>
      </c>
      <c r="F906" s="800" t="s">
        <v>26</v>
      </c>
      <c r="G906" s="803" t="s">
        <v>27</v>
      </c>
      <c r="H906" s="801" t="s">
        <v>28</v>
      </c>
      <c r="I906" s="801" t="s">
        <v>361</v>
      </c>
      <c r="J906" s="1537" t="s">
        <v>362</v>
      </c>
      <c r="K906" s="802" t="s">
        <v>99</v>
      </c>
      <c r="L906" s="802" t="s">
        <v>100</v>
      </c>
      <c r="M906" s="799" t="s">
        <v>101</v>
      </c>
      <c r="N906" s="800" t="s">
        <v>98</v>
      </c>
      <c r="O906" s="798" t="s">
        <v>23</v>
      </c>
      <c r="P906" s="804" t="s">
        <v>24</v>
      </c>
      <c r="Q906" s="805"/>
    </row>
    <row r="907" spans="1:17" s="815" customFormat="1" ht="15" customHeight="1">
      <c r="A907" s="832"/>
      <c r="B907" s="811"/>
      <c r="C907" s="812"/>
      <c r="D907" s="812"/>
      <c r="E907" s="811"/>
      <c r="F907" s="812"/>
      <c r="G907" s="812"/>
      <c r="H907" s="812"/>
      <c r="I907" s="812"/>
      <c r="J907" s="812"/>
      <c r="K907" s="812"/>
      <c r="L907" s="812"/>
      <c r="M907" s="812"/>
      <c r="N907" s="811"/>
      <c r="O907" s="812"/>
      <c r="P907" s="813"/>
      <c r="Q907" s="824"/>
    </row>
    <row r="908" spans="1:17" ht="22.5" customHeight="1">
      <c r="A908" s="818" t="s">
        <v>753</v>
      </c>
      <c r="B908" s="811">
        <f>'[2]tr (2)'!C672</f>
        <v>104.3</v>
      </c>
      <c r="C908" s="812">
        <f>'[2]tr (2)'!D672</f>
        <v>103.9</v>
      </c>
      <c r="D908" s="813">
        <f>'[2]tr (2)'!E672</f>
        <v>103.2</v>
      </c>
      <c r="E908" s="812">
        <f>'[2]tr (2)'!F672</f>
        <v>103.2</v>
      </c>
      <c r="F908" s="812">
        <f>'[2]tr (2)'!G672</f>
        <v>103.2</v>
      </c>
      <c r="G908" s="812">
        <f>'[2]tr (2)'!H672</f>
        <v>103.3</v>
      </c>
      <c r="H908" s="812">
        <f>'[2]tr (2)'!I672</f>
        <v>103.3</v>
      </c>
      <c r="I908" s="812">
        <f>'[2]tr (2)'!J672</f>
        <v>103.3</v>
      </c>
      <c r="J908" s="812">
        <f>'[2]tr (2)'!K672</f>
        <v>103.2</v>
      </c>
      <c r="K908" s="812">
        <f>'[2]tr (2)'!L672</f>
        <v>103.4</v>
      </c>
      <c r="L908" s="812">
        <f>'[2]tr (2)'!M672</f>
        <v>103.4</v>
      </c>
      <c r="M908" s="812">
        <f>'[2]tr (2)'!N672</f>
        <v>103.5</v>
      </c>
      <c r="N908" s="811">
        <f>'[2]tr (2)'!O672</f>
        <v>103.5</v>
      </c>
      <c r="O908" s="812">
        <f>'[2]tr (2)'!P672</f>
        <v>103</v>
      </c>
      <c r="P908" s="813">
        <f>'[2]tr (2)'!Q672</f>
        <v>103.1</v>
      </c>
      <c r="Q908" s="814" t="s">
        <v>754</v>
      </c>
    </row>
    <row r="909" spans="1:17" ht="22.5" customHeight="1">
      <c r="A909" s="785" t="s">
        <v>755</v>
      </c>
      <c r="B909" s="816">
        <f>'[2]tr (2)'!C673</f>
        <v>91.8</v>
      </c>
      <c r="C909" s="771">
        <f>'[2]tr (2)'!D673</f>
        <v>91.8</v>
      </c>
      <c r="D909" s="820">
        <f>'[2]tr (2)'!E673</f>
        <v>89.3</v>
      </c>
      <c r="E909" s="771">
        <f>'[2]tr (2)'!F673</f>
        <v>89.3</v>
      </c>
      <c r="F909" s="771">
        <f>'[2]tr (2)'!G673</f>
        <v>89.3</v>
      </c>
      <c r="G909" s="771">
        <f>'[2]tr (2)'!H673</f>
        <v>90</v>
      </c>
      <c r="H909" s="771">
        <f>'[2]tr (2)'!I673</f>
        <v>90</v>
      </c>
      <c r="I909" s="771">
        <f>'[2]tr (2)'!J673</f>
        <v>90</v>
      </c>
      <c r="J909" s="771">
        <f>'[2]tr (2)'!K673</f>
        <v>90</v>
      </c>
      <c r="K909" s="771">
        <f>'[2]tr (2)'!L673</f>
        <v>92.2</v>
      </c>
      <c r="L909" s="771">
        <f>'[2]tr (2)'!M673</f>
        <v>92.2</v>
      </c>
      <c r="M909" s="771">
        <f>'[2]tr (2)'!N673</f>
        <v>92.2</v>
      </c>
      <c r="N909" s="816">
        <f>'[2]tr (2)'!O673</f>
        <v>92.2</v>
      </c>
      <c r="O909" s="771">
        <f>'[2]tr (2)'!P673</f>
        <v>92.2</v>
      </c>
      <c r="P909" s="820">
        <f>'[2]tr (2)'!Q673</f>
        <v>92.5</v>
      </c>
      <c r="Q909" s="822" t="s">
        <v>756</v>
      </c>
    </row>
    <row r="910" spans="1:17" ht="22.5" customHeight="1">
      <c r="A910" s="785" t="s">
        <v>757</v>
      </c>
      <c r="B910" s="816">
        <f>'[2]tr (2)'!C674</f>
        <v>98.7</v>
      </c>
      <c r="C910" s="771">
        <f>'[2]tr (2)'!D674</f>
        <v>98.7</v>
      </c>
      <c r="D910" s="820">
        <f>'[2]tr (2)'!E674</f>
        <v>98.7</v>
      </c>
      <c r="E910" s="771">
        <f>'[2]tr (2)'!F674</f>
        <v>98.7</v>
      </c>
      <c r="F910" s="771">
        <f>'[2]tr (2)'!G674</f>
        <v>98.7</v>
      </c>
      <c r="G910" s="771">
        <f>'[2]tr (2)'!H674</f>
        <v>98.7</v>
      </c>
      <c r="H910" s="771">
        <f>'[2]tr (2)'!I674</f>
        <v>98.7</v>
      </c>
      <c r="I910" s="771">
        <f>'[2]tr (2)'!J674</f>
        <v>98.7</v>
      </c>
      <c r="J910" s="771">
        <f>'[2]tr (2)'!K674</f>
        <v>98.7</v>
      </c>
      <c r="K910" s="771">
        <f>'[2]tr (2)'!L674</f>
        <v>97.3</v>
      </c>
      <c r="L910" s="771">
        <f>'[2]tr (2)'!M674</f>
        <v>97.3</v>
      </c>
      <c r="M910" s="771">
        <f>'[2]tr (2)'!N674</f>
        <v>97.3</v>
      </c>
      <c r="N910" s="816">
        <f>'[2]tr (2)'!O674</f>
        <v>97.3</v>
      </c>
      <c r="O910" s="771">
        <f>'[2]tr (2)'!P674</f>
        <v>97.3</v>
      </c>
      <c r="P910" s="820">
        <f>'[2]tr (2)'!Q674</f>
        <v>98.2</v>
      </c>
      <c r="Q910" s="821" t="s">
        <v>758</v>
      </c>
    </row>
    <row r="911" spans="1:17" ht="22.5" customHeight="1">
      <c r="A911" s="785" t="s">
        <v>759</v>
      </c>
      <c r="B911" s="816">
        <f>'[2]tr (2)'!C675</f>
        <v>99.4</v>
      </c>
      <c r="C911" s="771">
        <f>'[2]tr (2)'!D675</f>
        <v>99.4</v>
      </c>
      <c r="D911" s="820">
        <f>'[2]tr (2)'!E675</f>
        <v>98.6</v>
      </c>
      <c r="E911" s="771">
        <f>'[2]tr (2)'!F675</f>
        <v>98.6</v>
      </c>
      <c r="F911" s="771">
        <f>'[2]tr (2)'!G675</f>
        <v>98.6</v>
      </c>
      <c r="G911" s="771">
        <f>'[2]tr (2)'!H675</f>
        <v>98.6</v>
      </c>
      <c r="H911" s="771">
        <f>'[2]tr (2)'!I675</f>
        <v>98.6</v>
      </c>
      <c r="I911" s="771">
        <f>'[2]tr (2)'!J675</f>
        <v>98.6</v>
      </c>
      <c r="J911" s="771">
        <f>'[2]tr (2)'!K675</f>
        <v>98.6</v>
      </c>
      <c r="K911" s="771">
        <f>'[2]tr (2)'!L675</f>
        <v>97.2</v>
      </c>
      <c r="L911" s="771">
        <f>'[2]tr (2)'!M675</f>
        <v>97.2</v>
      </c>
      <c r="M911" s="771">
        <f>'[2]tr (2)'!N675</f>
        <v>97.2</v>
      </c>
      <c r="N911" s="816">
        <f>'[2]tr (2)'!O675</f>
        <v>97.2</v>
      </c>
      <c r="O911" s="771">
        <f>'[2]tr (2)'!P675</f>
        <v>97.2</v>
      </c>
      <c r="P911" s="820">
        <f>'[2]tr (2)'!Q675</f>
        <v>97.2</v>
      </c>
      <c r="Q911" s="821" t="s">
        <v>760</v>
      </c>
    </row>
    <row r="912" spans="1:17" ht="22.5" customHeight="1">
      <c r="A912" s="785" t="s">
        <v>761</v>
      </c>
      <c r="B912" s="816">
        <f>'[2]tr (2)'!C676</f>
        <v>117.1</v>
      </c>
      <c r="C912" s="771">
        <f>'[2]tr (2)'!D676</f>
        <v>117.1</v>
      </c>
      <c r="D912" s="820">
        <f>'[2]tr (2)'!E676</f>
        <v>117.1</v>
      </c>
      <c r="E912" s="771">
        <f>'[2]tr (2)'!F676</f>
        <v>117.1</v>
      </c>
      <c r="F912" s="771">
        <f>'[2]tr (2)'!G676</f>
        <v>117.1</v>
      </c>
      <c r="G912" s="771">
        <f>'[2]tr (2)'!H676</f>
        <v>117.1</v>
      </c>
      <c r="H912" s="771">
        <f>'[2]tr (2)'!I676</f>
        <v>117.1</v>
      </c>
      <c r="I912" s="771">
        <f>'[2]tr (2)'!J676</f>
        <v>117.1</v>
      </c>
      <c r="J912" s="771">
        <f>'[2]tr (2)'!K676</f>
        <v>117.1</v>
      </c>
      <c r="K912" s="771">
        <f>'[2]tr (2)'!L676</f>
        <v>117.1</v>
      </c>
      <c r="L912" s="771">
        <f>'[2]tr (2)'!M676</f>
        <v>117.1</v>
      </c>
      <c r="M912" s="771">
        <f>'[2]tr (2)'!N676</f>
        <v>117.1</v>
      </c>
      <c r="N912" s="816">
        <f>'[2]tr (2)'!O676</f>
        <v>117.1</v>
      </c>
      <c r="O912" s="771">
        <f>'[2]tr (2)'!P676</f>
        <v>117.1</v>
      </c>
      <c r="P912" s="820">
        <f>'[2]tr (2)'!Q676</f>
        <v>117.1</v>
      </c>
      <c r="Q912" s="821" t="s">
        <v>762</v>
      </c>
    </row>
    <row r="913" spans="1:17" ht="22.5" customHeight="1">
      <c r="A913" s="785" t="s">
        <v>763</v>
      </c>
      <c r="B913" s="816">
        <f>'[2]tr (2)'!C677</f>
        <v>105.6</v>
      </c>
      <c r="C913" s="771">
        <f>'[2]tr (2)'!D677</f>
        <v>105.6</v>
      </c>
      <c r="D913" s="820">
        <f>'[2]tr (2)'!E677</f>
        <v>105.6</v>
      </c>
      <c r="E913" s="771">
        <f>'[2]tr (2)'!F677</f>
        <v>103.5</v>
      </c>
      <c r="F913" s="771">
        <f>'[2]tr (2)'!G677</f>
        <v>103.5</v>
      </c>
      <c r="G913" s="771">
        <f>'[2]tr (2)'!H677</f>
        <v>103.5</v>
      </c>
      <c r="H913" s="771">
        <f>'[2]tr (2)'!I677</f>
        <v>103.5</v>
      </c>
      <c r="I913" s="771">
        <f>'[2]tr (2)'!J677</f>
        <v>103.5</v>
      </c>
      <c r="J913" s="771">
        <f>'[2]tr (2)'!K677</f>
        <v>103.5</v>
      </c>
      <c r="K913" s="771">
        <f>'[2]tr (2)'!L677</f>
        <v>103.5</v>
      </c>
      <c r="L913" s="771">
        <f>'[2]tr (2)'!M677</f>
        <v>103.5</v>
      </c>
      <c r="M913" s="771">
        <f>'[2]tr (2)'!N677</f>
        <v>103.5</v>
      </c>
      <c r="N913" s="816">
        <f>'[2]tr (2)'!O677</f>
        <v>103.5</v>
      </c>
      <c r="O913" s="771">
        <f>'[2]tr (2)'!P677</f>
        <v>103.5</v>
      </c>
      <c r="P913" s="820">
        <f>'[2]tr (2)'!Q677</f>
        <v>102.6</v>
      </c>
      <c r="Q913" s="850" t="s">
        <v>764</v>
      </c>
    </row>
    <row r="914" spans="1:17" s="815" customFormat="1" ht="22.5" customHeight="1">
      <c r="A914" s="1538" t="s">
        <v>765</v>
      </c>
      <c r="B914" s="816">
        <f>'[2]tr (2)'!C678</f>
        <v>108.3</v>
      </c>
      <c r="C914" s="771">
        <f>'[2]tr (2)'!D678</f>
        <v>105</v>
      </c>
      <c r="D914" s="820">
        <f>'[2]tr (2)'!E678</f>
        <v>105</v>
      </c>
      <c r="E914" s="771">
        <f>'[2]tr (2)'!F678</f>
        <v>105</v>
      </c>
      <c r="F914" s="771">
        <f>'[2]tr (2)'!G678</f>
        <v>105</v>
      </c>
      <c r="G914" s="771">
        <f>'[2]tr (2)'!H678</f>
        <v>105</v>
      </c>
      <c r="H914" s="771">
        <f>'[2]tr (2)'!I678</f>
        <v>105</v>
      </c>
      <c r="I914" s="771">
        <f>'[2]tr (2)'!J678</f>
        <v>105</v>
      </c>
      <c r="J914" s="771">
        <f>'[2]tr (2)'!K678</f>
        <v>95.7</v>
      </c>
      <c r="K914" s="771">
        <f>'[2]tr (2)'!L678</f>
        <v>95.7</v>
      </c>
      <c r="L914" s="771">
        <f>'[2]tr (2)'!M678</f>
        <v>95.7</v>
      </c>
      <c r="M914" s="771">
        <f>'[2]tr (2)'!N678</f>
        <v>95.7</v>
      </c>
      <c r="N914" s="816">
        <f>'[2]tr (2)'!O678</f>
        <v>95.7</v>
      </c>
      <c r="O914" s="771">
        <f>'[2]tr (2)'!P678</f>
        <v>95.7</v>
      </c>
      <c r="P914" s="820">
        <f>'[2]tr (2)'!Q678</f>
        <v>95.7</v>
      </c>
      <c r="Q914" s="777" t="s">
        <v>766</v>
      </c>
    </row>
    <row r="915" spans="1:17" ht="22.5" customHeight="1">
      <c r="A915" s="785" t="s">
        <v>767</v>
      </c>
      <c r="B915" s="816">
        <f>'[2]tr (2)'!C679</f>
        <v>88.9</v>
      </c>
      <c r="C915" s="771">
        <f>'[2]tr (2)'!D679</f>
        <v>89</v>
      </c>
      <c r="D915" s="820">
        <f>'[2]tr (2)'!E679</f>
        <v>89</v>
      </c>
      <c r="E915" s="771">
        <f>'[2]tr (2)'!F679</f>
        <v>89</v>
      </c>
      <c r="F915" s="771">
        <f>'[2]tr (2)'!G679</f>
        <v>89</v>
      </c>
      <c r="G915" s="771">
        <f>'[2]tr (2)'!H679</f>
        <v>89</v>
      </c>
      <c r="H915" s="771">
        <f>'[2]tr (2)'!I679</f>
        <v>89</v>
      </c>
      <c r="I915" s="771">
        <f>'[2]tr (2)'!J679</f>
        <v>89</v>
      </c>
      <c r="J915" s="771">
        <f>'[2]tr (2)'!K679</f>
        <v>89</v>
      </c>
      <c r="K915" s="771">
        <f>'[2]tr (2)'!L679</f>
        <v>89</v>
      </c>
      <c r="L915" s="771">
        <f>'[2]tr (2)'!M679</f>
        <v>92.2</v>
      </c>
      <c r="M915" s="771">
        <f>'[2]tr (2)'!N679</f>
        <v>99.7</v>
      </c>
      <c r="N915" s="816">
        <f>'[2]tr (2)'!O679</f>
        <v>99.7</v>
      </c>
      <c r="O915" s="771">
        <f>'[2]tr (2)'!P679</f>
        <v>99.7</v>
      </c>
      <c r="P915" s="820">
        <f>'[2]tr (2)'!Q679</f>
        <v>101.4</v>
      </c>
      <c r="Q915" s="822" t="s">
        <v>768</v>
      </c>
    </row>
    <row r="916" spans="1:17" ht="22.5" customHeight="1">
      <c r="A916" s="785" t="s">
        <v>769</v>
      </c>
      <c r="B916" s="816">
        <f>'[2]tr (2)'!C680</f>
        <v>103.7</v>
      </c>
      <c r="C916" s="771">
        <f>'[2]tr (2)'!D680</f>
        <v>103.7</v>
      </c>
      <c r="D916" s="820">
        <f>'[2]tr (2)'!E680</f>
        <v>103.7</v>
      </c>
      <c r="E916" s="771">
        <f>'[2]tr (2)'!F680</f>
        <v>103.7</v>
      </c>
      <c r="F916" s="771">
        <f>'[2]tr (2)'!G680</f>
        <v>103.7</v>
      </c>
      <c r="G916" s="771">
        <f>'[2]tr (2)'!H680</f>
        <v>96.3</v>
      </c>
      <c r="H916" s="771">
        <f>'[2]tr (2)'!I680</f>
        <v>96.3</v>
      </c>
      <c r="I916" s="771">
        <f>'[2]tr (2)'!J680</f>
        <v>96.3</v>
      </c>
      <c r="J916" s="771">
        <f>'[2]tr (2)'!K680</f>
        <v>95.7</v>
      </c>
      <c r="K916" s="771">
        <f>'[2]tr (2)'!L680</f>
        <v>95.7</v>
      </c>
      <c r="L916" s="771">
        <f>'[2]tr (2)'!M680</f>
        <v>95.7</v>
      </c>
      <c r="M916" s="771">
        <f>'[2]tr (2)'!N680</f>
        <v>95.7</v>
      </c>
      <c r="N916" s="816">
        <f>'[2]tr (2)'!O680</f>
        <v>95.7</v>
      </c>
      <c r="O916" s="771">
        <f>'[2]tr (2)'!P680</f>
        <v>95.7</v>
      </c>
      <c r="P916" s="820">
        <f>'[2]tr (2)'!Q680</f>
        <v>95.7</v>
      </c>
      <c r="Q916" s="822" t="s">
        <v>770</v>
      </c>
    </row>
    <row r="917" spans="1:17" ht="22.5" customHeight="1">
      <c r="A917" s="785" t="s">
        <v>771</v>
      </c>
      <c r="B917" s="816">
        <f>'[2]tr (2)'!C681</f>
        <v>128.80000000000001</v>
      </c>
      <c r="C917" s="771">
        <f>'[2]tr (2)'!D681</f>
        <v>113.1</v>
      </c>
      <c r="D917" s="820">
        <f>'[2]tr (2)'!E681</f>
        <v>113.1</v>
      </c>
      <c r="E917" s="771">
        <f>'[2]tr (2)'!F681</f>
        <v>113.1</v>
      </c>
      <c r="F917" s="771">
        <f>'[2]tr (2)'!G681</f>
        <v>113.1</v>
      </c>
      <c r="G917" s="771">
        <f>'[2]tr (2)'!H681</f>
        <v>113.1</v>
      </c>
      <c r="H917" s="771">
        <f>'[2]tr (2)'!I681</f>
        <v>113.1</v>
      </c>
      <c r="I917" s="771">
        <f>'[2]tr (2)'!J681</f>
        <v>113.1</v>
      </c>
      <c r="J917" s="771">
        <f>'[2]tr (2)'!K681</f>
        <v>113.1</v>
      </c>
      <c r="K917" s="771">
        <f>'[2]tr (2)'!L681</f>
        <v>113.1</v>
      </c>
      <c r="L917" s="771">
        <f>'[2]tr (2)'!M681</f>
        <v>113.1</v>
      </c>
      <c r="M917" s="771">
        <f>'[2]tr (2)'!N681</f>
        <v>113.1</v>
      </c>
      <c r="N917" s="816">
        <f>'[2]tr (2)'!O681</f>
        <v>113.1</v>
      </c>
      <c r="O917" s="771">
        <f>'[2]tr (2)'!P681</f>
        <v>113.1</v>
      </c>
      <c r="P917" s="820">
        <f>'[2]tr (2)'!Q681</f>
        <v>113.1</v>
      </c>
      <c r="Q917" s="822" t="s">
        <v>772</v>
      </c>
    </row>
    <row r="918" spans="1:17" ht="22.5" customHeight="1">
      <c r="A918" s="785" t="s">
        <v>773</v>
      </c>
      <c r="B918" s="816">
        <f>'[2]tr (2)'!C682</f>
        <v>118.4</v>
      </c>
      <c r="C918" s="771">
        <f>'[2]tr (2)'!D682</f>
        <v>118.4</v>
      </c>
      <c r="D918" s="820">
        <f>'[2]tr (2)'!E682</f>
        <v>118.4</v>
      </c>
      <c r="E918" s="771">
        <f>'[2]tr (2)'!F682</f>
        <v>118.4</v>
      </c>
      <c r="F918" s="771">
        <f>'[2]tr (2)'!G682</f>
        <v>118.4</v>
      </c>
      <c r="G918" s="771">
        <f>'[2]tr (2)'!H682</f>
        <v>118.4</v>
      </c>
      <c r="H918" s="771">
        <f>'[2]tr (2)'!I682</f>
        <v>118.4</v>
      </c>
      <c r="I918" s="771">
        <f>'[2]tr (2)'!J682</f>
        <v>118.4</v>
      </c>
      <c r="J918" s="771">
        <f>'[2]tr (2)'!K682</f>
        <v>109.2</v>
      </c>
      <c r="K918" s="771">
        <f>'[2]tr (2)'!L682</f>
        <v>109.2</v>
      </c>
      <c r="L918" s="771">
        <f>'[2]tr (2)'!M682</f>
        <v>109.2</v>
      </c>
      <c r="M918" s="771">
        <f>'[2]tr (2)'!N682</f>
        <v>109.2</v>
      </c>
      <c r="N918" s="816">
        <f>'[2]tr (2)'!O682</f>
        <v>109.2</v>
      </c>
      <c r="O918" s="771">
        <f>'[2]tr (2)'!P682</f>
        <v>109.2</v>
      </c>
      <c r="P918" s="820">
        <f>'[2]tr (2)'!Q682</f>
        <v>109.2</v>
      </c>
      <c r="Q918" s="822" t="s">
        <v>774</v>
      </c>
    </row>
    <row r="919" spans="1:17" ht="22.5" customHeight="1">
      <c r="A919" s="785" t="s">
        <v>775</v>
      </c>
      <c r="B919" s="816">
        <f>'[2]tr (2)'!C683</f>
        <v>101.4</v>
      </c>
      <c r="C919" s="771">
        <f>'[2]tr (2)'!D683</f>
        <v>101.4</v>
      </c>
      <c r="D919" s="820">
        <f>'[2]tr (2)'!E683</f>
        <v>101.4</v>
      </c>
      <c r="E919" s="771">
        <f>'[2]tr (2)'!F683</f>
        <v>101.4</v>
      </c>
      <c r="F919" s="771">
        <f>'[2]tr (2)'!G683</f>
        <v>101.4</v>
      </c>
      <c r="G919" s="771">
        <f>'[2]tr (2)'!H683</f>
        <v>101.4</v>
      </c>
      <c r="H919" s="771">
        <f>'[2]tr (2)'!I683</f>
        <v>101.4</v>
      </c>
      <c r="I919" s="771">
        <f>'[2]tr (2)'!J683</f>
        <v>101.4</v>
      </c>
      <c r="J919" s="771">
        <f>'[2]tr (2)'!K683</f>
        <v>101.4</v>
      </c>
      <c r="K919" s="771">
        <f>'[2]tr (2)'!L683</f>
        <v>101.4</v>
      </c>
      <c r="L919" s="771">
        <f>'[2]tr (2)'!M683</f>
        <v>101.4</v>
      </c>
      <c r="M919" s="771">
        <f>'[2]tr (2)'!N683</f>
        <v>101.4</v>
      </c>
      <c r="N919" s="816">
        <f>'[2]tr (2)'!O683</f>
        <v>101.4</v>
      </c>
      <c r="O919" s="771">
        <f>'[2]tr (2)'!P683</f>
        <v>101.4</v>
      </c>
      <c r="P919" s="820">
        <f>'[2]tr (2)'!Q683</f>
        <v>101.4</v>
      </c>
      <c r="Q919" s="822" t="s">
        <v>776</v>
      </c>
    </row>
    <row r="920" spans="1:17" ht="22.5" customHeight="1">
      <c r="A920" s="785" t="s">
        <v>777</v>
      </c>
      <c r="B920" s="816">
        <f>'[2]tr (2)'!C684</f>
        <v>100</v>
      </c>
      <c r="C920" s="771">
        <f>'[2]tr (2)'!D684</f>
        <v>100</v>
      </c>
      <c r="D920" s="820">
        <f>'[2]tr (2)'!E684</f>
        <v>100</v>
      </c>
      <c r="E920" s="771">
        <f>'[2]tr (2)'!F684</f>
        <v>100</v>
      </c>
      <c r="F920" s="771">
        <f>'[2]tr (2)'!G684</f>
        <v>100</v>
      </c>
      <c r="G920" s="771">
        <f>'[2]tr (2)'!H684</f>
        <v>100</v>
      </c>
      <c r="H920" s="771">
        <f>'[2]tr (2)'!I684</f>
        <v>100</v>
      </c>
      <c r="I920" s="771">
        <f>'[2]tr (2)'!J684</f>
        <v>100</v>
      </c>
      <c r="J920" s="771">
        <f>'[2]tr (2)'!K684</f>
        <v>100</v>
      </c>
      <c r="K920" s="771">
        <f>'[2]tr (2)'!L684</f>
        <v>100</v>
      </c>
      <c r="L920" s="771">
        <f>'[2]tr (2)'!M684</f>
        <v>100</v>
      </c>
      <c r="M920" s="771">
        <f>'[2]tr (2)'!N684</f>
        <v>100</v>
      </c>
      <c r="N920" s="816">
        <f>'[2]tr (2)'!O684</f>
        <v>100</v>
      </c>
      <c r="O920" s="771">
        <f>'[2]tr (2)'!P684</f>
        <v>100</v>
      </c>
      <c r="P920" s="820">
        <f>'[2]tr (2)'!Q684</f>
        <v>100</v>
      </c>
      <c r="Q920" s="822" t="s">
        <v>778</v>
      </c>
    </row>
    <row r="921" spans="1:17" ht="22.5" customHeight="1">
      <c r="A921" s="785" t="s">
        <v>779</v>
      </c>
      <c r="B921" s="816">
        <f>'[2]tr (2)'!C685</f>
        <v>102.5</v>
      </c>
      <c r="C921" s="771">
        <f>'[2]tr (2)'!D685</f>
        <v>100.9</v>
      </c>
      <c r="D921" s="820">
        <f>'[2]tr (2)'!E685</f>
        <v>100.9</v>
      </c>
      <c r="E921" s="771">
        <f>'[2]tr (2)'!F685</f>
        <v>100.9</v>
      </c>
      <c r="F921" s="771">
        <f>'[2]tr (2)'!G685</f>
        <v>100.9</v>
      </c>
      <c r="G921" s="771">
        <f>'[2]tr (2)'!H685</f>
        <v>100.9</v>
      </c>
      <c r="H921" s="771">
        <f>'[2]tr (2)'!I685</f>
        <v>100.9</v>
      </c>
      <c r="I921" s="771">
        <f>'[2]tr (2)'!J685</f>
        <v>100.9</v>
      </c>
      <c r="J921" s="771">
        <f>'[2]tr (2)'!K685</f>
        <v>100.9</v>
      </c>
      <c r="K921" s="771">
        <f>'[2]tr (2)'!L685</f>
        <v>100.9</v>
      </c>
      <c r="L921" s="771">
        <f>'[2]tr (2)'!M685</f>
        <v>100.9</v>
      </c>
      <c r="M921" s="771">
        <f>'[2]tr (2)'!N685</f>
        <v>100.9</v>
      </c>
      <c r="N921" s="816">
        <f>'[2]tr (2)'!O685</f>
        <v>100.9</v>
      </c>
      <c r="O921" s="771">
        <f>'[2]tr (2)'!P685</f>
        <v>99.9</v>
      </c>
      <c r="P921" s="820">
        <f>'[2]tr (2)'!Q685</f>
        <v>99.9</v>
      </c>
      <c r="Q921" s="822" t="s">
        <v>780</v>
      </c>
    </row>
    <row r="922" spans="1:17" ht="22.5" customHeight="1">
      <c r="A922" s="785" t="s">
        <v>781</v>
      </c>
      <c r="B922" s="816">
        <f>'[2]tr (2)'!C686</f>
        <v>100</v>
      </c>
      <c r="C922" s="771">
        <f>'[2]tr (2)'!D686</f>
        <v>100</v>
      </c>
      <c r="D922" s="820">
        <f>'[2]tr (2)'!E686</f>
        <v>100</v>
      </c>
      <c r="E922" s="771">
        <f>'[2]tr (2)'!F686</f>
        <v>100</v>
      </c>
      <c r="F922" s="771">
        <f>'[2]tr (2)'!G686</f>
        <v>100</v>
      </c>
      <c r="G922" s="771">
        <f>'[2]tr (2)'!H686</f>
        <v>100</v>
      </c>
      <c r="H922" s="771">
        <f>'[2]tr (2)'!I686</f>
        <v>100</v>
      </c>
      <c r="I922" s="771">
        <f>'[2]tr (2)'!J686</f>
        <v>100</v>
      </c>
      <c r="J922" s="771">
        <f>'[2]tr (2)'!K686</f>
        <v>100</v>
      </c>
      <c r="K922" s="771">
        <f>'[2]tr (2)'!L686</f>
        <v>100</v>
      </c>
      <c r="L922" s="771">
        <f>'[2]tr (2)'!M686</f>
        <v>100</v>
      </c>
      <c r="M922" s="771">
        <f>'[2]tr (2)'!N686</f>
        <v>100</v>
      </c>
      <c r="N922" s="816">
        <f>'[2]tr (2)'!O686</f>
        <v>100</v>
      </c>
      <c r="O922" s="771">
        <f>'[2]tr (2)'!P686</f>
        <v>100</v>
      </c>
      <c r="P922" s="820">
        <f>'[2]tr (2)'!Q686</f>
        <v>100</v>
      </c>
      <c r="Q922" s="822" t="s">
        <v>782</v>
      </c>
    </row>
    <row r="923" spans="1:17" ht="22.5" customHeight="1">
      <c r="A923" s="785" t="s">
        <v>783</v>
      </c>
      <c r="B923" s="816">
        <f>'[2]tr (2)'!C687</f>
        <v>141.69999999999999</v>
      </c>
      <c r="C923" s="771">
        <f>'[2]tr (2)'!D687</f>
        <v>144.30000000000001</v>
      </c>
      <c r="D923" s="820">
        <f>'[2]tr (2)'!E687</f>
        <v>144.30000000000001</v>
      </c>
      <c r="E923" s="771">
        <f>'[2]tr (2)'!F687</f>
        <v>144.30000000000001</v>
      </c>
      <c r="F923" s="771">
        <f>'[2]tr (2)'!G687</f>
        <v>144.30000000000001</v>
      </c>
      <c r="G923" s="771">
        <f>'[2]tr (2)'!H687</f>
        <v>144.30000000000001</v>
      </c>
      <c r="H923" s="771">
        <f>'[2]tr (2)'!I687</f>
        <v>144.30000000000001</v>
      </c>
      <c r="I923" s="771">
        <f>'[2]tr (2)'!J687</f>
        <v>144.30000000000001</v>
      </c>
      <c r="J923" s="771">
        <f>'[2]tr (2)'!K687</f>
        <v>144.30000000000001</v>
      </c>
      <c r="K923" s="771">
        <f>'[2]tr (2)'!L687</f>
        <v>144.30000000000001</v>
      </c>
      <c r="L923" s="771">
        <f>'[2]tr (2)'!M687</f>
        <v>144.30000000000001</v>
      </c>
      <c r="M923" s="771">
        <f>'[2]tr (2)'!N687</f>
        <v>144.30000000000001</v>
      </c>
      <c r="N923" s="816">
        <f>'[2]tr (2)'!O687</f>
        <v>144.30000000000001</v>
      </c>
      <c r="O923" s="771">
        <f>'[2]tr (2)'!P687</f>
        <v>132.30000000000001</v>
      </c>
      <c r="P923" s="820">
        <f>'[2]tr (2)'!Q687</f>
        <v>132.30000000000001</v>
      </c>
      <c r="Q923" s="822" t="s">
        <v>784</v>
      </c>
    </row>
    <row r="924" spans="1:17" ht="22.5" customHeight="1">
      <c r="A924" s="785" t="s">
        <v>785</v>
      </c>
      <c r="B924" s="816">
        <f>'[2]tr (2)'!C688</f>
        <v>112.6</v>
      </c>
      <c r="C924" s="771">
        <f>'[2]tr (2)'!D688</f>
        <v>112.1</v>
      </c>
      <c r="D924" s="820">
        <f>'[2]tr (2)'!E688</f>
        <v>111.5</v>
      </c>
      <c r="E924" s="771">
        <f>'[2]tr (2)'!F688</f>
        <v>111.4</v>
      </c>
      <c r="F924" s="771">
        <f>'[2]tr (2)'!G688</f>
        <v>111.4</v>
      </c>
      <c r="G924" s="771">
        <f>'[2]tr (2)'!H688</f>
        <v>111.6</v>
      </c>
      <c r="H924" s="771">
        <f>'[2]tr (2)'!I688</f>
        <v>111.6</v>
      </c>
      <c r="I924" s="771">
        <f>'[2]tr (2)'!J688</f>
        <v>111.6</v>
      </c>
      <c r="J924" s="771">
        <f>'[2]tr (2)'!K688</f>
        <v>111.4</v>
      </c>
      <c r="K924" s="771">
        <f>'[2]tr (2)'!L688</f>
        <v>111.6</v>
      </c>
      <c r="L924" s="771">
        <f>'[2]tr (2)'!M688</f>
        <v>111.7</v>
      </c>
      <c r="M924" s="771">
        <f>'[2]tr (2)'!N688</f>
        <v>111.8</v>
      </c>
      <c r="N924" s="816">
        <f>'[2]tr (2)'!O688</f>
        <v>111.8</v>
      </c>
      <c r="O924" s="771">
        <f>'[2]tr (2)'!P688</f>
        <v>111.2</v>
      </c>
      <c r="P924" s="820">
        <f>'[2]tr (2)'!Q688</f>
        <v>111.3</v>
      </c>
      <c r="Q924" s="822" t="s">
        <v>786</v>
      </c>
    </row>
    <row r="925" spans="1:17" ht="22.5" customHeight="1">
      <c r="B925" s="816"/>
      <c r="C925" s="771"/>
      <c r="D925" s="813"/>
      <c r="E925" s="812"/>
      <c r="F925" s="812"/>
      <c r="G925" s="812"/>
      <c r="H925" s="812"/>
      <c r="I925" s="812"/>
      <c r="J925" s="812"/>
      <c r="K925" s="812"/>
      <c r="L925" s="812"/>
      <c r="M925" s="812"/>
      <c r="N925" s="811"/>
      <c r="O925" s="812"/>
      <c r="P925" s="813"/>
      <c r="Q925" s="822"/>
    </row>
    <row r="926" spans="1:17" ht="22.5" customHeight="1">
      <c r="A926" s="818" t="s">
        <v>787</v>
      </c>
      <c r="B926" s="811">
        <f>'[2]tr (2)'!C690</f>
        <v>111.4</v>
      </c>
      <c r="C926" s="812">
        <f>'[2]tr (2)'!D690</f>
        <v>111.6</v>
      </c>
      <c r="D926" s="813">
        <f>'[2]tr (2)'!E690</f>
        <v>111.6</v>
      </c>
      <c r="E926" s="812">
        <f>'[2]tr (2)'!F690</f>
        <v>111.6</v>
      </c>
      <c r="F926" s="812">
        <f>'[2]tr (2)'!G690</f>
        <v>111.6</v>
      </c>
      <c r="G926" s="812">
        <f>'[2]tr (2)'!H690</f>
        <v>111.6</v>
      </c>
      <c r="H926" s="812">
        <f>'[2]tr (2)'!I690</f>
        <v>111.6</v>
      </c>
      <c r="I926" s="812">
        <f>'[2]tr (2)'!J690</f>
        <v>111.6</v>
      </c>
      <c r="J926" s="812">
        <f>'[2]tr (2)'!K690</f>
        <v>111.6</v>
      </c>
      <c r="K926" s="812">
        <f>'[2]tr (2)'!L690</f>
        <v>111.6</v>
      </c>
      <c r="L926" s="812">
        <f>'[2]tr (2)'!M690</f>
        <v>111.6</v>
      </c>
      <c r="M926" s="812">
        <f>'[2]tr (2)'!N690</f>
        <v>111.6</v>
      </c>
      <c r="N926" s="811">
        <f>'[2]tr (2)'!O690</f>
        <v>108.4</v>
      </c>
      <c r="O926" s="812">
        <f>'[2]tr (2)'!P690</f>
        <v>104.7</v>
      </c>
      <c r="P926" s="813">
        <f>'[2]tr (2)'!Q690</f>
        <v>104.7</v>
      </c>
      <c r="Q926" s="819" t="s">
        <v>788</v>
      </c>
    </row>
    <row r="927" spans="1:17" s="815" customFormat="1" ht="22.5" customHeight="1">
      <c r="A927" s="785" t="s">
        <v>789</v>
      </c>
      <c r="B927" s="816">
        <f>'[2]tr (2)'!C691</f>
        <v>119.1</v>
      </c>
      <c r="C927" s="771">
        <f>'[2]tr (2)'!D691</f>
        <v>118.7</v>
      </c>
      <c r="D927" s="820">
        <f>'[2]tr (2)'!E691</f>
        <v>118.7</v>
      </c>
      <c r="E927" s="771">
        <f>'[2]tr (2)'!F691</f>
        <v>118.7</v>
      </c>
      <c r="F927" s="771">
        <f>'[2]tr (2)'!G691</f>
        <v>118.7</v>
      </c>
      <c r="G927" s="771">
        <f>'[2]tr (2)'!H691</f>
        <v>118.7</v>
      </c>
      <c r="H927" s="771">
        <f>'[2]tr (2)'!I691</f>
        <v>118.7</v>
      </c>
      <c r="I927" s="771">
        <f>'[2]tr (2)'!J691</f>
        <v>118.7</v>
      </c>
      <c r="J927" s="771">
        <f>'[2]tr (2)'!K691</f>
        <v>118.7</v>
      </c>
      <c r="K927" s="771">
        <f>'[2]tr (2)'!L691</f>
        <v>118.7</v>
      </c>
      <c r="L927" s="771">
        <f>'[2]tr (2)'!M691</f>
        <v>118.7</v>
      </c>
      <c r="M927" s="771">
        <f>'[2]tr (2)'!N691</f>
        <v>118.7</v>
      </c>
      <c r="N927" s="816">
        <f>'[2]tr (2)'!O691</f>
        <v>116.4</v>
      </c>
      <c r="O927" s="771">
        <f>'[2]tr (2)'!P691</f>
        <v>109.1</v>
      </c>
      <c r="P927" s="820">
        <f>'[2]tr (2)'!Q691</f>
        <v>109.1</v>
      </c>
      <c r="Q927" s="822" t="s">
        <v>790</v>
      </c>
    </row>
    <row r="928" spans="1:17" s="815" customFormat="1" ht="22.5" customHeight="1">
      <c r="A928" s="785" t="s">
        <v>791</v>
      </c>
      <c r="B928" s="816">
        <f>'[2]tr (2)'!C692</f>
        <v>109.8</v>
      </c>
      <c r="C928" s="771">
        <f>'[2]tr (2)'!D692</f>
        <v>110.8</v>
      </c>
      <c r="D928" s="820">
        <f>'[2]tr (2)'!E692</f>
        <v>110.8</v>
      </c>
      <c r="E928" s="771">
        <f>'[2]tr (2)'!F692</f>
        <v>110.8</v>
      </c>
      <c r="F928" s="771">
        <f>'[2]tr (2)'!G692</f>
        <v>110.8</v>
      </c>
      <c r="G928" s="771">
        <f>'[2]tr (2)'!H692</f>
        <v>110.8</v>
      </c>
      <c r="H928" s="771">
        <f>'[2]tr (2)'!I692</f>
        <v>110.8</v>
      </c>
      <c r="I928" s="771">
        <f>'[2]tr (2)'!J692</f>
        <v>110.8</v>
      </c>
      <c r="J928" s="771">
        <f>'[2]tr (2)'!K692</f>
        <v>110.8</v>
      </c>
      <c r="K928" s="771">
        <f>'[2]tr (2)'!L692</f>
        <v>110.8</v>
      </c>
      <c r="L928" s="771">
        <f>'[2]tr (2)'!M692</f>
        <v>110.8</v>
      </c>
      <c r="M928" s="771">
        <f>'[2]tr (2)'!N692</f>
        <v>110.8</v>
      </c>
      <c r="N928" s="816">
        <f>'[2]tr (2)'!O692</f>
        <v>104.6</v>
      </c>
      <c r="O928" s="771">
        <f>'[2]tr (2)'!P692</f>
        <v>102.7</v>
      </c>
      <c r="P928" s="820">
        <f>'[2]tr (2)'!Q692</f>
        <v>102.7</v>
      </c>
      <c r="Q928" s="822" t="s">
        <v>792</v>
      </c>
    </row>
    <row r="929" spans="1:17" ht="22.5" customHeight="1">
      <c r="A929" s="785" t="s">
        <v>793</v>
      </c>
      <c r="B929" s="816">
        <f>'[2]tr (2)'!C693</f>
        <v>101.9</v>
      </c>
      <c r="C929" s="771">
        <f>'[2]tr (2)'!D693</f>
        <v>101.9</v>
      </c>
      <c r="D929" s="820">
        <f>'[2]tr (2)'!E693</f>
        <v>101.9</v>
      </c>
      <c r="E929" s="771">
        <f>'[2]tr (2)'!F693</f>
        <v>101.9</v>
      </c>
      <c r="F929" s="771">
        <f>'[2]tr (2)'!G693</f>
        <v>101.9</v>
      </c>
      <c r="G929" s="771">
        <f>'[2]tr (2)'!H693</f>
        <v>101.9</v>
      </c>
      <c r="H929" s="771">
        <f>'[2]tr (2)'!I693</f>
        <v>101.9</v>
      </c>
      <c r="I929" s="771">
        <f>'[2]tr (2)'!J693</f>
        <v>101.9</v>
      </c>
      <c r="J929" s="771">
        <f>'[2]tr (2)'!K693</f>
        <v>101.9</v>
      </c>
      <c r="K929" s="771">
        <f>'[2]tr (2)'!L693</f>
        <v>101.9</v>
      </c>
      <c r="L929" s="771">
        <f>'[2]tr (2)'!M693</f>
        <v>101.9</v>
      </c>
      <c r="M929" s="771">
        <f>'[2]tr (2)'!N693</f>
        <v>101.9</v>
      </c>
      <c r="N929" s="816">
        <f>'[2]tr (2)'!O693</f>
        <v>101.9</v>
      </c>
      <c r="O929" s="771">
        <f>'[2]tr (2)'!P693</f>
        <v>101.9</v>
      </c>
      <c r="P929" s="820">
        <f>'[2]tr (2)'!Q693</f>
        <v>101.9</v>
      </c>
      <c r="Q929" s="822" t="s">
        <v>794</v>
      </c>
    </row>
    <row r="930" spans="1:17" ht="22.5" customHeight="1">
      <c r="A930" s="785" t="s">
        <v>795</v>
      </c>
      <c r="B930" s="816">
        <f>'[2]tr (2)'!C694</f>
        <v>100</v>
      </c>
      <c r="C930" s="771">
        <f>'[2]tr (2)'!D694</f>
        <v>100</v>
      </c>
      <c r="D930" s="820">
        <f>'[2]tr (2)'!E694</f>
        <v>100</v>
      </c>
      <c r="E930" s="771">
        <f>'[2]tr (2)'!F694</f>
        <v>100</v>
      </c>
      <c r="F930" s="771">
        <f>'[2]tr (2)'!G694</f>
        <v>100</v>
      </c>
      <c r="G930" s="771">
        <f>'[2]tr (2)'!H694</f>
        <v>100</v>
      </c>
      <c r="H930" s="771">
        <f>'[2]tr (2)'!I694</f>
        <v>100</v>
      </c>
      <c r="I930" s="771">
        <f>'[2]tr (2)'!J694</f>
        <v>100</v>
      </c>
      <c r="J930" s="771">
        <f>'[2]tr (2)'!K694</f>
        <v>100</v>
      </c>
      <c r="K930" s="771">
        <f>'[2]tr (2)'!L694</f>
        <v>100</v>
      </c>
      <c r="L930" s="771">
        <f>'[2]tr (2)'!M694</f>
        <v>100</v>
      </c>
      <c r="M930" s="771">
        <f>'[2]tr (2)'!N694</f>
        <v>100</v>
      </c>
      <c r="N930" s="816">
        <f>'[2]tr (2)'!O694</f>
        <v>100</v>
      </c>
      <c r="O930" s="771">
        <f>'[2]tr (2)'!P694</f>
        <v>100</v>
      </c>
      <c r="P930" s="820">
        <f>'[2]tr (2)'!Q694</f>
        <v>100</v>
      </c>
      <c r="Q930" s="822" t="s">
        <v>796</v>
      </c>
    </row>
    <row r="931" spans="1:17" ht="22.5" customHeight="1">
      <c r="A931" s="785" t="s">
        <v>797</v>
      </c>
      <c r="B931" s="816">
        <f>'[2]tr (2)'!C695</f>
        <v>94.3</v>
      </c>
      <c r="C931" s="771">
        <f>'[2]tr (2)'!D695</f>
        <v>94.3</v>
      </c>
      <c r="D931" s="820">
        <f>'[2]tr (2)'!E695</f>
        <v>94.3</v>
      </c>
      <c r="E931" s="771">
        <f>'[2]tr (2)'!F695</f>
        <v>94.3</v>
      </c>
      <c r="F931" s="771">
        <f>'[2]tr (2)'!G695</f>
        <v>94.3</v>
      </c>
      <c r="G931" s="771">
        <f>'[2]tr (2)'!H695</f>
        <v>94.3</v>
      </c>
      <c r="H931" s="771">
        <f>'[2]tr (2)'!I695</f>
        <v>94.3</v>
      </c>
      <c r="I931" s="771">
        <f>'[2]tr (2)'!J695</f>
        <v>94.3</v>
      </c>
      <c r="J931" s="771">
        <f>'[2]tr (2)'!K695</f>
        <v>94.3</v>
      </c>
      <c r="K931" s="771">
        <f>'[2]tr (2)'!L695</f>
        <v>94.3</v>
      </c>
      <c r="L931" s="771">
        <f>'[2]tr (2)'!M695</f>
        <v>94.3</v>
      </c>
      <c r="M931" s="771">
        <f>'[2]tr (2)'!N695</f>
        <v>94.3</v>
      </c>
      <c r="N931" s="816">
        <f>'[2]tr (2)'!O695</f>
        <v>94.3</v>
      </c>
      <c r="O931" s="771">
        <f>'[2]tr (2)'!P695</f>
        <v>91.4</v>
      </c>
      <c r="P931" s="820">
        <f>'[2]tr (2)'!Q695</f>
        <v>91.4</v>
      </c>
      <c r="Q931" s="822" t="s">
        <v>798</v>
      </c>
    </row>
    <row r="932" spans="1:17" ht="22.5" customHeight="1">
      <c r="B932" s="816"/>
      <c r="C932" s="771"/>
      <c r="D932" s="813"/>
      <c r="E932" s="812"/>
      <c r="F932" s="812"/>
      <c r="G932" s="812"/>
      <c r="H932" s="812"/>
      <c r="I932" s="812"/>
      <c r="J932" s="812"/>
      <c r="K932" s="812"/>
      <c r="L932" s="812"/>
      <c r="M932" s="812"/>
      <c r="N932" s="811"/>
      <c r="O932" s="812"/>
      <c r="P932" s="813"/>
      <c r="Q932" s="822"/>
    </row>
    <row r="933" spans="1:17" ht="22.5" customHeight="1">
      <c r="A933" s="818" t="s">
        <v>799</v>
      </c>
      <c r="B933" s="811">
        <f>'[2]tr (2)'!C697</f>
        <v>102.9</v>
      </c>
      <c r="C933" s="812">
        <f>'[2]tr (2)'!D697</f>
        <v>102.9</v>
      </c>
      <c r="D933" s="813">
        <f>'[2]tr (2)'!E697</f>
        <v>102.9</v>
      </c>
      <c r="E933" s="812">
        <f>'[2]tr (2)'!F697</f>
        <v>102.9</v>
      </c>
      <c r="F933" s="812">
        <f>'[2]tr (2)'!G697</f>
        <v>103.9</v>
      </c>
      <c r="G933" s="812">
        <f>'[2]tr (2)'!H697</f>
        <v>103.9</v>
      </c>
      <c r="H933" s="812">
        <f>'[2]tr (2)'!I697</f>
        <v>103.9</v>
      </c>
      <c r="I933" s="812">
        <f>'[2]tr (2)'!J697</f>
        <v>103.9</v>
      </c>
      <c r="J933" s="812">
        <f>'[2]tr (2)'!K697</f>
        <v>103.9</v>
      </c>
      <c r="K933" s="812">
        <f>'[2]tr (2)'!L697</f>
        <v>106.6</v>
      </c>
      <c r="L933" s="812">
        <f>'[2]tr (2)'!M697</f>
        <v>106.6</v>
      </c>
      <c r="M933" s="812">
        <f>'[2]tr (2)'!N697</f>
        <v>106.6</v>
      </c>
      <c r="N933" s="811">
        <f>'[2]tr (2)'!O697</f>
        <v>105.4</v>
      </c>
      <c r="O933" s="812">
        <f>'[2]tr (2)'!P697</f>
        <v>105.4</v>
      </c>
      <c r="P933" s="813">
        <f>'[2]tr (2)'!Q697</f>
        <v>105.4</v>
      </c>
      <c r="Q933" s="817" t="s">
        <v>800</v>
      </c>
    </row>
    <row r="934" spans="1:17" ht="22.5" customHeight="1">
      <c r="A934" s="785" t="s">
        <v>801</v>
      </c>
      <c r="B934" s="816">
        <f>'[2]tr (2)'!C698</f>
        <v>104.7</v>
      </c>
      <c r="C934" s="771">
        <f>'[2]tr (2)'!D698</f>
        <v>104.7</v>
      </c>
      <c r="D934" s="820">
        <f>'[2]tr (2)'!E698</f>
        <v>104.7</v>
      </c>
      <c r="E934" s="771">
        <f>'[2]tr (2)'!F698</f>
        <v>104.7</v>
      </c>
      <c r="F934" s="771">
        <f>'[2]tr (2)'!G698</f>
        <v>104.7</v>
      </c>
      <c r="G934" s="771">
        <f>'[2]tr (2)'!H698</f>
        <v>104.7</v>
      </c>
      <c r="H934" s="771">
        <f>'[2]tr (2)'!I698</f>
        <v>104.7</v>
      </c>
      <c r="I934" s="771">
        <f>'[2]tr (2)'!J698</f>
        <v>104.7</v>
      </c>
      <c r="J934" s="771">
        <f>'[2]tr (2)'!K698</f>
        <v>104.7</v>
      </c>
      <c r="K934" s="771">
        <f>'[2]tr (2)'!L698</f>
        <v>107.7</v>
      </c>
      <c r="L934" s="771">
        <f>'[2]tr (2)'!M698</f>
        <v>107.7</v>
      </c>
      <c r="M934" s="771">
        <f>'[2]tr (2)'!N698</f>
        <v>107.7</v>
      </c>
      <c r="N934" s="816">
        <f>'[2]tr (2)'!O698</f>
        <v>106.4</v>
      </c>
      <c r="O934" s="771">
        <f>'[2]tr (2)'!P698</f>
        <v>106.4</v>
      </c>
      <c r="P934" s="820">
        <f>'[2]tr (2)'!Q698</f>
        <v>106.4</v>
      </c>
      <c r="Q934" s="822" t="s">
        <v>802</v>
      </c>
    </row>
    <row r="935" spans="1:17" ht="22.5" customHeight="1">
      <c r="A935" s="785" t="s">
        <v>803</v>
      </c>
      <c r="B935" s="816">
        <f>'[2]tr (2)'!C699</f>
        <v>109.4</v>
      </c>
      <c r="C935" s="771">
        <f>'[2]tr (2)'!D699</f>
        <v>109.4</v>
      </c>
      <c r="D935" s="820">
        <f>'[2]tr (2)'!E699</f>
        <v>109.4</v>
      </c>
      <c r="E935" s="771">
        <f>'[2]tr (2)'!F699</f>
        <v>109.4</v>
      </c>
      <c r="F935" s="771">
        <f>'[2]tr (2)'!G699</f>
        <v>109.4</v>
      </c>
      <c r="G935" s="771">
        <f>'[2]tr (2)'!H699</f>
        <v>109.4</v>
      </c>
      <c r="H935" s="771">
        <f>'[2]tr (2)'!I699</f>
        <v>109.4</v>
      </c>
      <c r="I935" s="771">
        <f>'[2]tr (2)'!J699</f>
        <v>109.4</v>
      </c>
      <c r="J935" s="771">
        <f>'[2]tr (2)'!K699</f>
        <v>109.4</v>
      </c>
      <c r="K935" s="771">
        <f>'[2]tr (2)'!L699</f>
        <v>109.4</v>
      </c>
      <c r="L935" s="771">
        <f>'[2]tr (2)'!M699</f>
        <v>109.4</v>
      </c>
      <c r="M935" s="771">
        <f>'[2]tr (2)'!N699</f>
        <v>109.4</v>
      </c>
      <c r="N935" s="816">
        <f>'[2]tr (2)'!O699</f>
        <v>109.4</v>
      </c>
      <c r="O935" s="771">
        <f>'[2]tr (2)'!P699</f>
        <v>100</v>
      </c>
      <c r="P935" s="820">
        <f>'[2]tr (2)'!Q699</f>
        <v>100</v>
      </c>
      <c r="Q935" s="822" t="s">
        <v>804</v>
      </c>
    </row>
    <row r="936" spans="1:17" ht="22.5" customHeight="1">
      <c r="A936" s="785" t="s">
        <v>805</v>
      </c>
      <c r="B936" s="816">
        <f>'[2]tr (2)'!C700</f>
        <v>90.6</v>
      </c>
      <c r="C936" s="771">
        <f>'[2]tr (2)'!D700</f>
        <v>90.6</v>
      </c>
      <c r="D936" s="820">
        <f>'[2]tr (2)'!E700</f>
        <v>90.6</v>
      </c>
      <c r="E936" s="771">
        <f>'[2]tr (2)'!F700</f>
        <v>90.6</v>
      </c>
      <c r="F936" s="771">
        <f>'[2]tr (2)'!G700</f>
        <v>98.7</v>
      </c>
      <c r="G936" s="771">
        <f>'[2]tr (2)'!H700</f>
        <v>98.7</v>
      </c>
      <c r="H936" s="771">
        <f>'[2]tr (2)'!I700</f>
        <v>98.7</v>
      </c>
      <c r="I936" s="771">
        <f>'[2]tr (2)'!J700</f>
        <v>98.7</v>
      </c>
      <c r="J936" s="771">
        <f>'[2]tr (2)'!K700</f>
        <v>98.7</v>
      </c>
      <c r="K936" s="771">
        <f>'[2]tr (2)'!L700</f>
        <v>98.7</v>
      </c>
      <c r="L936" s="771">
        <f>'[2]tr (2)'!M700</f>
        <v>98.7</v>
      </c>
      <c r="M936" s="771">
        <f>'[2]tr (2)'!N700</f>
        <v>98.7</v>
      </c>
      <c r="N936" s="816">
        <f>'[2]tr (2)'!O700</f>
        <v>98.7</v>
      </c>
      <c r="O936" s="771">
        <f>'[2]tr (2)'!P700</f>
        <v>98.7</v>
      </c>
      <c r="P936" s="820">
        <f>'[2]tr (2)'!Q700</f>
        <v>98.7</v>
      </c>
      <c r="Q936" s="822" t="s">
        <v>806</v>
      </c>
    </row>
    <row r="937" spans="1:17" ht="22.5" customHeight="1">
      <c r="B937" s="816"/>
      <c r="C937" s="771"/>
      <c r="D937" s="813"/>
      <c r="E937" s="812"/>
      <c r="F937" s="812"/>
      <c r="G937" s="812"/>
      <c r="H937" s="812"/>
      <c r="I937" s="812"/>
      <c r="J937" s="812"/>
      <c r="K937" s="812"/>
      <c r="L937" s="812"/>
      <c r="M937" s="812"/>
      <c r="N937" s="811"/>
      <c r="O937" s="812"/>
      <c r="P937" s="813"/>
      <c r="Q937" s="822"/>
    </row>
    <row r="938" spans="1:17" ht="22.5" customHeight="1">
      <c r="A938" s="818" t="s">
        <v>807</v>
      </c>
      <c r="B938" s="811">
        <f>'[2]tr (2)'!C702</f>
        <v>103.1</v>
      </c>
      <c r="C938" s="812">
        <f>'[2]tr (2)'!D702</f>
        <v>103.1</v>
      </c>
      <c r="D938" s="813">
        <f>'[2]tr (2)'!E702</f>
        <v>103.1</v>
      </c>
      <c r="E938" s="812">
        <f>'[2]tr (2)'!F702</f>
        <v>103.1</v>
      </c>
      <c r="F938" s="812">
        <f>'[2]tr (2)'!G702</f>
        <v>103</v>
      </c>
      <c r="G938" s="812">
        <f>'[2]tr (2)'!H702</f>
        <v>103</v>
      </c>
      <c r="H938" s="812">
        <f>'[2]tr (2)'!I702</f>
        <v>103</v>
      </c>
      <c r="I938" s="812">
        <f>'[2]tr (2)'!J702</f>
        <v>103</v>
      </c>
      <c r="J938" s="812">
        <f>'[2]tr (2)'!K702</f>
        <v>103.1</v>
      </c>
      <c r="K938" s="812">
        <f>'[2]tr (2)'!L702</f>
        <v>103.1</v>
      </c>
      <c r="L938" s="812">
        <f>'[2]tr (2)'!M702</f>
        <v>103.1</v>
      </c>
      <c r="M938" s="812">
        <f>'[2]tr (2)'!N702</f>
        <v>102.9</v>
      </c>
      <c r="N938" s="811">
        <f>'[2]tr (2)'!O702</f>
        <v>102.9</v>
      </c>
      <c r="O938" s="812">
        <f>'[2]tr (2)'!P702</f>
        <v>102.9</v>
      </c>
      <c r="P938" s="813">
        <f>'[2]tr (2)'!Q702</f>
        <v>102.9</v>
      </c>
      <c r="Q938" s="817" t="s">
        <v>808</v>
      </c>
    </row>
    <row r="939" spans="1:17" ht="22.5" customHeight="1">
      <c r="A939" s="785" t="s">
        <v>809</v>
      </c>
      <c r="B939" s="816">
        <f>'[2]tr (2)'!C703</f>
        <v>103.2</v>
      </c>
      <c r="C939" s="771">
        <f>'[2]tr (2)'!D703</f>
        <v>103.2</v>
      </c>
      <c r="D939" s="820">
        <f>'[2]tr (2)'!E703</f>
        <v>103.2</v>
      </c>
      <c r="E939" s="771">
        <f>'[2]tr (2)'!F703</f>
        <v>103.2</v>
      </c>
      <c r="F939" s="771">
        <f>'[2]tr (2)'!G703</f>
        <v>103.2</v>
      </c>
      <c r="G939" s="771">
        <f>'[2]tr (2)'!H703</f>
        <v>103.2</v>
      </c>
      <c r="H939" s="771">
        <f>'[2]tr (2)'!I703</f>
        <v>103.2</v>
      </c>
      <c r="I939" s="771">
        <f>'[2]tr (2)'!J703</f>
        <v>103.2</v>
      </c>
      <c r="J939" s="771">
        <f>'[2]tr (2)'!K703</f>
        <v>103.2</v>
      </c>
      <c r="K939" s="771">
        <f>'[2]tr (2)'!L703</f>
        <v>103.2</v>
      </c>
      <c r="L939" s="771">
        <f>'[2]tr (2)'!M703</f>
        <v>103.2</v>
      </c>
      <c r="M939" s="771">
        <f>'[2]tr (2)'!N703</f>
        <v>103.2</v>
      </c>
      <c r="N939" s="816">
        <f>'[2]tr (2)'!O703</f>
        <v>103.2</v>
      </c>
      <c r="O939" s="771">
        <f>'[2]tr (2)'!P703</f>
        <v>103.2</v>
      </c>
      <c r="P939" s="820">
        <f>'[2]tr (2)'!Q703</f>
        <v>103.2</v>
      </c>
      <c r="Q939" s="822" t="s">
        <v>810</v>
      </c>
    </row>
    <row r="940" spans="1:17" ht="22.5" customHeight="1">
      <c r="A940" s="785" t="s">
        <v>811</v>
      </c>
      <c r="B940" s="816">
        <f>'[2]tr (2)'!C704</f>
        <v>96</v>
      </c>
      <c r="C940" s="771">
        <f>'[2]tr (2)'!D704</f>
        <v>96</v>
      </c>
      <c r="D940" s="820">
        <f>'[2]tr (2)'!E704</f>
        <v>96</v>
      </c>
      <c r="E940" s="771">
        <f>'[2]tr (2)'!F704</f>
        <v>96</v>
      </c>
      <c r="F940" s="771">
        <f>'[2]tr (2)'!G704</f>
        <v>96</v>
      </c>
      <c r="G940" s="771">
        <f>'[2]tr (2)'!H704</f>
        <v>96</v>
      </c>
      <c r="H940" s="771">
        <f>'[2]tr (2)'!I704</f>
        <v>96</v>
      </c>
      <c r="I940" s="771">
        <f>'[2]tr (2)'!J704</f>
        <v>96</v>
      </c>
      <c r="J940" s="771">
        <f>'[2]tr (2)'!K704</f>
        <v>96</v>
      </c>
      <c r="K940" s="771">
        <f>'[2]tr (2)'!L704</f>
        <v>96</v>
      </c>
      <c r="L940" s="771">
        <f>'[2]tr (2)'!M704</f>
        <v>96</v>
      </c>
      <c r="M940" s="771">
        <f>'[2]tr (2)'!N704</f>
        <v>96</v>
      </c>
      <c r="N940" s="816">
        <f>'[2]tr (2)'!O704</f>
        <v>96</v>
      </c>
      <c r="O940" s="771">
        <f>'[2]tr (2)'!P704</f>
        <v>96</v>
      </c>
      <c r="P940" s="820">
        <f>'[2]tr (2)'!Q704</f>
        <v>96</v>
      </c>
      <c r="Q940" s="821" t="s">
        <v>812</v>
      </c>
    </row>
    <row r="941" spans="1:17" ht="22.5" customHeight="1">
      <c r="A941" s="785" t="s">
        <v>813</v>
      </c>
      <c r="B941" s="816">
        <f>'[2]tr (2)'!C705</f>
        <v>101.9</v>
      </c>
      <c r="C941" s="771">
        <f>'[2]tr (2)'!D705</f>
        <v>101.9</v>
      </c>
      <c r="D941" s="820">
        <f>'[2]tr (2)'!E705</f>
        <v>101.9</v>
      </c>
      <c r="E941" s="771">
        <f>'[2]tr (2)'!F705</f>
        <v>101.9</v>
      </c>
      <c r="F941" s="771">
        <f>'[2]tr (2)'!G705</f>
        <v>101.9</v>
      </c>
      <c r="G941" s="771">
        <f>'[2]tr (2)'!H705</f>
        <v>101.9</v>
      </c>
      <c r="H941" s="771">
        <f>'[2]tr (2)'!I705</f>
        <v>101.9</v>
      </c>
      <c r="I941" s="771">
        <f>'[2]tr (2)'!J705</f>
        <v>101.9</v>
      </c>
      <c r="J941" s="771">
        <f>'[2]tr (2)'!K705</f>
        <v>101.9</v>
      </c>
      <c r="K941" s="771">
        <f>'[2]tr (2)'!L705</f>
        <v>101.9</v>
      </c>
      <c r="L941" s="771">
        <f>'[2]tr (2)'!M705</f>
        <v>101.9</v>
      </c>
      <c r="M941" s="771">
        <f>'[2]tr (2)'!N705</f>
        <v>101.9</v>
      </c>
      <c r="N941" s="816">
        <f>'[2]tr (2)'!O705</f>
        <v>101.9</v>
      </c>
      <c r="O941" s="771">
        <f>'[2]tr (2)'!P705</f>
        <v>101.9</v>
      </c>
      <c r="P941" s="820">
        <f>'[2]tr (2)'!Q705</f>
        <v>101.9</v>
      </c>
      <c r="Q941" s="821" t="s">
        <v>814</v>
      </c>
    </row>
    <row r="942" spans="1:17" ht="22.5" customHeight="1">
      <c r="A942" s="785" t="s">
        <v>815</v>
      </c>
      <c r="B942" s="816">
        <f>'[2]tr (2)'!C706</f>
        <v>107.6</v>
      </c>
      <c r="C942" s="771">
        <f>'[2]tr (2)'!D706</f>
        <v>107.6</v>
      </c>
      <c r="D942" s="820">
        <f>'[2]tr (2)'!E706</f>
        <v>107.6</v>
      </c>
      <c r="E942" s="771">
        <f>'[2]tr (2)'!F706</f>
        <v>107.6</v>
      </c>
      <c r="F942" s="771">
        <f>'[2]tr (2)'!G706</f>
        <v>107.6</v>
      </c>
      <c r="G942" s="771">
        <f>'[2]tr (2)'!H706</f>
        <v>107.6</v>
      </c>
      <c r="H942" s="771">
        <f>'[2]tr (2)'!I706</f>
        <v>107.6</v>
      </c>
      <c r="I942" s="771">
        <f>'[2]tr (2)'!J706</f>
        <v>107.6</v>
      </c>
      <c r="J942" s="771">
        <f>'[2]tr (2)'!K706</f>
        <v>107.6</v>
      </c>
      <c r="K942" s="771">
        <f>'[2]tr (2)'!L706</f>
        <v>107.6</v>
      </c>
      <c r="L942" s="771">
        <f>'[2]tr (2)'!M706</f>
        <v>107.6</v>
      </c>
      <c r="M942" s="771">
        <f>'[2]tr (2)'!N706</f>
        <v>101.8</v>
      </c>
      <c r="N942" s="816">
        <f>'[2]tr (2)'!O706</f>
        <v>101.8</v>
      </c>
      <c r="O942" s="771">
        <f>'[2]tr (2)'!P706</f>
        <v>101.8</v>
      </c>
      <c r="P942" s="820">
        <f>'[2]tr (2)'!Q706</f>
        <v>101.8</v>
      </c>
      <c r="Q942" s="822" t="s">
        <v>816</v>
      </c>
    </row>
    <row r="943" spans="1:17" ht="22.5" customHeight="1">
      <c r="A943" s="785" t="s">
        <v>817</v>
      </c>
      <c r="B943" s="816">
        <f>'[2]tr (2)'!C707</f>
        <v>110.2</v>
      </c>
      <c r="C943" s="771">
        <f>'[2]tr (2)'!D707</f>
        <v>110.2</v>
      </c>
      <c r="D943" s="820">
        <f>'[2]tr (2)'!E707</f>
        <v>110.2</v>
      </c>
      <c r="E943" s="771">
        <f>'[2]tr (2)'!F707</f>
        <v>110.2</v>
      </c>
      <c r="F943" s="771">
        <f>'[2]tr (2)'!G707</f>
        <v>110.2</v>
      </c>
      <c r="G943" s="771">
        <f>'[2]tr (2)'!H707</f>
        <v>110.2</v>
      </c>
      <c r="H943" s="771">
        <f>'[2]tr (2)'!I707</f>
        <v>110.2</v>
      </c>
      <c r="I943" s="771">
        <f>'[2]tr (2)'!J707</f>
        <v>110.2</v>
      </c>
      <c r="J943" s="771">
        <f>'[2]tr (2)'!K707</f>
        <v>110.5</v>
      </c>
      <c r="K943" s="771">
        <f>'[2]tr (2)'!L707</f>
        <v>110.5</v>
      </c>
      <c r="L943" s="771">
        <f>'[2]tr (2)'!M707</f>
        <v>110.5</v>
      </c>
      <c r="M943" s="771">
        <f>'[2]tr (2)'!N707</f>
        <v>110.5</v>
      </c>
      <c r="N943" s="816">
        <f>'[2]tr (2)'!O707</f>
        <v>110.5</v>
      </c>
      <c r="O943" s="771">
        <f>'[2]tr (2)'!P707</f>
        <v>110.5</v>
      </c>
      <c r="P943" s="820">
        <f>'[2]tr (2)'!Q707</f>
        <v>110.5</v>
      </c>
      <c r="Q943" s="821" t="s">
        <v>818</v>
      </c>
    </row>
    <row r="944" spans="1:17" ht="22.5" customHeight="1">
      <c r="A944" s="785" t="s">
        <v>819</v>
      </c>
      <c r="B944" s="816">
        <f>'[2]tr (2)'!C708</f>
        <v>103.1</v>
      </c>
      <c r="C944" s="771">
        <f>'[2]tr (2)'!D708</f>
        <v>103.1</v>
      </c>
      <c r="D944" s="820">
        <f>'[2]tr (2)'!E708</f>
        <v>103.1</v>
      </c>
      <c r="E944" s="771">
        <f>'[2]tr (2)'!F708</f>
        <v>103.1</v>
      </c>
      <c r="F944" s="771">
        <f>'[2]tr (2)'!G708</f>
        <v>103.1</v>
      </c>
      <c r="G944" s="771">
        <f>'[2]tr (2)'!H708</f>
        <v>103.1</v>
      </c>
      <c r="H944" s="771">
        <f>'[2]tr (2)'!I708</f>
        <v>103.1</v>
      </c>
      <c r="I944" s="771">
        <f>'[2]tr (2)'!J708</f>
        <v>103.1</v>
      </c>
      <c r="J944" s="771">
        <f>'[2]tr (2)'!K708</f>
        <v>103.1</v>
      </c>
      <c r="K944" s="771">
        <f>'[2]tr (2)'!L708</f>
        <v>103.1</v>
      </c>
      <c r="L944" s="771">
        <f>'[2]tr (2)'!M708</f>
        <v>103.1</v>
      </c>
      <c r="M944" s="771">
        <f>'[2]tr (2)'!N708</f>
        <v>103.1</v>
      </c>
      <c r="N944" s="816">
        <f>'[2]tr (2)'!O708</f>
        <v>103.1</v>
      </c>
      <c r="O944" s="771">
        <f>'[2]tr (2)'!P708</f>
        <v>103.1</v>
      </c>
      <c r="P944" s="820">
        <f>'[2]tr (2)'!Q708</f>
        <v>103.1</v>
      </c>
      <c r="Q944" s="821" t="s">
        <v>820</v>
      </c>
    </row>
    <row r="945" spans="1:17" ht="22.5" customHeight="1">
      <c r="A945" s="785" t="s">
        <v>821</v>
      </c>
      <c r="B945" s="816">
        <f>'[2]tr (2)'!C709</f>
        <v>100</v>
      </c>
      <c r="C945" s="771">
        <f>'[2]tr (2)'!D709</f>
        <v>100</v>
      </c>
      <c r="D945" s="820">
        <f>'[2]tr (2)'!E709</f>
        <v>100</v>
      </c>
      <c r="E945" s="771">
        <f>'[2]tr (2)'!F709</f>
        <v>100</v>
      </c>
      <c r="F945" s="771">
        <f>'[2]tr (2)'!G709</f>
        <v>100</v>
      </c>
      <c r="G945" s="771">
        <f>'[2]tr (2)'!H709</f>
        <v>100</v>
      </c>
      <c r="H945" s="771">
        <f>'[2]tr (2)'!I709</f>
        <v>100</v>
      </c>
      <c r="I945" s="771">
        <f>'[2]tr (2)'!J709</f>
        <v>100</v>
      </c>
      <c r="J945" s="771">
        <f>'[2]tr (2)'!K709</f>
        <v>100</v>
      </c>
      <c r="K945" s="771">
        <f>'[2]tr (2)'!L709</f>
        <v>100</v>
      </c>
      <c r="L945" s="771">
        <f>'[2]tr (2)'!M709</f>
        <v>100</v>
      </c>
      <c r="M945" s="771">
        <f>'[2]tr (2)'!N709</f>
        <v>100</v>
      </c>
      <c r="N945" s="816">
        <f>'[2]tr (2)'!O709</f>
        <v>100</v>
      </c>
      <c r="O945" s="771">
        <f>'[2]tr (2)'!P709</f>
        <v>100</v>
      </c>
      <c r="P945" s="820">
        <f>'[2]tr (2)'!Q709</f>
        <v>100</v>
      </c>
      <c r="Q945" s="824" t="s">
        <v>822</v>
      </c>
    </row>
    <row r="946" spans="1:17" ht="22.5" customHeight="1">
      <c r="A946" s="785" t="s">
        <v>823</v>
      </c>
      <c r="B946" s="816">
        <f>'[2]tr (2)'!C710</f>
        <v>105.4</v>
      </c>
      <c r="C946" s="771">
        <f>'[2]tr (2)'!D710</f>
        <v>105.4</v>
      </c>
      <c r="D946" s="820">
        <f>'[2]tr (2)'!E710</f>
        <v>105.4</v>
      </c>
      <c r="E946" s="771">
        <f>'[2]tr (2)'!F710</f>
        <v>105.4</v>
      </c>
      <c r="F946" s="771">
        <f>'[2]tr (2)'!G710</f>
        <v>102.6</v>
      </c>
      <c r="G946" s="771">
        <f>'[2]tr (2)'!H710</f>
        <v>102.6</v>
      </c>
      <c r="H946" s="771">
        <f>'[2]tr (2)'!I710</f>
        <v>102.6</v>
      </c>
      <c r="I946" s="771">
        <f>'[2]tr (2)'!J710</f>
        <v>102.6</v>
      </c>
      <c r="J946" s="771">
        <f>'[2]tr (2)'!K710</f>
        <v>102.6</v>
      </c>
      <c r="K946" s="771">
        <f>'[2]tr (2)'!L710</f>
        <v>102.6</v>
      </c>
      <c r="L946" s="771">
        <f>'[2]tr (2)'!M710</f>
        <v>102.6</v>
      </c>
      <c r="M946" s="771">
        <f>'[2]tr (2)'!N710</f>
        <v>102.6</v>
      </c>
      <c r="N946" s="816">
        <f>'[2]tr (2)'!O710</f>
        <v>102.6</v>
      </c>
      <c r="O946" s="771">
        <f>'[2]tr (2)'!P710</f>
        <v>102.6</v>
      </c>
      <c r="P946" s="820">
        <f>'[2]tr (2)'!Q710</f>
        <v>102.6</v>
      </c>
      <c r="Q946" s="821" t="s">
        <v>824</v>
      </c>
    </row>
    <row r="947" spans="1:17" ht="15" customHeight="1">
      <c r="B947" s="816"/>
      <c r="C947" s="771"/>
      <c r="D947" s="771"/>
      <c r="E947" s="816"/>
      <c r="F947" s="771"/>
      <c r="G947" s="771"/>
      <c r="H947" s="771"/>
      <c r="I947" s="771"/>
      <c r="J947" s="771"/>
      <c r="K947" s="771"/>
      <c r="L947" s="771"/>
      <c r="M947" s="771"/>
      <c r="N947" s="816"/>
      <c r="O947" s="771"/>
      <c r="P947" s="820"/>
      <c r="Q947" s="821"/>
    </row>
    <row r="948" spans="1:17" ht="15" customHeight="1">
      <c r="B948" s="816"/>
      <c r="C948" s="771"/>
      <c r="D948" s="771"/>
      <c r="E948" s="816"/>
      <c r="F948" s="771"/>
      <c r="G948" s="771"/>
      <c r="H948" s="771"/>
      <c r="I948" s="771"/>
      <c r="J948" s="771"/>
      <c r="K948" s="771"/>
      <c r="L948" s="771"/>
      <c r="M948" s="771"/>
      <c r="N948" s="816"/>
      <c r="O948" s="771"/>
      <c r="P948" s="820"/>
      <c r="Q948" s="821"/>
    </row>
    <row r="949" spans="1:17" ht="15" customHeight="1">
      <c r="A949" s="841"/>
      <c r="B949" s="826"/>
      <c r="C949" s="827"/>
      <c r="D949" s="827"/>
      <c r="E949" s="826"/>
      <c r="F949" s="827"/>
      <c r="G949" s="827"/>
      <c r="H949" s="827"/>
      <c r="I949" s="827"/>
      <c r="J949" s="827"/>
      <c r="K949" s="827"/>
      <c r="L949" s="827"/>
      <c r="M949" s="827"/>
      <c r="N949" s="826"/>
      <c r="O949" s="827"/>
      <c r="P949" s="828"/>
      <c r="Q949" s="845" t="s">
        <v>71</v>
      </c>
    </row>
    <row r="950" spans="1:17" ht="15" customHeight="1">
      <c r="A950" s="834" t="s">
        <v>825</v>
      </c>
      <c r="B950" s="771"/>
      <c r="C950" s="771"/>
      <c r="D950" s="771"/>
      <c r="E950" s="771"/>
      <c r="F950" s="771"/>
      <c r="G950" s="771"/>
      <c r="H950" s="771"/>
      <c r="I950" s="771"/>
      <c r="J950" s="771"/>
      <c r="K950" s="771"/>
      <c r="L950" s="771"/>
      <c r="M950" s="771"/>
      <c r="N950" s="771"/>
      <c r="O950" s="771"/>
      <c r="P950" s="771"/>
      <c r="Q950" s="835" t="s">
        <v>826</v>
      </c>
    </row>
    <row r="951" spans="1:17" ht="15" customHeight="1">
      <c r="A951" s="834"/>
      <c r="B951" s="771"/>
      <c r="C951" s="771"/>
      <c r="D951" s="771"/>
      <c r="E951" s="771"/>
      <c r="F951" s="771"/>
      <c r="G951" s="771"/>
      <c r="H951" s="771"/>
      <c r="I951" s="771"/>
      <c r="J951" s="771"/>
      <c r="K951" s="771"/>
      <c r="L951" s="771"/>
      <c r="M951" s="771"/>
      <c r="N951" s="771"/>
      <c r="O951" s="771"/>
      <c r="P951" s="771"/>
      <c r="Q951" s="835"/>
    </row>
    <row r="952" spans="1:17" s="815" customFormat="1" ht="30" customHeight="1">
      <c r="A952" s="768" t="s">
        <v>606</v>
      </c>
      <c r="B952" s="769"/>
      <c r="C952" s="771"/>
      <c r="D952" s="771"/>
      <c r="E952" s="771"/>
      <c r="F952" s="771"/>
      <c r="G952" s="771"/>
      <c r="H952" s="771"/>
      <c r="I952" s="771"/>
      <c r="J952" s="771"/>
      <c r="K952" s="771"/>
      <c r="L952" s="771"/>
      <c r="M952" s="771"/>
      <c r="N952" s="771"/>
      <c r="O952" s="771"/>
      <c r="P952" s="771"/>
      <c r="Q952" s="772" t="s">
        <v>607</v>
      </c>
    </row>
    <row r="953" spans="1:17" s="815" customFormat="1" ht="24" customHeight="1">
      <c r="A953" s="831" t="s">
        <v>857</v>
      </c>
      <c r="B953" s="769"/>
      <c r="C953" s="771"/>
      <c r="D953" s="771"/>
      <c r="E953" s="771"/>
      <c r="F953" s="771"/>
      <c r="G953" s="771"/>
      <c r="H953" s="771"/>
      <c r="I953" s="771"/>
      <c r="J953" s="771"/>
      <c r="K953" s="771"/>
      <c r="L953" s="771"/>
      <c r="M953" s="771"/>
      <c r="N953" s="771"/>
      <c r="O953" s="771"/>
      <c r="P953" s="771"/>
      <c r="Q953" s="776" t="s">
        <v>858</v>
      </c>
    </row>
    <row r="954" spans="1:17" s="815" customFormat="1" ht="18" customHeight="1">
      <c r="A954" s="778" t="s">
        <v>610</v>
      </c>
      <c r="B954" s="769"/>
      <c r="C954" s="771"/>
      <c r="D954" s="771"/>
      <c r="E954" s="771"/>
      <c r="F954" s="771"/>
      <c r="G954" s="771"/>
      <c r="H954" s="771"/>
      <c r="I954" s="771"/>
      <c r="J954" s="771"/>
      <c r="K954" s="771"/>
      <c r="L954" s="771"/>
      <c r="M954" s="771"/>
      <c r="N954" s="771"/>
      <c r="O954" s="771"/>
      <c r="P954" s="771"/>
      <c r="Q954" s="779" t="s">
        <v>611</v>
      </c>
    </row>
    <row r="955" spans="1:17" ht="11.45" customHeight="1">
      <c r="A955" s="781"/>
      <c r="B955" s="782"/>
      <c r="C955" s="782"/>
      <c r="D955" s="782"/>
      <c r="E955" s="782"/>
      <c r="F955" s="782"/>
      <c r="G955" s="782"/>
      <c r="H955" s="782"/>
      <c r="I955" s="782"/>
      <c r="J955" s="782"/>
      <c r="K955" s="782"/>
      <c r="L955" s="782"/>
      <c r="M955" s="782"/>
      <c r="N955" s="782"/>
      <c r="O955" s="782"/>
      <c r="P955" s="782"/>
      <c r="Q955" s="784"/>
    </row>
    <row r="956" spans="1:17" ht="11.45" customHeight="1">
      <c r="A956" s="786"/>
      <c r="B956" s="1926">
        <v>2021</v>
      </c>
      <c r="C956" s="1927"/>
      <c r="D956" s="1927"/>
      <c r="E956" s="1927"/>
      <c r="F956" s="1927"/>
      <c r="G956" s="1927"/>
      <c r="H956" s="1927"/>
      <c r="I956" s="1927"/>
      <c r="J956" s="1943"/>
      <c r="K956" s="1926">
        <v>2020</v>
      </c>
      <c r="L956" s="1927"/>
      <c r="M956" s="1927"/>
      <c r="N956" s="1927"/>
      <c r="O956" s="1927"/>
      <c r="P956" s="1943"/>
      <c r="Q956" s="787"/>
    </row>
    <row r="957" spans="1:17" ht="11.45" customHeight="1">
      <c r="A957" s="786"/>
      <c r="B957" s="1944"/>
      <c r="C957" s="1945"/>
      <c r="D957" s="1945"/>
      <c r="E957" s="1945"/>
      <c r="F957" s="1945"/>
      <c r="G957" s="1945"/>
      <c r="H957" s="1945"/>
      <c r="I957" s="1945"/>
      <c r="J957" s="1946"/>
      <c r="K957" s="1944"/>
      <c r="L957" s="1945"/>
      <c r="M957" s="1945"/>
      <c r="N957" s="1945"/>
      <c r="O957" s="1945"/>
      <c r="P957" s="1946"/>
      <c r="Q957" s="787" t="s">
        <v>9</v>
      </c>
    </row>
    <row r="958" spans="1:17" ht="11.45" customHeight="1">
      <c r="A958" s="786"/>
      <c r="B958" s="788" t="s">
        <v>10</v>
      </c>
      <c r="C958" s="789" t="s">
        <v>11</v>
      </c>
      <c r="D958" s="789" t="s">
        <v>12</v>
      </c>
      <c r="E958" s="788" t="s">
        <v>13</v>
      </c>
      <c r="F958" s="791" t="s">
        <v>14</v>
      </c>
      <c r="G958" s="794" t="s">
        <v>15</v>
      </c>
      <c r="H958" s="792" t="s">
        <v>16</v>
      </c>
      <c r="I958" s="792" t="s">
        <v>17</v>
      </c>
      <c r="J958" s="1536" t="s">
        <v>18</v>
      </c>
      <c r="K958" s="793" t="s">
        <v>19</v>
      </c>
      <c r="L958" s="793" t="s">
        <v>20</v>
      </c>
      <c r="M958" s="790" t="s">
        <v>21</v>
      </c>
      <c r="N958" s="791" t="s">
        <v>10</v>
      </c>
      <c r="O958" s="789" t="s">
        <v>11</v>
      </c>
      <c r="P958" s="795" t="s">
        <v>12</v>
      </c>
      <c r="Q958" s="787"/>
    </row>
    <row r="959" spans="1:17" ht="11.45" customHeight="1">
      <c r="A959" s="796"/>
      <c r="B959" s="797" t="s">
        <v>98</v>
      </c>
      <c r="C959" s="798" t="s">
        <v>23</v>
      </c>
      <c r="D959" s="798" t="s">
        <v>24</v>
      </c>
      <c r="E959" s="797" t="s">
        <v>25</v>
      </c>
      <c r="F959" s="800" t="s">
        <v>26</v>
      </c>
      <c r="G959" s="803" t="s">
        <v>27</v>
      </c>
      <c r="H959" s="801" t="s">
        <v>28</v>
      </c>
      <c r="I959" s="801" t="s">
        <v>361</v>
      </c>
      <c r="J959" s="1537" t="s">
        <v>362</v>
      </c>
      <c r="K959" s="802" t="s">
        <v>99</v>
      </c>
      <c r="L959" s="802" t="s">
        <v>100</v>
      </c>
      <c r="M959" s="799" t="s">
        <v>101</v>
      </c>
      <c r="N959" s="800" t="s">
        <v>98</v>
      </c>
      <c r="O959" s="798" t="s">
        <v>23</v>
      </c>
      <c r="P959" s="804" t="s">
        <v>24</v>
      </c>
      <c r="Q959" s="805"/>
    </row>
    <row r="960" spans="1:17" ht="15" customHeight="1">
      <c r="A960" s="856"/>
      <c r="B960" s="811"/>
      <c r="C960" s="812"/>
      <c r="D960" s="812"/>
      <c r="E960" s="811"/>
      <c r="F960" s="812"/>
      <c r="G960" s="812"/>
      <c r="H960" s="812"/>
      <c r="I960" s="812"/>
      <c r="J960" s="812"/>
      <c r="K960" s="812"/>
      <c r="L960" s="812"/>
      <c r="M960" s="812"/>
      <c r="N960" s="816"/>
      <c r="O960" s="771"/>
      <c r="P960" s="820"/>
      <c r="Q960" s="809"/>
    </row>
    <row r="961" spans="1:17" ht="22.5" customHeight="1">
      <c r="A961" s="810" t="s">
        <v>612</v>
      </c>
      <c r="B961" s="811">
        <f>'[2]tr (2)'!C712</f>
        <v>103.3</v>
      </c>
      <c r="C961" s="812">
        <f>'[2]tr (2)'!D712</f>
        <v>102.5</v>
      </c>
      <c r="D961" s="813">
        <f>'[2]tr (2)'!E712</f>
        <v>102.6</v>
      </c>
      <c r="E961" s="812">
        <f>'[2]tr (2)'!F712</f>
        <v>102.6</v>
      </c>
      <c r="F961" s="812">
        <f>'[2]tr (2)'!G712</f>
        <v>103.6</v>
      </c>
      <c r="G961" s="812">
        <f>'[2]tr (2)'!H712</f>
        <v>103.4</v>
      </c>
      <c r="H961" s="812">
        <f>'[2]tr (2)'!I712</f>
        <v>101.3</v>
      </c>
      <c r="I961" s="812">
        <f>'[2]tr (2)'!J712</f>
        <v>101.4</v>
      </c>
      <c r="J961" s="812">
        <f>'[2]tr (2)'!K712</f>
        <v>101.2</v>
      </c>
      <c r="K961" s="812">
        <f>'[2]tr (2)'!L712</f>
        <v>101.1</v>
      </c>
      <c r="L961" s="812">
        <f>'[2]tr (2)'!M712</f>
        <v>101.8</v>
      </c>
      <c r="M961" s="812">
        <f>'[2]tr (2)'!N712</f>
        <v>102</v>
      </c>
      <c r="N961" s="811">
        <f>'[2]tr (2)'!O712</f>
        <v>102.3</v>
      </c>
      <c r="O961" s="812">
        <f>'[2]tr (2)'!P712</f>
        <v>102.1</v>
      </c>
      <c r="P961" s="813">
        <f>'[2]tr (2)'!Q712</f>
        <v>100.6</v>
      </c>
      <c r="Q961" s="814" t="s">
        <v>613</v>
      </c>
    </row>
    <row r="962" spans="1:17" ht="22.5" customHeight="1">
      <c r="A962" s="815"/>
      <c r="B962" s="816"/>
      <c r="C962" s="771"/>
      <c r="D962" s="813"/>
      <c r="E962" s="812"/>
      <c r="F962" s="812"/>
      <c r="G962" s="812"/>
      <c r="H962" s="812"/>
      <c r="I962" s="812"/>
      <c r="J962" s="812"/>
      <c r="K962" s="812"/>
      <c r="L962" s="812"/>
      <c r="M962" s="812"/>
      <c r="N962" s="811"/>
      <c r="O962" s="812"/>
      <c r="P962" s="813"/>
      <c r="Q962" s="817"/>
    </row>
    <row r="963" spans="1:17" ht="22.5" customHeight="1">
      <c r="A963" s="818" t="s">
        <v>614</v>
      </c>
      <c r="B963" s="811">
        <f>'[2]tr (2)'!C714</f>
        <v>103.4</v>
      </c>
      <c r="C963" s="812">
        <f>'[2]tr (2)'!D714</f>
        <v>101.4</v>
      </c>
      <c r="D963" s="813">
        <f>'[2]tr (2)'!E714</f>
        <v>101.6</v>
      </c>
      <c r="E963" s="812">
        <f>'[2]tr (2)'!F714</f>
        <v>102</v>
      </c>
      <c r="F963" s="812">
        <f>'[2]tr (2)'!G714</f>
        <v>105.1</v>
      </c>
      <c r="G963" s="812">
        <f>'[2]tr (2)'!H714</f>
        <v>104.9</v>
      </c>
      <c r="H963" s="812">
        <f>'[2]tr (2)'!I714</f>
        <v>99.8</v>
      </c>
      <c r="I963" s="812">
        <f>'[2]tr (2)'!J714</f>
        <v>100.1</v>
      </c>
      <c r="J963" s="812">
        <f>'[2]tr (2)'!K714</f>
        <v>99.8</v>
      </c>
      <c r="K963" s="812">
        <f>'[2]tr (2)'!L714</f>
        <v>99.9</v>
      </c>
      <c r="L963" s="812">
        <f>'[2]tr (2)'!M714</f>
        <v>101.9</v>
      </c>
      <c r="M963" s="812">
        <f>'[2]tr (2)'!N714</f>
        <v>102.3</v>
      </c>
      <c r="N963" s="811">
        <f>'[2]tr (2)'!O714</f>
        <v>103.2</v>
      </c>
      <c r="O963" s="812">
        <f>'[2]tr (2)'!P714</f>
        <v>102.8</v>
      </c>
      <c r="P963" s="813">
        <f>'[2]tr (2)'!Q714</f>
        <v>99.3</v>
      </c>
      <c r="Q963" s="819" t="s">
        <v>615</v>
      </c>
    </row>
    <row r="964" spans="1:17" ht="22.5" customHeight="1">
      <c r="A964" s="785" t="s">
        <v>616</v>
      </c>
      <c r="B964" s="816">
        <f>'[2]tr (2)'!C715</f>
        <v>106.1</v>
      </c>
      <c r="C964" s="771">
        <f>'[2]tr (2)'!D715</f>
        <v>101.7</v>
      </c>
      <c r="D964" s="820">
        <f>'[2]tr (2)'!E715</f>
        <v>100.5</v>
      </c>
      <c r="E964" s="771">
        <f>'[2]tr (2)'!F715</f>
        <v>100.6</v>
      </c>
      <c r="F964" s="771">
        <f>'[2]tr (2)'!G715</f>
        <v>100.4</v>
      </c>
      <c r="G964" s="771">
        <f>'[2]tr (2)'!H715</f>
        <v>100.7</v>
      </c>
      <c r="H964" s="771">
        <f>'[2]tr (2)'!I715</f>
        <v>101.3</v>
      </c>
      <c r="I964" s="771">
        <f>'[2]tr (2)'!J715</f>
        <v>101.3</v>
      </c>
      <c r="J964" s="771">
        <f>'[2]tr (2)'!K715</f>
        <v>101.4</v>
      </c>
      <c r="K964" s="771">
        <f>'[2]tr (2)'!L715</f>
        <v>101.5</v>
      </c>
      <c r="L964" s="771">
        <f>'[2]tr (2)'!M715</f>
        <v>101.1</v>
      </c>
      <c r="M964" s="771">
        <f>'[2]tr (2)'!N715</f>
        <v>101.6</v>
      </c>
      <c r="N964" s="816">
        <f>'[2]tr (2)'!O715</f>
        <v>101.7</v>
      </c>
      <c r="O964" s="771">
        <f>'[2]tr (2)'!P715</f>
        <v>102</v>
      </c>
      <c r="P964" s="820">
        <f>'[2]tr (2)'!Q715</f>
        <v>101.7</v>
      </c>
      <c r="Q964" s="821" t="s">
        <v>617</v>
      </c>
    </row>
    <row r="965" spans="1:17" ht="22.5" customHeight="1">
      <c r="A965" s="785" t="s">
        <v>618</v>
      </c>
      <c r="B965" s="816">
        <f>'[2]tr (2)'!C716</f>
        <v>108.5</v>
      </c>
      <c r="C965" s="771">
        <f>'[2]tr (2)'!D716</f>
        <v>107.4</v>
      </c>
      <c r="D965" s="820">
        <f>'[2]tr (2)'!E716</f>
        <v>108.8</v>
      </c>
      <c r="E965" s="771">
        <f>'[2]tr (2)'!F716</f>
        <v>107.6</v>
      </c>
      <c r="F965" s="771">
        <f>'[2]tr (2)'!G716</f>
        <v>107.6</v>
      </c>
      <c r="G965" s="771">
        <f>'[2]tr (2)'!H716</f>
        <v>104.5</v>
      </c>
      <c r="H965" s="771">
        <f>'[2]tr (2)'!I716</f>
        <v>101.1</v>
      </c>
      <c r="I965" s="771">
        <f>'[2]tr (2)'!J716</f>
        <v>101.3</v>
      </c>
      <c r="J965" s="771">
        <f>'[2]tr (2)'!K716</f>
        <v>101.5</v>
      </c>
      <c r="K965" s="771">
        <f>'[2]tr (2)'!L716</f>
        <v>102.9</v>
      </c>
      <c r="L965" s="771">
        <f>'[2]tr (2)'!M716</f>
        <v>104.4</v>
      </c>
      <c r="M965" s="771">
        <f>'[2]tr (2)'!N716</f>
        <v>104.6</v>
      </c>
      <c r="N965" s="816">
        <f>'[2]tr (2)'!O716</f>
        <v>100</v>
      </c>
      <c r="O965" s="771">
        <f>'[2]tr (2)'!P716</f>
        <v>99.7</v>
      </c>
      <c r="P965" s="820">
        <f>'[2]tr (2)'!Q716</f>
        <v>99.9</v>
      </c>
      <c r="Q965" s="821" t="s">
        <v>619</v>
      </c>
    </row>
    <row r="966" spans="1:17" ht="22.5" customHeight="1">
      <c r="A966" s="785" t="s">
        <v>620</v>
      </c>
      <c r="B966" s="816">
        <f>'[2]tr (2)'!C717</f>
        <v>101.8</v>
      </c>
      <c r="C966" s="771">
        <f>'[2]tr (2)'!D717</f>
        <v>92.9</v>
      </c>
      <c r="D966" s="820">
        <f>'[2]tr (2)'!E717</f>
        <v>98.2</v>
      </c>
      <c r="E966" s="771">
        <f>'[2]tr (2)'!F717</f>
        <v>101.9</v>
      </c>
      <c r="F966" s="771">
        <f>'[2]tr (2)'!G717</f>
        <v>114.6</v>
      </c>
      <c r="G966" s="771">
        <f>'[2]tr (2)'!H717</f>
        <v>107.9</v>
      </c>
      <c r="H966" s="771">
        <f>'[2]tr (2)'!I717</f>
        <v>93</v>
      </c>
      <c r="I966" s="771">
        <f>'[2]tr (2)'!J717</f>
        <v>99.7</v>
      </c>
      <c r="J966" s="771">
        <f>'[2]tr (2)'!K717</f>
        <v>98.6</v>
      </c>
      <c r="K966" s="771">
        <f>'[2]tr (2)'!L717</f>
        <v>96.1</v>
      </c>
      <c r="L966" s="771">
        <f>'[2]tr (2)'!M717</f>
        <v>97.2</v>
      </c>
      <c r="M966" s="771">
        <f>'[2]tr (2)'!N717</f>
        <v>94</v>
      </c>
      <c r="N966" s="816">
        <f>'[2]tr (2)'!O717</f>
        <v>96.4</v>
      </c>
      <c r="O966" s="771">
        <f>'[2]tr (2)'!P717</f>
        <v>106.8</v>
      </c>
      <c r="P966" s="820">
        <f>'[2]tr (2)'!Q717</f>
        <v>95</v>
      </c>
      <c r="Q966" s="822" t="s">
        <v>621</v>
      </c>
    </row>
    <row r="967" spans="1:17" ht="22.5" customHeight="1">
      <c r="A967" s="785" t="s">
        <v>622</v>
      </c>
      <c r="B967" s="816">
        <f>'[2]tr (2)'!C718</f>
        <v>102.4</v>
      </c>
      <c r="C967" s="771">
        <f>'[2]tr (2)'!D718</f>
        <v>101.6</v>
      </c>
      <c r="D967" s="820">
        <f>'[2]tr (2)'!E718</f>
        <v>102.3</v>
      </c>
      <c r="E967" s="771">
        <f>'[2]tr (2)'!F718</f>
        <v>102</v>
      </c>
      <c r="F967" s="771">
        <f>'[2]tr (2)'!G718</f>
        <v>103.7</v>
      </c>
      <c r="G967" s="771">
        <f>'[2]tr (2)'!H718</f>
        <v>104.8</v>
      </c>
      <c r="H967" s="771">
        <f>'[2]tr (2)'!I718</f>
        <v>105.3</v>
      </c>
      <c r="I967" s="771">
        <f>'[2]tr (2)'!J718</f>
        <v>104.2</v>
      </c>
      <c r="J967" s="771">
        <f>'[2]tr (2)'!K718</f>
        <v>104</v>
      </c>
      <c r="K967" s="771">
        <f>'[2]tr (2)'!L718</f>
        <v>104.2</v>
      </c>
      <c r="L967" s="771">
        <f>'[2]tr (2)'!M718</f>
        <v>104.2</v>
      </c>
      <c r="M967" s="771">
        <f>'[2]tr (2)'!N718</f>
        <v>105.2</v>
      </c>
      <c r="N967" s="816">
        <f>'[2]tr (2)'!O718</f>
        <v>103.4</v>
      </c>
      <c r="O967" s="771">
        <f>'[2]tr (2)'!P718</f>
        <v>101.8</v>
      </c>
      <c r="P967" s="820">
        <f>'[2]tr (2)'!Q718</f>
        <v>102.6</v>
      </c>
      <c r="Q967" s="822" t="s">
        <v>623</v>
      </c>
    </row>
    <row r="968" spans="1:17" ht="22.5" customHeight="1">
      <c r="A968" s="785" t="s">
        <v>624</v>
      </c>
      <c r="B968" s="816">
        <f>'[2]tr (2)'!C719</f>
        <v>105.7</v>
      </c>
      <c r="C968" s="771">
        <f>'[2]tr (2)'!D719</f>
        <v>103.3</v>
      </c>
      <c r="D968" s="820">
        <f>'[2]tr (2)'!E719</f>
        <v>102.7</v>
      </c>
      <c r="E968" s="771">
        <f>'[2]tr (2)'!F719</f>
        <v>102.5</v>
      </c>
      <c r="F968" s="771">
        <f>'[2]tr (2)'!G719</f>
        <v>100.3</v>
      </c>
      <c r="G968" s="771">
        <f>'[2]tr (2)'!H719</f>
        <v>100.3</v>
      </c>
      <c r="H968" s="771">
        <f>'[2]tr (2)'!I719</f>
        <v>98.7</v>
      </c>
      <c r="I968" s="771">
        <f>'[2]tr (2)'!J719</f>
        <v>97.8</v>
      </c>
      <c r="J968" s="771">
        <f>'[2]tr (2)'!K719</f>
        <v>92.2</v>
      </c>
      <c r="K968" s="771">
        <f>'[2]tr (2)'!L719</f>
        <v>92.1</v>
      </c>
      <c r="L968" s="771">
        <f>'[2]tr (2)'!M719</f>
        <v>92</v>
      </c>
      <c r="M968" s="771">
        <f>'[2]tr (2)'!N719</f>
        <v>93</v>
      </c>
      <c r="N968" s="816">
        <f>'[2]tr (2)'!O719</f>
        <v>92.5</v>
      </c>
      <c r="O968" s="771">
        <f>'[2]tr (2)'!P719</f>
        <v>91.6</v>
      </c>
      <c r="P968" s="820">
        <f>'[2]tr (2)'!Q719</f>
        <v>91.7</v>
      </c>
      <c r="Q968" s="822" t="s">
        <v>625</v>
      </c>
    </row>
    <row r="969" spans="1:17" ht="22.5" customHeight="1">
      <c r="A969" s="785" t="s">
        <v>626</v>
      </c>
      <c r="B969" s="816">
        <f>'[2]tr (2)'!C720</f>
        <v>113</v>
      </c>
      <c r="C969" s="771">
        <f>'[2]tr (2)'!D720</f>
        <v>112.8</v>
      </c>
      <c r="D969" s="820">
        <f>'[2]tr (2)'!E720</f>
        <v>107.4</v>
      </c>
      <c r="E969" s="771">
        <f>'[2]tr (2)'!F720</f>
        <v>112.1</v>
      </c>
      <c r="F969" s="771">
        <f>'[2]tr (2)'!G720</f>
        <v>123.3</v>
      </c>
      <c r="G969" s="771">
        <f>'[2]tr (2)'!H720</f>
        <v>133</v>
      </c>
      <c r="H969" s="771">
        <f>'[2]tr (2)'!I720</f>
        <v>99</v>
      </c>
      <c r="I969" s="771">
        <f>'[2]tr (2)'!J720</f>
        <v>98.9</v>
      </c>
      <c r="J969" s="771">
        <f>'[2]tr (2)'!K720</f>
        <v>97.7</v>
      </c>
      <c r="K969" s="771">
        <f>'[2]tr (2)'!L720</f>
        <v>101.2</v>
      </c>
      <c r="L969" s="771">
        <f>'[2]tr (2)'!M720</f>
        <v>108</v>
      </c>
      <c r="M969" s="771">
        <f>'[2]tr (2)'!N720</f>
        <v>118.2</v>
      </c>
      <c r="N969" s="816">
        <f>'[2]tr (2)'!O720</f>
        <v>142.1</v>
      </c>
      <c r="O969" s="771">
        <f>'[2]tr (2)'!P720</f>
        <v>134.80000000000001</v>
      </c>
      <c r="P969" s="820">
        <f>'[2]tr (2)'!Q720</f>
        <v>120.3</v>
      </c>
      <c r="Q969" s="822" t="s">
        <v>627</v>
      </c>
    </row>
    <row r="970" spans="1:17" ht="22.5" customHeight="1">
      <c r="A970" s="785" t="s">
        <v>628</v>
      </c>
      <c r="B970" s="816">
        <f>'[2]tr (2)'!C721</f>
        <v>88.4</v>
      </c>
      <c r="C970" s="771">
        <f>'[2]tr (2)'!D721</f>
        <v>88.2</v>
      </c>
      <c r="D970" s="820">
        <f>'[2]tr (2)'!E721</f>
        <v>90.3</v>
      </c>
      <c r="E970" s="771">
        <f>'[2]tr (2)'!F721</f>
        <v>89.4</v>
      </c>
      <c r="F970" s="771">
        <f>'[2]tr (2)'!G721</f>
        <v>99.7</v>
      </c>
      <c r="G970" s="771">
        <f>'[2]tr (2)'!H721</f>
        <v>99.1</v>
      </c>
      <c r="H970" s="771">
        <f>'[2]tr (2)'!I721</f>
        <v>96.3</v>
      </c>
      <c r="I970" s="771">
        <f>'[2]tr (2)'!J721</f>
        <v>96.1</v>
      </c>
      <c r="J970" s="771">
        <f>'[2]tr (2)'!K721</f>
        <v>98.8</v>
      </c>
      <c r="K970" s="771">
        <f>'[2]tr (2)'!L721</f>
        <v>96.8</v>
      </c>
      <c r="L970" s="771">
        <f>'[2]tr (2)'!M721</f>
        <v>105.7</v>
      </c>
      <c r="M970" s="771">
        <f>'[2]tr (2)'!N721</f>
        <v>100</v>
      </c>
      <c r="N970" s="816">
        <f>'[2]tr (2)'!O721</f>
        <v>96.8</v>
      </c>
      <c r="O970" s="771">
        <f>'[2]tr (2)'!P721</f>
        <v>96.5</v>
      </c>
      <c r="P970" s="820">
        <f>'[2]tr (2)'!Q721</f>
        <v>84.4</v>
      </c>
      <c r="Q970" s="822" t="s">
        <v>629</v>
      </c>
    </row>
    <row r="971" spans="1:17" ht="22.5" customHeight="1">
      <c r="A971" s="785" t="s">
        <v>630</v>
      </c>
      <c r="B971" s="816">
        <f>'[2]tr (2)'!C722</f>
        <v>99.6</v>
      </c>
      <c r="C971" s="771">
        <f>'[2]tr (2)'!D722</f>
        <v>99.6</v>
      </c>
      <c r="D971" s="820">
        <f>'[2]tr (2)'!E722</f>
        <v>99.6</v>
      </c>
      <c r="E971" s="771">
        <f>'[2]tr (2)'!F722</f>
        <v>101.1</v>
      </c>
      <c r="F971" s="771">
        <f>'[2]tr (2)'!G722</f>
        <v>100.7</v>
      </c>
      <c r="G971" s="771">
        <f>'[2]tr (2)'!H722</f>
        <v>99.3</v>
      </c>
      <c r="H971" s="771">
        <f>'[2]tr (2)'!I722</f>
        <v>99.3</v>
      </c>
      <c r="I971" s="771">
        <f>'[2]tr (2)'!J722</f>
        <v>99.3</v>
      </c>
      <c r="J971" s="771">
        <f>'[2]tr (2)'!K722</f>
        <v>99.3</v>
      </c>
      <c r="K971" s="771">
        <f>'[2]tr (2)'!L722</f>
        <v>99.3</v>
      </c>
      <c r="L971" s="771">
        <f>'[2]tr (2)'!M722</f>
        <v>99.2</v>
      </c>
      <c r="M971" s="771">
        <f>'[2]tr (2)'!N722</f>
        <v>99.4</v>
      </c>
      <c r="N971" s="816">
        <f>'[2]tr (2)'!O722</f>
        <v>99.2</v>
      </c>
      <c r="O971" s="771">
        <f>'[2]tr (2)'!P722</f>
        <v>99.1</v>
      </c>
      <c r="P971" s="820">
        <f>'[2]tr (2)'!Q722</f>
        <v>99.1</v>
      </c>
      <c r="Q971" s="822" t="s">
        <v>631</v>
      </c>
    </row>
    <row r="972" spans="1:17" ht="22.5" customHeight="1">
      <c r="A972" s="785" t="s">
        <v>632</v>
      </c>
      <c r="B972" s="816">
        <f>'[2]tr (2)'!C723</f>
        <v>99.7</v>
      </c>
      <c r="C972" s="771">
        <f>'[2]tr (2)'!D723</f>
        <v>100.8</v>
      </c>
      <c r="D972" s="820">
        <f>'[2]tr (2)'!E723</f>
        <v>100.8</v>
      </c>
      <c r="E972" s="771">
        <f>'[2]tr (2)'!F723</f>
        <v>100.8</v>
      </c>
      <c r="F972" s="771">
        <f>'[2]tr (2)'!G723</f>
        <v>100.4</v>
      </c>
      <c r="G972" s="771">
        <f>'[2]tr (2)'!H723</f>
        <v>99.9</v>
      </c>
      <c r="H972" s="771">
        <f>'[2]tr (2)'!I723</f>
        <v>99</v>
      </c>
      <c r="I972" s="771">
        <f>'[2]tr (2)'!J723</f>
        <v>99.1</v>
      </c>
      <c r="J972" s="771">
        <f>'[2]tr (2)'!K723</f>
        <v>101.5</v>
      </c>
      <c r="K972" s="771">
        <f>'[2]tr (2)'!L723</f>
        <v>100.5</v>
      </c>
      <c r="L972" s="771">
        <f>'[2]tr (2)'!M723</f>
        <v>100.6</v>
      </c>
      <c r="M972" s="771">
        <f>'[2]tr (2)'!N723</f>
        <v>102.5</v>
      </c>
      <c r="N972" s="816">
        <f>'[2]tr (2)'!O723</f>
        <v>101.5</v>
      </c>
      <c r="O972" s="771">
        <f>'[2]tr (2)'!P723</f>
        <v>100.2</v>
      </c>
      <c r="P972" s="820">
        <f>'[2]tr (2)'!Q723</f>
        <v>102.5</v>
      </c>
      <c r="Q972" s="822" t="s">
        <v>633</v>
      </c>
    </row>
    <row r="973" spans="1:17" ht="22.5" customHeight="1">
      <c r="A973" s="785" t="s">
        <v>634</v>
      </c>
      <c r="B973" s="816">
        <f>'[2]tr (2)'!C724</f>
        <v>99.7</v>
      </c>
      <c r="C973" s="771">
        <f>'[2]tr (2)'!D724</f>
        <v>99.7</v>
      </c>
      <c r="D973" s="820">
        <f>'[2]tr (2)'!E724</f>
        <v>99.2</v>
      </c>
      <c r="E973" s="771">
        <f>'[2]tr (2)'!F724</f>
        <v>99.6</v>
      </c>
      <c r="F973" s="771">
        <f>'[2]tr (2)'!G724</f>
        <v>100</v>
      </c>
      <c r="G973" s="771">
        <f>'[2]tr (2)'!H724</f>
        <v>99.8</v>
      </c>
      <c r="H973" s="771">
        <f>'[2]tr (2)'!I724</f>
        <v>100.2</v>
      </c>
      <c r="I973" s="771">
        <f>'[2]tr (2)'!J724</f>
        <v>100.2</v>
      </c>
      <c r="J973" s="771">
        <f>'[2]tr (2)'!K724</f>
        <v>100.2</v>
      </c>
      <c r="K973" s="771">
        <f>'[2]tr (2)'!L724</f>
        <v>100.4</v>
      </c>
      <c r="L973" s="771">
        <f>'[2]tr (2)'!M724</f>
        <v>100.5</v>
      </c>
      <c r="M973" s="771">
        <f>'[2]tr (2)'!N724</f>
        <v>100.6</v>
      </c>
      <c r="N973" s="816">
        <f>'[2]tr (2)'!O724</f>
        <v>100.6</v>
      </c>
      <c r="O973" s="771">
        <f>'[2]tr (2)'!P724</f>
        <v>100.9</v>
      </c>
      <c r="P973" s="820">
        <f>'[2]tr (2)'!Q724</f>
        <v>99.5</v>
      </c>
      <c r="Q973" s="822" t="s">
        <v>635</v>
      </c>
    </row>
    <row r="974" spans="1:17" ht="22.5" customHeight="1">
      <c r="A974" s="785" t="s">
        <v>636</v>
      </c>
      <c r="B974" s="816">
        <f>'[2]tr (2)'!C725</f>
        <v>100.3</v>
      </c>
      <c r="C974" s="771">
        <f>'[2]tr (2)'!D725</f>
        <v>101.4</v>
      </c>
      <c r="D974" s="820">
        <f>'[2]tr (2)'!E725</f>
        <v>99.6</v>
      </c>
      <c r="E974" s="771">
        <f>'[2]tr (2)'!F725</f>
        <v>101.3</v>
      </c>
      <c r="F974" s="771">
        <f>'[2]tr (2)'!G725</f>
        <v>100</v>
      </c>
      <c r="G974" s="771">
        <f>'[2]tr (2)'!H725</f>
        <v>99.8</v>
      </c>
      <c r="H974" s="771">
        <f>'[2]tr (2)'!I725</f>
        <v>101.2</v>
      </c>
      <c r="I974" s="771">
        <f>'[2]tr (2)'!J725</f>
        <v>101.1</v>
      </c>
      <c r="J974" s="771">
        <f>'[2]tr (2)'!K725</f>
        <v>101.2</v>
      </c>
      <c r="K974" s="771">
        <f>'[2]tr (2)'!L725</f>
        <v>100</v>
      </c>
      <c r="L974" s="771">
        <f>'[2]tr (2)'!M725</f>
        <v>99.8</v>
      </c>
      <c r="M974" s="771">
        <f>'[2]tr (2)'!N725</f>
        <v>100.6</v>
      </c>
      <c r="N974" s="816">
        <f>'[2]tr (2)'!O725</f>
        <v>100.7</v>
      </c>
      <c r="O974" s="771">
        <f>'[2]tr (2)'!P725</f>
        <v>99.8</v>
      </c>
      <c r="P974" s="820">
        <f>'[2]tr (2)'!Q725</f>
        <v>101.7</v>
      </c>
      <c r="Q974" s="822" t="s">
        <v>637</v>
      </c>
    </row>
    <row r="975" spans="1:17" ht="22.5" customHeight="1">
      <c r="B975" s="816"/>
      <c r="C975" s="771"/>
      <c r="D975" s="813"/>
      <c r="E975" s="812"/>
      <c r="F975" s="812"/>
      <c r="G975" s="812"/>
      <c r="H975" s="812"/>
      <c r="I975" s="812"/>
      <c r="J975" s="812"/>
      <c r="K975" s="812"/>
      <c r="L975" s="812"/>
      <c r="M975" s="812"/>
      <c r="N975" s="811"/>
      <c r="O975" s="812"/>
      <c r="P975" s="813"/>
      <c r="Q975" s="822"/>
    </row>
    <row r="976" spans="1:17" s="815" customFormat="1" ht="22.5" customHeight="1">
      <c r="A976" s="818" t="s">
        <v>638</v>
      </c>
      <c r="B976" s="811">
        <f>'[2]tr (2)'!C727</f>
        <v>126</v>
      </c>
      <c r="C976" s="812">
        <f>'[2]tr (2)'!D727</f>
        <v>126</v>
      </c>
      <c r="D976" s="813">
        <f>'[2]tr (2)'!E727</f>
        <v>126</v>
      </c>
      <c r="E976" s="812">
        <f>'[2]tr (2)'!F727</f>
        <v>126</v>
      </c>
      <c r="F976" s="812">
        <f>'[2]tr (2)'!G727</f>
        <v>126</v>
      </c>
      <c r="G976" s="812">
        <f>'[2]tr (2)'!H727</f>
        <v>126</v>
      </c>
      <c r="H976" s="812">
        <f>'[2]tr (2)'!I727</f>
        <v>126</v>
      </c>
      <c r="I976" s="812">
        <f>'[2]tr (2)'!J727</f>
        <v>126</v>
      </c>
      <c r="J976" s="812">
        <f>'[2]tr (2)'!K727</f>
        <v>126</v>
      </c>
      <c r="K976" s="812">
        <f>'[2]tr (2)'!L727</f>
        <v>123.2</v>
      </c>
      <c r="L976" s="812">
        <f>'[2]tr (2)'!M727</f>
        <v>123.2</v>
      </c>
      <c r="M976" s="812">
        <f>'[2]tr (2)'!N727</f>
        <v>123.2</v>
      </c>
      <c r="N976" s="811">
        <f>'[2]tr (2)'!O727</f>
        <v>123.2</v>
      </c>
      <c r="O976" s="812">
        <f>'[2]tr (2)'!P727</f>
        <v>123.2</v>
      </c>
      <c r="P976" s="813">
        <f>'[2]tr (2)'!Q727</f>
        <v>120.8</v>
      </c>
      <c r="Q976" s="817" t="s">
        <v>639</v>
      </c>
    </row>
    <row r="977" spans="1:17" s="815" customFormat="1" ht="22.5" customHeight="1">
      <c r="A977" s="785" t="s">
        <v>640</v>
      </c>
      <c r="B977" s="816">
        <f>'[2]tr (2)'!C728</f>
        <v>104.4</v>
      </c>
      <c r="C977" s="771">
        <f>'[2]tr (2)'!D728</f>
        <v>104.4</v>
      </c>
      <c r="D977" s="820">
        <f>'[2]tr (2)'!E728</f>
        <v>104.4</v>
      </c>
      <c r="E977" s="771">
        <f>'[2]tr (2)'!F728</f>
        <v>104.4</v>
      </c>
      <c r="F977" s="771">
        <f>'[2]tr (2)'!G728</f>
        <v>104.4</v>
      </c>
      <c r="G977" s="771">
        <f>'[2]tr (2)'!H728</f>
        <v>104.4</v>
      </c>
      <c r="H977" s="771">
        <f>'[2]tr (2)'!I728</f>
        <v>104.4</v>
      </c>
      <c r="I977" s="771">
        <f>'[2]tr (2)'!J728</f>
        <v>104.4</v>
      </c>
      <c r="J977" s="771">
        <f>'[2]tr (2)'!K728</f>
        <v>104.4</v>
      </c>
      <c r="K977" s="771">
        <f>'[2]tr (2)'!L728</f>
        <v>104.4</v>
      </c>
      <c r="L977" s="771">
        <f>'[2]tr (2)'!M728</f>
        <v>104.4</v>
      </c>
      <c r="M977" s="771">
        <f>'[2]tr (2)'!N728</f>
        <v>104.4</v>
      </c>
      <c r="N977" s="816">
        <f>'[2]tr (2)'!O728</f>
        <v>104.4</v>
      </c>
      <c r="O977" s="771">
        <f>'[2]tr (2)'!P728</f>
        <v>104.4</v>
      </c>
      <c r="P977" s="820">
        <f>'[2]tr (2)'!Q728</f>
        <v>104.4</v>
      </c>
      <c r="Q977" s="821" t="s">
        <v>641</v>
      </c>
    </row>
    <row r="978" spans="1:17" ht="22.5" customHeight="1">
      <c r="A978" s="785" t="s">
        <v>642</v>
      </c>
      <c r="B978" s="816">
        <f>'[2]tr (2)'!C729</f>
        <v>116.3</v>
      </c>
      <c r="C978" s="771">
        <f>'[2]tr (2)'!D729</f>
        <v>116.3</v>
      </c>
      <c r="D978" s="820">
        <f>'[2]tr (2)'!E729</f>
        <v>116.3</v>
      </c>
      <c r="E978" s="771">
        <f>'[2]tr (2)'!F729</f>
        <v>116.3</v>
      </c>
      <c r="F978" s="771">
        <f>'[2]tr (2)'!G729</f>
        <v>116.3</v>
      </c>
      <c r="G978" s="771">
        <f>'[2]tr (2)'!H729</f>
        <v>116.3</v>
      </c>
      <c r="H978" s="771">
        <f>'[2]tr (2)'!I729</f>
        <v>116.3</v>
      </c>
      <c r="I978" s="771">
        <f>'[2]tr (2)'!J729</f>
        <v>116.3</v>
      </c>
      <c r="J978" s="771">
        <f>'[2]tr (2)'!K729</f>
        <v>116.3</v>
      </c>
      <c r="K978" s="771">
        <f>'[2]tr (2)'!L729</f>
        <v>116.3</v>
      </c>
      <c r="L978" s="771">
        <f>'[2]tr (2)'!M729</f>
        <v>116.3</v>
      </c>
      <c r="M978" s="771">
        <f>'[2]tr (2)'!N729</f>
        <v>116.3</v>
      </c>
      <c r="N978" s="816">
        <f>'[2]tr (2)'!O729</f>
        <v>116.3</v>
      </c>
      <c r="O978" s="771">
        <f>'[2]tr (2)'!P729</f>
        <v>116.3</v>
      </c>
      <c r="P978" s="820">
        <f>'[2]tr (2)'!Q729</f>
        <v>116.3</v>
      </c>
      <c r="Q978" s="822" t="s">
        <v>643</v>
      </c>
    </row>
    <row r="979" spans="1:17" ht="22.5" customHeight="1">
      <c r="A979" s="785" t="s">
        <v>644</v>
      </c>
      <c r="B979" s="816">
        <f>'[2]tr (2)'!C730</f>
        <v>104.9</v>
      </c>
      <c r="C979" s="771">
        <f>'[2]tr (2)'!D730</f>
        <v>104.9</v>
      </c>
      <c r="D979" s="820">
        <f>'[2]tr (2)'!E730</f>
        <v>104.9</v>
      </c>
      <c r="E979" s="771">
        <f>'[2]tr (2)'!F730</f>
        <v>104.9</v>
      </c>
      <c r="F979" s="771">
        <f>'[2]tr (2)'!G730</f>
        <v>104.9</v>
      </c>
      <c r="G979" s="771">
        <f>'[2]tr (2)'!H730</f>
        <v>104.9</v>
      </c>
      <c r="H979" s="771">
        <f>'[2]tr (2)'!I730</f>
        <v>104.9</v>
      </c>
      <c r="I979" s="771">
        <f>'[2]tr (2)'!J730</f>
        <v>104.9</v>
      </c>
      <c r="J979" s="771">
        <f>'[2]tr (2)'!K730</f>
        <v>104.9</v>
      </c>
      <c r="K979" s="771">
        <f>'[2]tr (2)'!L730</f>
        <v>104.9</v>
      </c>
      <c r="L979" s="771">
        <f>'[2]tr (2)'!M730</f>
        <v>104.9</v>
      </c>
      <c r="M979" s="771">
        <f>'[2]tr (2)'!N730</f>
        <v>104.9</v>
      </c>
      <c r="N979" s="816">
        <f>'[2]tr (2)'!O730</f>
        <v>104.9</v>
      </c>
      <c r="O979" s="771">
        <f>'[2]tr (2)'!P730</f>
        <v>104.9</v>
      </c>
      <c r="P979" s="820">
        <f>'[2]tr (2)'!Q730</f>
        <v>104.9</v>
      </c>
      <c r="Q979" s="822" t="s">
        <v>645</v>
      </c>
    </row>
    <row r="980" spans="1:17" ht="22.5" customHeight="1">
      <c r="A980" s="785" t="s">
        <v>646</v>
      </c>
      <c r="B980" s="816">
        <f>'[2]tr (2)'!C731</f>
        <v>126.5</v>
      </c>
      <c r="C980" s="771">
        <f>'[2]tr (2)'!D731</f>
        <v>126.5</v>
      </c>
      <c r="D980" s="820">
        <f>'[2]tr (2)'!E731</f>
        <v>126.5</v>
      </c>
      <c r="E980" s="771">
        <f>'[2]tr (2)'!F731</f>
        <v>126.5</v>
      </c>
      <c r="F980" s="771">
        <f>'[2]tr (2)'!G731</f>
        <v>126.5</v>
      </c>
      <c r="G980" s="771">
        <f>'[2]tr (2)'!H731</f>
        <v>126.5</v>
      </c>
      <c r="H980" s="771">
        <f>'[2]tr (2)'!I731</f>
        <v>126.5</v>
      </c>
      <c r="I980" s="771">
        <f>'[2]tr (2)'!J731</f>
        <v>126.5</v>
      </c>
      <c r="J980" s="771">
        <f>'[2]tr (2)'!K731</f>
        <v>126.5</v>
      </c>
      <c r="K980" s="771">
        <f>'[2]tr (2)'!L731</f>
        <v>123.6</v>
      </c>
      <c r="L980" s="771">
        <f>'[2]tr (2)'!M731</f>
        <v>123.6</v>
      </c>
      <c r="M980" s="771">
        <f>'[2]tr (2)'!N731</f>
        <v>123.6</v>
      </c>
      <c r="N980" s="816">
        <f>'[2]tr (2)'!O731</f>
        <v>123.6</v>
      </c>
      <c r="O980" s="771">
        <f>'[2]tr (2)'!P731</f>
        <v>123.6</v>
      </c>
      <c r="P980" s="820">
        <f>'[2]tr (2)'!Q731</f>
        <v>121.1</v>
      </c>
      <c r="Q980" s="822" t="s">
        <v>647</v>
      </c>
    </row>
    <row r="981" spans="1:17" ht="22.5" customHeight="1">
      <c r="B981" s="816"/>
      <c r="C981" s="771"/>
      <c r="D981" s="813"/>
      <c r="E981" s="812"/>
      <c r="F981" s="812"/>
      <c r="G981" s="812"/>
      <c r="H981" s="812"/>
      <c r="I981" s="812"/>
      <c r="J981" s="812"/>
      <c r="K981" s="812"/>
      <c r="L981" s="812"/>
      <c r="M981" s="812"/>
      <c r="N981" s="811"/>
      <c r="O981" s="812"/>
      <c r="P981" s="813"/>
      <c r="Q981" s="822"/>
    </row>
    <row r="982" spans="1:17" ht="22.5" customHeight="1">
      <c r="A982" s="818" t="s">
        <v>648</v>
      </c>
      <c r="B982" s="811">
        <f>'[2]tr (2)'!C733</f>
        <v>100.6</v>
      </c>
      <c r="C982" s="812">
        <f>'[2]tr (2)'!D733</f>
        <v>100.8</v>
      </c>
      <c r="D982" s="813">
        <f>'[2]tr (2)'!E733</f>
        <v>100.7</v>
      </c>
      <c r="E982" s="812">
        <f>'[2]tr (2)'!F733</f>
        <v>100.7</v>
      </c>
      <c r="F982" s="812">
        <f>'[2]tr (2)'!G733</f>
        <v>100.7</v>
      </c>
      <c r="G982" s="812">
        <f>'[2]tr (2)'!H733</f>
        <v>99.8</v>
      </c>
      <c r="H982" s="812">
        <f>'[2]tr (2)'!I733</f>
        <v>99.7</v>
      </c>
      <c r="I982" s="812">
        <f>'[2]tr (2)'!J733</f>
        <v>99.7</v>
      </c>
      <c r="J982" s="812">
        <f>'[2]tr (2)'!K733</f>
        <v>100.5</v>
      </c>
      <c r="K982" s="812">
        <f>'[2]tr (2)'!L733</f>
        <v>100.6</v>
      </c>
      <c r="L982" s="812">
        <f>'[2]tr (2)'!M733</f>
        <v>100.4</v>
      </c>
      <c r="M982" s="812">
        <f>'[2]tr (2)'!N733</f>
        <v>100.4</v>
      </c>
      <c r="N982" s="811">
        <f>'[2]tr (2)'!O733</f>
        <v>100.4</v>
      </c>
      <c r="O982" s="812">
        <f>'[2]tr (2)'!P733</f>
        <v>100.4</v>
      </c>
      <c r="P982" s="813">
        <f>'[2]tr (2)'!Q733</f>
        <v>100.9</v>
      </c>
      <c r="Q982" s="817" t="s">
        <v>649</v>
      </c>
    </row>
    <row r="983" spans="1:17" ht="22.5" customHeight="1">
      <c r="A983" s="785" t="s">
        <v>650</v>
      </c>
      <c r="B983" s="816">
        <f>'[2]tr (2)'!C734</f>
        <v>105.6</v>
      </c>
      <c r="C983" s="771">
        <f>'[2]tr (2)'!D734</f>
        <v>105.6</v>
      </c>
      <c r="D983" s="820">
        <f>'[2]tr (2)'!E734</f>
        <v>105.6</v>
      </c>
      <c r="E983" s="771">
        <f>'[2]tr (2)'!F734</f>
        <v>105.6</v>
      </c>
      <c r="F983" s="771">
        <f>'[2]tr (2)'!G734</f>
        <v>105.6</v>
      </c>
      <c r="G983" s="771">
        <f>'[2]tr (2)'!H734</f>
        <v>107.7</v>
      </c>
      <c r="H983" s="771">
        <f>'[2]tr (2)'!I734</f>
        <v>102.1</v>
      </c>
      <c r="I983" s="771">
        <f>'[2]tr (2)'!J734</f>
        <v>102.1</v>
      </c>
      <c r="J983" s="771">
        <f>'[2]tr (2)'!K734</f>
        <v>102.1</v>
      </c>
      <c r="K983" s="771">
        <f>'[2]tr (2)'!L734</f>
        <v>102.1</v>
      </c>
      <c r="L983" s="771">
        <f>'[2]tr (2)'!M734</f>
        <v>102.1</v>
      </c>
      <c r="M983" s="771">
        <f>'[2]tr (2)'!N734</f>
        <v>102.1</v>
      </c>
      <c r="N983" s="816">
        <f>'[2]tr (2)'!O734</f>
        <v>102.1</v>
      </c>
      <c r="O983" s="771">
        <f>'[2]tr (2)'!P734</f>
        <v>102.1</v>
      </c>
      <c r="P983" s="820">
        <f>'[2]tr (2)'!Q734</f>
        <v>102.1</v>
      </c>
      <c r="Q983" s="822" t="s">
        <v>651</v>
      </c>
    </row>
    <row r="984" spans="1:17" ht="22.5" customHeight="1">
      <c r="A984" s="785" t="s">
        <v>652</v>
      </c>
      <c r="B984" s="816">
        <f>'[2]tr (2)'!C735</f>
        <v>100</v>
      </c>
      <c r="C984" s="771">
        <f>'[2]tr (2)'!D735</f>
        <v>100.3</v>
      </c>
      <c r="D984" s="820">
        <f>'[2]tr (2)'!E735</f>
        <v>100.5</v>
      </c>
      <c r="E984" s="771">
        <f>'[2]tr (2)'!F735</f>
        <v>100.6</v>
      </c>
      <c r="F984" s="771">
        <f>'[2]tr (2)'!G735</f>
        <v>100.6</v>
      </c>
      <c r="G984" s="771">
        <f>'[2]tr (2)'!H735</f>
        <v>98.9</v>
      </c>
      <c r="H984" s="771">
        <f>'[2]tr (2)'!I735</f>
        <v>98.9</v>
      </c>
      <c r="I984" s="771">
        <f>'[2]tr (2)'!J735</f>
        <v>98.9</v>
      </c>
      <c r="J984" s="771">
        <f>'[2]tr (2)'!K735</f>
        <v>99.7</v>
      </c>
      <c r="K984" s="771">
        <f>'[2]tr (2)'!L735</f>
        <v>99.9</v>
      </c>
      <c r="L984" s="771">
        <f>'[2]tr (2)'!M735</f>
        <v>99.6</v>
      </c>
      <c r="M984" s="771">
        <f>'[2]tr (2)'!N735</f>
        <v>99.6</v>
      </c>
      <c r="N984" s="816">
        <f>'[2]tr (2)'!O735</f>
        <v>99.6</v>
      </c>
      <c r="O984" s="771">
        <f>'[2]tr (2)'!P735</f>
        <v>99.6</v>
      </c>
      <c r="P984" s="820">
        <f>'[2]tr (2)'!Q735</f>
        <v>100.3</v>
      </c>
      <c r="Q984" s="822" t="s">
        <v>653</v>
      </c>
    </row>
    <row r="985" spans="1:17" ht="22.5" customHeight="1">
      <c r="A985" s="785" t="s">
        <v>654</v>
      </c>
      <c r="B985" s="816">
        <f>'[2]tr (2)'!C736</f>
        <v>109.2</v>
      </c>
      <c r="C985" s="771">
        <f>'[2]tr (2)'!D736</f>
        <v>109.2</v>
      </c>
      <c r="D985" s="820">
        <f>'[2]tr (2)'!E736</f>
        <v>105.4</v>
      </c>
      <c r="E985" s="771">
        <f>'[2]tr (2)'!F736</f>
        <v>105.4</v>
      </c>
      <c r="F985" s="771">
        <f>'[2]tr (2)'!G736</f>
        <v>105.4</v>
      </c>
      <c r="G985" s="771">
        <f>'[2]tr (2)'!H736</f>
        <v>105.6</v>
      </c>
      <c r="H985" s="771">
        <f>'[2]tr (2)'!I736</f>
        <v>105.6</v>
      </c>
      <c r="I985" s="771">
        <f>'[2]tr (2)'!J736</f>
        <v>105.6</v>
      </c>
      <c r="J985" s="771">
        <f>'[2]tr (2)'!K736</f>
        <v>105.6</v>
      </c>
      <c r="K985" s="771">
        <f>'[2]tr (2)'!L736</f>
        <v>105.6</v>
      </c>
      <c r="L985" s="771">
        <f>'[2]tr (2)'!M736</f>
        <v>105.6</v>
      </c>
      <c r="M985" s="771">
        <f>'[2]tr (2)'!N736</f>
        <v>105.6</v>
      </c>
      <c r="N985" s="816">
        <f>'[2]tr (2)'!O736</f>
        <v>105.6</v>
      </c>
      <c r="O985" s="771">
        <f>'[2]tr (2)'!P736</f>
        <v>105.6</v>
      </c>
      <c r="P985" s="820">
        <f>'[2]tr (2)'!Q736</f>
        <v>105.6</v>
      </c>
      <c r="Q985" s="822" t="s">
        <v>655</v>
      </c>
    </row>
    <row r="986" spans="1:17" ht="22.5" customHeight="1">
      <c r="A986" s="785" t="s">
        <v>656</v>
      </c>
      <c r="B986" s="816">
        <f>'[2]tr (2)'!C737</f>
        <v>97.6</v>
      </c>
      <c r="C986" s="771">
        <f>'[2]tr (2)'!D737</f>
        <v>97.6</v>
      </c>
      <c r="D986" s="820">
        <f>'[2]tr (2)'!E737</f>
        <v>97.6</v>
      </c>
      <c r="E986" s="771">
        <f>'[2]tr (2)'!F737</f>
        <v>97.6</v>
      </c>
      <c r="F986" s="771">
        <f>'[2]tr (2)'!G737</f>
        <v>97.6</v>
      </c>
      <c r="G986" s="771">
        <f>'[2]tr (2)'!H737</f>
        <v>97.6</v>
      </c>
      <c r="H986" s="771">
        <f>'[2]tr (2)'!I737</f>
        <v>97.6</v>
      </c>
      <c r="I986" s="771">
        <f>'[2]tr (2)'!J737</f>
        <v>97.6</v>
      </c>
      <c r="J986" s="771">
        <f>'[2]tr (2)'!K737</f>
        <v>97.6</v>
      </c>
      <c r="K986" s="771">
        <f>'[2]tr (2)'!L737</f>
        <v>97.6</v>
      </c>
      <c r="L986" s="771">
        <f>'[2]tr (2)'!M737</f>
        <v>97.6</v>
      </c>
      <c r="M986" s="771">
        <f>'[2]tr (2)'!N737</f>
        <v>97.6</v>
      </c>
      <c r="N986" s="816">
        <f>'[2]tr (2)'!O737</f>
        <v>97.6</v>
      </c>
      <c r="O986" s="771">
        <f>'[2]tr (2)'!P737</f>
        <v>97.6</v>
      </c>
      <c r="P986" s="820">
        <f>'[2]tr (2)'!Q737</f>
        <v>97.6</v>
      </c>
      <c r="Q986" s="822" t="s">
        <v>657</v>
      </c>
    </row>
    <row r="987" spans="1:17" ht="22.5" customHeight="1">
      <c r="A987" s="785" t="s">
        <v>658</v>
      </c>
      <c r="B987" s="816">
        <f>'[2]tr (2)'!C738</f>
        <v>99.6</v>
      </c>
      <c r="C987" s="771">
        <f>'[2]tr (2)'!D738</f>
        <v>99.6</v>
      </c>
      <c r="D987" s="820">
        <f>'[2]tr (2)'!E738</f>
        <v>99.6</v>
      </c>
      <c r="E987" s="771">
        <f>'[2]tr (2)'!F738</f>
        <v>99.6</v>
      </c>
      <c r="F987" s="771">
        <f>'[2]tr (2)'!G738</f>
        <v>99.6</v>
      </c>
      <c r="G987" s="771">
        <f>'[2]tr (2)'!H738</f>
        <v>100.6</v>
      </c>
      <c r="H987" s="771">
        <f>'[2]tr (2)'!I738</f>
        <v>100.4</v>
      </c>
      <c r="I987" s="771">
        <f>'[2]tr (2)'!J738</f>
        <v>100.4</v>
      </c>
      <c r="J987" s="771">
        <f>'[2]tr (2)'!K738</f>
        <v>101.4</v>
      </c>
      <c r="K987" s="771">
        <f>'[2]tr (2)'!L738</f>
        <v>101.4</v>
      </c>
      <c r="L987" s="771">
        <f>'[2]tr (2)'!M738</f>
        <v>101.4</v>
      </c>
      <c r="M987" s="771">
        <f>'[2]tr (2)'!N738</f>
        <v>101.4</v>
      </c>
      <c r="N987" s="816">
        <f>'[2]tr (2)'!O738</f>
        <v>101.4</v>
      </c>
      <c r="O987" s="771">
        <f>'[2]tr (2)'!P738</f>
        <v>101.4</v>
      </c>
      <c r="P987" s="820">
        <f>'[2]tr (2)'!Q738</f>
        <v>101.4</v>
      </c>
      <c r="Q987" s="822" t="s">
        <v>659</v>
      </c>
    </row>
    <row r="988" spans="1:17" ht="22.5" customHeight="1">
      <c r="A988" s="785" t="s">
        <v>660</v>
      </c>
      <c r="B988" s="816">
        <f>'[2]tr (2)'!C739</f>
        <v>101.7</v>
      </c>
      <c r="C988" s="771">
        <f>'[2]tr (2)'!D739</f>
        <v>101.7</v>
      </c>
      <c r="D988" s="820">
        <f>'[2]tr (2)'!E739</f>
        <v>101.7</v>
      </c>
      <c r="E988" s="771">
        <f>'[2]tr (2)'!F739</f>
        <v>101.7</v>
      </c>
      <c r="F988" s="771">
        <f>'[2]tr (2)'!G739</f>
        <v>101.7</v>
      </c>
      <c r="G988" s="771">
        <f>'[2]tr (2)'!H739</f>
        <v>101.7</v>
      </c>
      <c r="H988" s="771">
        <f>'[2]tr (2)'!I739</f>
        <v>101.7</v>
      </c>
      <c r="I988" s="771">
        <f>'[2]tr (2)'!J739</f>
        <v>101.7</v>
      </c>
      <c r="J988" s="771">
        <f>'[2]tr (2)'!K739</f>
        <v>101.7</v>
      </c>
      <c r="K988" s="771">
        <f>'[2]tr (2)'!L739</f>
        <v>101.7</v>
      </c>
      <c r="L988" s="771">
        <f>'[2]tr (2)'!M739</f>
        <v>101.7</v>
      </c>
      <c r="M988" s="771">
        <f>'[2]tr (2)'!N739</f>
        <v>101.7</v>
      </c>
      <c r="N988" s="816">
        <f>'[2]tr (2)'!O739</f>
        <v>101.7</v>
      </c>
      <c r="O988" s="771">
        <f>'[2]tr (2)'!P739</f>
        <v>101.7</v>
      </c>
      <c r="P988" s="820">
        <f>'[2]tr (2)'!Q739</f>
        <v>101.7</v>
      </c>
      <c r="Q988" s="822" t="s">
        <v>661</v>
      </c>
    </row>
    <row r="989" spans="1:17" ht="22.5" customHeight="1">
      <c r="B989" s="816"/>
      <c r="C989" s="771"/>
      <c r="D989" s="813"/>
      <c r="E989" s="812"/>
      <c r="F989" s="812"/>
      <c r="G989" s="812"/>
      <c r="H989" s="812"/>
      <c r="I989" s="812"/>
      <c r="J989" s="812"/>
      <c r="K989" s="812"/>
      <c r="L989" s="812"/>
      <c r="M989" s="812"/>
      <c r="N989" s="811"/>
      <c r="O989" s="812"/>
      <c r="P989" s="813"/>
      <c r="Q989" s="821"/>
    </row>
    <row r="990" spans="1:17" ht="22.5" customHeight="1">
      <c r="A990" s="818" t="s">
        <v>662</v>
      </c>
      <c r="B990" s="811">
        <f>'[2]tr (2)'!C741</f>
        <v>100.8</v>
      </c>
      <c r="C990" s="812">
        <f>'[2]tr (2)'!D741</f>
        <v>100.8</v>
      </c>
      <c r="D990" s="813">
        <f>'[2]tr (2)'!E741</f>
        <v>101.4</v>
      </c>
      <c r="E990" s="812">
        <f>'[2]tr (2)'!F741</f>
        <v>101.4</v>
      </c>
      <c r="F990" s="812">
        <f>'[2]tr (2)'!G741</f>
        <v>101.3</v>
      </c>
      <c r="G990" s="812">
        <f>'[2]tr (2)'!H741</f>
        <v>100.7</v>
      </c>
      <c r="H990" s="812">
        <f>'[2]tr (2)'!I741</f>
        <v>100.7</v>
      </c>
      <c r="I990" s="812">
        <f>'[2]tr (2)'!J741</f>
        <v>100.7</v>
      </c>
      <c r="J990" s="812">
        <f>'[2]tr (2)'!K741</f>
        <v>100.7</v>
      </c>
      <c r="K990" s="812">
        <f>'[2]tr (2)'!L741</f>
        <v>100.6</v>
      </c>
      <c r="L990" s="812">
        <f>'[2]tr (2)'!M741</f>
        <v>100.6</v>
      </c>
      <c r="M990" s="812">
        <f>'[2]tr (2)'!N741</f>
        <v>100.6</v>
      </c>
      <c r="N990" s="811">
        <f>'[2]tr (2)'!O741</f>
        <v>100.6</v>
      </c>
      <c r="O990" s="812">
        <f>'[2]tr (2)'!P741</f>
        <v>100.6</v>
      </c>
      <c r="P990" s="813">
        <f>'[2]tr (2)'!Q741</f>
        <v>100.6</v>
      </c>
      <c r="Q990" s="819" t="s">
        <v>663</v>
      </c>
    </row>
    <row r="991" spans="1:17" ht="22.5" customHeight="1">
      <c r="A991" s="785" t="s">
        <v>664</v>
      </c>
      <c r="B991" s="816">
        <f>'[2]tr (2)'!C742</f>
        <v>100.4</v>
      </c>
      <c r="C991" s="771">
        <f>'[2]tr (2)'!D742</f>
        <v>100.4</v>
      </c>
      <c r="D991" s="820">
        <f>'[2]tr (2)'!E742</f>
        <v>100.4</v>
      </c>
      <c r="E991" s="771">
        <f>'[2]tr (2)'!F742</f>
        <v>100.4</v>
      </c>
      <c r="F991" s="771">
        <f>'[2]tr (2)'!G742</f>
        <v>100.2</v>
      </c>
      <c r="G991" s="771">
        <f>'[2]tr (2)'!H742</f>
        <v>100.2</v>
      </c>
      <c r="H991" s="771">
        <f>'[2]tr (2)'!I742</f>
        <v>100.2</v>
      </c>
      <c r="I991" s="771">
        <f>'[2]tr (2)'!J742</f>
        <v>100.2</v>
      </c>
      <c r="J991" s="771">
        <f>'[2]tr (2)'!K742</f>
        <v>100.2</v>
      </c>
      <c r="K991" s="771">
        <f>'[2]tr (2)'!L742</f>
        <v>100.2</v>
      </c>
      <c r="L991" s="771">
        <f>'[2]tr (2)'!M742</f>
        <v>100.2</v>
      </c>
      <c r="M991" s="771">
        <f>'[2]tr (2)'!N742</f>
        <v>100.2</v>
      </c>
      <c r="N991" s="816">
        <f>'[2]tr (2)'!O742</f>
        <v>100.2</v>
      </c>
      <c r="O991" s="771">
        <f>'[2]tr (2)'!P742</f>
        <v>100.2</v>
      </c>
      <c r="P991" s="820">
        <f>'[2]tr (2)'!Q742</f>
        <v>100.2</v>
      </c>
      <c r="Q991" s="822" t="s">
        <v>665</v>
      </c>
    </row>
    <row r="992" spans="1:17" ht="22.5" customHeight="1">
      <c r="A992" s="785" t="s">
        <v>666</v>
      </c>
      <c r="B992" s="816">
        <f>'[2]tr (2)'!C743</f>
        <v>101.8</v>
      </c>
      <c r="C992" s="771">
        <f>'[2]tr (2)'!D743</f>
        <v>101.4</v>
      </c>
      <c r="D992" s="820">
        <f>'[2]tr (2)'!E743</f>
        <v>101.4</v>
      </c>
      <c r="E992" s="771">
        <f>'[2]tr (2)'!F743</f>
        <v>101.4</v>
      </c>
      <c r="F992" s="771">
        <f>'[2]tr (2)'!G743</f>
        <v>101.4</v>
      </c>
      <c r="G992" s="771">
        <f>'[2]tr (2)'!H743</f>
        <v>101.4</v>
      </c>
      <c r="H992" s="771">
        <f>'[2]tr (2)'!I743</f>
        <v>101.4</v>
      </c>
      <c r="I992" s="771">
        <f>'[2]tr (2)'!J743</f>
        <v>101.4</v>
      </c>
      <c r="J992" s="771">
        <f>'[2]tr (2)'!K743</f>
        <v>101.4</v>
      </c>
      <c r="K992" s="771">
        <f>'[2]tr (2)'!L743</f>
        <v>100.6</v>
      </c>
      <c r="L992" s="771">
        <f>'[2]tr (2)'!M743</f>
        <v>100.6</v>
      </c>
      <c r="M992" s="771">
        <f>'[2]tr (2)'!N743</f>
        <v>100.6</v>
      </c>
      <c r="N992" s="816">
        <f>'[2]tr (2)'!O743</f>
        <v>100.6</v>
      </c>
      <c r="O992" s="771">
        <f>'[2]tr (2)'!P743</f>
        <v>99.5</v>
      </c>
      <c r="P992" s="820">
        <f>'[2]tr (2)'!Q743</f>
        <v>99.5</v>
      </c>
      <c r="Q992" s="821" t="s">
        <v>667</v>
      </c>
    </row>
    <row r="993" spans="1:17" ht="22.5" customHeight="1">
      <c r="A993" s="785" t="s">
        <v>668</v>
      </c>
      <c r="B993" s="816">
        <f>'[2]tr (2)'!C744</f>
        <v>107</v>
      </c>
      <c r="C993" s="771">
        <f>'[2]tr (2)'!D744</f>
        <v>107</v>
      </c>
      <c r="D993" s="820">
        <f>'[2]tr (2)'!E744</f>
        <v>114.7</v>
      </c>
      <c r="E993" s="771">
        <f>'[2]tr (2)'!F744</f>
        <v>114.7</v>
      </c>
      <c r="F993" s="771">
        <f>'[2]tr (2)'!G744</f>
        <v>114.7</v>
      </c>
      <c r="G993" s="771">
        <f>'[2]tr (2)'!H744</f>
        <v>107.3</v>
      </c>
      <c r="H993" s="771">
        <f>'[2]tr (2)'!I744</f>
        <v>107.3</v>
      </c>
      <c r="I993" s="771">
        <f>'[2]tr (2)'!J744</f>
        <v>107.3</v>
      </c>
      <c r="J993" s="771">
        <f>'[2]tr (2)'!K744</f>
        <v>107.3</v>
      </c>
      <c r="K993" s="771">
        <f>'[2]tr (2)'!L744</f>
        <v>107.3</v>
      </c>
      <c r="L993" s="771">
        <f>'[2]tr (2)'!M744</f>
        <v>107.3</v>
      </c>
      <c r="M993" s="771">
        <f>'[2]tr (2)'!N744</f>
        <v>107.3</v>
      </c>
      <c r="N993" s="816">
        <f>'[2]tr (2)'!O744</f>
        <v>107.3</v>
      </c>
      <c r="O993" s="771">
        <f>'[2]tr (2)'!P744</f>
        <v>107.3</v>
      </c>
      <c r="P993" s="820">
        <f>'[2]tr (2)'!Q744</f>
        <v>107.3</v>
      </c>
      <c r="Q993" s="821" t="s">
        <v>669</v>
      </c>
    </row>
    <row r="994" spans="1:17" ht="22.5" customHeight="1">
      <c r="A994" s="785" t="s">
        <v>670</v>
      </c>
      <c r="B994" s="816">
        <f>'[2]tr (2)'!C745</f>
        <v>100</v>
      </c>
      <c r="C994" s="771">
        <f>'[2]tr (2)'!D745</f>
        <v>100</v>
      </c>
      <c r="D994" s="820">
        <f>'[2]tr (2)'!E745</f>
        <v>100</v>
      </c>
      <c r="E994" s="771">
        <f>'[2]tr (2)'!F745</f>
        <v>100</v>
      </c>
      <c r="F994" s="771">
        <f>'[2]tr (2)'!G745</f>
        <v>100</v>
      </c>
      <c r="G994" s="771">
        <f>'[2]tr (2)'!H745</f>
        <v>100</v>
      </c>
      <c r="H994" s="771">
        <f>'[2]tr (2)'!I745</f>
        <v>100</v>
      </c>
      <c r="I994" s="771">
        <f>'[2]tr (2)'!J745</f>
        <v>100</v>
      </c>
      <c r="J994" s="771">
        <f>'[2]tr (2)'!K745</f>
        <v>100</v>
      </c>
      <c r="K994" s="771">
        <f>'[2]tr (2)'!L745</f>
        <v>100</v>
      </c>
      <c r="L994" s="771">
        <f>'[2]tr (2)'!M745</f>
        <v>100</v>
      </c>
      <c r="M994" s="771">
        <f>'[2]tr (2)'!N745</f>
        <v>100</v>
      </c>
      <c r="N994" s="816">
        <f>'[2]tr (2)'!O745</f>
        <v>100</v>
      </c>
      <c r="O994" s="771">
        <f>'[2]tr (2)'!P745</f>
        <v>100</v>
      </c>
      <c r="P994" s="820">
        <f>'[2]tr (2)'!Q745</f>
        <v>100</v>
      </c>
      <c r="Q994" s="824" t="s">
        <v>671</v>
      </c>
    </row>
    <row r="995" spans="1:17" ht="22.5" customHeight="1">
      <c r="A995" s="785" t="s">
        <v>672</v>
      </c>
      <c r="B995" s="816">
        <f>'[2]tr (2)'!C746</f>
        <v>100</v>
      </c>
      <c r="C995" s="771">
        <f>'[2]tr (2)'!D746</f>
        <v>100</v>
      </c>
      <c r="D995" s="820">
        <f>'[2]tr (2)'!E746</f>
        <v>100</v>
      </c>
      <c r="E995" s="771">
        <f>'[2]tr (2)'!F746</f>
        <v>100</v>
      </c>
      <c r="F995" s="771">
        <f>'[2]tr (2)'!G746</f>
        <v>100</v>
      </c>
      <c r="G995" s="771">
        <f>'[2]tr (2)'!H746</f>
        <v>100</v>
      </c>
      <c r="H995" s="771">
        <f>'[2]tr (2)'!I746</f>
        <v>100</v>
      </c>
      <c r="I995" s="771">
        <f>'[2]tr (2)'!J746</f>
        <v>100</v>
      </c>
      <c r="J995" s="771">
        <f>'[2]tr (2)'!K746</f>
        <v>100</v>
      </c>
      <c r="K995" s="771">
        <f>'[2]tr (2)'!L746</f>
        <v>100</v>
      </c>
      <c r="L995" s="771">
        <f>'[2]tr (2)'!M746</f>
        <v>100</v>
      </c>
      <c r="M995" s="771">
        <f>'[2]tr (2)'!N746</f>
        <v>100</v>
      </c>
      <c r="N995" s="816">
        <f>'[2]tr (2)'!O746</f>
        <v>100</v>
      </c>
      <c r="O995" s="771">
        <f>'[2]tr (2)'!P746</f>
        <v>100</v>
      </c>
      <c r="P995" s="820">
        <f>'[2]tr (2)'!Q746</f>
        <v>100</v>
      </c>
      <c r="Q995" s="777" t="s">
        <v>673</v>
      </c>
    </row>
    <row r="996" spans="1:17" ht="22.5" customHeight="1">
      <c r="A996" s="785" t="s">
        <v>674</v>
      </c>
      <c r="B996" s="816">
        <f>'[2]tr (2)'!C747</f>
        <v>100</v>
      </c>
      <c r="C996" s="771">
        <f>'[2]tr (2)'!D747</f>
        <v>100</v>
      </c>
      <c r="D996" s="820">
        <f>'[2]tr (2)'!E747</f>
        <v>100</v>
      </c>
      <c r="E996" s="771">
        <f>'[2]tr (2)'!F747</f>
        <v>100</v>
      </c>
      <c r="F996" s="771">
        <f>'[2]tr (2)'!G747</f>
        <v>100</v>
      </c>
      <c r="G996" s="771">
        <f>'[2]tr (2)'!H747</f>
        <v>100</v>
      </c>
      <c r="H996" s="771">
        <f>'[2]tr (2)'!I747</f>
        <v>100</v>
      </c>
      <c r="I996" s="771">
        <f>'[2]tr (2)'!J747</f>
        <v>100</v>
      </c>
      <c r="J996" s="771">
        <f>'[2]tr (2)'!K747</f>
        <v>100</v>
      </c>
      <c r="K996" s="771">
        <f>'[2]tr (2)'!L747</f>
        <v>100</v>
      </c>
      <c r="L996" s="771">
        <f>'[2]tr (2)'!M747</f>
        <v>100</v>
      </c>
      <c r="M996" s="771">
        <f>'[2]tr (2)'!N747</f>
        <v>100</v>
      </c>
      <c r="N996" s="816">
        <f>'[2]tr (2)'!O747</f>
        <v>100</v>
      </c>
      <c r="O996" s="771">
        <f>'[2]tr (2)'!P747</f>
        <v>100</v>
      </c>
      <c r="P996" s="820">
        <f>'[2]tr (2)'!Q747</f>
        <v>100</v>
      </c>
      <c r="Q996" s="777" t="s">
        <v>675</v>
      </c>
    </row>
    <row r="997" spans="1:17" ht="22.5" customHeight="1">
      <c r="A997" s="785" t="s">
        <v>676</v>
      </c>
      <c r="B997" s="816">
        <f>'[2]tr (2)'!C748</f>
        <v>100</v>
      </c>
      <c r="C997" s="771">
        <f>'[2]tr (2)'!D748</f>
        <v>100</v>
      </c>
      <c r="D997" s="820">
        <f>'[2]tr (2)'!E748</f>
        <v>100</v>
      </c>
      <c r="E997" s="771">
        <f>'[2]tr (2)'!F748</f>
        <v>100</v>
      </c>
      <c r="F997" s="771">
        <f>'[2]tr (2)'!G748</f>
        <v>100</v>
      </c>
      <c r="G997" s="771">
        <f>'[2]tr (2)'!H748</f>
        <v>100</v>
      </c>
      <c r="H997" s="771">
        <f>'[2]tr (2)'!I748</f>
        <v>100</v>
      </c>
      <c r="I997" s="771">
        <f>'[2]tr (2)'!J748</f>
        <v>100</v>
      </c>
      <c r="J997" s="771">
        <f>'[2]tr (2)'!K748</f>
        <v>100</v>
      </c>
      <c r="K997" s="771">
        <f>'[2]tr (2)'!L748</f>
        <v>100</v>
      </c>
      <c r="L997" s="771">
        <f>'[2]tr (2)'!M748</f>
        <v>100</v>
      </c>
      <c r="M997" s="771">
        <f>'[2]tr (2)'!N748</f>
        <v>100</v>
      </c>
      <c r="N997" s="816">
        <f>'[2]tr (2)'!O748</f>
        <v>100</v>
      </c>
      <c r="O997" s="771">
        <f>'[2]tr (2)'!P748</f>
        <v>100</v>
      </c>
      <c r="P997" s="820">
        <f>'[2]tr (2)'!Q748</f>
        <v>100</v>
      </c>
      <c r="Q997" s="824" t="s">
        <v>677</v>
      </c>
    </row>
    <row r="998" spans="1:17" s="773" customFormat="1" ht="22.5" customHeight="1">
      <c r="A998" s="785" t="s">
        <v>678</v>
      </c>
      <c r="B998" s="816">
        <f>'[2]tr (2)'!C749</f>
        <v>100</v>
      </c>
      <c r="C998" s="771">
        <f>'[2]tr (2)'!D749</f>
        <v>100</v>
      </c>
      <c r="D998" s="820">
        <f>'[2]tr (2)'!E749</f>
        <v>100</v>
      </c>
      <c r="E998" s="771">
        <f>'[2]tr (2)'!F749</f>
        <v>100</v>
      </c>
      <c r="F998" s="771">
        <f>'[2]tr (2)'!G749</f>
        <v>100</v>
      </c>
      <c r="G998" s="771">
        <f>'[2]tr (2)'!H749</f>
        <v>100</v>
      </c>
      <c r="H998" s="771">
        <f>'[2]tr (2)'!I749</f>
        <v>100</v>
      </c>
      <c r="I998" s="771">
        <f>'[2]tr (2)'!J749</f>
        <v>100</v>
      </c>
      <c r="J998" s="771">
        <f>'[2]tr (2)'!K749</f>
        <v>100</v>
      </c>
      <c r="K998" s="771">
        <f>'[2]tr (2)'!L749</f>
        <v>100</v>
      </c>
      <c r="L998" s="771">
        <f>'[2]tr (2)'!M749</f>
        <v>100</v>
      </c>
      <c r="M998" s="771">
        <f>'[2]tr (2)'!N749</f>
        <v>100</v>
      </c>
      <c r="N998" s="816">
        <f>'[2]tr (2)'!O749</f>
        <v>100</v>
      </c>
      <c r="O998" s="771">
        <f>'[2]tr (2)'!P749</f>
        <v>100</v>
      </c>
      <c r="P998" s="820">
        <f>'[2]tr (2)'!Q749</f>
        <v>100</v>
      </c>
      <c r="Q998" s="824" t="s">
        <v>679</v>
      </c>
    </row>
    <row r="999" spans="1:17" ht="22.5" customHeight="1">
      <c r="A999" s="785" t="s">
        <v>680</v>
      </c>
      <c r="B999" s="816">
        <f>'[2]tr (2)'!C750</f>
        <v>98.7</v>
      </c>
      <c r="C999" s="771">
        <f>'[2]tr (2)'!D750</f>
        <v>98.7</v>
      </c>
      <c r="D999" s="820">
        <f>'[2]tr (2)'!E750</f>
        <v>93.3</v>
      </c>
      <c r="E999" s="771">
        <f>'[2]tr (2)'!F750</f>
        <v>93.3</v>
      </c>
      <c r="F999" s="771">
        <f>'[2]tr (2)'!G750</f>
        <v>93.3</v>
      </c>
      <c r="G999" s="771">
        <f>'[2]tr (2)'!H750</f>
        <v>93.3</v>
      </c>
      <c r="H999" s="771">
        <f>'[2]tr (2)'!I750</f>
        <v>93.3</v>
      </c>
      <c r="I999" s="771">
        <f>'[2]tr (2)'!J750</f>
        <v>93.3</v>
      </c>
      <c r="J999" s="771">
        <f>'[2]tr (2)'!K750</f>
        <v>93.3</v>
      </c>
      <c r="K999" s="771">
        <f>'[2]tr (2)'!L750</f>
        <v>93.3</v>
      </c>
      <c r="L999" s="771">
        <f>'[2]tr (2)'!M750</f>
        <v>93.3</v>
      </c>
      <c r="M999" s="771">
        <f>'[2]tr (2)'!N750</f>
        <v>93.3</v>
      </c>
      <c r="N999" s="816">
        <f>'[2]tr (2)'!O750</f>
        <v>93.3</v>
      </c>
      <c r="O999" s="771">
        <f>'[2]tr (2)'!P750</f>
        <v>96</v>
      </c>
      <c r="P999" s="820">
        <f>'[2]tr (2)'!Q750</f>
        <v>96</v>
      </c>
      <c r="Q999" s="824" t="s">
        <v>681</v>
      </c>
    </row>
    <row r="1000" spans="1:17" s="780" customFormat="1" ht="15" customHeight="1">
      <c r="A1000" s="785"/>
      <c r="B1000" s="816"/>
      <c r="C1000" s="771"/>
      <c r="D1000" s="771"/>
      <c r="E1000" s="816"/>
      <c r="F1000" s="771"/>
      <c r="G1000" s="771"/>
      <c r="H1000" s="771"/>
      <c r="I1000" s="771"/>
      <c r="J1000" s="771"/>
      <c r="K1000" s="771"/>
      <c r="L1000" s="771"/>
      <c r="M1000" s="771"/>
      <c r="N1000" s="816"/>
      <c r="O1000" s="771"/>
      <c r="P1000" s="820"/>
      <c r="Q1000" s="824"/>
    </row>
    <row r="1001" spans="1:17" ht="15" customHeight="1">
      <c r="B1001" s="816"/>
      <c r="C1001" s="771"/>
      <c r="D1001" s="771"/>
      <c r="E1001" s="816"/>
      <c r="F1001" s="771"/>
      <c r="G1001" s="771"/>
      <c r="H1001" s="771"/>
      <c r="I1001" s="771"/>
      <c r="J1001" s="771"/>
      <c r="K1001" s="771"/>
      <c r="L1001" s="771"/>
      <c r="M1001" s="771"/>
      <c r="N1001" s="816"/>
      <c r="O1001" s="771"/>
      <c r="P1001" s="820"/>
      <c r="Q1001" s="824"/>
    </row>
    <row r="1002" spans="1:17" ht="15" customHeight="1">
      <c r="B1002" s="816"/>
      <c r="C1002" s="771"/>
      <c r="D1002" s="771"/>
      <c r="E1002" s="816"/>
      <c r="F1002" s="771"/>
      <c r="G1002" s="771"/>
      <c r="H1002" s="771"/>
      <c r="I1002" s="771"/>
      <c r="J1002" s="771"/>
      <c r="K1002" s="771"/>
      <c r="L1002" s="771"/>
      <c r="M1002" s="771"/>
      <c r="N1002" s="816"/>
      <c r="O1002" s="771"/>
      <c r="P1002" s="820"/>
      <c r="Q1002" s="824"/>
    </row>
    <row r="1003" spans="1:17" ht="15" customHeight="1">
      <c r="A1003" s="844"/>
      <c r="B1003" s="826"/>
      <c r="C1003" s="827"/>
      <c r="D1003" s="827"/>
      <c r="E1003" s="826"/>
      <c r="F1003" s="827"/>
      <c r="G1003" s="827"/>
      <c r="H1003" s="827"/>
      <c r="I1003" s="827"/>
      <c r="J1003" s="827"/>
      <c r="K1003" s="827"/>
      <c r="L1003" s="827"/>
      <c r="M1003" s="827"/>
      <c r="N1003" s="826"/>
      <c r="O1003" s="827"/>
      <c r="P1003" s="828"/>
      <c r="Q1003" s="829"/>
    </row>
    <row r="1004" spans="1:17" ht="15" customHeight="1">
      <c r="A1004" s="830"/>
      <c r="B1004" s="771"/>
      <c r="C1004" s="771"/>
      <c r="D1004" s="771"/>
      <c r="E1004" s="771"/>
      <c r="F1004" s="771"/>
      <c r="G1004" s="771"/>
      <c r="H1004" s="771"/>
      <c r="I1004" s="771"/>
      <c r="J1004" s="771"/>
      <c r="K1004" s="771"/>
      <c r="L1004" s="771"/>
      <c r="M1004" s="771"/>
      <c r="N1004" s="771"/>
      <c r="O1004" s="771"/>
      <c r="P1004" s="771"/>
      <c r="Q1004" s="825"/>
    </row>
    <row r="1005" spans="1:17" ht="30" customHeight="1">
      <c r="A1005" s="768" t="s">
        <v>606</v>
      </c>
      <c r="C1005" s="771"/>
      <c r="D1005" s="771"/>
      <c r="E1005" s="771"/>
      <c r="F1005" s="771"/>
      <c r="G1005" s="771"/>
      <c r="H1005" s="771"/>
      <c r="I1005" s="771"/>
      <c r="J1005" s="771"/>
      <c r="K1005" s="771"/>
      <c r="L1005" s="771"/>
      <c r="M1005" s="771"/>
      <c r="N1005" s="771"/>
      <c r="O1005" s="771"/>
      <c r="P1005" s="771"/>
      <c r="Q1005" s="772" t="s">
        <v>607</v>
      </c>
    </row>
    <row r="1006" spans="1:17" ht="24" customHeight="1">
      <c r="A1006" s="831" t="s">
        <v>859</v>
      </c>
      <c r="C1006" s="771"/>
      <c r="D1006" s="771"/>
      <c r="E1006" s="771"/>
      <c r="F1006" s="771"/>
      <c r="G1006" s="771"/>
      <c r="H1006" s="771"/>
      <c r="I1006" s="771"/>
      <c r="J1006" s="771"/>
      <c r="K1006" s="771"/>
      <c r="L1006" s="771"/>
      <c r="M1006" s="771"/>
      <c r="N1006" s="771"/>
      <c r="O1006" s="771"/>
      <c r="P1006" s="771"/>
      <c r="Q1006" s="776" t="s">
        <v>860</v>
      </c>
    </row>
    <row r="1007" spans="1:17" s="815" customFormat="1" ht="18" customHeight="1">
      <c r="A1007" s="778" t="s">
        <v>610</v>
      </c>
      <c r="B1007" s="769"/>
      <c r="C1007" s="771"/>
      <c r="D1007" s="771"/>
      <c r="E1007" s="771"/>
      <c r="F1007" s="771"/>
      <c r="G1007" s="771"/>
      <c r="H1007" s="771"/>
      <c r="I1007" s="771"/>
      <c r="J1007" s="771"/>
      <c r="K1007" s="771"/>
      <c r="L1007" s="771"/>
      <c r="M1007" s="771"/>
      <c r="N1007" s="771"/>
      <c r="O1007" s="771"/>
      <c r="P1007" s="771"/>
      <c r="Q1007" s="779" t="s">
        <v>611</v>
      </c>
    </row>
    <row r="1008" spans="1:17" ht="11.45" customHeight="1">
      <c r="A1008" s="781"/>
      <c r="B1008" s="782"/>
      <c r="C1008" s="782"/>
      <c r="D1008" s="782"/>
      <c r="E1008" s="782"/>
      <c r="F1008" s="782"/>
      <c r="G1008" s="782"/>
      <c r="H1008" s="782"/>
      <c r="I1008" s="782"/>
      <c r="J1008" s="782"/>
      <c r="K1008" s="782"/>
      <c r="L1008" s="782"/>
      <c r="M1008" s="782"/>
      <c r="N1008" s="782"/>
      <c r="O1008" s="782"/>
      <c r="P1008" s="782"/>
      <c r="Q1008" s="784"/>
    </row>
    <row r="1009" spans="1:17" ht="11.45" customHeight="1">
      <c r="A1009" s="786"/>
      <c r="B1009" s="1926">
        <v>2021</v>
      </c>
      <c r="C1009" s="1927"/>
      <c r="D1009" s="1927"/>
      <c r="E1009" s="1927"/>
      <c r="F1009" s="1927"/>
      <c r="G1009" s="1927"/>
      <c r="H1009" s="1927"/>
      <c r="I1009" s="1927"/>
      <c r="J1009" s="1943"/>
      <c r="K1009" s="1926">
        <v>2020</v>
      </c>
      <c r="L1009" s="1927"/>
      <c r="M1009" s="1927"/>
      <c r="N1009" s="1927"/>
      <c r="O1009" s="1927"/>
      <c r="P1009" s="1943"/>
      <c r="Q1009" s="787"/>
    </row>
    <row r="1010" spans="1:17" ht="11.45" customHeight="1">
      <c r="A1010" s="786"/>
      <c r="B1010" s="1944"/>
      <c r="C1010" s="1945"/>
      <c r="D1010" s="1945"/>
      <c r="E1010" s="1945"/>
      <c r="F1010" s="1945"/>
      <c r="G1010" s="1945"/>
      <c r="H1010" s="1945"/>
      <c r="I1010" s="1945"/>
      <c r="J1010" s="1946"/>
      <c r="K1010" s="1944"/>
      <c r="L1010" s="1945"/>
      <c r="M1010" s="1945"/>
      <c r="N1010" s="1945"/>
      <c r="O1010" s="1945"/>
      <c r="P1010" s="1946"/>
      <c r="Q1010" s="787" t="s">
        <v>9</v>
      </c>
    </row>
    <row r="1011" spans="1:17" ht="11.45" customHeight="1">
      <c r="A1011" s="786"/>
      <c r="B1011" s="788" t="s">
        <v>10</v>
      </c>
      <c r="C1011" s="789" t="s">
        <v>11</v>
      </c>
      <c r="D1011" s="789" t="s">
        <v>12</v>
      </c>
      <c r="E1011" s="788" t="s">
        <v>13</v>
      </c>
      <c r="F1011" s="791" t="s">
        <v>14</v>
      </c>
      <c r="G1011" s="794" t="s">
        <v>15</v>
      </c>
      <c r="H1011" s="792" t="s">
        <v>16</v>
      </c>
      <c r="I1011" s="792" t="s">
        <v>17</v>
      </c>
      <c r="J1011" s="1536" t="s">
        <v>18</v>
      </c>
      <c r="K1011" s="793" t="s">
        <v>19</v>
      </c>
      <c r="L1011" s="793" t="s">
        <v>20</v>
      </c>
      <c r="M1011" s="790" t="s">
        <v>21</v>
      </c>
      <c r="N1011" s="791" t="s">
        <v>10</v>
      </c>
      <c r="O1011" s="789" t="s">
        <v>11</v>
      </c>
      <c r="P1011" s="795" t="s">
        <v>12</v>
      </c>
      <c r="Q1011" s="787"/>
    </row>
    <row r="1012" spans="1:17" ht="11.45" customHeight="1">
      <c r="A1012" s="796"/>
      <c r="B1012" s="797" t="s">
        <v>98</v>
      </c>
      <c r="C1012" s="798" t="s">
        <v>23</v>
      </c>
      <c r="D1012" s="798" t="s">
        <v>24</v>
      </c>
      <c r="E1012" s="797" t="s">
        <v>25</v>
      </c>
      <c r="F1012" s="800" t="s">
        <v>26</v>
      </c>
      <c r="G1012" s="803" t="s">
        <v>27</v>
      </c>
      <c r="H1012" s="801" t="s">
        <v>28</v>
      </c>
      <c r="I1012" s="801" t="s">
        <v>361</v>
      </c>
      <c r="J1012" s="1537" t="s">
        <v>362</v>
      </c>
      <c r="K1012" s="802" t="s">
        <v>99</v>
      </c>
      <c r="L1012" s="802" t="s">
        <v>100</v>
      </c>
      <c r="M1012" s="799" t="s">
        <v>101</v>
      </c>
      <c r="N1012" s="800" t="s">
        <v>98</v>
      </c>
      <c r="O1012" s="798" t="s">
        <v>23</v>
      </c>
      <c r="P1012" s="804" t="s">
        <v>24</v>
      </c>
      <c r="Q1012" s="805"/>
    </row>
    <row r="1013" spans="1:17" ht="15" customHeight="1">
      <c r="A1013" s="832"/>
      <c r="B1013" s="816"/>
      <c r="C1013" s="771"/>
      <c r="D1013" s="771"/>
      <c r="E1013" s="816"/>
      <c r="F1013" s="771"/>
      <c r="G1013" s="771"/>
      <c r="H1013" s="771"/>
      <c r="I1013" s="771"/>
      <c r="J1013" s="771"/>
      <c r="K1013" s="771"/>
      <c r="L1013" s="771"/>
      <c r="M1013" s="771"/>
      <c r="N1013" s="811"/>
      <c r="O1013" s="812"/>
      <c r="P1013" s="813"/>
      <c r="Q1013" s="824"/>
    </row>
    <row r="1014" spans="1:17" s="815" customFormat="1" ht="24" customHeight="1">
      <c r="A1014" s="818" t="s">
        <v>684</v>
      </c>
      <c r="B1014" s="811">
        <f>'[2]tr (2)'!C752</f>
        <v>101.7</v>
      </c>
      <c r="C1014" s="812">
        <f>'[2]tr (2)'!D752</f>
        <v>101.5</v>
      </c>
      <c r="D1014" s="813">
        <f>'[2]tr (2)'!E752</f>
        <v>101.6</v>
      </c>
      <c r="E1014" s="812">
        <f>'[2]tr (2)'!F752</f>
        <v>101.7</v>
      </c>
      <c r="F1014" s="812">
        <f>'[2]tr (2)'!G752</f>
        <v>101.7</v>
      </c>
      <c r="G1014" s="812">
        <f>'[2]tr (2)'!H752</f>
        <v>101.9</v>
      </c>
      <c r="H1014" s="812">
        <f>'[2]tr (2)'!I752</f>
        <v>101.9</v>
      </c>
      <c r="I1014" s="812">
        <f>'[2]tr (2)'!J752</f>
        <v>101.9</v>
      </c>
      <c r="J1014" s="812">
        <f>'[2]tr (2)'!K752</f>
        <v>102</v>
      </c>
      <c r="K1014" s="812">
        <f>'[2]tr (2)'!L752</f>
        <v>102.1</v>
      </c>
      <c r="L1014" s="812">
        <f>'[2]tr (2)'!M752</f>
        <v>102.1</v>
      </c>
      <c r="M1014" s="812">
        <f>'[2]tr (2)'!N752</f>
        <v>102.3</v>
      </c>
      <c r="N1014" s="811">
        <f>'[2]tr (2)'!O752</f>
        <v>101.9</v>
      </c>
      <c r="O1014" s="812">
        <f>'[2]tr (2)'!P752</f>
        <v>101.9</v>
      </c>
      <c r="P1014" s="813">
        <f>'[2]tr (2)'!Q752</f>
        <v>101.7</v>
      </c>
      <c r="Q1014" s="817" t="s">
        <v>2695</v>
      </c>
    </row>
    <row r="1015" spans="1:17" ht="24" customHeight="1">
      <c r="A1015" s="785" t="s">
        <v>686</v>
      </c>
      <c r="B1015" s="816">
        <f>'[2]tr (2)'!C753</f>
        <v>99.7</v>
      </c>
      <c r="C1015" s="771">
        <f>'[2]tr (2)'!D753</f>
        <v>99.7</v>
      </c>
      <c r="D1015" s="820">
        <f>'[2]tr (2)'!E753</f>
        <v>99.5</v>
      </c>
      <c r="E1015" s="771">
        <f>'[2]tr (2)'!F753</f>
        <v>99.5</v>
      </c>
      <c r="F1015" s="771">
        <f>'[2]tr (2)'!G753</f>
        <v>99.5</v>
      </c>
      <c r="G1015" s="771">
        <f>'[2]tr (2)'!H753</f>
        <v>100.4</v>
      </c>
      <c r="H1015" s="771">
        <f>'[2]tr (2)'!I753</f>
        <v>100.4</v>
      </c>
      <c r="I1015" s="771">
        <f>'[2]tr (2)'!J753</f>
        <v>100.4</v>
      </c>
      <c r="J1015" s="771">
        <f>'[2]tr (2)'!K753</f>
        <v>100.4</v>
      </c>
      <c r="K1015" s="771">
        <f>'[2]tr (2)'!L753</f>
        <v>100.4</v>
      </c>
      <c r="L1015" s="771">
        <f>'[2]tr (2)'!M753</f>
        <v>100.4</v>
      </c>
      <c r="M1015" s="771">
        <f>'[2]tr (2)'!N753</f>
        <v>100.4</v>
      </c>
      <c r="N1015" s="816">
        <f>'[2]tr (2)'!O753</f>
        <v>100.4</v>
      </c>
      <c r="O1015" s="771">
        <f>'[2]tr (2)'!P753</f>
        <v>100.3</v>
      </c>
      <c r="P1015" s="820">
        <f>'[2]tr (2)'!Q753</f>
        <v>100.3</v>
      </c>
      <c r="Q1015" s="821" t="s">
        <v>687</v>
      </c>
    </row>
    <row r="1016" spans="1:17" ht="24" customHeight="1">
      <c r="A1016" s="785" t="s">
        <v>688</v>
      </c>
      <c r="B1016" s="816">
        <f>'[2]tr (2)'!C754</f>
        <v>99.5</v>
      </c>
      <c r="C1016" s="771">
        <f>'[2]tr (2)'!D754</f>
        <v>99.5</v>
      </c>
      <c r="D1016" s="820">
        <f>'[2]tr (2)'!E754</f>
        <v>99.5</v>
      </c>
      <c r="E1016" s="771">
        <f>'[2]tr (2)'!F754</f>
        <v>99.5</v>
      </c>
      <c r="F1016" s="771">
        <f>'[2]tr (2)'!G754</f>
        <v>99.5</v>
      </c>
      <c r="G1016" s="771">
        <f>'[2]tr (2)'!H754</f>
        <v>99.5</v>
      </c>
      <c r="H1016" s="771">
        <f>'[2]tr (2)'!I754</f>
        <v>99.5</v>
      </c>
      <c r="I1016" s="771">
        <f>'[2]tr (2)'!J754</f>
        <v>99.5</v>
      </c>
      <c r="J1016" s="771">
        <f>'[2]tr (2)'!K754</f>
        <v>99.5</v>
      </c>
      <c r="K1016" s="771">
        <f>'[2]tr (2)'!L754</f>
        <v>99.5</v>
      </c>
      <c r="L1016" s="771">
        <f>'[2]tr (2)'!M754</f>
        <v>99.5</v>
      </c>
      <c r="M1016" s="771">
        <f>'[2]tr (2)'!N754</f>
        <v>99.5</v>
      </c>
      <c r="N1016" s="816">
        <f>'[2]tr (2)'!O754</f>
        <v>99.5</v>
      </c>
      <c r="O1016" s="771">
        <f>'[2]tr (2)'!P754</f>
        <v>99.5</v>
      </c>
      <c r="P1016" s="820">
        <f>'[2]tr (2)'!Q754</f>
        <v>99.5</v>
      </c>
      <c r="Q1016" s="822" t="s">
        <v>689</v>
      </c>
    </row>
    <row r="1017" spans="1:17" ht="24" customHeight="1">
      <c r="A1017" s="785" t="s">
        <v>690</v>
      </c>
      <c r="B1017" s="816">
        <f>'[2]tr (2)'!C755</f>
        <v>105.2</v>
      </c>
      <c r="C1017" s="771">
        <f>'[2]tr (2)'!D755</f>
        <v>105.2</v>
      </c>
      <c r="D1017" s="820">
        <f>'[2]tr (2)'!E755</f>
        <v>105.2</v>
      </c>
      <c r="E1017" s="771">
        <f>'[2]tr (2)'!F755</f>
        <v>105.2</v>
      </c>
      <c r="F1017" s="771">
        <f>'[2]tr (2)'!G755</f>
        <v>105.2</v>
      </c>
      <c r="G1017" s="771">
        <f>'[2]tr (2)'!H755</f>
        <v>105.2</v>
      </c>
      <c r="H1017" s="771">
        <f>'[2]tr (2)'!I755</f>
        <v>105.2</v>
      </c>
      <c r="I1017" s="771">
        <f>'[2]tr (2)'!J755</f>
        <v>105.2</v>
      </c>
      <c r="J1017" s="771">
        <f>'[2]tr (2)'!K755</f>
        <v>105.2</v>
      </c>
      <c r="K1017" s="771">
        <f>'[2]tr (2)'!L755</f>
        <v>105.2</v>
      </c>
      <c r="L1017" s="771">
        <f>'[2]tr (2)'!M755</f>
        <v>105.2</v>
      </c>
      <c r="M1017" s="771">
        <f>'[2]tr (2)'!N755</f>
        <v>104.7</v>
      </c>
      <c r="N1017" s="816">
        <f>'[2]tr (2)'!O755</f>
        <v>104.7</v>
      </c>
      <c r="O1017" s="771">
        <f>'[2]tr (2)'!P755</f>
        <v>104.7</v>
      </c>
      <c r="P1017" s="820">
        <f>'[2]tr (2)'!Q755</f>
        <v>104.7</v>
      </c>
      <c r="Q1017" s="822" t="s">
        <v>691</v>
      </c>
    </row>
    <row r="1018" spans="1:17" ht="24" customHeight="1">
      <c r="A1018" s="785" t="s">
        <v>692</v>
      </c>
      <c r="B1018" s="816">
        <f>'[2]tr (2)'!C756</f>
        <v>102.5</v>
      </c>
      <c r="C1018" s="771">
        <f>'[2]tr (2)'!D756</f>
        <v>102.5</v>
      </c>
      <c r="D1018" s="820">
        <f>'[2]tr (2)'!E756</f>
        <v>102.5</v>
      </c>
      <c r="E1018" s="771">
        <f>'[2]tr (2)'!F756</f>
        <v>102.5</v>
      </c>
      <c r="F1018" s="771">
        <f>'[2]tr (2)'!G756</f>
        <v>102.5</v>
      </c>
      <c r="G1018" s="771">
        <f>'[2]tr (2)'!H756</f>
        <v>101.7</v>
      </c>
      <c r="H1018" s="771">
        <f>'[2]tr (2)'!I756</f>
        <v>101.7</v>
      </c>
      <c r="I1018" s="771">
        <f>'[2]tr (2)'!J756</f>
        <v>101.7</v>
      </c>
      <c r="J1018" s="771">
        <f>'[2]tr (2)'!K756</f>
        <v>101.7</v>
      </c>
      <c r="K1018" s="771">
        <f>'[2]tr (2)'!L756</f>
        <v>101.7</v>
      </c>
      <c r="L1018" s="771">
        <f>'[2]tr (2)'!M756</f>
        <v>101.7</v>
      </c>
      <c r="M1018" s="771">
        <f>'[2]tr (2)'!N756</f>
        <v>101.7</v>
      </c>
      <c r="N1018" s="816">
        <f>'[2]tr (2)'!O756</f>
        <v>101.7</v>
      </c>
      <c r="O1018" s="771">
        <f>'[2]tr (2)'!P756</f>
        <v>100.2</v>
      </c>
      <c r="P1018" s="820">
        <f>'[2]tr (2)'!Q756</f>
        <v>100.1</v>
      </c>
      <c r="Q1018" s="822" t="s">
        <v>693</v>
      </c>
    </row>
    <row r="1019" spans="1:17" ht="24" customHeight="1">
      <c r="A1019" s="785" t="s">
        <v>694</v>
      </c>
      <c r="B1019" s="816">
        <f>'[2]tr (2)'!C757</f>
        <v>102.6</v>
      </c>
      <c r="C1019" s="771">
        <f>'[2]tr (2)'!D757</f>
        <v>102.6</v>
      </c>
      <c r="D1019" s="820">
        <f>'[2]tr (2)'!E757</f>
        <v>102.6</v>
      </c>
      <c r="E1019" s="771">
        <f>'[2]tr (2)'!F757</f>
        <v>102.6</v>
      </c>
      <c r="F1019" s="771">
        <f>'[2]tr (2)'!G757</f>
        <v>102.6</v>
      </c>
      <c r="G1019" s="771">
        <f>'[2]tr (2)'!H757</f>
        <v>100.7</v>
      </c>
      <c r="H1019" s="771">
        <f>'[2]tr (2)'!I757</f>
        <v>100.7</v>
      </c>
      <c r="I1019" s="771">
        <f>'[2]tr (2)'!J757</f>
        <v>100.7</v>
      </c>
      <c r="J1019" s="771">
        <f>'[2]tr (2)'!K757</f>
        <v>100.7</v>
      </c>
      <c r="K1019" s="771">
        <f>'[2]tr (2)'!L757</f>
        <v>100.7</v>
      </c>
      <c r="L1019" s="771">
        <f>'[2]tr (2)'!M757</f>
        <v>100.7</v>
      </c>
      <c r="M1019" s="771">
        <f>'[2]tr (2)'!N757</f>
        <v>100.7</v>
      </c>
      <c r="N1019" s="816">
        <f>'[2]tr (2)'!O757</f>
        <v>100.7</v>
      </c>
      <c r="O1019" s="771">
        <f>'[2]tr (2)'!P757</f>
        <v>100.7</v>
      </c>
      <c r="P1019" s="820">
        <f>'[2]tr (2)'!Q757</f>
        <v>100.7</v>
      </c>
      <c r="Q1019" s="822" t="s">
        <v>695</v>
      </c>
    </row>
    <row r="1020" spans="1:17" ht="24" customHeight="1">
      <c r="A1020" s="785" t="s">
        <v>696</v>
      </c>
      <c r="B1020" s="816">
        <f>'[2]tr (2)'!C758</f>
        <v>98</v>
      </c>
      <c r="C1020" s="771">
        <f>'[2]tr (2)'!D758</f>
        <v>98</v>
      </c>
      <c r="D1020" s="820">
        <f>'[2]tr (2)'!E758</f>
        <v>98</v>
      </c>
      <c r="E1020" s="771">
        <f>'[2]tr (2)'!F758</f>
        <v>98</v>
      </c>
      <c r="F1020" s="771">
        <f>'[2]tr (2)'!G758</f>
        <v>98</v>
      </c>
      <c r="G1020" s="771">
        <f>'[2]tr (2)'!H758</f>
        <v>102.3</v>
      </c>
      <c r="H1020" s="771">
        <f>'[2]tr (2)'!I758</f>
        <v>102.3</v>
      </c>
      <c r="I1020" s="771">
        <f>'[2]tr (2)'!J758</f>
        <v>102.3</v>
      </c>
      <c r="J1020" s="771">
        <f>'[2]tr (2)'!K758</f>
        <v>102.3</v>
      </c>
      <c r="K1020" s="771">
        <f>'[2]tr (2)'!L758</f>
        <v>102.3</v>
      </c>
      <c r="L1020" s="771">
        <f>'[2]tr (2)'!M758</f>
        <v>102.3</v>
      </c>
      <c r="M1020" s="771">
        <f>'[2]tr (2)'!N758</f>
        <v>105.2</v>
      </c>
      <c r="N1020" s="816">
        <f>'[2]tr (2)'!O758</f>
        <v>99.4</v>
      </c>
      <c r="O1020" s="771">
        <f>'[2]tr (2)'!P758</f>
        <v>99.4</v>
      </c>
      <c r="P1020" s="820">
        <f>'[2]tr (2)'!Q758</f>
        <v>99.4</v>
      </c>
      <c r="Q1020" s="822" t="s">
        <v>697</v>
      </c>
    </row>
    <row r="1021" spans="1:17" ht="24" customHeight="1">
      <c r="A1021" s="785" t="s">
        <v>698</v>
      </c>
      <c r="B1021" s="816">
        <f>'[2]tr (2)'!C759</f>
        <v>99</v>
      </c>
      <c r="C1021" s="771">
        <f>'[2]tr (2)'!D759</f>
        <v>99</v>
      </c>
      <c r="D1021" s="820">
        <f>'[2]tr (2)'!E759</f>
        <v>99.1</v>
      </c>
      <c r="E1021" s="771">
        <f>'[2]tr (2)'!F759</f>
        <v>99.6</v>
      </c>
      <c r="F1021" s="771">
        <f>'[2]tr (2)'!G759</f>
        <v>99.9</v>
      </c>
      <c r="G1021" s="771">
        <f>'[2]tr (2)'!H759</f>
        <v>100.2</v>
      </c>
      <c r="H1021" s="771">
        <f>'[2]tr (2)'!I759</f>
        <v>100.3</v>
      </c>
      <c r="I1021" s="771">
        <f>'[2]tr (2)'!J759</f>
        <v>100.2</v>
      </c>
      <c r="J1021" s="771">
        <f>'[2]tr (2)'!K759</f>
        <v>100.2</v>
      </c>
      <c r="K1021" s="771">
        <f>'[2]tr (2)'!L759</f>
        <v>100.2</v>
      </c>
      <c r="L1021" s="771">
        <f>'[2]tr (2)'!M759</f>
        <v>100.1</v>
      </c>
      <c r="M1021" s="771">
        <f>'[2]tr (2)'!N759</f>
        <v>100.1</v>
      </c>
      <c r="N1021" s="816">
        <f>'[2]tr (2)'!O759</f>
        <v>100.1</v>
      </c>
      <c r="O1021" s="771">
        <f>'[2]tr (2)'!P759</f>
        <v>100.1</v>
      </c>
      <c r="P1021" s="820">
        <f>'[2]tr (2)'!Q759</f>
        <v>100.1</v>
      </c>
      <c r="Q1021" s="821" t="s">
        <v>2697</v>
      </c>
    </row>
    <row r="1022" spans="1:17" ht="24" customHeight="1">
      <c r="A1022" s="785" t="s">
        <v>699</v>
      </c>
      <c r="B1022" s="816">
        <f>'[2]tr (2)'!C760</f>
        <v>102.5</v>
      </c>
      <c r="C1022" s="771">
        <f>'[2]tr (2)'!D760</f>
        <v>102.5</v>
      </c>
      <c r="D1022" s="820">
        <f>'[2]tr (2)'!E760</f>
        <v>102.5</v>
      </c>
      <c r="E1022" s="771">
        <f>'[2]tr (2)'!F760</f>
        <v>102.5</v>
      </c>
      <c r="F1022" s="771">
        <f>'[2]tr (2)'!G760</f>
        <v>102.1</v>
      </c>
      <c r="G1022" s="771">
        <f>'[2]tr (2)'!H760</f>
        <v>102.5</v>
      </c>
      <c r="H1022" s="771">
        <f>'[2]tr (2)'!I760</f>
        <v>102.5</v>
      </c>
      <c r="I1022" s="771">
        <f>'[2]tr (2)'!J760</f>
        <v>102.5</v>
      </c>
      <c r="J1022" s="771">
        <f>'[2]tr (2)'!K760</f>
        <v>102.5</v>
      </c>
      <c r="K1022" s="771">
        <f>'[2]tr (2)'!L760</f>
        <v>102.5</v>
      </c>
      <c r="L1022" s="771">
        <f>'[2]tr (2)'!M760</f>
        <v>100.5</v>
      </c>
      <c r="M1022" s="771">
        <f>'[2]tr (2)'!N760</f>
        <v>101.7</v>
      </c>
      <c r="N1022" s="816">
        <f>'[2]tr (2)'!O760</f>
        <v>99.1</v>
      </c>
      <c r="O1022" s="771">
        <f>'[2]tr (2)'!P760</f>
        <v>99.1</v>
      </c>
      <c r="P1022" s="820">
        <f>'[2]tr (2)'!Q760</f>
        <v>99.1</v>
      </c>
      <c r="Q1022" s="822" t="s">
        <v>700</v>
      </c>
    </row>
    <row r="1023" spans="1:17" ht="24" customHeight="1">
      <c r="A1023" s="785" t="s">
        <v>701</v>
      </c>
      <c r="B1023" s="816">
        <f>'[2]tr (2)'!C761</f>
        <v>103.4</v>
      </c>
      <c r="C1023" s="771">
        <f>'[2]tr (2)'!D761</f>
        <v>102.9</v>
      </c>
      <c r="D1023" s="820">
        <f>'[2]tr (2)'!E761</f>
        <v>103.3</v>
      </c>
      <c r="E1023" s="771">
        <f>'[2]tr (2)'!F761</f>
        <v>103.3</v>
      </c>
      <c r="F1023" s="771">
        <f>'[2]tr (2)'!G761</f>
        <v>103.3</v>
      </c>
      <c r="G1023" s="771">
        <f>'[2]tr (2)'!H761</f>
        <v>103.4</v>
      </c>
      <c r="H1023" s="771">
        <f>'[2]tr (2)'!I761</f>
        <v>103.5</v>
      </c>
      <c r="I1023" s="771">
        <f>'[2]tr (2)'!J761</f>
        <v>103.5</v>
      </c>
      <c r="J1023" s="771">
        <f>'[2]tr (2)'!K761</f>
        <v>103.7</v>
      </c>
      <c r="K1023" s="771">
        <f>'[2]tr (2)'!L761</f>
        <v>104.1</v>
      </c>
      <c r="L1023" s="771">
        <f>'[2]tr (2)'!M761</f>
        <v>104.2</v>
      </c>
      <c r="M1023" s="771">
        <f>'[2]tr (2)'!N761</f>
        <v>104.6</v>
      </c>
      <c r="N1023" s="816">
        <f>'[2]tr (2)'!O761</f>
        <v>103.7</v>
      </c>
      <c r="O1023" s="771">
        <f>'[2]tr (2)'!P761</f>
        <v>104.4</v>
      </c>
      <c r="P1023" s="820">
        <f>'[2]tr (2)'!Q761</f>
        <v>103.8</v>
      </c>
      <c r="Q1023" s="821" t="s">
        <v>702</v>
      </c>
    </row>
    <row r="1024" spans="1:17" ht="24" customHeight="1">
      <c r="A1024" s="785" t="s">
        <v>703</v>
      </c>
      <c r="B1024" s="816">
        <f>'[2]tr (2)'!C762</f>
        <v>100</v>
      </c>
      <c r="C1024" s="771">
        <f>'[2]tr (2)'!D762</f>
        <v>100</v>
      </c>
      <c r="D1024" s="820">
        <f>'[2]tr (2)'!E762</f>
        <v>100</v>
      </c>
      <c r="E1024" s="771">
        <f>'[2]tr (2)'!F762</f>
        <v>100</v>
      </c>
      <c r="F1024" s="771">
        <f>'[2]tr (2)'!G762</f>
        <v>100</v>
      </c>
      <c r="G1024" s="771">
        <f>'[2]tr (2)'!H762</f>
        <v>100</v>
      </c>
      <c r="H1024" s="771">
        <f>'[2]tr (2)'!I762</f>
        <v>100</v>
      </c>
      <c r="I1024" s="771">
        <f>'[2]tr (2)'!J762</f>
        <v>100</v>
      </c>
      <c r="J1024" s="771">
        <f>'[2]tr (2)'!K762</f>
        <v>100</v>
      </c>
      <c r="K1024" s="771">
        <f>'[2]tr (2)'!L762</f>
        <v>100</v>
      </c>
      <c r="L1024" s="771">
        <f>'[2]tr (2)'!M762</f>
        <v>100</v>
      </c>
      <c r="M1024" s="771">
        <f>'[2]tr (2)'!N762</f>
        <v>100</v>
      </c>
      <c r="N1024" s="816">
        <f>'[2]tr (2)'!O762</f>
        <v>100</v>
      </c>
      <c r="O1024" s="771">
        <f>'[2]tr (2)'!P762</f>
        <v>100</v>
      </c>
      <c r="P1024" s="820">
        <f>'[2]tr (2)'!Q762</f>
        <v>100</v>
      </c>
      <c r="Q1024" s="822" t="s">
        <v>704</v>
      </c>
    </row>
    <row r="1025" spans="1:17" ht="24" customHeight="1">
      <c r="B1025" s="816"/>
      <c r="C1025" s="771"/>
      <c r="D1025" s="813"/>
      <c r="E1025" s="812"/>
      <c r="F1025" s="812"/>
      <c r="G1025" s="812"/>
      <c r="H1025" s="812"/>
      <c r="I1025" s="812"/>
      <c r="J1025" s="812"/>
      <c r="K1025" s="812"/>
      <c r="L1025" s="812"/>
      <c r="M1025" s="812"/>
      <c r="N1025" s="811"/>
      <c r="O1025" s="812"/>
      <c r="P1025" s="813"/>
      <c r="Q1025" s="822"/>
    </row>
    <row r="1026" spans="1:17" ht="24" customHeight="1">
      <c r="A1026" s="818" t="s">
        <v>705</v>
      </c>
      <c r="B1026" s="811">
        <f>'[2]tr (2)'!C764</f>
        <v>98.6</v>
      </c>
      <c r="C1026" s="812">
        <f>'[2]tr (2)'!D764</f>
        <v>98.6</v>
      </c>
      <c r="D1026" s="813">
        <f>'[2]tr (2)'!E764</f>
        <v>98.5</v>
      </c>
      <c r="E1026" s="812">
        <f>'[2]tr (2)'!F764</f>
        <v>98.5</v>
      </c>
      <c r="F1026" s="812">
        <f>'[2]tr (2)'!G764</f>
        <v>98.6</v>
      </c>
      <c r="G1026" s="812">
        <f>'[2]tr (2)'!H764</f>
        <v>98.6</v>
      </c>
      <c r="H1026" s="812">
        <f>'[2]tr (2)'!I764</f>
        <v>98.6</v>
      </c>
      <c r="I1026" s="812">
        <f>'[2]tr (2)'!J764</f>
        <v>98.6</v>
      </c>
      <c r="J1026" s="812">
        <f>'[2]tr (2)'!K764</f>
        <v>98.7</v>
      </c>
      <c r="K1026" s="812">
        <f>'[2]tr (2)'!L764</f>
        <v>98.7</v>
      </c>
      <c r="L1026" s="812">
        <f>'[2]tr (2)'!M764</f>
        <v>98.7</v>
      </c>
      <c r="M1026" s="812">
        <f>'[2]tr (2)'!N764</f>
        <v>98.7</v>
      </c>
      <c r="N1026" s="811">
        <f>'[2]tr (2)'!O764</f>
        <v>98.7</v>
      </c>
      <c r="O1026" s="812">
        <f>'[2]tr (2)'!P764</f>
        <v>99.1</v>
      </c>
      <c r="P1026" s="813">
        <f>'[2]tr (2)'!Q764</f>
        <v>99.1</v>
      </c>
      <c r="Q1026" s="817" t="s">
        <v>706</v>
      </c>
    </row>
    <row r="1027" spans="1:17" ht="24" customHeight="1">
      <c r="A1027" s="785" t="s">
        <v>707</v>
      </c>
      <c r="B1027" s="816">
        <f>'[2]tr (2)'!C765</f>
        <v>97.2</v>
      </c>
      <c r="C1027" s="771">
        <f>'[2]tr (2)'!D765</f>
        <v>97.2</v>
      </c>
      <c r="D1027" s="820">
        <f>'[2]tr (2)'!E765</f>
        <v>97.2</v>
      </c>
      <c r="E1027" s="771">
        <f>'[2]tr (2)'!F765</f>
        <v>97.2</v>
      </c>
      <c r="F1027" s="771">
        <f>'[2]tr (2)'!G765</f>
        <v>97.5</v>
      </c>
      <c r="G1027" s="771">
        <f>'[2]tr (2)'!H765</f>
        <v>97.5</v>
      </c>
      <c r="H1027" s="771">
        <f>'[2]tr (2)'!I765</f>
        <v>97.5</v>
      </c>
      <c r="I1027" s="771">
        <f>'[2]tr (2)'!J765</f>
        <v>97.5</v>
      </c>
      <c r="J1027" s="771">
        <f>'[2]tr (2)'!K765</f>
        <v>97.7</v>
      </c>
      <c r="K1027" s="771">
        <f>'[2]tr (2)'!L765</f>
        <v>97.8</v>
      </c>
      <c r="L1027" s="771">
        <f>'[2]tr (2)'!M765</f>
        <v>97.8</v>
      </c>
      <c r="M1027" s="771">
        <f>'[2]tr (2)'!N765</f>
        <v>97.8</v>
      </c>
      <c r="N1027" s="816">
        <f>'[2]tr (2)'!O765</f>
        <v>98</v>
      </c>
      <c r="O1027" s="771">
        <f>'[2]tr (2)'!P765</f>
        <v>98</v>
      </c>
      <c r="P1027" s="820">
        <f>'[2]tr (2)'!Q765</f>
        <v>98</v>
      </c>
      <c r="Q1027" s="822" t="s">
        <v>708</v>
      </c>
    </row>
    <row r="1028" spans="1:17" ht="24" customHeight="1">
      <c r="A1028" s="785" t="s">
        <v>709</v>
      </c>
      <c r="B1028" s="816">
        <f>'[2]tr (2)'!C766</f>
        <v>102.8</v>
      </c>
      <c r="C1028" s="771">
        <f>'[2]tr (2)'!D766</f>
        <v>102.8</v>
      </c>
      <c r="D1028" s="820">
        <f>'[2]tr (2)'!E766</f>
        <v>102.8</v>
      </c>
      <c r="E1028" s="771">
        <f>'[2]tr (2)'!F766</f>
        <v>102.8</v>
      </c>
      <c r="F1028" s="771">
        <f>'[2]tr (2)'!G766</f>
        <v>102.9</v>
      </c>
      <c r="G1028" s="771">
        <f>'[2]tr (2)'!H766</f>
        <v>102.8</v>
      </c>
      <c r="H1028" s="771">
        <f>'[2]tr (2)'!I766</f>
        <v>102.8</v>
      </c>
      <c r="I1028" s="771">
        <f>'[2]tr (2)'!J766</f>
        <v>102.8</v>
      </c>
      <c r="J1028" s="771">
        <f>'[2]tr (2)'!K766</f>
        <v>102.8</v>
      </c>
      <c r="K1028" s="771">
        <f>'[2]tr (2)'!L766</f>
        <v>102.8</v>
      </c>
      <c r="L1028" s="771">
        <f>'[2]tr (2)'!M766</f>
        <v>102.8</v>
      </c>
      <c r="M1028" s="771">
        <f>'[2]tr (2)'!N766</f>
        <v>102.8</v>
      </c>
      <c r="N1028" s="816">
        <f>'[2]tr (2)'!O766</f>
        <v>102.8</v>
      </c>
      <c r="O1028" s="771">
        <f>'[2]tr (2)'!P766</f>
        <v>103.4</v>
      </c>
      <c r="P1028" s="820">
        <f>'[2]tr (2)'!Q766</f>
        <v>103.4</v>
      </c>
      <c r="Q1028" s="822" t="s">
        <v>710</v>
      </c>
    </row>
    <row r="1029" spans="1:17" ht="24" customHeight="1">
      <c r="A1029" s="785" t="s">
        <v>711</v>
      </c>
      <c r="B1029" s="816">
        <f>'[2]tr (2)'!C767</f>
        <v>109.8</v>
      </c>
      <c r="C1029" s="771">
        <f>'[2]tr (2)'!D767</f>
        <v>109.8</v>
      </c>
      <c r="D1029" s="820">
        <f>'[2]tr (2)'!E767</f>
        <v>110.2</v>
      </c>
      <c r="E1029" s="771">
        <f>'[2]tr (2)'!F767</f>
        <v>110.2</v>
      </c>
      <c r="F1029" s="771">
        <f>'[2]tr (2)'!G767</f>
        <v>110.2</v>
      </c>
      <c r="G1029" s="771">
        <f>'[2]tr (2)'!H767</f>
        <v>110.9</v>
      </c>
      <c r="H1029" s="771">
        <f>'[2]tr (2)'!I767</f>
        <v>110.9</v>
      </c>
      <c r="I1029" s="771">
        <f>'[2]tr (2)'!J767</f>
        <v>110.9</v>
      </c>
      <c r="J1029" s="771">
        <f>'[2]tr (2)'!K767</f>
        <v>110.9</v>
      </c>
      <c r="K1029" s="771">
        <f>'[2]tr (2)'!L767</f>
        <v>110.9</v>
      </c>
      <c r="L1029" s="771">
        <f>'[2]tr (2)'!M767</f>
        <v>110.9</v>
      </c>
      <c r="M1029" s="771">
        <f>'[2]tr (2)'!N767</f>
        <v>110.9</v>
      </c>
      <c r="N1029" s="816">
        <f>'[2]tr (2)'!O767</f>
        <v>110.9</v>
      </c>
      <c r="O1029" s="771">
        <f>'[2]tr (2)'!P767</f>
        <v>110.9</v>
      </c>
      <c r="P1029" s="820">
        <f>'[2]tr (2)'!Q767</f>
        <v>110.9</v>
      </c>
      <c r="Q1029" s="822" t="s">
        <v>712</v>
      </c>
    </row>
    <row r="1030" spans="1:17" s="815" customFormat="1" ht="24" customHeight="1">
      <c r="A1030" s="785" t="s">
        <v>713</v>
      </c>
      <c r="B1030" s="816">
        <f>'[2]tr (2)'!C768</f>
        <v>101.1</v>
      </c>
      <c r="C1030" s="771">
        <f>'[2]tr (2)'!D768</f>
        <v>101.1</v>
      </c>
      <c r="D1030" s="820">
        <f>'[2]tr (2)'!E768</f>
        <v>100</v>
      </c>
      <c r="E1030" s="771">
        <f>'[2]tr (2)'!F768</f>
        <v>100</v>
      </c>
      <c r="F1030" s="771">
        <f>'[2]tr (2)'!G768</f>
        <v>100</v>
      </c>
      <c r="G1030" s="771">
        <f>'[2]tr (2)'!H768</f>
        <v>100</v>
      </c>
      <c r="H1030" s="771">
        <f>'[2]tr (2)'!I768</f>
        <v>100</v>
      </c>
      <c r="I1030" s="771">
        <f>'[2]tr (2)'!J768</f>
        <v>100</v>
      </c>
      <c r="J1030" s="771">
        <f>'[2]tr (2)'!K768</f>
        <v>100</v>
      </c>
      <c r="K1030" s="771">
        <f>'[2]tr (2)'!L768</f>
        <v>100</v>
      </c>
      <c r="L1030" s="771">
        <f>'[2]tr (2)'!M768</f>
        <v>100</v>
      </c>
      <c r="M1030" s="771">
        <f>'[2]tr (2)'!N768</f>
        <v>100</v>
      </c>
      <c r="N1030" s="816">
        <f>'[2]tr (2)'!O768</f>
        <v>100</v>
      </c>
      <c r="O1030" s="771">
        <f>'[2]tr (2)'!P768</f>
        <v>100</v>
      </c>
      <c r="P1030" s="820">
        <f>'[2]tr (2)'!Q768</f>
        <v>100</v>
      </c>
      <c r="Q1030" s="822" t="s">
        <v>714</v>
      </c>
    </row>
    <row r="1031" spans="1:17" ht="24" customHeight="1">
      <c r="A1031" s="785" t="s">
        <v>715</v>
      </c>
      <c r="B1031" s="816">
        <f>'[2]tr (2)'!C769</f>
        <v>94.4</v>
      </c>
      <c r="C1031" s="771">
        <f>'[2]tr (2)'!D769</f>
        <v>94.4</v>
      </c>
      <c r="D1031" s="820">
        <f>'[2]tr (2)'!E769</f>
        <v>94.4</v>
      </c>
      <c r="E1031" s="771">
        <f>'[2]tr (2)'!F769</f>
        <v>94.5</v>
      </c>
      <c r="F1031" s="771">
        <f>'[2]tr (2)'!G769</f>
        <v>94.5</v>
      </c>
      <c r="G1031" s="771">
        <f>'[2]tr (2)'!H769</f>
        <v>94.3</v>
      </c>
      <c r="H1031" s="771">
        <f>'[2]tr (2)'!I769</f>
        <v>94.3</v>
      </c>
      <c r="I1031" s="771">
        <f>'[2]tr (2)'!J769</f>
        <v>94.3</v>
      </c>
      <c r="J1031" s="771">
        <f>'[2]tr (2)'!K769</f>
        <v>94.3</v>
      </c>
      <c r="K1031" s="771">
        <f>'[2]tr (2)'!L769</f>
        <v>94.3</v>
      </c>
      <c r="L1031" s="771">
        <f>'[2]tr (2)'!M769</f>
        <v>94.3</v>
      </c>
      <c r="M1031" s="771">
        <f>'[2]tr (2)'!N769</f>
        <v>94.3</v>
      </c>
      <c r="N1031" s="816">
        <f>'[2]tr (2)'!O769</f>
        <v>94.3</v>
      </c>
      <c r="O1031" s="771">
        <f>'[2]tr (2)'!P769</f>
        <v>98.3</v>
      </c>
      <c r="P1031" s="820">
        <f>'[2]tr (2)'!Q769</f>
        <v>98.3</v>
      </c>
      <c r="Q1031" s="822" t="s">
        <v>716</v>
      </c>
    </row>
    <row r="1032" spans="1:17" ht="24" customHeight="1">
      <c r="A1032" s="785" t="s">
        <v>717</v>
      </c>
      <c r="B1032" s="816">
        <f>'[2]tr (2)'!C770</f>
        <v>100.1</v>
      </c>
      <c r="C1032" s="771">
        <f>'[2]tr (2)'!D770</f>
        <v>100.1</v>
      </c>
      <c r="D1032" s="820">
        <f>'[2]tr (2)'!E770</f>
        <v>100.1</v>
      </c>
      <c r="E1032" s="771">
        <f>'[2]tr (2)'!F770</f>
        <v>100.1</v>
      </c>
      <c r="F1032" s="771">
        <f>'[2]tr (2)'!G770</f>
        <v>100.1</v>
      </c>
      <c r="G1032" s="771">
        <f>'[2]tr (2)'!H770</f>
        <v>100.1</v>
      </c>
      <c r="H1032" s="771">
        <f>'[2]tr (2)'!I770</f>
        <v>100.1</v>
      </c>
      <c r="I1032" s="771">
        <f>'[2]tr (2)'!J770</f>
        <v>100.1</v>
      </c>
      <c r="J1032" s="771">
        <f>'[2]tr (2)'!K770</f>
        <v>100.1</v>
      </c>
      <c r="K1032" s="771">
        <f>'[2]tr (2)'!L770</f>
        <v>100.1</v>
      </c>
      <c r="L1032" s="771">
        <f>'[2]tr (2)'!M770</f>
        <v>100.1</v>
      </c>
      <c r="M1032" s="771">
        <f>'[2]tr (2)'!N770</f>
        <v>99.9</v>
      </c>
      <c r="N1032" s="816">
        <f>'[2]tr (2)'!O770</f>
        <v>99.9</v>
      </c>
      <c r="O1032" s="771">
        <f>'[2]tr (2)'!P770</f>
        <v>99.9</v>
      </c>
      <c r="P1032" s="820">
        <f>'[2]tr (2)'!Q770</f>
        <v>99.9</v>
      </c>
      <c r="Q1032" s="822" t="s">
        <v>718</v>
      </c>
    </row>
    <row r="1033" spans="1:17" ht="24" customHeight="1">
      <c r="A1033" s="785" t="s">
        <v>719</v>
      </c>
      <c r="B1033" s="816">
        <f>'[2]tr (2)'!C771</f>
        <v>100</v>
      </c>
      <c r="C1033" s="771">
        <f>'[2]tr (2)'!D771</f>
        <v>100</v>
      </c>
      <c r="D1033" s="820">
        <f>'[2]tr (2)'!E771</f>
        <v>100</v>
      </c>
      <c r="E1033" s="771">
        <f>'[2]tr (2)'!F771</f>
        <v>100</v>
      </c>
      <c r="F1033" s="771">
        <f>'[2]tr (2)'!G771</f>
        <v>100</v>
      </c>
      <c r="G1033" s="771">
        <f>'[2]tr (2)'!H771</f>
        <v>100</v>
      </c>
      <c r="H1033" s="771">
        <f>'[2]tr (2)'!I771</f>
        <v>100</v>
      </c>
      <c r="I1033" s="771">
        <f>'[2]tr (2)'!J771</f>
        <v>100</v>
      </c>
      <c r="J1033" s="771">
        <f>'[2]tr (2)'!K771</f>
        <v>100</v>
      </c>
      <c r="K1033" s="771">
        <f>'[2]tr (2)'!L771</f>
        <v>100</v>
      </c>
      <c r="L1033" s="771">
        <f>'[2]tr (2)'!M771</f>
        <v>100</v>
      </c>
      <c r="M1033" s="771">
        <f>'[2]tr (2)'!N771</f>
        <v>100</v>
      </c>
      <c r="N1033" s="816">
        <f>'[2]tr (2)'!O771</f>
        <v>100</v>
      </c>
      <c r="O1033" s="771">
        <f>'[2]tr (2)'!P771</f>
        <v>100</v>
      </c>
      <c r="P1033" s="820">
        <f>'[2]tr (2)'!Q771</f>
        <v>100</v>
      </c>
      <c r="Q1033" s="822" t="s">
        <v>720</v>
      </c>
    </row>
    <row r="1034" spans="1:17" ht="24" customHeight="1">
      <c r="B1034" s="816"/>
      <c r="C1034" s="771"/>
      <c r="D1034" s="813"/>
      <c r="E1034" s="812"/>
      <c r="F1034" s="812"/>
      <c r="G1034" s="812"/>
      <c r="H1034" s="812"/>
      <c r="I1034" s="812"/>
      <c r="J1034" s="812"/>
      <c r="K1034" s="812"/>
      <c r="L1034" s="812"/>
      <c r="M1034" s="812"/>
      <c r="N1034" s="811"/>
      <c r="O1034" s="812"/>
      <c r="P1034" s="813"/>
      <c r="Q1034" s="822"/>
    </row>
    <row r="1035" spans="1:17" ht="24" customHeight="1">
      <c r="A1035" s="818" t="s">
        <v>721</v>
      </c>
      <c r="B1035" s="811">
        <f>'[2]tr (2)'!C773</f>
        <v>106.6</v>
      </c>
      <c r="C1035" s="812">
        <f>'[2]tr (2)'!D773</f>
        <v>106.6</v>
      </c>
      <c r="D1035" s="813">
        <f>'[2]tr (2)'!E773</f>
        <v>106.2</v>
      </c>
      <c r="E1035" s="812">
        <f>'[2]tr (2)'!F773</f>
        <v>104.5</v>
      </c>
      <c r="F1035" s="812">
        <f>'[2]tr (2)'!G773</f>
        <v>102.9</v>
      </c>
      <c r="G1035" s="812">
        <f>'[2]tr (2)'!H773</f>
        <v>102.7</v>
      </c>
      <c r="H1035" s="812">
        <f>'[2]tr (2)'!I773</f>
        <v>102.2</v>
      </c>
      <c r="I1035" s="812">
        <f>'[2]tr (2)'!J773</f>
        <v>101.5</v>
      </c>
      <c r="J1035" s="812">
        <f>'[2]tr (2)'!K773</f>
        <v>100.6</v>
      </c>
      <c r="K1035" s="812">
        <f>'[2]tr (2)'!L773</f>
        <v>99.7</v>
      </c>
      <c r="L1035" s="812">
        <f>'[2]tr (2)'!M773</f>
        <v>99.1</v>
      </c>
      <c r="M1035" s="812">
        <f>'[2]tr (2)'!N773</f>
        <v>99.4</v>
      </c>
      <c r="N1035" s="811">
        <f>'[2]tr (2)'!O773</f>
        <v>99.5</v>
      </c>
      <c r="O1035" s="812">
        <f>'[2]tr (2)'!P773</f>
        <v>98.3</v>
      </c>
      <c r="P1035" s="813">
        <f>'[2]tr (2)'!Q773</f>
        <v>96.9</v>
      </c>
      <c r="Q1035" s="817" t="s">
        <v>722</v>
      </c>
    </row>
    <row r="1036" spans="1:17" ht="24" customHeight="1">
      <c r="A1036" s="785" t="s">
        <v>723</v>
      </c>
      <c r="B1036" s="816">
        <f>'[2]tr (2)'!C774</f>
        <v>99.4</v>
      </c>
      <c r="C1036" s="771">
        <f>'[2]tr (2)'!D774</f>
        <v>99.4</v>
      </c>
      <c r="D1036" s="820">
        <f>'[2]tr (2)'!E774</f>
        <v>99.4</v>
      </c>
      <c r="E1036" s="771">
        <f>'[2]tr (2)'!F774</f>
        <v>99.4</v>
      </c>
      <c r="F1036" s="771">
        <f>'[2]tr (2)'!G774</f>
        <v>97.2</v>
      </c>
      <c r="G1036" s="771">
        <f>'[2]tr (2)'!H774</f>
        <v>97.7</v>
      </c>
      <c r="H1036" s="771">
        <f>'[2]tr (2)'!I774</f>
        <v>95.6</v>
      </c>
      <c r="I1036" s="771">
        <f>'[2]tr (2)'!J774</f>
        <v>96</v>
      </c>
      <c r="J1036" s="771">
        <f>'[2]tr (2)'!K774</f>
        <v>94.1</v>
      </c>
      <c r="K1036" s="771">
        <f>'[2]tr (2)'!L774</f>
        <v>94.1</v>
      </c>
      <c r="L1036" s="771">
        <f>'[2]tr (2)'!M774</f>
        <v>94.6</v>
      </c>
      <c r="M1036" s="771">
        <f>'[2]tr (2)'!N774</f>
        <v>94.6</v>
      </c>
      <c r="N1036" s="816">
        <f>'[2]tr (2)'!O774</f>
        <v>94.6</v>
      </c>
      <c r="O1036" s="771">
        <f>'[2]tr (2)'!P774</f>
        <v>94.3</v>
      </c>
      <c r="P1036" s="820">
        <f>'[2]tr (2)'!Q774</f>
        <v>94.3</v>
      </c>
      <c r="Q1036" s="822" t="s">
        <v>724</v>
      </c>
    </row>
    <row r="1037" spans="1:17" ht="24" customHeight="1">
      <c r="A1037" s="785" t="s">
        <v>725</v>
      </c>
      <c r="B1037" s="816">
        <f>'[2]tr (2)'!C775</f>
        <v>100</v>
      </c>
      <c r="C1037" s="771">
        <f>'[2]tr (2)'!D775</f>
        <v>100</v>
      </c>
      <c r="D1037" s="820">
        <f>'[2]tr (2)'!E775</f>
        <v>100</v>
      </c>
      <c r="E1037" s="771">
        <f>'[2]tr (2)'!F775</f>
        <v>100</v>
      </c>
      <c r="F1037" s="771">
        <f>'[2]tr (2)'!G775</f>
        <v>100</v>
      </c>
      <c r="G1037" s="771">
        <f>'[2]tr (2)'!H775</f>
        <v>100</v>
      </c>
      <c r="H1037" s="771">
        <f>'[2]tr (2)'!I775</f>
        <v>100</v>
      </c>
      <c r="I1037" s="771">
        <f>'[2]tr (2)'!J775</f>
        <v>100</v>
      </c>
      <c r="J1037" s="771">
        <f>'[2]tr (2)'!K775</f>
        <v>100</v>
      </c>
      <c r="K1037" s="771">
        <f>'[2]tr (2)'!L775</f>
        <v>100</v>
      </c>
      <c r="L1037" s="771">
        <f>'[2]tr (2)'!M775</f>
        <v>100</v>
      </c>
      <c r="M1037" s="771">
        <f>'[2]tr (2)'!N775</f>
        <v>100</v>
      </c>
      <c r="N1037" s="816">
        <f>'[2]tr (2)'!O775</f>
        <v>100</v>
      </c>
      <c r="O1037" s="771">
        <f>'[2]tr (2)'!P775</f>
        <v>100</v>
      </c>
      <c r="P1037" s="820">
        <f>'[2]tr (2)'!Q775</f>
        <v>100</v>
      </c>
      <c r="Q1037" s="822" t="s">
        <v>726</v>
      </c>
    </row>
    <row r="1038" spans="1:17" ht="24" customHeight="1">
      <c r="A1038" s="785" t="s">
        <v>727</v>
      </c>
      <c r="B1038" s="816">
        <f>'[2]tr (2)'!C776</f>
        <v>102.2</v>
      </c>
      <c r="C1038" s="771">
        <f>'[2]tr (2)'!D776</f>
        <v>102.2</v>
      </c>
      <c r="D1038" s="820">
        <f>'[2]tr (2)'!E776</f>
        <v>102.2</v>
      </c>
      <c r="E1038" s="771">
        <f>'[2]tr (2)'!F776</f>
        <v>102.2</v>
      </c>
      <c r="F1038" s="771">
        <f>'[2]tr (2)'!G776</f>
        <v>102.2</v>
      </c>
      <c r="G1038" s="771">
        <f>'[2]tr (2)'!H776</f>
        <v>102.2</v>
      </c>
      <c r="H1038" s="771">
        <f>'[2]tr (2)'!I776</f>
        <v>102.2</v>
      </c>
      <c r="I1038" s="771">
        <f>'[2]tr (2)'!J776</f>
        <v>102.2</v>
      </c>
      <c r="J1038" s="771">
        <f>'[2]tr (2)'!K776</f>
        <v>102.2</v>
      </c>
      <c r="K1038" s="771">
        <f>'[2]tr (2)'!L776</f>
        <v>102.2</v>
      </c>
      <c r="L1038" s="771">
        <f>'[2]tr (2)'!M776</f>
        <v>102.2</v>
      </c>
      <c r="M1038" s="771">
        <f>'[2]tr (2)'!N776</f>
        <v>102.2</v>
      </c>
      <c r="N1038" s="816">
        <f>'[2]tr (2)'!O776</f>
        <v>102.2</v>
      </c>
      <c r="O1038" s="771">
        <f>'[2]tr (2)'!P776</f>
        <v>102.2</v>
      </c>
      <c r="P1038" s="820">
        <f>'[2]tr (2)'!Q776</f>
        <v>102.2</v>
      </c>
      <c r="Q1038" s="821" t="s">
        <v>728</v>
      </c>
    </row>
    <row r="1039" spans="1:17" ht="24" customHeight="1">
      <c r="A1039" s="785" t="s">
        <v>729</v>
      </c>
      <c r="B1039" s="816">
        <f>'[2]tr (2)'!C777</f>
        <v>99.8</v>
      </c>
      <c r="C1039" s="771">
        <f>'[2]tr (2)'!D777</f>
        <v>99.8</v>
      </c>
      <c r="D1039" s="820">
        <f>'[2]tr (2)'!E777</f>
        <v>99.8</v>
      </c>
      <c r="E1039" s="771">
        <f>'[2]tr (2)'!F777</f>
        <v>99.8</v>
      </c>
      <c r="F1039" s="771">
        <f>'[2]tr (2)'!G777</f>
        <v>99.9</v>
      </c>
      <c r="G1039" s="771">
        <f>'[2]tr (2)'!H777</f>
        <v>99.8</v>
      </c>
      <c r="H1039" s="771">
        <f>'[2]tr (2)'!I777</f>
        <v>99.8</v>
      </c>
      <c r="I1039" s="771">
        <f>'[2]tr (2)'!J777</f>
        <v>99.8</v>
      </c>
      <c r="J1039" s="771">
        <f>'[2]tr (2)'!K777</f>
        <v>99.8</v>
      </c>
      <c r="K1039" s="771">
        <f>'[2]tr (2)'!L777</f>
        <v>99.8</v>
      </c>
      <c r="L1039" s="771">
        <f>'[2]tr (2)'!M777</f>
        <v>99.8</v>
      </c>
      <c r="M1039" s="771">
        <f>'[2]tr (2)'!N777</f>
        <v>99.8</v>
      </c>
      <c r="N1039" s="816">
        <f>'[2]tr (2)'!O777</f>
        <v>99.8</v>
      </c>
      <c r="O1039" s="771">
        <f>'[2]tr (2)'!P777</f>
        <v>99.8</v>
      </c>
      <c r="P1039" s="820">
        <f>'[2]tr (2)'!Q777</f>
        <v>99.8</v>
      </c>
      <c r="Q1039" s="822" t="s">
        <v>730</v>
      </c>
    </row>
    <row r="1040" spans="1:17" ht="24" customHeight="1">
      <c r="A1040" s="785" t="s">
        <v>731</v>
      </c>
      <c r="B1040" s="816">
        <f>'[2]tr (2)'!C778</f>
        <v>104.7</v>
      </c>
      <c r="C1040" s="771">
        <f>'[2]tr (2)'!D778</f>
        <v>104</v>
      </c>
      <c r="D1040" s="820">
        <f>'[2]tr (2)'!E778</f>
        <v>103.2</v>
      </c>
      <c r="E1040" s="771">
        <f>'[2]tr (2)'!F778</f>
        <v>99.7</v>
      </c>
      <c r="F1040" s="771">
        <f>'[2]tr (2)'!G778</f>
        <v>98.3</v>
      </c>
      <c r="G1040" s="771">
        <f>'[2]tr (2)'!H778</f>
        <v>97.3</v>
      </c>
      <c r="H1040" s="771">
        <f>'[2]tr (2)'!I778</f>
        <v>97.3</v>
      </c>
      <c r="I1040" s="771">
        <f>'[2]tr (2)'!J778</f>
        <v>94.7</v>
      </c>
      <c r="J1040" s="771">
        <f>'[2]tr (2)'!K778</f>
        <v>92.4</v>
      </c>
      <c r="K1040" s="771">
        <f>'[2]tr (2)'!L778</f>
        <v>90</v>
      </c>
      <c r="L1040" s="771">
        <f>'[2]tr (2)'!M778</f>
        <v>87.4</v>
      </c>
      <c r="M1040" s="771">
        <f>'[2]tr (2)'!N778</f>
        <v>87.8</v>
      </c>
      <c r="N1040" s="816">
        <f>'[2]tr (2)'!O778</f>
        <v>88.9</v>
      </c>
      <c r="O1040" s="771">
        <f>'[2]tr (2)'!P778</f>
        <v>89.8</v>
      </c>
      <c r="P1040" s="820">
        <f>'[2]tr (2)'!Q778</f>
        <v>89.7</v>
      </c>
      <c r="Q1040" s="821" t="s">
        <v>732</v>
      </c>
    </row>
    <row r="1041" spans="1:17" ht="24" customHeight="1">
      <c r="A1041" s="785" t="s">
        <v>733</v>
      </c>
      <c r="B1041" s="816">
        <f>'[2]tr (2)'!C779</f>
        <v>98.5</v>
      </c>
      <c r="C1041" s="771">
        <f>'[2]tr (2)'!D779</f>
        <v>98.5</v>
      </c>
      <c r="D1041" s="820">
        <f>'[2]tr (2)'!E779</f>
        <v>98.5</v>
      </c>
      <c r="E1041" s="771">
        <f>'[2]tr (2)'!F779</f>
        <v>98.5</v>
      </c>
      <c r="F1041" s="771">
        <f>'[2]tr (2)'!G779</f>
        <v>98.5</v>
      </c>
      <c r="G1041" s="771">
        <f>'[2]tr (2)'!H779</f>
        <v>98.8</v>
      </c>
      <c r="H1041" s="771">
        <f>'[2]tr (2)'!I779</f>
        <v>98.8</v>
      </c>
      <c r="I1041" s="771">
        <f>'[2]tr (2)'!J779</f>
        <v>98.8</v>
      </c>
      <c r="J1041" s="771">
        <f>'[2]tr (2)'!K779</f>
        <v>98.8</v>
      </c>
      <c r="K1041" s="771">
        <f>'[2]tr (2)'!L779</f>
        <v>98.8</v>
      </c>
      <c r="L1041" s="771">
        <f>'[2]tr (2)'!M779</f>
        <v>98.8</v>
      </c>
      <c r="M1041" s="771">
        <f>'[2]tr (2)'!N779</f>
        <v>98.8</v>
      </c>
      <c r="N1041" s="816">
        <f>'[2]tr (2)'!O779</f>
        <v>98.8</v>
      </c>
      <c r="O1041" s="771">
        <f>'[2]tr (2)'!P779</f>
        <v>98.8</v>
      </c>
      <c r="P1041" s="820">
        <f>'[2]tr (2)'!Q779</f>
        <v>98.8</v>
      </c>
      <c r="Q1041" s="822" t="s">
        <v>734</v>
      </c>
    </row>
    <row r="1042" spans="1:17" ht="24" customHeight="1">
      <c r="A1042" s="785" t="s">
        <v>735</v>
      </c>
      <c r="B1042" s="816">
        <f>'[2]tr (2)'!C780</f>
        <v>101.5</v>
      </c>
      <c r="C1042" s="771">
        <f>'[2]tr (2)'!D780</f>
        <v>101.5</v>
      </c>
      <c r="D1042" s="820">
        <f>'[2]tr (2)'!E780</f>
        <v>99.9</v>
      </c>
      <c r="E1042" s="771">
        <f>'[2]tr (2)'!F780</f>
        <v>99.9</v>
      </c>
      <c r="F1042" s="771">
        <f>'[2]tr (2)'!G780</f>
        <v>99.8</v>
      </c>
      <c r="G1042" s="771">
        <f>'[2]tr (2)'!H780</f>
        <v>100</v>
      </c>
      <c r="H1042" s="771">
        <f>'[2]tr (2)'!I780</f>
        <v>100</v>
      </c>
      <c r="I1042" s="771">
        <f>'[2]tr (2)'!J780</f>
        <v>100</v>
      </c>
      <c r="J1042" s="771">
        <f>'[2]tr (2)'!K780</f>
        <v>100</v>
      </c>
      <c r="K1042" s="771">
        <f>'[2]tr (2)'!L780</f>
        <v>100</v>
      </c>
      <c r="L1042" s="771">
        <f>'[2]tr (2)'!M780</f>
        <v>100</v>
      </c>
      <c r="M1042" s="771">
        <f>'[2]tr (2)'!N780</f>
        <v>100</v>
      </c>
      <c r="N1042" s="816">
        <f>'[2]tr (2)'!O780</f>
        <v>100</v>
      </c>
      <c r="O1042" s="771">
        <f>'[2]tr (2)'!P780</f>
        <v>100</v>
      </c>
      <c r="P1042" s="820">
        <f>'[2]tr (2)'!Q780</f>
        <v>100</v>
      </c>
      <c r="Q1042" s="822" t="s">
        <v>736</v>
      </c>
    </row>
    <row r="1043" spans="1:17" ht="24" customHeight="1">
      <c r="A1043" s="785" t="s">
        <v>737</v>
      </c>
      <c r="B1043" s="816">
        <f>'[2]tr (2)'!C781</f>
        <v>99.7</v>
      </c>
      <c r="C1043" s="771">
        <f>'[2]tr (2)'!D781</f>
        <v>99.7</v>
      </c>
      <c r="D1043" s="820">
        <f>'[2]tr (2)'!E781</f>
        <v>99.7</v>
      </c>
      <c r="E1043" s="771">
        <f>'[2]tr (2)'!F781</f>
        <v>99.7</v>
      </c>
      <c r="F1043" s="771">
        <f>'[2]tr (2)'!G781</f>
        <v>99.7</v>
      </c>
      <c r="G1043" s="771">
        <f>'[2]tr (2)'!H781</f>
        <v>99.7</v>
      </c>
      <c r="H1043" s="771">
        <f>'[2]tr (2)'!I781</f>
        <v>99.7</v>
      </c>
      <c r="I1043" s="771">
        <f>'[2]tr (2)'!J781</f>
        <v>99.7</v>
      </c>
      <c r="J1043" s="771">
        <f>'[2]tr (2)'!K781</f>
        <v>99.7</v>
      </c>
      <c r="K1043" s="771">
        <f>'[2]tr (2)'!L781</f>
        <v>99.7</v>
      </c>
      <c r="L1043" s="771">
        <f>'[2]tr (2)'!M781</f>
        <v>99.7</v>
      </c>
      <c r="M1043" s="771">
        <f>'[2]tr (2)'!N781</f>
        <v>99.7</v>
      </c>
      <c r="N1043" s="816">
        <f>'[2]tr (2)'!O781</f>
        <v>99.7</v>
      </c>
      <c r="O1043" s="771">
        <f>'[2]tr (2)'!P781</f>
        <v>99.7</v>
      </c>
      <c r="P1043" s="820">
        <f>'[2]tr (2)'!Q781</f>
        <v>98.7</v>
      </c>
      <c r="Q1043" s="822" t="s">
        <v>738</v>
      </c>
    </row>
    <row r="1044" spans="1:17" ht="24" customHeight="1">
      <c r="A1044" s="785" t="s">
        <v>739</v>
      </c>
      <c r="B1044" s="816">
        <f>'[2]tr (2)'!C782</f>
        <v>121.8</v>
      </c>
      <c r="C1044" s="771">
        <f>'[2]tr (2)'!D782</f>
        <v>120.5</v>
      </c>
      <c r="D1044" s="820">
        <f>'[2]tr (2)'!E782</f>
        <v>120.5</v>
      </c>
      <c r="E1044" s="771">
        <f>'[2]tr (2)'!F782</f>
        <v>120.5</v>
      </c>
      <c r="F1044" s="771">
        <f>'[2]tr (2)'!G782</f>
        <v>120.5</v>
      </c>
      <c r="G1044" s="771">
        <f>'[2]tr (2)'!H782</f>
        <v>119.6</v>
      </c>
      <c r="H1044" s="771">
        <f>'[2]tr (2)'!I782</f>
        <v>119.6</v>
      </c>
      <c r="I1044" s="771">
        <f>'[2]tr (2)'!J782</f>
        <v>119.6</v>
      </c>
      <c r="J1044" s="771">
        <f>'[2]tr (2)'!K782</f>
        <v>119.6</v>
      </c>
      <c r="K1044" s="771">
        <f>'[2]tr (2)'!L782</f>
        <v>119.1</v>
      </c>
      <c r="L1044" s="771">
        <f>'[2]tr (2)'!M782</f>
        <v>119.1</v>
      </c>
      <c r="M1044" s="771">
        <f>'[2]tr (2)'!N782</f>
        <v>119.1</v>
      </c>
      <c r="N1044" s="816">
        <f>'[2]tr (2)'!O782</f>
        <v>119.1</v>
      </c>
      <c r="O1044" s="771">
        <f>'[2]tr (2)'!P782</f>
        <v>113.1</v>
      </c>
      <c r="P1044" s="820">
        <f>'[2]tr (2)'!Q782</f>
        <v>107.7</v>
      </c>
      <c r="Q1044" s="822" t="s">
        <v>740</v>
      </c>
    </row>
    <row r="1045" spans="1:17" ht="24" customHeight="1">
      <c r="A1045" s="785" t="s">
        <v>741</v>
      </c>
      <c r="B1045" s="816">
        <f>'[2]tr (2)'!C783</f>
        <v>116.3</v>
      </c>
      <c r="C1045" s="771">
        <f>'[2]tr (2)'!D783</f>
        <v>127.6</v>
      </c>
      <c r="D1045" s="820">
        <f>'[2]tr (2)'!E783</f>
        <v>126.4</v>
      </c>
      <c r="E1045" s="771">
        <f>'[2]tr (2)'!F783</f>
        <v>108.6</v>
      </c>
      <c r="F1045" s="771">
        <f>'[2]tr (2)'!G783</f>
        <v>92.5</v>
      </c>
      <c r="G1045" s="771">
        <f>'[2]tr (2)'!H783</f>
        <v>93.4</v>
      </c>
      <c r="H1045" s="771">
        <f>'[2]tr (2)'!I783</f>
        <v>93.3</v>
      </c>
      <c r="I1045" s="771">
        <f>'[2]tr (2)'!J783</f>
        <v>93.3</v>
      </c>
      <c r="J1045" s="771">
        <f>'[2]tr (2)'!K783</f>
        <v>96.4</v>
      </c>
      <c r="K1045" s="771">
        <f>'[2]tr (2)'!L783</f>
        <v>93.6</v>
      </c>
      <c r="L1045" s="771">
        <f>'[2]tr (2)'!M783</f>
        <v>93.6</v>
      </c>
      <c r="M1045" s="771">
        <f>'[2]tr (2)'!N783</f>
        <v>98.9</v>
      </c>
      <c r="N1045" s="816">
        <f>'[2]tr (2)'!O783</f>
        <v>92.3</v>
      </c>
      <c r="O1045" s="771">
        <f>'[2]tr (2)'!P783</f>
        <v>91.8</v>
      </c>
      <c r="P1045" s="820">
        <f>'[2]tr (2)'!Q783</f>
        <v>90</v>
      </c>
      <c r="Q1045" s="822" t="s">
        <v>742</v>
      </c>
    </row>
    <row r="1046" spans="1:17" ht="24" customHeight="1">
      <c r="B1046" s="816"/>
      <c r="C1046" s="771"/>
      <c r="D1046" s="813"/>
      <c r="E1046" s="812"/>
      <c r="F1046" s="812"/>
      <c r="G1046" s="812"/>
      <c r="H1046" s="812"/>
      <c r="I1046" s="812"/>
      <c r="J1046" s="812"/>
      <c r="K1046" s="812"/>
      <c r="L1046" s="812"/>
      <c r="M1046" s="812"/>
      <c r="N1046" s="811"/>
      <c r="O1046" s="812"/>
      <c r="P1046" s="813"/>
      <c r="Q1046" s="822"/>
    </row>
    <row r="1047" spans="1:17" ht="24" customHeight="1">
      <c r="A1047" s="818" t="s">
        <v>743</v>
      </c>
      <c r="B1047" s="811">
        <f>'[2]tr (2)'!C785</f>
        <v>104.9</v>
      </c>
      <c r="C1047" s="812">
        <f>'[2]tr (2)'!D785</f>
        <v>104.9</v>
      </c>
      <c r="D1047" s="813">
        <f>'[2]tr (2)'!E785</f>
        <v>104.9</v>
      </c>
      <c r="E1047" s="812">
        <f>'[2]tr (2)'!F785</f>
        <v>104.9</v>
      </c>
      <c r="F1047" s="812">
        <f>'[2]tr (2)'!G785</f>
        <v>104.9</v>
      </c>
      <c r="G1047" s="812">
        <f>'[2]tr (2)'!H785</f>
        <v>104.9</v>
      </c>
      <c r="H1047" s="812">
        <f>'[2]tr (2)'!I785</f>
        <v>104.9</v>
      </c>
      <c r="I1047" s="812">
        <f>'[2]tr (2)'!J785</f>
        <v>104.9</v>
      </c>
      <c r="J1047" s="812">
        <f>'[2]tr (2)'!K785</f>
        <v>104.9</v>
      </c>
      <c r="K1047" s="812">
        <f>'[2]tr (2)'!L785</f>
        <v>104.9</v>
      </c>
      <c r="L1047" s="812">
        <f>'[2]tr (2)'!M785</f>
        <v>104.9</v>
      </c>
      <c r="M1047" s="812">
        <f>'[2]tr (2)'!N785</f>
        <v>104.9</v>
      </c>
      <c r="N1047" s="811">
        <f>'[2]tr (2)'!O785</f>
        <v>104.9</v>
      </c>
      <c r="O1047" s="812">
        <f>'[2]tr (2)'!P785</f>
        <v>104.9</v>
      </c>
      <c r="P1047" s="813">
        <f>'[2]tr (2)'!Q785</f>
        <v>104.9</v>
      </c>
      <c r="Q1047" s="817" t="s">
        <v>744</v>
      </c>
    </row>
    <row r="1048" spans="1:17" ht="24" customHeight="1">
      <c r="A1048" s="785" t="s">
        <v>745</v>
      </c>
      <c r="B1048" s="816">
        <f>'[2]tr (2)'!C786</f>
        <v>100</v>
      </c>
      <c r="C1048" s="771">
        <f>'[2]tr (2)'!D786</f>
        <v>100</v>
      </c>
      <c r="D1048" s="820">
        <f>'[2]tr (2)'!E786</f>
        <v>100</v>
      </c>
      <c r="E1048" s="771">
        <f>'[2]tr (2)'!F786</f>
        <v>100</v>
      </c>
      <c r="F1048" s="771">
        <f>'[2]tr (2)'!G786</f>
        <v>100</v>
      </c>
      <c r="G1048" s="771">
        <f>'[2]tr (2)'!H786</f>
        <v>100</v>
      </c>
      <c r="H1048" s="771">
        <f>'[2]tr (2)'!I786</f>
        <v>100</v>
      </c>
      <c r="I1048" s="771">
        <f>'[2]tr (2)'!J786</f>
        <v>100</v>
      </c>
      <c r="J1048" s="771">
        <f>'[2]tr (2)'!K786</f>
        <v>100</v>
      </c>
      <c r="K1048" s="771">
        <f>'[2]tr (2)'!L786</f>
        <v>100</v>
      </c>
      <c r="L1048" s="771">
        <f>'[2]tr (2)'!M786</f>
        <v>100</v>
      </c>
      <c r="M1048" s="771">
        <f>'[2]tr (2)'!N786</f>
        <v>100</v>
      </c>
      <c r="N1048" s="816">
        <f>'[2]tr (2)'!O786</f>
        <v>100</v>
      </c>
      <c r="O1048" s="771">
        <f>'[2]tr (2)'!P786</f>
        <v>100</v>
      </c>
      <c r="P1048" s="820">
        <f>'[2]tr (2)'!Q786</f>
        <v>100</v>
      </c>
      <c r="Q1048" s="822" t="s">
        <v>746</v>
      </c>
    </row>
    <row r="1049" spans="1:17" ht="24" customHeight="1">
      <c r="A1049" s="785" t="s">
        <v>747</v>
      </c>
      <c r="B1049" s="816">
        <f>'[2]tr (2)'!C787</f>
        <v>86.8</v>
      </c>
      <c r="C1049" s="771">
        <f>'[2]tr (2)'!D787</f>
        <v>86.8</v>
      </c>
      <c r="D1049" s="820">
        <f>'[2]tr (2)'!E787</f>
        <v>86.8</v>
      </c>
      <c r="E1049" s="771">
        <f>'[2]tr (2)'!F787</f>
        <v>86.8</v>
      </c>
      <c r="F1049" s="771">
        <f>'[2]tr (2)'!G787</f>
        <v>86.8</v>
      </c>
      <c r="G1049" s="771">
        <f>'[2]tr (2)'!H787</f>
        <v>86.8</v>
      </c>
      <c r="H1049" s="771">
        <f>'[2]tr (2)'!I787</f>
        <v>86.8</v>
      </c>
      <c r="I1049" s="771">
        <f>'[2]tr (2)'!J787</f>
        <v>86.8</v>
      </c>
      <c r="J1049" s="771">
        <f>'[2]tr (2)'!K787</f>
        <v>86.8</v>
      </c>
      <c r="K1049" s="771">
        <f>'[2]tr (2)'!L787</f>
        <v>86.8</v>
      </c>
      <c r="L1049" s="771">
        <f>'[2]tr (2)'!M787</f>
        <v>86.8</v>
      </c>
      <c r="M1049" s="771">
        <f>'[2]tr (2)'!N787</f>
        <v>86.8</v>
      </c>
      <c r="N1049" s="816">
        <f>'[2]tr (2)'!O787</f>
        <v>86.8</v>
      </c>
      <c r="O1049" s="771">
        <f>'[2]tr (2)'!P787</f>
        <v>86.8</v>
      </c>
      <c r="P1049" s="820">
        <f>'[2]tr (2)'!Q787</f>
        <v>86.8</v>
      </c>
      <c r="Q1049" s="822" t="s">
        <v>748</v>
      </c>
    </row>
    <row r="1050" spans="1:17" ht="24" customHeight="1">
      <c r="A1050" s="785" t="s">
        <v>749</v>
      </c>
      <c r="B1050" s="816">
        <f>'[2]tr (2)'!C788</f>
        <v>106.1</v>
      </c>
      <c r="C1050" s="771">
        <f>'[2]tr (2)'!D788</f>
        <v>106.1</v>
      </c>
      <c r="D1050" s="820">
        <f>'[2]tr (2)'!E788</f>
        <v>106.1</v>
      </c>
      <c r="E1050" s="771">
        <f>'[2]tr (2)'!F788</f>
        <v>106.1</v>
      </c>
      <c r="F1050" s="771">
        <f>'[2]tr (2)'!G788</f>
        <v>106.1</v>
      </c>
      <c r="G1050" s="771">
        <f>'[2]tr (2)'!H788</f>
        <v>106.1</v>
      </c>
      <c r="H1050" s="771">
        <f>'[2]tr (2)'!I788</f>
        <v>106.1</v>
      </c>
      <c r="I1050" s="771">
        <f>'[2]tr (2)'!J788</f>
        <v>106.1</v>
      </c>
      <c r="J1050" s="771">
        <f>'[2]tr (2)'!K788</f>
        <v>106.1</v>
      </c>
      <c r="K1050" s="771">
        <f>'[2]tr (2)'!L788</f>
        <v>106.1</v>
      </c>
      <c r="L1050" s="771">
        <f>'[2]tr (2)'!M788</f>
        <v>106.1</v>
      </c>
      <c r="M1050" s="771">
        <f>'[2]tr (2)'!N788</f>
        <v>106.1</v>
      </c>
      <c r="N1050" s="816">
        <f>'[2]tr (2)'!O788</f>
        <v>106.1</v>
      </c>
      <c r="O1050" s="771">
        <f>'[2]tr (2)'!P788</f>
        <v>106.1</v>
      </c>
      <c r="P1050" s="820">
        <f>'[2]tr (2)'!Q788</f>
        <v>106.1</v>
      </c>
      <c r="Q1050" s="822" t="s">
        <v>750</v>
      </c>
    </row>
    <row r="1051" spans="1:17" ht="15" customHeight="1">
      <c r="B1051" s="816"/>
      <c r="C1051" s="771"/>
      <c r="D1051" s="771"/>
      <c r="E1051" s="816"/>
      <c r="F1051" s="771"/>
      <c r="G1051" s="771"/>
      <c r="H1051" s="771"/>
      <c r="I1051" s="771"/>
      <c r="J1051" s="771"/>
      <c r="K1051" s="771"/>
      <c r="L1051" s="771"/>
      <c r="M1051" s="771"/>
      <c r="N1051" s="816"/>
      <c r="O1051" s="771"/>
      <c r="P1051" s="820"/>
      <c r="Q1051" s="822"/>
    </row>
    <row r="1052" spans="1:17" ht="15" customHeight="1">
      <c r="B1052" s="816"/>
      <c r="C1052" s="771"/>
      <c r="D1052" s="771"/>
      <c r="E1052" s="816"/>
      <c r="F1052" s="771"/>
      <c r="G1052" s="771"/>
      <c r="H1052" s="771"/>
      <c r="I1052" s="771"/>
      <c r="J1052" s="771"/>
      <c r="K1052" s="771"/>
      <c r="L1052" s="771"/>
      <c r="M1052" s="771"/>
      <c r="N1052" s="816"/>
      <c r="O1052" s="771"/>
      <c r="P1052" s="820"/>
      <c r="Q1052" s="822"/>
    </row>
    <row r="1053" spans="1:17" ht="15" customHeight="1">
      <c r="B1053" s="816"/>
      <c r="C1053" s="771"/>
      <c r="D1053" s="771"/>
      <c r="E1053" s="816"/>
      <c r="F1053" s="771"/>
      <c r="G1053" s="771"/>
      <c r="H1053" s="771"/>
      <c r="I1053" s="771"/>
      <c r="J1053" s="771"/>
      <c r="K1053" s="771"/>
      <c r="L1053" s="771"/>
      <c r="M1053" s="771"/>
      <c r="N1053" s="816"/>
      <c r="O1053" s="771"/>
      <c r="P1053" s="820"/>
      <c r="Q1053" s="822"/>
    </row>
    <row r="1054" spans="1:17" ht="15" customHeight="1">
      <c r="A1054" s="841"/>
      <c r="B1054" s="826"/>
      <c r="C1054" s="827"/>
      <c r="D1054" s="827"/>
      <c r="E1054" s="826"/>
      <c r="F1054" s="827"/>
      <c r="G1054" s="827"/>
      <c r="H1054" s="827"/>
      <c r="I1054" s="827"/>
      <c r="J1054" s="827"/>
      <c r="K1054" s="827"/>
      <c r="L1054" s="827"/>
      <c r="M1054" s="827"/>
      <c r="N1054" s="826"/>
      <c r="O1054" s="827"/>
      <c r="P1054" s="828"/>
      <c r="Q1054" s="848" t="s">
        <v>71</v>
      </c>
    </row>
    <row r="1055" spans="1:17" ht="15" customHeight="1">
      <c r="B1055" s="771"/>
      <c r="C1055" s="771"/>
      <c r="D1055" s="771"/>
      <c r="E1055" s="771"/>
      <c r="F1055" s="771"/>
      <c r="G1055" s="771"/>
      <c r="H1055" s="771"/>
      <c r="I1055" s="771"/>
      <c r="J1055" s="771"/>
      <c r="K1055" s="771"/>
      <c r="L1055" s="771"/>
      <c r="M1055" s="771"/>
      <c r="N1055" s="846"/>
      <c r="O1055" s="771"/>
      <c r="P1055" s="771"/>
      <c r="Q1055" s="852" t="s">
        <v>71</v>
      </c>
    </row>
    <row r="1056" spans="1:17" s="815" customFormat="1" ht="30" customHeight="1">
      <c r="A1056" s="768" t="s">
        <v>606</v>
      </c>
      <c r="C1056" s="771"/>
      <c r="D1056" s="771"/>
      <c r="E1056" s="771"/>
      <c r="F1056" s="771"/>
      <c r="G1056" s="771"/>
      <c r="H1056" s="771"/>
      <c r="I1056" s="771"/>
      <c r="J1056" s="771"/>
      <c r="K1056" s="771"/>
      <c r="L1056" s="771"/>
      <c r="M1056" s="771"/>
      <c r="N1056" s="771"/>
      <c r="O1056" s="771"/>
      <c r="P1056" s="771"/>
      <c r="Q1056" s="772" t="s">
        <v>607</v>
      </c>
    </row>
    <row r="1057" spans="1:17" s="815" customFormat="1" ht="25.5" customHeight="1">
      <c r="A1057" s="831" t="s">
        <v>861</v>
      </c>
      <c r="B1057" s="769"/>
      <c r="C1057" s="771"/>
      <c r="D1057" s="771"/>
      <c r="E1057" s="771"/>
      <c r="F1057" s="771"/>
      <c r="G1057" s="771"/>
      <c r="H1057" s="771"/>
      <c r="I1057" s="771"/>
      <c r="J1057" s="771"/>
      <c r="K1057" s="771"/>
      <c r="L1057" s="771"/>
      <c r="M1057" s="771"/>
      <c r="N1057" s="771"/>
      <c r="O1057" s="771"/>
      <c r="P1057" s="771"/>
      <c r="Q1057" s="776" t="s">
        <v>862</v>
      </c>
    </row>
    <row r="1058" spans="1:17" s="815" customFormat="1" ht="18" customHeight="1">
      <c r="A1058" s="778" t="s">
        <v>610</v>
      </c>
      <c r="B1058" s="769"/>
      <c r="C1058" s="771"/>
      <c r="D1058" s="771"/>
      <c r="E1058" s="771"/>
      <c r="F1058" s="771"/>
      <c r="G1058" s="771"/>
      <c r="H1058" s="771"/>
      <c r="I1058" s="771"/>
      <c r="J1058" s="771"/>
      <c r="K1058" s="771"/>
      <c r="L1058" s="771"/>
      <c r="M1058" s="771"/>
      <c r="N1058" s="771"/>
      <c r="O1058" s="771"/>
      <c r="P1058" s="771"/>
      <c r="Q1058" s="779" t="s">
        <v>611</v>
      </c>
    </row>
    <row r="1059" spans="1:17" ht="11.45" customHeight="1">
      <c r="A1059" s="781"/>
      <c r="B1059" s="782"/>
      <c r="C1059" s="782"/>
      <c r="D1059" s="782"/>
      <c r="E1059" s="782"/>
      <c r="F1059" s="782"/>
      <c r="G1059" s="782"/>
      <c r="H1059" s="782"/>
      <c r="I1059" s="782"/>
      <c r="J1059" s="782"/>
      <c r="K1059" s="782"/>
      <c r="L1059" s="782"/>
      <c r="M1059" s="782"/>
      <c r="N1059" s="782"/>
      <c r="O1059" s="782"/>
      <c r="P1059" s="782"/>
      <c r="Q1059" s="784"/>
    </row>
    <row r="1060" spans="1:17" ht="11.45" customHeight="1">
      <c r="A1060" s="786"/>
      <c r="B1060" s="1926">
        <v>2021</v>
      </c>
      <c r="C1060" s="1927"/>
      <c r="D1060" s="1927"/>
      <c r="E1060" s="1927"/>
      <c r="F1060" s="1927"/>
      <c r="G1060" s="1927"/>
      <c r="H1060" s="1927"/>
      <c r="I1060" s="1927"/>
      <c r="J1060" s="1943"/>
      <c r="K1060" s="1926">
        <v>2020</v>
      </c>
      <c r="L1060" s="1927"/>
      <c r="M1060" s="1927"/>
      <c r="N1060" s="1927"/>
      <c r="O1060" s="1927"/>
      <c r="P1060" s="1943"/>
      <c r="Q1060" s="787"/>
    </row>
    <row r="1061" spans="1:17" ht="11.45" customHeight="1">
      <c r="A1061" s="786"/>
      <c r="B1061" s="1944"/>
      <c r="C1061" s="1945"/>
      <c r="D1061" s="1945"/>
      <c r="E1061" s="1945"/>
      <c r="F1061" s="1945"/>
      <c r="G1061" s="1945"/>
      <c r="H1061" s="1945"/>
      <c r="I1061" s="1945"/>
      <c r="J1061" s="1946"/>
      <c r="K1061" s="1944"/>
      <c r="L1061" s="1945"/>
      <c r="M1061" s="1945"/>
      <c r="N1061" s="1945"/>
      <c r="O1061" s="1945"/>
      <c r="P1061" s="1946"/>
      <c r="Q1061" s="787" t="s">
        <v>9</v>
      </c>
    </row>
    <row r="1062" spans="1:17" ht="11.45" customHeight="1">
      <c r="A1062" s="786"/>
      <c r="B1062" s="788" t="s">
        <v>10</v>
      </c>
      <c r="C1062" s="789" t="s">
        <v>11</v>
      </c>
      <c r="D1062" s="789" t="s">
        <v>12</v>
      </c>
      <c r="E1062" s="788" t="s">
        <v>13</v>
      </c>
      <c r="F1062" s="791" t="s">
        <v>14</v>
      </c>
      <c r="G1062" s="794" t="s">
        <v>15</v>
      </c>
      <c r="H1062" s="792" t="s">
        <v>16</v>
      </c>
      <c r="I1062" s="792" t="s">
        <v>17</v>
      </c>
      <c r="J1062" s="1536" t="s">
        <v>18</v>
      </c>
      <c r="K1062" s="793" t="s">
        <v>19</v>
      </c>
      <c r="L1062" s="793" t="s">
        <v>20</v>
      </c>
      <c r="M1062" s="790" t="s">
        <v>21</v>
      </c>
      <c r="N1062" s="791" t="s">
        <v>10</v>
      </c>
      <c r="O1062" s="789" t="s">
        <v>11</v>
      </c>
      <c r="P1062" s="795" t="s">
        <v>12</v>
      </c>
      <c r="Q1062" s="787"/>
    </row>
    <row r="1063" spans="1:17" ht="11.45" customHeight="1">
      <c r="A1063" s="796"/>
      <c r="B1063" s="797" t="s">
        <v>98</v>
      </c>
      <c r="C1063" s="798" t="s">
        <v>23</v>
      </c>
      <c r="D1063" s="798" t="s">
        <v>24</v>
      </c>
      <c r="E1063" s="797" t="s">
        <v>25</v>
      </c>
      <c r="F1063" s="800" t="s">
        <v>26</v>
      </c>
      <c r="G1063" s="803" t="s">
        <v>27</v>
      </c>
      <c r="H1063" s="801" t="s">
        <v>28</v>
      </c>
      <c r="I1063" s="801" t="s">
        <v>361</v>
      </c>
      <c r="J1063" s="1537" t="s">
        <v>362</v>
      </c>
      <c r="K1063" s="802" t="s">
        <v>99</v>
      </c>
      <c r="L1063" s="802" t="s">
        <v>100</v>
      </c>
      <c r="M1063" s="799" t="s">
        <v>101</v>
      </c>
      <c r="N1063" s="800" t="s">
        <v>98</v>
      </c>
      <c r="O1063" s="798" t="s">
        <v>23</v>
      </c>
      <c r="P1063" s="804" t="s">
        <v>24</v>
      </c>
      <c r="Q1063" s="805"/>
    </row>
    <row r="1064" spans="1:17" ht="15" customHeight="1">
      <c r="A1064" s="832"/>
      <c r="B1064" s="811"/>
      <c r="C1064" s="812"/>
      <c r="D1064" s="812"/>
      <c r="E1064" s="811"/>
      <c r="F1064" s="812"/>
      <c r="G1064" s="812"/>
      <c r="H1064" s="812"/>
      <c r="I1064" s="812"/>
      <c r="J1064" s="812"/>
      <c r="K1064" s="812"/>
      <c r="L1064" s="812"/>
      <c r="M1064" s="812"/>
      <c r="N1064" s="811"/>
      <c r="O1064" s="812"/>
      <c r="P1064" s="813"/>
      <c r="Q1064" s="809"/>
    </row>
    <row r="1065" spans="1:17" ht="22.5" customHeight="1">
      <c r="A1065" s="818" t="s">
        <v>753</v>
      </c>
      <c r="B1065" s="811">
        <f>'[2]tr (2)'!C790</f>
        <v>99.7</v>
      </c>
      <c r="C1065" s="812">
        <f>'[2]tr (2)'!D790</f>
        <v>99.7</v>
      </c>
      <c r="D1065" s="813">
        <f>'[2]tr (2)'!E790</f>
        <v>99.8</v>
      </c>
      <c r="E1065" s="812">
        <f>'[2]tr (2)'!F790</f>
        <v>99.8</v>
      </c>
      <c r="F1065" s="812">
        <f>'[2]tr (2)'!G790</f>
        <v>100.1</v>
      </c>
      <c r="G1065" s="812">
        <f>'[2]tr (2)'!H790</f>
        <v>100.1</v>
      </c>
      <c r="H1065" s="812">
        <f>'[2]tr (2)'!I790</f>
        <v>100</v>
      </c>
      <c r="I1065" s="812">
        <f>'[2]tr (2)'!J790</f>
        <v>100</v>
      </c>
      <c r="J1065" s="812">
        <f>'[2]tr (2)'!K790</f>
        <v>100</v>
      </c>
      <c r="K1065" s="812">
        <f>'[2]tr (2)'!L790</f>
        <v>100</v>
      </c>
      <c r="L1065" s="812">
        <f>'[2]tr (2)'!M790</f>
        <v>100</v>
      </c>
      <c r="M1065" s="812">
        <f>'[2]tr (2)'!N790</f>
        <v>100</v>
      </c>
      <c r="N1065" s="811">
        <f>'[2]tr (2)'!O790</f>
        <v>100</v>
      </c>
      <c r="O1065" s="812">
        <f>'[2]tr (2)'!P790</f>
        <v>99.6</v>
      </c>
      <c r="P1065" s="813">
        <f>'[2]tr (2)'!Q790</f>
        <v>100.4</v>
      </c>
      <c r="Q1065" s="814" t="s">
        <v>754</v>
      </c>
    </row>
    <row r="1066" spans="1:17" ht="22.5" customHeight="1">
      <c r="A1066" s="785" t="s">
        <v>755</v>
      </c>
      <c r="B1066" s="816">
        <f>'[2]tr (2)'!C791</f>
        <v>87.2</v>
      </c>
      <c r="C1066" s="771">
        <f>'[2]tr (2)'!D791</f>
        <v>87.2</v>
      </c>
      <c r="D1066" s="820">
        <f>'[2]tr (2)'!E791</f>
        <v>87.2</v>
      </c>
      <c r="E1066" s="771">
        <f>'[2]tr (2)'!F791</f>
        <v>87.3</v>
      </c>
      <c r="F1066" s="771">
        <f>'[2]tr (2)'!G791</f>
        <v>89.7</v>
      </c>
      <c r="G1066" s="771">
        <f>'[2]tr (2)'!H791</f>
        <v>89.7</v>
      </c>
      <c r="H1066" s="771">
        <f>'[2]tr (2)'!I791</f>
        <v>89.7</v>
      </c>
      <c r="I1066" s="771">
        <f>'[2]tr (2)'!J791</f>
        <v>89.7</v>
      </c>
      <c r="J1066" s="771">
        <f>'[2]tr (2)'!K791</f>
        <v>89.7</v>
      </c>
      <c r="K1066" s="771">
        <f>'[2]tr (2)'!L791</f>
        <v>89.7</v>
      </c>
      <c r="L1066" s="771">
        <f>'[2]tr (2)'!M791</f>
        <v>89.7</v>
      </c>
      <c r="M1066" s="771">
        <f>'[2]tr (2)'!N791</f>
        <v>89.7</v>
      </c>
      <c r="N1066" s="816">
        <f>'[2]tr (2)'!O791</f>
        <v>89.7</v>
      </c>
      <c r="O1066" s="771">
        <f>'[2]tr (2)'!P791</f>
        <v>87.1</v>
      </c>
      <c r="P1066" s="820">
        <f>'[2]tr (2)'!Q791</f>
        <v>87.1</v>
      </c>
      <c r="Q1066" s="822" t="s">
        <v>756</v>
      </c>
    </row>
    <row r="1067" spans="1:17" ht="22.5" customHeight="1">
      <c r="A1067" s="785" t="s">
        <v>757</v>
      </c>
      <c r="B1067" s="816">
        <f>'[2]tr (2)'!C792</f>
        <v>100</v>
      </c>
      <c r="C1067" s="771">
        <f>'[2]tr (2)'!D792</f>
        <v>100</v>
      </c>
      <c r="D1067" s="820">
        <f>'[2]tr (2)'!E792</f>
        <v>100</v>
      </c>
      <c r="E1067" s="771">
        <f>'[2]tr (2)'!F792</f>
        <v>100</v>
      </c>
      <c r="F1067" s="771">
        <f>'[2]tr (2)'!G792</f>
        <v>100</v>
      </c>
      <c r="G1067" s="771">
        <f>'[2]tr (2)'!H792</f>
        <v>100</v>
      </c>
      <c r="H1067" s="771">
        <f>'[2]tr (2)'!I792</f>
        <v>100</v>
      </c>
      <c r="I1067" s="771">
        <f>'[2]tr (2)'!J792</f>
        <v>100</v>
      </c>
      <c r="J1067" s="771">
        <f>'[2]tr (2)'!K792</f>
        <v>100</v>
      </c>
      <c r="K1067" s="771">
        <f>'[2]tr (2)'!L792</f>
        <v>100</v>
      </c>
      <c r="L1067" s="771">
        <f>'[2]tr (2)'!M792</f>
        <v>100</v>
      </c>
      <c r="M1067" s="771">
        <f>'[2]tr (2)'!N792</f>
        <v>100</v>
      </c>
      <c r="N1067" s="816">
        <f>'[2]tr (2)'!O792</f>
        <v>100</v>
      </c>
      <c r="O1067" s="771">
        <f>'[2]tr (2)'!P792</f>
        <v>100</v>
      </c>
      <c r="P1067" s="820">
        <f>'[2]tr (2)'!Q792</f>
        <v>100</v>
      </c>
      <c r="Q1067" s="821" t="s">
        <v>758</v>
      </c>
    </row>
    <row r="1068" spans="1:17" ht="22.5" customHeight="1">
      <c r="A1068" s="785" t="s">
        <v>759</v>
      </c>
      <c r="B1068" s="816">
        <f>'[2]tr (2)'!C793</f>
        <v>87.5</v>
      </c>
      <c r="C1068" s="771">
        <f>'[2]tr (2)'!D793</f>
        <v>87.5</v>
      </c>
      <c r="D1068" s="820">
        <f>'[2]tr (2)'!E793</f>
        <v>87.5</v>
      </c>
      <c r="E1068" s="771">
        <f>'[2]tr (2)'!F793</f>
        <v>87.5</v>
      </c>
      <c r="F1068" s="771">
        <f>'[2]tr (2)'!G793</f>
        <v>87.5</v>
      </c>
      <c r="G1068" s="771">
        <f>'[2]tr (2)'!H793</f>
        <v>87.5</v>
      </c>
      <c r="H1068" s="771">
        <f>'[2]tr (2)'!I793</f>
        <v>87.5</v>
      </c>
      <c r="I1068" s="771">
        <f>'[2]tr (2)'!J793</f>
        <v>87.5</v>
      </c>
      <c r="J1068" s="771">
        <f>'[2]tr (2)'!K793</f>
        <v>87.5</v>
      </c>
      <c r="K1068" s="771">
        <f>'[2]tr (2)'!L793</f>
        <v>87.5</v>
      </c>
      <c r="L1068" s="771">
        <f>'[2]tr (2)'!M793</f>
        <v>87.5</v>
      </c>
      <c r="M1068" s="771">
        <f>'[2]tr (2)'!N793</f>
        <v>87.5</v>
      </c>
      <c r="N1068" s="816">
        <f>'[2]tr (2)'!O793</f>
        <v>87.5</v>
      </c>
      <c r="O1068" s="771">
        <f>'[2]tr (2)'!P793</f>
        <v>87.5</v>
      </c>
      <c r="P1068" s="820">
        <f>'[2]tr (2)'!Q793</f>
        <v>98.4</v>
      </c>
      <c r="Q1068" s="821" t="s">
        <v>760</v>
      </c>
    </row>
    <row r="1069" spans="1:17" ht="22.5" customHeight="1">
      <c r="A1069" s="785" t="s">
        <v>761</v>
      </c>
      <c r="B1069" s="816">
        <f>'[2]tr (2)'!C794</f>
        <v>77.099999999999994</v>
      </c>
      <c r="C1069" s="771">
        <f>'[2]tr (2)'!D794</f>
        <v>77.099999999999994</v>
      </c>
      <c r="D1069" s="820">
        <f>'[2]tr (2)'!E794</f>
        <v>77.099999999999994</v>
      </c>
      <c r="E1069" s="771">
        <f>'[2]tr (2)'!F794</f>
        <v>77.099999999999994</v>
      </c>
      <c r="F1069" s="771">
        <f>'[2]tr (2)'!G794</f>
        <v>77.099999999999994</v>
      </c>
      <c r="G1069" s="771">
        <f>'[2]tr (2)'!H794</f>
        <v>77.099999999999994</v>
      </c>
      <c r="H1069" s="771">
        <f>'[2]tr (2)'!I794</f>
        <v>77.099999999999994</v>
      </c>
      <c r="I1069" s="771">
        <f>'[2]tr (2)'!J794</f>
        <v>77.099999999999994</v>
      </c>
      <c r="J1069" s="771">
        <f>'[2]tr (2)'!K794</f>
        <v>77.099999999999994</v>
      </c>
      <c r="K1069" s="771">
        <f>'[2]tr (2)'!L794</f>
        <v>77.099999999999994</v>
      </c>
      <c r="L1069" s="771">
        <f>'[2]tr (2)'!M794</f>
        <v>77.099999999999994</v>
      </c>
      <c r="M1069" s="771">
        <f>'[2]tr (2)'!N794</f>
        <v>77.099999999999994</v>
      </c>
      <c r="N1069" s="816">
        <f>'[2]tr (2)'!O794</f>
        <v>77.099999999999994</v>
      </c>
      <c r="O1069" s="771">
        <f>'[2]tr (2)'!P794</f>
        <v>77.099999999999994</v>
      </c>
      <c r="P1069" s="820">
        <f>'[2]tr (2)'!Q794</f>
        <v>77.099999999999994</v>
      </c>
      <c r="Q1069" s="821" t="s">
        <v>762</v>
      </c>
    </row>
    <row r="1070" spans="1:17" ht="22.5" customHeight="1">
      <c r="A1070" s="785" t="s">
        <v>763</v>
      </c>
      <c r="B1070" s="816">
        <f>'[2]tr (2)'!C795</f>
        <v>112.9</v>
      </c>
      <c r="C1070" s="771">
        <f>'[2]tr (2)'!D795</f>
        <v>112.9</v>
      </c>
      <c r="D1070" s="820">
        <f>'[2]tr (2)'!E795</f>
        <v>116.9</v>
      </c>
      <c r="E1070" s="771">
        <f>'[2]tr (2)'!F795</f>
        <v>115.5</v>
      </c>
      <c r="F1070" s="771">
        <f>'[2]tr (2)'!G795</f>
        <v>115.5</v>
      </c>
      <c r="G1070" s="771">
        <f>'[2]tr (2)'!H795</f>
        <v>115</v>
      </c>
      <c r="H1070" s="771">
        <f>'[2]tr (2)'!I795</f>
        <v>115</v>
      </c>
      <c r="I1070" s="771">
        <f>'[2]tr (2)'!J795</f>
        <v>115</v>
      </c>
      <c r="J1070" s="771">
        <f>'[2]tr (2)'!K795</f>
        <v>115</v>
      </c>
      <c r="K1070" s="771">
        <f>'[2]tr (2)'!L795</f>
        <v>115</v>
      </c>
      <c r="L1070" s="771">
        <f>'[2]tr (2)'!M795</f>
        <v>115</v>
      </c>
      <c r="M1070" s="771">
        <f>'[2]tr (2)'!N795</f>
        <v>115</v>
      </c>
      <c r="N1070" s="816">
        <f>'[2]tr (2)'!O795</f>
        <v>115</v>
      </c>
      <c r="O1070" s="771">
        <f>'[2]tr (2)'!P795</f>
        <v>115</v>
      </c>
      <c r="P1070" s="820">
        <f>'[2]tr (2)'!Q795</f>
        <v>115</v>
      </c>
      <c r="Q1070" s="850" t="s">
        <v>764</v>
      </c>
    </row>
    <row r="1071" spans="1:17" ht="22.5" customHeight="1">
      <c r="A1071" s="1538" t="s">
        <v>765</v>
      </c>
      <c r="B1071" s="816">
        <f>'[2]tr (2)'!C796</f>
        <v>100</v>
      </c>
      <c r="C1071" s="771">
        <f>'[2]tr (2)'!D796</f>
        <v>100</v>
      </c>
      <c r="D1071" s="820">
        <f>'[2]tr (2)'!E796</f>
        <v>100</v>
      </c>
      <c r="E1071" s="771">
        <f>'[2]tr (2)'!F796</f>
        <v>100</v>
      </c>
      <c r="F1071" s="771">
        <f>'[2]tr (2)'!G796</f>
        <v>100</v>
      </c>
      <c r="G1071" s="771">
        <f>'[2]tr (2)'!H796</f>
        <v>100</v>
      </c>
      <c r="H1071" s="771">
        <f>'[2]tr (2)'!I796</f>
        <v>100</v>
      </c>
      <c r="I1071" s="771">
        <f>'[2]tr (2)'!J796</f>
        <v>100</v>
      </c>
      <c r="J1071" s="771">
        <f>'[2]tr (2)'!K796</f>
        <v>100</v>
      </c>
      <c r="K1071" s="771">
        <f>'[2]tr (2)'!L796</f>
        <v>100</v>
      </c>
      <c r="L1071" s="771">
        <f>'[2]tr (2)'!M796</f>
        <v>100</v>
      </c>
      <c r="M1071" s="771">
        <f>'[2]tr (2)'!N796</f>
        <v>100</v>
      </c>
      <c r="N1071" s="816">
        <f>'[2]tr (2)'!O796</f>
        <v>100</v>
      </c>
      <c r="O1071" s="771">
        <f>'[2]tr (2)'!P796</f>
        <v>100</v>
      </c>
      <c r="P1071" s="820">
        <f>'[2]tr (2)'!Q796</f>
        <v>100</v>
      </c>
      <c r="Q1071" s="777" t="s">
        <v>766</v>
      </c>
    </row>
    <row r="1072" spans="1:17" ht="22.5" customHeight="1">
      <c r="A1072" s="785" t="s">
        <v>767</v>
      </c>
      <c r="B1072" s="816">
        <f>'[2]tr (2)'!C797</f>
        <v>102.8</v>
      </c>
      <c r="C1072" s="771">
        <f>'[2]tr (2)'!D797</f>
        <v>102.8</v>
      </c>
      <c r="D1072" s="820">
        <f>'[2]tr (2)'!E797</f>
        <v>102.8</v>
      </c>
      <c r="E1072" s="771">
        <f>'[2]tr (2)'!F797</f>
        <v>102.8</v>
      </c>
      <c r="F1072" s="771">
        <f>'[2]tr (2)'!G797</f>
        <v>102.8</v>
      </c>
      <c r="G1072" s="771">
        <f>'[2]tr (2)'!H797</f>
        <v>98.8</v>
      </c>
      <c r="H1072" s="771">
        <f>'[2]tr (2)'!I797</f>
        <v>98.8</v>
      </c>
      <c r="I1072" s="771">
        <f>'[2]tr (2)'!J797</f>
        <v>98.8</v>
      </c>
      <c r="J1072" s="771">
        <f>'[2]tr (2)'!K797</f>
        <v>98.8</v>
      </c>
      <c r="K1072" s="771">
        <f>'[2]tr (2)'!L797</f>
        <v>98.8</v>
      </c>
      <c r="L1072" s="771">
        <f>'[2]tr (2)'!M797</f>
        <v>98.8</v>
      </c>
      <c r="M1072" s="771">
        <f>'[2]tr (2)'!N797</f>
        <v>98.8</v>
      </c>
      <c r="N1072" s="816">
        <f>'[2]tr (2)'!O797</f>
        <v>98.8</v>
      </c>
      <c r="O1072" s="771">
        <f>'[2]tr (2)'!P797</f>
        <v>98.8</v>
      </c>
      <c r="P1072" s="820">
        <f>'[2]tr (2)'!Q797</f>
        <v>98.8</v>
      </c>
      <c r="Q1072" s="822" t="s">
        <v>768</v>
      </c>
    </row>
    <row r="1073" spans="1:17" ht="22.5" customHeight="1">
      <c r="A1073" s="785" t="s">
        <v>769</v>
      </c>
      <c r="B1073" s="816">
        <f>'[2]tr (2)'!C798</f>
        <v>95.7</v>
      </c>
      <c r="C1073" s="771">
        <f>'[2]tr (2)'!D798</f>
        <v>95.7</v>
      </c>
      <c r="D1073" s="820">
        <f>'[2]tr (2)'!E798</f>
        <v>95.7</v>
      </c>
      <c r="E1073" s="771">
        <f>'[2]tr (2)'!F798</f>
        <v>95.7</v>
      </c>
      <c r="F1073" s="771">
        <f>'[2]tr (2)'!G798</f>
        <v>95.7</v>
      </c>
      <c r="G1073" s="771">
        <f>'[2]tr (2)'!H798</f>
        <v>101.4</v>
      </c>
      <c r="H1073" s="771">
        <f>'[2]tr (2)'!I798</f>
        <v>101.4</v>
      </c>
      <c r="I1073" s="771">
        <f>'[2]tr (2)'!J798</f>
        <v>101.4</v>
      </c>
      <c r="J1073" s="771">
        <f>'[2]tr (2)'!K798</f>
        <v>101.4</v>
      </c>
      <c r="K1073" s="771">
        <f>'[2]tr (2)'!L798</f>
        <v>101.4</v>
      </c>
      <c r="L1073" s="771">
        <f>'[2]tr (2)'!M798</f>
        <v>101.4</v>
      </c>
      <c r="M1073" s="771">
        <f>'[2]tr (2)'!N798</f>
        <v>101.4</v>
      </c>
      <c r="N1073" s="816">
        <f>'[2]tr (2)'!O798</f>
        <v>101.4</v>
      </c>
      <c r="O1073" s="771">
        <f>'[2]tr (2)'!P798</f>
        <v>101.4</v>
      </c>
      <c r="P1073" s="820">
        <f>'[2]tr (2)'!Q798</f>
        <v>101.4</v>
      </c>
      <c r="Q1073" s="822" t="s">
        <v>770</v>
      </c>
    </row>
    <row r="1074" spans="1:17" ht="22.5" customHeight="1">
      <c r="A1074" s="785" t="s">
        <v>771</v>
      </c>
      <c r="B1074" s="816">
        <f>'[2]tr (2)'!C799</f>
        <v>91.3</v>
      </c>
      <c r="C1074" s="771">
        <f>'[2]tr (2)'!D799</f>
        <v>91.3</v>
      </c>
      <c r="D1074" s="820">
        <f>'[2]tr (2)'!E799</f>
        <v>91.3</v>
      </c>
      <c r="E1074" s="771">
        <f>'[2]tr (2)'!F799</f>
        <v>91.3</v>
      </c>
      <c r="F1074" s="771">
        <f>'[2]tr (2)'!G799</f>
        <v>91.3</v>
      </c>
      <c r="G1074" s="771">
        <f>'[2]tr (2)'!H799</f>
        <v>91.3</v>
      </c>
      <c r="H1074" s="771">
        <f>'[2]tr (2)'!I799</f>
        <v>91.3</v>
      </c>
      <c r="I1074" s="771">
        <f>'[2]tr (2)'!J799</f>
        <v>91.3</v>
      </c>
      <c r="J1074" s="771">
        <f>'[2]tr (2)'!K799</f>
        <v>91.3</v>
      </c>
      <c r="K1074" s="771">
        <f>'[2]tr (2)'!L799</f>
        <v>91.3</v>
      </c>
      <c r="L1074" s="771">
        <f>'[2]tr (2)'!M799</f>
        <v>91.3</v>
      </c>
      <c r="M1074" s="771">
        <f>'[2]tr (2)'!N799</f>
        <v>91.3</v>
      </c>
      <c r="N1074" s="816">
        <f>'[2]tr (2)'!O799</f>
        <v>91.3</v>
      </c>
      <c r="O1074" s="771">
        <f>'[2]tr (2)'!P799</f>
        <v>91.3</v>
      </c>
      <c r="P1074" s="820">
        <f>'[2]tr (2)'!Q799</f>
        <v>91.3</v>
      </c>
      <c r="Q1074" s="822" t="s">
        <v>772</v>
      </c>
    </row>
    <row r="1075" spans="1:17" ht="22.5" customHeight="1">
      <c r="A1075" s="785" t="s">
        <v>773</v>
      </c>
      <c r="B1075" s="816">
        <f>'[2]tr (2)'!C800</f>
        <v>105</v>
      </c>
      <c r="C1075" s="771">
        <f>'[2]tr (2)'!D800</f>
        <v>105</v>
      </c>
      <c r="D1075" s="820">
        <f>'[2]tr (2)'!E800</f>
        <v>105</v>
      </c>
      <c r="E1075" s="771">
        <f>'[2]tr (2)'!F800</f>
        <v>105</v>
      </c>
      <c r="F1075" s="771">
        <f>'[2]tr (2)'!G800</f>
        <v>105</v>
      </c>
      <c r="G1075" s="771">
        <f>'[2]tr (2)'!H800</f>
        <v>105</v>
      </c>
      <c r="H1075" s="771">
        <f>'[2]tr (2)'!I800</f>
        <v>105</v>
      </c>
      <c r="I1075" s="771">
        <f>'[2]tr (2)'!J800</f>
        <v>105</v>
      </c>
      <c r="J1075" s="771">
        <f>'[2]tr (2)'!K800</f>
        <v>105</v>
      </c>
      <c r="K1075" s="771">
        <f>'[2]tr (2)'!L800</f>
        <v>105</v>
      </c>
      <c r="L1075" s="771">
        <f>'[2]tr (2)'!M800</f>
        <v>105</v>
      </c>
      <c r="M1075" s="771">
        <f>'[2]tr (2)'!N800</f>
        <v>105</v>
      </c>
      <c r="N1075" s="816">
        <f>'[2]tr (2)'!O800</f>
        <v>105</v>
      </c>
      <c r="O1075" s="771">
        <f>'[2]tr (2)'!P800</f>
        <v>105</v>
      </c>
      <c r="P1075" s="820">
        <f>'[2]tr (2)'!Q800</f>
        <v>105</v>
      </c>
      <c r="Q1075" s="822" t="s">
        <v>774</v>
      </c>
    </row>
    <row r="1076" spans="1:17" ht="22.5" customHeight="1">
      <c r="A1076" s="785" t="s">
        <v>775</v>
      </c>
      <c r="B1076" s="816">
        <f>'[2]tr (2)'!C801</f>
        <v>103.2</v>
      </c>
      <c r="C1076" s="771">
        <f>'[2]tr (2)'!D801</f>
        <v>103.2</v>
      </c>
      <c r="D1076" s="820">
        <f>'[2]tr (2)'!E801</f>
        <v>103.2</v>
      </c>
      <c r="E1076" s="771">
        <f>'[2]tr (2)'!F801</f>
        <v>103.2</v>
      </c>
      <c r="F1076" s="771">
        <f>'[2]tr (2)'!G801</f>
        <v>103.2</v>
      </c>
      <c r="G1076" s="771">
        <f>'[2]tr (2)'!H801</f>
        <v>103.2</v>
      </c>
      <c r="H1076" s="771">
        <f>'[2]tr (2)'!I801</f>
        <v>102.4</v>
      </c>
      <c r="I1076" s="771">
        <f>'[2]tr (2)'!J801</f>
        <v>102.4</v>
      </c>
      <c r="J1076" s="771">
        <f>'[2]tr (2)'!K801</f>
        <v>102.4</v>
      </c>
      <c r="K1076" s="771">
        <f>'[2]tr (2)'!L801</f>
        <v>102.4</v>
      </c>
      <c r="L1076" s="771">
        <f>'[2]tr (2)'!M801</f>
        <v>102.4</v>
      </c>
      <c r="M1076" s="771">
        <f>'[2]tr (2)'!N801</f>
        <v>102.4</v>
      </c>
      <c r="N1076" s="816">
        <f>'[2]tr (2)'!O801</f>
        <v>102.4</v>
      </c>
      <c r="O1076" s="771">
        <f>'[2]tr (2)'!P801</f>
        <v>100.9</v>
      </c>
      <c r="P1076" s="820">
        <f>'[2]tr (2)'!Q801</f>
        <v>100.9</v>
      </c>
      <c r="Q1076" s="822" t="s">
        <v>776</v>
      </c>
    </row>
    <row r="1077" spans="1:17" ht="22.5" customHeight="1">
      <c r="A1077" s="785" t="s">
        <v>777</v>
      </c>
      <c r="B1077" s="816">
        <f>'[2]tr (2)'!C802</f>
        <v>100</v>
      </c>
      <c r="C1077" s="771">
        <f>'[2]tr (2)'!D802</f>
        <v>100</v>
      </c>
      <c r="D1077" s="820">
        <f>'[2]tr (2)'!E802</f>
        <v>100</v>
      </c>
      <c r="E1077" s="771">
        <f>'[2]tr (2)'!F802</f>
        <v>100</v>
      </c>
      <c r="F1077" s="771">
        <f>'[2]tr (2)'!G802</f>
        <v>100</v>
      </c>
      <c r="G1077" s="771">
        <f>'[2]tr (2)'!H802</f>
        <v>100</v>
      </c>
      <c r="H1077" s="771">
        <f>'[2]tr (2)'!I802</f>
        <v>100</v>
      </c>
      <c r="I1077" s="771">
        <f>'[2]tr (2)'!J802</f>
        <v>100</v>
      </c>
      <c r="J1077" s="771">
        <f>'[2]tr (2)'!K802</f>
        <v>100</v>
      </c>
      <c r="K1077" s="771">
        <f>'[2]tr (2)'!L802</f>
        <v>100</v>
      </c>
      <c r="L1077" s="771">
        <f>'[2]tr (2)'!M802</f>
        <v>100</v>
      </c>
      <c r="M1077" s="771">
        <f>'[2]tr (2)'!N802</f>
        <v>100</v>
      </c>
      <c r="N1077" s="816">
        <f>'[2]tr (2)'!O802</f>
        <v>100</v>
      </c>
      <c r="O1077" s="771">
        <f>'[2]tr (2)'!P802</f>
        <v>100</v>
      </c>
      <c r="P1077" s="820">
        <f>'[2]tr (2)'!Q802</f>
        <v>100</v>
      </c>
      <c r="Q1077" s="822" t="s">
        <v>778</v>
      </c>
    </row>
    <row r="1078" spans="1:17" s="815" customFormat="1" ht="22.5" customHeight="1">
      <c r="A1078" s="785" t="s">
        <v>779</v>
      </c>
      <c r="B1078" s="816">
        <f>'[2]tr (2)'!C803</f>
        <v>100</v>
      </c>
      <c r="C1078" s="771">
        <f>'[2]tr (2)'!D803</f>
        <v>100</v>
      </c>
      <c r="D1078" s="820">
        <f>'[2]tr (2)'!E803</f>
        <v>100</v>
      </c>
      <c r="E1078" s="771">
        <f>'[2]tr (2)'!F803</f>
        <v>100</v>
      </c>
      <c r="F1078" s="771">
        <f>'[2]tr (2)'!G803</f>
        <v>100</v>
      </c>
      <c r="G1078" s="771">
        <f>'[2]tr (2)'!H803</f>
        <v>100</v>
      </c>
      <c r="H1078" s="771">
        <f>'[2]tr (2)'!I803</f>
        <v>100</v>
      </c>
      <c r="I1078" s="771">
        <f>'[2]tr (2)'!J803</f>
        <v>100</v>
      </c>
      <c r="J1078" s="771">
        <f>'[2]tr (2)'!K803</f>
        <v>100</v>
      </c>
      <c r="K1078" s="771">
        <f>'[2]tr (2)'!L803</f>
        <v>100</v>
      </c>
      <c r="L1078" s="771">
        <f>'[2]tr (2)'!M803</f>
        <v>100</v>
      </c>
      <c r="M1078" s="771">
        <f>'[2]tr (2)'!N803</f>
        <v>100</v>
      </c>
      <c r="N1078" s="816">
        <f>'[2]tr (2)'!O803</f>
        <v>100</v>
      </c>
      <c r="O1078" s="771">
        <f>'[2]tr (2)'!P803</f>
        <v>100</v>
      </c>
      <c r="P1078" s="820">
        <f>'[2]tr (2)'!Q803</f>
        <v>100</v>
      </c>
      <c r="Q1078" s="822" t="s">
        <v>780</v>
      </c>
    </row>
    <row r="1079" spans="1:17" s="815" customFormat="1" ht="22.5" customHeight="1">
      <c r="A1079" s="785" t="s">
        <v>781</v>
      </c>
      <c r="B1079" s="816">
        <f>'[2]tr (2)'!C804</f>
        <v>100</v>
      </c>
      <c r="C1079" s="771">
        <f>'[2]tr (2)'!D804</f>
        <v>100</v>
      </c>
      <c r="D1079" s="820">
        <f>'[2]tr (2)'!E804</f>
        <v>100</v>
      </c>
      <c r="E1079" s="771">
        <f>'[2]tr (2)'!F804</f>
        <v>100</v>
      </c>
      <c r="F1079" s="771">
        <f>'[2]tr (2)'!G804</f>
        <v>100</v>
      </c>
      <c r="G1079" s="771">
        <f>'[2]tr (2)'!H804</f>
        <v>100</v>
      </c>
      <c r="H1079" s="771">
        <f>'[2]tr (2)'!I804</f>
        <v>100</v>
      </c>
      <c r="I1079" s="771">
        <f>'[2]tr (2)'!J804</f>
        <v>100</v>
      </c>
      <c r="J1079" s="771">
        <f>'[2]tr (2)'!K804</f>
        <v>100</v>
      </c>
      <c r="K1079" s="771">
        <f>'[2]tr (2)'!L804</f>
        <v>100</v>
      </c>
      <c r="L1079" s="771">
        <f>'[2]tr (2)'!M804</f>
        <v>100</v>
      </c>
      <c r="M1079" s="771">
        <f>'[2]tr (2)'!N804</f>
        <v>100</v>
      </c>
      <c r="N1079" s="816">
        <f>'[2]tr (2)'!O804</f>
        <v>100</v>
      </c>
      <c r="O1079" s="771">
        <f>'[2]tr (2)'!P804</f>
        <v>100</v>
      </c>
      <c r="P1079" s="820">
        <f>'[2]tr (2)'!Q804</f>
        <v>100</v>
      </c>
      <c r="Q1079" s="822" t="s">
        <v>782</v>
      </c>
    </row>
    <row r="1080" spans="1:17" ht="22.5" customHeight="1">
      <c r="A1080" s="785" t="s">
        <v>783</v>
      </c>
      <c r="B1080" s="816">
        <f>'[2]tr (2)'!C805</f>
        <v>120.5</v>
      </c>
      <c r="C1080" s="771">
        <f>'[2]tr (2)'!D805</f>
        <v>120.5</v>
      </c>
      <c r="D1080" s="820">
        <f>'[2]tr (2)'!E805</f>
        <v>120.5</v>
      </c>
      <c r="E1080" s="771">
        <f>'[2]tr (2)'!F805</f>
        <v>120.5</v>
      </c>
      <c r="F1080" s="771">
        <f>'[2]tr (2)'!G805</f>
        <v>120.5</v>
      </c>
      <c r="G1080" s="771">
        <f>'[2]tr (2)'!H805</f>
        <v>120.5</v>
      </c>
      <c r="H1080" s="771">
        <f>'[2]tr (2)'!I805</f>
        <v>120.5</v>
      </c>
      <c r="I1080" s="771">
        <f>'[2]tr (2)'!J805</f>
        <v>120.5</v>
      </c>
      <c r="J1080" s="771">
        <f>'[2]tr (2)'!K805</f>
        <v>120.2</v>
      </c>
      <c r="K1080" s="771">
        <f>'[2]tr (2)'!L805</f>
        <v>120.2</v>
      </c>
      <c r="L1080" s="771">
        <f>'[2]tr (2)'!M805</f>
        <v>120</v>
      </c>
      <c r="M1080" s="771">
        <f>'[2]tr (2)'!N805</f>
        <v>120</v>
      </c>
      <c r="N1080" s="816">
        <f>'[2]tr (2)'!O805</f>
        <v>119.9</v>
      </c>
      <c r="O1080" s="771">
        <f>'[2]tr (2)'!P805</f>
        <v>117.9</v>
      </c>
      <c r="P1080" s="820">
        <f>'[2]tr (2)'!Q805</f>
        <v>112.7</v>
      </c>
      <c r="Q1080" s="822" t="s">
        <v>784</v>
      </c>
    </row>
    <row r="1081" spans="1:17" ht="22.5" customHeight="1">
      <c r="A1081" s="785" t="s">
        <v>785</v>
      </c>
      <c r="B1081" s="816">
        <f>'[2]tr (2)'!C806</f>
        <v>106.5</v>
      </c>
      <c r="C1081" s="771">
        <f>'[2]tr (2)'!D806</f>
        <v>106.5</v>
      </c>
      <c r="D1081" s="820">
        <f>'[2]tr (2)'!E806</f>
        <v>106.5</v>
      </c>
      <c r="E1081" s="771">
        <f>'[2]tr (2)'!F806</f>
        <v>106.5</v>
      </c>
      <c r="F1081" s="771">
        <f>'[2]tr (2)'!G806</f>
        <v>106.5</v>
      </c>
      <c r="G1081" s="771">
        <f>'[2]tr (2)'!H806</f>
        <v>106.5</v>
      </c>
      <c r="H1081" s="771">
        <f>'[2]tr (2)'!I806</f>
        <v>106.5</v>
      </c>
      <c r="I1081" s="771">
        <f>'[2]tr (2)'!J806</f>
        <v>106.5</v>
      </c>
      <c r="J1081" s="771">
        <f>'[2]tr (2)'!K806</f>
        <v>106.5</v>
      </c>
      <c r="K1081" s="771">
        <f>'[2]tr (2)'!L806</f>
        <v>106.5</v>
      </c>
      <c r="L1081" s="771">
        <f>'[2]tr (2)'!M806</f>
        <v>106.5</v>
      </c>
      <c r="M1081" s="771">
        <f>'[2]tr (2)'!N806</f>
        <v>106.5</v>
      </c>
      <c r="N1081" s="816">
        <f>'[2]tr (2)'!O806</f>
        <v>106.5</v>
      </c>
      <c r="O1081" s="771">
        <f>'[2]tr (2)'!P806</f>
        <v>106.5</v>
      </c>
      <c r="P1081" s="820">
        <f>'[2]tr (2)'!Q806</f>
        <v>106.5</v>
      </c>
      <c r="Q1081" s="822" t="s">
        <v>786</v>
      </c>
    </row>
    <row r="1082" spans="1:17" ht="22.5" customHeight="1">
      <c r="B1082" s="816"/>
      <c r="C1082" s="771"/>
      <c r="D1082" s="813"/>
      <c r="E1082" s="812"/>
      <c r="F1082" s="812"/>
      <c r="G1082" s="812"/>
      <c r="H1082" s="812"/>
      <c r="I1082" s="812"/>
      <c r="J1082" s="812"/>
      <c r="K1082" s="812"/>
      <c r="L1082" s="812"/>
      <c r="M1082" s="812"/>
      <c r="N1082" s="811"/>
      <c r="O1082" s="812"/>
      <c r="P1082" s="813"/>
      <c r="Q1082" s="822"/>
    </row>
    <row r="1083" spans="1:17" ht="22.5" customHeight="1">
      <c r="A1083" s="818" t="s">
        <v>787</v>
      </c>
      <c r="B1083" s="811">
        <f>'[2]tr (2)'!C808</f>
        <v>107.6</v>
      </c>
      <c r="C1083" s="812">
        <f>'[2]tr (2)'!D808</f>
        <v>107.6</v>
      </c>
      <c r="D1083" s="813">
        <f>'[2]tr (2)'!E808</f>
        <v>107.6</v>
      </c>
      <c r="E1083" s="812">
        <f>'[2]tr (2)'!F808</f>
        <v>107.6</v>
      </c>
      <c r="F1083" s="812">
        <f>'[2]tr (2)'!G808</f>
        <v>107.6</v>
      </c>
      <c r="G1083" s="812">
        <f>'[2]tr (2)'!H808</f>
        <v>107.6</v>
      </c>
      <c r="H1083" s="812">
        <f>'[2]tr (2)'!I808</f>
        <v>107.6</v>
      </c>
      <c r="I1083" s="812">
        <f>'[2]tr (2)'!J808</f>
        <v>107.6</v>
      </c>
      <c r="J1083" s="812">
        <f>'[2]tr (2)'!K808</f>
        <v>107.6</v>
      </c>
      <c r="K1083" s="812">
        <f>'[2]tr (2)'!L808</f>
        <v>107.6</v>
      </c>
      <c r="L1083" s="812">
        <f>'[2]tr (2)'!M808</f>
        <v>107.6</v>
      </c>
      <c r="M1083" s="812">
        <f>'[2]tr (2)'!N808</f>
        <v>107.6</v>
      </c>
      <c r="N1083" s="811">
        <f>'[2]tr (2)'!O808</f>
        <v>107.6</v>
      </c>
      <c r="O1083" s="812">
        <f>'[2]tr (2)'!P808</f>
        <v>107.8</v>
      </c>
      <c r="P1083" s="813">
        <f>'[2]tr (2)'!Q808</f>
        <v>107.8</v>
      </c>
      <c r="Q1083" s="819" t="s">
        <v>788</v>
      </c>
    </row>
    <row r="1084" spans="1:17" ht="22.5" customHeight="1">
      <c r="A1084" s="785" t="s">
        <v>789</v>
      </c>
      <c r="B1084" s="816">
        <f>'[2]tr (2)'!C809</f>
        <v>112.1</v>
      </c>
      <c r="C1084" s="771">
        <f>'[2]tr (2)'!D809</f>
        <v>112.1</v>
      </c>
      <c r="D1084" s="820">
        <f>'[2]tr (2)'!E809</f>
        <v>112.1</v>
      </c>
      <c r="E1084" s="771">
        <f>'[2]tr (2)'!F809</f>
        <v>112.1</v>
      </c>
      <c r="F1084" s="771">
        <f>'[2]tr (2)'!G809</f>
        <v>112.1</v>
      </c>
      <c r="G1084" s="771">
        <f>'[2]tr (2)'!H809</f>
        <v>112.1</v>
      </c>
      <c r="H1084" s="771">
        <f>'[2]tr (2)'!I809</f>
        <v>112.1</v>
      </c>
      <c r="I1084" s="771">
        <f>'[2]tr (2)'!J809</f>
        <v>112.1</v>
      </c>
      <c r="J1084" s="771">
        <f>'[2]tr (2)'!K809</f>
        <v>112.1</v>
      </c>
      <c r="K1084" s="771">
        <f>'[2]tr (2)'!L809</f>
        <v>112.1</v>
      </c>
      <c r="L1084" s="771">
        <f>'[2]tr (2)'!M809</f>
        <v>112.1</v>
      </c>
      <c r="M1084" s="771">
        <f>'[2]tr (2)'!N809</f>
        <v>112.1</v>
      </c>
      <c r="N1084" s="816">
        <f>'[2]tr (2)'!O809</f>
        <v>112.1</v>
      </c>
      <c r="O1084" s="771">
        <f>'[2]tr (2)'!P809</f>
        <v>112.1</v>
      </c>
      <c r="P1084" s="820">
        <f>'[2]tr (2)'!Q809</f>
        <v>112.1</v>
      </c>
      <c r="Q1084" s="822" t="s">
        <v>790</v>
      </c>
    </row>
    <row r="1085" spans="1:17" ht="22.5" customHeight="1">
      <c r="A1085" s="785" t="s">
        <v>791</v>
      </c>
      <c r="B1085" s="816">
        <f>'[2]tr (2)'!C810</f>
        <v>109.6</v>
      </c>
      <c r="C1085" s="771">
        <f>'[2]tr (2)'!D810</f>
        <v>109.6</v>
      </c>
      <c r="D1085" s="820">
        <f>'[2]tr (2)'!E810</f>
        <v>109.6</v>
      </c>
      <c r="E1085" s="771">
        <f>'[2]tr (2)'!F810</f>
        <v>109.6</v>
      </c>
      <c r="F1085" s="771">
        <f>'[2]tr (2)'!G810</f>
        <v>109.6</v>
      </c>
      <c r="G1085" s="771">
        <f>'[2]tr (2)'!H810</f>
        <v>109.6</v>
      </c>
      <c r="H1085" s="771">
        <f>'[2]tr (2)'!I810</f>
        <v>109.6</v>
      </c>
      <c r="I1085" s="771">
        <f>'[2]tr (2)'!J810</f>
        <v>109.6</v>
      </c>
      <c r="J1085" s="771">
        <f>'[2]tr (2)'!K810</f>
        <v>109.6</v>
      </c>
      <c r="K1085" s="771">
        <f>'[2]tr (2)'!L810</f>
        <v>109.6</v>
      </c>
      <c r="L1085" s="771">
        <f>'[2]tr (2)'!M810</f>
        <v>109.6</v>
      </c>
      <c r="M1085" s="771">
        <f>'[2]tr (2)'!N810</f>
        <v>109.6</v>
      </c>
      <c r="N1085" s="816">
        <f>'[2]tr (2)'!O810</f>
        <v>109.6</v>
      </c>
      <c r="O1085" s="771">
        <f>'[2]tr (2)'!P810</f>
        <v>110.1</v>
      </c>
      <c r="P1085" s="820">
        <f>'[2]tr (2)'!Q810</f>
        <v>110.1</v>
      </c>
      <c r="Q1085" s="822" t="s">
        <v>792</v>
      </c>
    </row>
    <row r="1086" spans="1:17" ht="22.5" customHeight="1">
      <c r="A1086" s="785" t="s">
        <v>793</v>
      </c>
      <c r="B1086" s="816">
        <f>'[2]tr (2)'!C811</f>
        <v>100</v>
      </c>
      <c r="C1086" s="771">
        <f>'[2]tr (2)'!D811</f>
        <v>100</v>
      </c>
      <c r="D1086" s="820">
        <f>'[2]tr (2)'!E811</f>
        <v>100</v>
      </c>
      <c r="E1086" s="771">
        <f>'[2]tr (2)'!F811</f>
        <v>100</v>
      </c>
      <c r="F1086" s="771">
        <f>'[2]tr (2)'!G811</f>
        <v>100</v>
      </c>
      <c r="G1086" s="771">
        <f>'[2]tr (2)'!H811</f>
        <v>100</v>
      </c>
      <c r="H1086" s="771">
        <f>'[2]tr (2)'!I811</f>
        <v>100</v>
      </c>
      <c r="I1086" s="771">
        <f>'[2]tr (2)'!J811</f>
        <v>100</v>
      </c>
      <c r="J1086" s="771">
        <f>'[2]tr (2)'!K811</f>
        <v>100</v>
      </c>
      <c r="K1086" s="771">
        <f>'[2]tr (2)'!L811</f>
        <v>100</v>
      </c>
      <c r="L1086" s="771">
        <f>'[2]tr (2)'!M811</f>
        <v>100</v>
      </c>
      <c r="M1086" s="771">
        <f>'[2]tr (2)'!N811</f>
        <v>100</v>
      </c>
      <c r="N1086" s="816">
        <f>'[2]tr (2)'!O811</f>
        <v>100</v>
      </c>
      <c r="O1086" s="771">
        <f>'[2]tr (2)'!P811</f>
        <v>100</v>
      </c>
      <c r="P1086" s="820">
        <f>'[2]tr (2)'!Q811</f>
        <v>100</v>
      </c>
      <c r="Q1086" s="822" t="s">
        <v>794</v>
      </c>
    </row>
    <row r="1087" spans="1:17" ht="22.5" customHeight="1">
      <c r="A1087" s="785" t="s">
        <v>795</v>
      </c>
      <c r="B1087" s="816">
        <f>'[2]tr (2)'!C812</f>
        <v>100</v>
      </c>
      <c r="C1087" s="771">
        <f>'[2]tr (2)'!D812</f>
        <v>100</v>
      </c>
      <c r="D1087" s="820">
        <f>'[2]tr (2)'!E812</f>
        <v>100</v>
      </c>
      <c r="E1087" s="771">
        <f>'[2]tr (2)'!F812</f>
        <v>100</v>
      </c>
      <c r="F1087" s="771">
        <f>'[2]tr (2)'!G812</f>
        <v>100</v>
      </c>
      <c r="G1087" s="771">
        <f>'[2]tr (2)'!H812</f>
        <v>100</v>
      </c>
      <c r="H1087" s="771">
        <f>'[2]tr (2)'!I812</f>
        <v>100</v>
      </c>
      <c r="I1087" s="771">
        <f>'[2]tr (2)'!J812</f>
        <v>100</v>
      </c>
      <c r="J1087" s="771">
        <f>'[2]tr (2)'!K812</f>
        <v>100</v>
      </c>
      <c r="K1087" s="771">
        <f>'[2]tr (2)'!L812</f>
        <v>100</v>
      </c>
      <c r="L1087" s="771">
        <f>'[2]tr (2)'!M812</f>
        <v>100</v>
      </c>
      <c r="M1087" s="771">
        <f>'[2]tr (2)'!N812</f>
        <v>100</v>
      </c>
      <c r="N1087" s="816">
        <f>'[2]tr (2)'!O812</f>
        <v>100</v>
      </c>
      <c r="O1087" s="771">
        <f>'[2]tr (2)'!P812</f>
        <v>100</v>
      </c>
      <c r="P1087" s="820">
        <f>'[2]tr (2)'!Q812</f>
        <v>100</v>
      </c>
      <c r="Q1087" s="822" t="s">
        <v>796</v>
      </c>
    </row>
    <row r="1088" spans="1:17" ht="22.5" customHeight="1">
      <c r="A1088" s="785" t="s">
        <v>797</v>
      </c>
      <c r="B1088" s="816">
        <f>'[2]tr (2)'!C813</f>
        <v>100</v>
      </c>
      <c r="C1088" s="771">
        <f>'[2]tr (2)'!D813</f>
        <v>100</v>
      </c>
      <c r="D1088" s="820">
        <f>'[2]tr (2)'!E813</f>
        <v>100</v>
      </c>
      <c r="E1088" s="771">
        <f>'[2]tr (2)'!F813</f>
        <v>100</v>
      </c>
      <c r="F1088" s="771">
        <f>'[2]tr (2)'!G813</f>
        <v>100</v>
      </c>
      <c r="G1088" s="771">
        <f>'[2]tr (2)'!H813</f>
        <v>100</v>
      </c>
      <c r="H1088" s="771">
        <f>'[2]tr (2)'!I813</f>
        <v>100</v>
      </c>
      <c r="I1088" s="771">
        <f>'[2]tr (2)'!J813</f>
        <v>100</v>
      </c>
      <c r="J1088" s="771">
        <f>'[2]tr (2)'!K813</f>
        <v>100</v>
      </c>
      <c r="K1088" s="771">
        <f>'[2]tr (2)'!L813</f>
        <v>100</v>
      </c>
      <c r="L1088" s="771">
        <f>'[2]tr (2)'!M813</f>
        <v>100</v>
      </c>
      <c r="M1088" s="771">
        <f>'[2]tr (2)'!N813</f>
        <v>100</v>
      </c>
      <c r="N1088" s="816">
        <f>'[2]tr (2)'!O813</f>
        <v>100</v>
      </c>
      <c r="O1088" s="771">
        <f>'[2]tr (2)'!P813</f>
        <v>100</v>
      </c>
      <c r="P1088" s="820">
        <f>'[2]tr (2)'!Q813</f>
        <v>100</v>
      </c>
      <c r="Q1088" s="822" t="s">
        <v>798</v>
      </c>
    </row>
    <row r="1089" spans="1:17" ht="22.5" customHeight="1">
      <c r="B1089" s="816"/>
      <c r="C1089" s="771"/>
      <c r="D1089" s="813"/>
      <c r="E1089" s="812"/>
      <c r="F1089" s="812"/>
      <c r="G1089" s="812"/>
      <c r="H1089" s="812"/>
      <c r="I1089" s="812"/>
      <c r="J1089" s="812"/>
      <c r="K1089" s="812"/>
      <c r="L1089" s="812"/>
      <c r="M1089" s="812"/>
      <c r="N1089" s="811"/>
      <c r="O1089" s="812"/>
      <c r="P1089" s="813"/>
      <c r="Q1089" s="822"/>
    </row>
    <row r="1090" spans="1:17" ht="22.5" customHeight="1">
      <c r="A1090" s="818" t="s">
        <v>799</v>
      </c>
      <c r="B1090" s="811">
        <f>'[2]tr (2)'!C815</f>
        <v>107</v>
      </c>
      <c r="C1090" s="812">
        <f>'[2]tr (2)'!D815</f>
        <v>108.3</v>
      </c>
      <c r="D1090" s="813">
        <f>'[2]tr (2)'!E815</f>
        <v>108.2</v>
      </c>
      <c r="E1090" s="812">
        <f>'[2]tr (2)'!F815</f>
        <v>107</v>
      </c>
      <c r="F1090" s="812">
        <f>'[2]tr (2)'!G815</f>
        <v>105.1</v>
      </c>
      <c r="G1090" s="812">
        <f>'[2]tr (2)'!H815</f>
        <v>104.9</v>
      </c>
      <c r="H1090" s="812">
        <f>'[2]tr (2)'!I815</f>
        <v>104.9</v>
      </c>
      <c r="I1090" s="812">
        <f>'[2]tr (2)'!J815</f>
        <v>104.7</v>
      </c>
      <c r="J1090" s="812">
        <f>'[2]tr (2)'!K815</f>
        <v>103.9</v>
      </c>
      <c r="K1090" s="812">
        <f>'[2]tr (2)'!L815</f>
        <v>104.4</v>
      </c>
      <c r="L1090" s="812">
        <f>'[2]tr (2)'!M815</f>
        <v>103.6</v>
      </c>
      <c r="M1090" s="812">
        <f>'[2]tr (2)'!N815</f>
        <v>104.3</v>
      </c>
      <c r="N1090" s="811">
        <f>'[2]tr (2)'!O815</f>
        <v>104.3</v>
      </c>
      <c r="O1090" s="812">
        <f>'[2]tr (2)'!P815</f>
        <v>104.6</v>
      </c>
      <c r="P1090" s="813">
        <f>'[2]tr (2)'!Q815</f>
        <v>105</v>
      </c>
      <c r="Q1090" s="817" t="s">
        <v>800</v>
      </c>
    </row>
    <row r="1091" spans="1:17" ht="22.5" customHeight="1">
      <c r="A1091" s="785" t="s">
        <v>801</v>
      </c>
      <c r="B1091" s="816">
        <f>'[2]tr (2)'!C816</f>
        <v>109.2</v>
      </c>
      <c r="C1091" s="771">
        <f>'[2]tr (2)'!D816</f>
        <v>107.7</v>
      </c>
      <c r="D1091" s="820">
        <f>'[2]tr (2)'!E816</f>
        <v>107.7</v>
      </c>
      <c r="E1091" s="771">
        <f>'[2]tr (2)'!F816</f>
        <v>107.7</v>
      </c>
      <c r="F1091" s="771">
        <f>'[2]tr (2)'!G816</f>
        <v>109.7</v>
      </c>
      <c r="G1091" s="771">
        <f>'[2]tr (2)'!H816</f>
        <v>107</v>
      </c>
      <c r="H1091" s="771">
        <f>'[2]tr (2)'!I816</f>
        <v>107</v>
      </c>
      <c r="I1091" s="771">
        <f>'[2]tr (2)'!J816</f>
        <v>107</v>
      </c>
      <c r="J1091" s="771">
        <f>'[2]tr (2)'!K816</f>
        <v>107</v>
      </c>
      <c r="K1091" s="771">
        <f>'[2]tr (2)'!L816</f>
        <v>107</v>
      </c>
      <c r="L1091" s="771">
        <f>'[2]tr (2)'!M816</f>
        <v>107</v>
      </c>
      <c r="M1091" s="771">
        <f>'[2]tr (2)'!N816</f>
        <v>105.9</v>
      </c>
      <c r="N1091" s="816">
        <f>'[2]tr (2)'!O816</f>
        <v>105.9</v>
      </c>
      <c r="O1091" s="771">
        <f>'[2]tr (2)'!P816</f>
        <v>105.9</v>
      </c>
      <c r="P1091" s="820">
        <f>'[2]tr (2)'!Q816</f>
        <v>105.5</v>
      </c>
      <c r="Q1091" s="822" t="s">
        <v>802</v>
      </c>
    </row>
    <row r="1092" spans="1:17" ht="22.5" customHeight="1">
      <c r="A1092" s="785" t="s">
        <v>803</v>
      </c>
      <c r="B1092" s="816">
        <f>'[2]tr (2)'!C817</f>
        <v>100</v>
      </c>
      <c r="C1092" s="771">
        <f>'[2]tr (2)'!D817</f>
        <v>100</v>
      </c>
      <c r="D1092" s="820">
        <f>'[2]tr (2)'!E817</f>
        <v>100</v>
      </c>
      <c r="E1092" s="771">
        <f>'[2]tr (2)'!F817</f>
        <v>100</v>
      </c>
      <c r="F1092" s="771">
        <f>'[2]tr (2)'!G817</f>
        <v>100</v>
      </c>
      <c r="G1092" s="771">
        <f>'[2]tr (2)'!H817</f>
        <v>100</v>
      </c>
      <c r="H1092" s="771">
        <f>'[2]tr (2)'!I817</f>
        <v>100</v>
      </c>
      <c r="I1092" s="771">
        <f>'[2]tr (2)'!J817</f>
        <v>100</v>
      </c>
      <c r="J1092" s="771">
        <f>'[2]tr (2)'!K817</f>
        <v>100</v>
      </c>
      <c r="K1092" s="771">
        <f>'[2]tr (2)'!L817</f>
        <v>100</v>
      </c>
      <c r="L1092" s="771">
        <f>'[2]tr (2)'!M817</f>
        <v>100</v>
      </c>
      <c r="M1092" s="771">
        <f>'[2]tr (2)'!N817</f>
        <v>100</v>
      </c>
      <c r="N1092" s="816">
        <f>'[2]tr (2)'!O817</f>
        <v>100</v>
      </c>
      <c r="O1092" s="771">
        <f>'[2]tr (2)'!P817</f>
        <v>100</v>
      </c>
      <c r="P1092" s="820">
        <f>'[2]tr (2)'!Q817</f>
        <v>100</v>
      </c>
      <c r="Q1092" s="822" t="s">
        <v>804</v>
      </c>
    </row>
    <row r="1093" spans="1:17" ht="22.5" customHeight="1">
      <c r="A1093" s="785" t="s">
        <v>805</v>
      </c>
      <c r="B1093" s="816">
        <f>'[2]tr (2)'!C818</f>
        <v>100.9</v>
      </c>
      <c r="C1093" s="771">
        <f>'[2]tr (2)'!D818</f>
        <v>110.2</v>
      </c>
      <c r="D1093" s="820">
        <f>'[2]tr (2)'!E818</f>
        <v>109.6</v>
      </c>
      <c r="E1093" s="771">
        <f>'[2]tr (2)'!F818</f>
        <v>105.1</v>
      </c>
      <c r="F1093" s="771">
        <f>'[2]tr (2)'!G818</f>
        <v>92.8</v>
      </c>
      <c r="G1093" s="771">
        <f>'[2]tr (2)'!H818</f>
        <v>99.1</v>
      </c>
      <c r="H1093" s="771">
        <f>'[2]tr (2)'!I818</f>
        <v>99</v>
      </c>
      <c r="I1093" s="771">
        <f>'[2]tr (2)'!J818</f>
        <v>98.5</v>
      </c>
      <c r="J1093" s="771">
        <f>'[2]tr (2)'!K818</f>
        <v>95.6</v>
      </c>
      <c r="K1093" s="771">
        <f>'[2]tr (2)'!L818</f>
        <v>97.4</v>
      </c>
      <c r="L1093" s="771">
        <f>'[2]tr (2)'!M818</f>
        <v>94.5</v>
      </c>
      <c r="M1093" s="771">
        <f>'[2]tr (2)'!N818</f>
        <v>100.2</v>
      </c>
      <c r="N1093" s="816">
        <f>'[2]tr (2)'!O818</f>
        <v>100.1</v>
      </c>
      <c r="O1093" s="771">
        <f>'[2]tr (2)'!P818</f>
        <v>101.3</v>
      </c>
      <c r="P1093" s="820">
        <f>'[2]tr (2)'!Q818</f>
        <v>103.9</v>
      </c>
      <c r="Q1093" s="822" t="s">
        <v>806</v>
      </c>
    </row>
    <row r="1094" spans="1:17" ht="22.5" customHeight="1">
      <c r="B1094" s="816"/>
      <c r="C1094" s="771"/>
      <c r="D1094" s="813"/>
      <c r="E1094" s="812"/>
      <c r="F1094" s="812"/>
      <c r="G1094" s="812"/>
      <c r="H1094" s="812"/>
      <c r="I1094" s="812"/>
      <c r="J1094" s="812"/>
      <c r="K1094" s="812"/>
      <c r="L1094" s="812"/>
      <c r="M1094" s="812"/>
      <c r="N1094" s="811"/>
      <c r="O1094" s="812"/>
      <c r="P1094" s="813"/>
      <c r="Q1094" s="822"/>
    </row>
    <row r="1095" spans="1:17" ht="22.5" customHeight="1">
      <c r="A1095" s="818" t="s">
        <v>807</v>
      </c>
      <c r="B1095" s="811">
        <f>'[2]tr (2)'!C820</f>
        <v>103.4</v>
      </c>
      <c r="C1095" s="812">
        <f>'[2]tr (2)'!D820</f>
        <v>103.4</v>
      </c>
      <c r="D1095" s="813">
        <f>'[2]tr (2)'!E820</f>
        <v>103.4</v>
      </c>
      <c r="E1095" s="812">
        <f>'[2]tr (2)'!F820</f>
        <v>103.4</v>
      </c>
      <c r="F1095" s="812">
        <f>'[2]tr (2)'!G820</f>
        <v>103.5</v>
      </c>
      <c r="G1095" s="812">
        <f>'[2]tr (2)'!H820</f>
        <v>103.2</v>
      </c>
      <c r="H1095" s="812">
        <f>'[2]tr (2)'!I820</f>
        <v>103.2</v>
      </c>
      <c r="I1095" s="812">
        <f>'[2]tr (2)'!J820</f>
        <v>103.2</v>
      </c>
      <c r="J1095" s="812">
        <f>'[2]tr (2)'!K820</f>
        <v>103.2</v>
      </c>
      <c r="K1095" s="812">
        <f>'[2]tr (2)'!L820</f>
        <v>103.2</v>
      </c>
      <c r="L1095" s="812">
        <f>'[2]tr (2)'!M820</f>
        <v>103.2</v>
      </c>
      <c r="M1095" s="812">
        <f>'[2]tr (2)'!N820</f>
        <v>103</v>
      </c>
      <c r="N1095" s="811">
        <f>'[2]tr (2)'!O820</f>
        <v>103</v>
      </c>
      <c r="O1095" s="812">
        <f>'[2]tr (2)'!P820</f>
        <v>103</v>
      </c>
      <c r="P1095" s="813">
        <f>'[2]tr (2)'!Q820</f>
        <v>103.1</v>
      </c>
      <c r="Q1095" s="817" t="s">
        <v>808</v>
      </c>
    </row>
    <row r="1096" spans="1:17" ht="22.5" customHeight="1">
      <c r="A1096" s="785" t="s">
        <v>809</v>
      </c>
      <c r="B1096" s="816">
        <f>'[2]tr (2)'!C821</f>
        <v>105.1</v>
      </c>
      <c r="C1096" s="771">
        <f>'[2]tr (2)'!D821</f>
        <v>105.1</v>
      </c>
      <c r="D1096" s="820">
        <f>'[2]tr (2)'!E821</f>
        <v>105.1</v>
      </c>
      <c r="E1096" s="771">
        <f>'[2]tr (2)'!F821</f>
        <v>105.1</v>
      </c>
      <c r="F1096" s="771">
        <f>'[2]tr (2)'!G821</f>
        <v>105.1</v>
      </c>
      <c r="G1096" s="771">
        <f>'[2]tr (2)'!H821</f>
        <v>105.1</v>
      </c>
      <c r="H1096" s="771">
        <f>'[2]tr (2)'!I821</f>
        <v>105.1</v>
      </c>
      <c r="I1096" s="771">
        <f>'[2]tr (2)'!J821</f>
        <v>105.1</v>
      </c>
      <c r="J1096" s="771">
        <f>'[2]tr (2)'!K821</f>
        <v>105.1</v>
      </c>
      <c r="K1096" s="771">
        <f>'[2]tr (2)'!L821</f>
        <v>105.1</v>
      </c>
      <c r="L1096" s="771">
        <f>'[2]tr (2)'!M821</f>
        <v>105.1</v>
      </c>
      <c r="M1096" s="771">
        <f>'[2]tr (2)'!N821</f>
        <v>105.1</v>
      </c>
      <c r="N1096" s="816">
        <f>'[2]tr (2)'!O821</f>
        <v>105.1</v>
      </c>
      <c r="O1096" s="771">
        <f>'[2]tr (2)'!P821</f>
        <v>105.1</v>
      </c>
      <c r="P1096" s="820">
        <f>'[2]tr (2)'!Q821</f>
        <v>105.1</v>
      </c>
      <c r="Q1096" s="822" t="s">
        <v>810</v>
      </c>
    </row>
    <row r="1097" spans="1:17" ht="22.5" customHeight="1">
      <c r="A1097" s="785" t="s">
        <v>811</v>
      </c>
      <c r="B1097" s="816">
        <f>'[2]tr (2)'!C822</f>
        <v>100</v>
      </c>
      <c r="C1097" s="771">
        <f>'[2]tr (2)'!D822</f>
        <v>100</v>
      </c>
      <c r="D1097" s="820">
        <f>'[2]tr (2)'!E822</f>
        <v>100</v>
      </c>
      <c r="E1097" s="771">
        <f>'[2]tr (2)'!F822</f>
        <v>100</v>
      </c>
      <c r="F1097" s="771">
        <f>'[2]tr (2)'!G822</f>
        <v>100</v>
      </c>
      <c r="G1097" s="771">
        <f>'[2]tr (2)'!H822</f>
        <v>100</v>
      </c>
      <c r="H1097" s="771">
        <f>'[2]tr (2)'!I822</f>
        <v>100</v>
      </c>
      <c r="I1097" s="771">
        <f>'[2]tr (2)'!J822</f>
        <v>100</v>
      </c>
      <c r="J1097" s="771">
        <f>'[2]tr (2)'!K822</f>
        <v>100</v>
      </c>
      <c r="K1097" s="771">
        <f>'[2]tr (2)'!L822</f>
        <v>100</v>
      </c>
      <c r="L1097" s="771">
        <f>'[2]tr (2)'!M822</f>
        <v>100</v>
      </c>
      <c r="M1097" s="771">
        <f>'[2]tr (2)'!N822</f>
        <v>100</v>
      </c>
      <c r="N1097" s="816">
        <f>'[2]tr (2)'!O822</f>
        <v>100</v>
      </c>
      <c r="O1097" s="771">
        <f>'[2]tr (2)'!P822</f>
        <v>100</v>
      </c>
      <c r="P1097" s="820">
        <f>'[2]tr (2)'!Q822</f>
        <v>100</v>
      </c>
      <c r="Q1097" s="821" t="s">
        <v>812</v>
      </c>
    </row>
    <row r="1098" spans="1:17" ht="22.5" customHeight="1">
      <c r="A1098" s="785" t="s">
        <v>813</v>
      </c>
      <c r="B1098" s="816">
        <f>'[2]tr (2)'!C823</f>
        <v>101.3</v>
      </c>
      <c r="C1098" s="771">
        <f>'[2]tr (2)'!D823</f>
        <v>101.3</v>
      </c>
      <c r="D1098" s="820">
        <f>'[2]tr (2)'!E823</f>
        <v>101.3</v>
      </c>
      <c r="E1098" s="771">
        <f>'[2]tr (2)'!F823</f>
        <v>101.3</v>
      </c>
      <c r="F1098" s="771">
        <f>'[2]tr (2)'!G823</f>
        <v>101.6</v>
      </c>
      <c r="G1098" s="771">
        <f>'[2]tr (2)'!H823</f>
        <v>101.4</v>
      </c>
      <c r="H1098" s="771">
        <f>'[2]tr (2)'!I823</f>
        <v>101.4</v>
      </c>
      <c r="I1098" s="771">
        <f>'[2]tr (2)'!J823</f>
        <v>101.4</v>
      </c>
      <c r="J1098" s="771">
        <f>'[2]tr (2)'!K823</f>
        <v>101.4</v>
      </c>
      <c r="K1098" s="771">
        <f>'[2]tr (2)'!L823</f>
        <v>101.4</v>
      </c>
      <c r="L1098" s="771">
        <f>'[2]tr (2)'!M823</f>
        <v>101.4</v>
      </c>
      <c r="M1098" s="771">
        <f>'[2]tr (2)'!N823</f>
        <v>101.3</v>
      </c>
      <c r="N1098" s="816">
        <f>'[2]tr (2)'!O823</f>
        <v>101.3</v>
      </c>
      <c r="O1098" s="771">
        <f>'[2]tr (2)'!P823</f>
        <v>101.3</v>
      </c>
      <c r="P1098" s="820">
        <f>'[2]tr (2)'!Q823</f>
        <v>101.5</v>
      </c>
      <c r="Q1098" s="821" t="s">
        <v>814</v>
      </c>
    </row>
    <row r="1099" spans="1:17" ht="22.5" customHeight="1">
      <c r="A1099" s="785" t="s">
        <v>815</v>
      </c>
      <c r="B1099" s="816">
        <f>'[2]tr (2)'!C824</f>
        <v>108.9</v>
      </c>
      <c r="C1099" s="771">
        <f>'[2]tr (2)'!D824</f>
        <v>108.9</v>
      </c>
      <c r="D1099" s="820">
        <f>'[2]tr (2)'!E824</f>
        <v>108.9</v>
      </c>
      <c r="E1099" s="771">
        <f>'[2]tr (2)'!F824</f>
        <v>108.9</v>
      </c>
      <c r="F1099" s="771">
        <f>'[2]tr (2)'!G824</f>
        <v>106.9</v>
      </c>
      <c r="G1099" s="771">
        <f>'[2]tr (2)'!H824</f>
        <v>103.5</v>
      </c>
      <c r="H1099" s="771">
        <f>'[2]tr (2)'!I824</f>
        <v>103.5</v>
      </c>
      <c r="I1099" s="771">
        <f>'[2]tr (2)'!J824</f>
        <v>103.5</v>
      </c>
      <c r="J1099" s="771">
        <f>'[2]tr (2)'!K824</f>
        <v>103.5</v>
      </c>
      <c r="K1099" s="771">
        <f>'[2]tr (2)'!L824</f>
        <v>103.5</v>
      </c>
      <c r="L1099" s="771">
        <f>'[2]tr (2)'!M824</f>
        <v>103.5</v>
      </c>
      <c r="M1099" s="771">
        <f>'[2]tr (2)'!N824</f>
        <v>100</v>
      </c>
      <c r="N1099" s="816">
        <f>'[2]tr (2)'!O824</f>
        <v>100</v>
      </c>
      <c r="O1099" s="771">
        <f>'[2]tr (2)'!P824</f>
        <v>100</v>
      </c>
      <c r="P1099" s="820">
        <f>'[2]tr (2)'!Q824</f>
        <v>100</v>
      </c>
      <c r="Q1099" s="822" t="s">
        <v>816</v>
      </c>
    </row>
    <row r="1100" spans="1:17" ht="22.5" customHeight="1">
      <c r="A1100" s="785" t="s">
        <v>817</v>
      </c>
      <c r="B1100" s="816">
        <f>'[2]tr (2)'!C825</f>
        <v>96.9</v>
      </c>
      <c r="C1100" s="771">
        <f>'[2]tr (2)'!D825</f>
        <v>96.9</v>
      </c>
      <c r="D1100" s="820">
        <f>'[2]tr (2)'!E825</f>
        <v>96.9</v>
      </c>
      <c r="E1100" s="771">
        <f>'[2]tr (2)'!F825</f>
        <v>96.9</v>
      </c>
      <c r="F1100" s="771">
        <f>'[2]tr (2)'!G825</f>
        <v>100</v>
      </c>
      <c r="G1100" s="771">
        <f>'[2]tr (2)'!H825</f>
        <v>100</v>
      </c>
      <c r="H1100" s="771">
        <f>'[2]tr (2)'!I825</f>
        <v>100</v>
      </c>
      <c r="I1100" s="771">
        <f>'[2]tr (2)'!J825</f>
        <v>100</v>
      </c>
      <c r="J1100" s="771">
        <f>'[2]tr (2)'!K825</f>
        <v>100</v>
      </c>
      <c r="K1100" s="771">
        <f>'[2]tr (2)'!L825</f>
        <v>100</v>
      </c>
      <c r="L1100" s="771">
        <f>'[2]tr (2)'!M825</f>
        <v>100</v>
      </c>
      <c r="M1100" s="771">
        <f>'[2]tr (2)'!N825</f>
        <v>100</v>
      </c>
      <c r="N1100" s="816">
        <f>'[2]tr (2)'!O825</f>
        <v>100</v>
      </c>
      <c r="O1100" s="771">
        <f>'[2]tr (2)'!P825</f>
        <v>100</v>
      </c>
      <c r="P1100" s="820">
        <f>'[2]tr (2)'!Q825</f>
        <v>100</v>
      </c>
      <c r="Q1100" s="821" t="s">
        <v>818</v>
      </c>
    </row>
    <row r="1101" spans="1:17" ht="22.5" customHeight="1">
      <c r="A1101" s="785" t="s">
        <v>819</v>
      </c>
      <c r="B1101" s="816">
        <f>'[2]tr (2)'!C826</f>
        <v>104.2</v>
      </c>
      <c r="C1101" s="771">
        <f>'[2]tr (2)'!D826</f>
        <v>104.2</v>
      </c>
      <c r="D1101" s="820">
        <f>'[2]tr (2)'!E826</f>
        <v>104.2</v>
      </c>
      <c r="E1101" s="771">
        <f>'[2]tr (2)'!F826</f>
        <v>104.2</v>
      </c>
      <c r="F1101" s="771">
        <f>'[2]tr (2)'!G826</f>
        <v>104.2</v>
      </c>
      <c r="G1101" s="771">
        <f>'[2]tr (2)'!H826</f>
        <v>104.2</v>
      </c>
      <c r="H1101" s="771">
        <f>'[2]tr (2)'!I826</f>
        <v>104.2</v>
      </c>
      <c r="I1101" s="771">
        <f>'[2]tr (2)'!J826</f>
        <v>104.2</v>
      </c>
      <c r="J1101" s="771">
        <f>'[2]tr (2)'!K826</f>
        <v>104.2</v>
      </c>
      <c r="K1101" s="771">
        <f>'[2]tr (2)'!L826</f>
        <v>104.2</v>
      </c>
      <c r="L1101" s="771">
        <f>'[2]tr (2)'!M826</f>
        <v>104.2</v>
      </c>
      <c r="M1101" s="771">
        <f>'[2]tr (2)'!N826</f>
        <v>104.2</v>
      </c>
      <c r="N1101" s="816">
        <f>'[2]tr (2)'!O826</f>
        <v>104.2</v>
      </c>
      <c r="O1101" s="771">
        <f>'[2]tr (2)'!P826</f>
        <v>104.2</v>
      </c>
      <c r="P1101" s="820">
        <f>'[2]tr (2)'!Q826</f>
        <v>104.2</v>
      </c>
      <c r="Q1101" s="821" t="s">
        <v>820</v>
      </c>
    </row>
    <row r="1102" spans="1:17" s="773" customFormat="1" ht="22.5" customHeight="1">
      <c r="A1102" s="785" t="s">
        <v>821</v>
      </c>
      <c r="B1102" s="816">
        <f>'[2]tr (2)'!C827</f>
        <v>101.1</v>
      </c>
      <c r="C1102" s="771">
        <f>'[2]tr (2)'!D827</f>
        <v>101.1</v>
      </c>
      <c r="D1102" s="820">
        <f>'[2]tr (2)'!E827</f>
        <v>101.1</v>
      </c>
      <c r="E1102" s="771">
        <f>'[2]tr (2)'!F827</f>
        <v>101.1</v>
      </c>
      <c r="F1102" s="771">
        <f>'[2]tr (2)'!G827</f>
        <v>101.1</v>
      </c>
      <c r="G1102" s="771">
        <f>'[2]tr (2)'!H827</f>
        <v>101.1</v>
      </c>
      <c r="H1102" s="771">
        <f>'[2]tr (2)'!I827</f>
        <v>100</v>
      </c>
      <c r="I1102" s="771">
        <f>'[2]tr (2)'!J827</f>
        <v>100</v>
      </c>
      <c r="J1102" s="771">
        <f>'[2]tr (2)'!K827</f>
        <v>100</v>
      </c>
      <c r="K1102" s="771">
        <f>'[2]tr (2)'!L827</f>
        <v>100</v>
      </c>
      <c r="L1102" s="771">
        <f>'[2]tr (2)'!M827</f>
        <v>100</v>
      </c>
      <c r="M1102" s="771">
        <f>'[2]tr (2)'!N827</f>
        <v>100</v>
      </c>
      <c r="N1102" s="816">
        <f>'[2]tr (2)'!O827</f>
        <v>100</v>
      </c>
      <c r="O1102" s="771">
        <f>'[2]tr (2)'!P827</f>
        <v>100</v>
      </c>
      <c r="P1102" s="820">
        <f>'[2]tr (2)'!Q827</f>
        <v>100</v>
      </c>
      <c r="Q1102" s="824" t="s">
        <v>822</v>
      </c>
    </row>
    <row r="1103" spans="1:17" ht="22.5" customHeight="1">
      <c r="A1103" s="785" t="s">
        <v>823</v>
      </c>
      <c r="B1103" s="816">
        <f>'[2]tr (2)'!C828</f>
        <v>104</v>
      </c>
      <c r="C1103" s="771">
        <f>'[2]tr (2)'!D828</f>
        <v>104</v>
      </c>
      <c r="D1103" s="820">
        <f>'[2]tr (2)'!E828</f>
        <v>104</v>
      </c>
      <c r="E1103" s="771">
        <f>'[2]tr (2)'!F828</f>
        <v>104</v>
      </c>
      <c r="F1103" s="771">
        <f>'[2]tr (2)'!G828</f>
        <v>104</v>
      </c>
      <c r="G1103" s="771">
        <f>'[2]tr (2)'!H828</f>
        <v>104</v>
      </c>
      <c r="H1103" s="771">
        <f>'[2]tr (2)'!I828</f>
        <v>104</v>
      </c>
      <c r="I1103" s="771">
        <f>'[2]tr (2)'!J828</f>
        <v>104</v>
      </c>
      <c r="J1103" s="771">
        <f>'[2]tr (2)'!K828</f>
        <v>104</v>
      </c>
      <c r="K1103" s="771">
        <f>'[2]tr (2)'!L828</f>
        <v>104</v>
      </c>
      <c r="L1103" s="771">
        <f>'[2]tr (2)'!M828</f>
        <v>104</v>
      </c>
      <c r="M1103" s="771">
        <f>'[2]tr (2)'!N828</f>
        <v>104</v>
      </c>
      <c r="N1103" s="816">
        <f>'[2]tr (2)'!O828</f>
        <v>104</v>
      </c>
      <c r="O1103" s="771">
        <f>'[2]tr (2)'!P828</f>
        <v>104</v>
      </c>
      <c r="P1103" s="820">
        <f>'[2]tr (2)'!Q828</f>
        <v>104</v>
      </c>
      <c r="Q1103" s="821" t="s">
        <v>824</v>
      </c>
    </row>
    <row r="1104" spans="1:17" ht="15" customHeight="1">
      <c r="B1104" s="816"/>
      <c r="C1104" s="771"/>
      <c r="D1104" s="771"/>
      <c r="E1104" s="816"/>
      <c r="F1104" s="771"/>
      <c r="G1104" s="771"/>
      <c r="H1104" s="771"/>
      <c r="I1104" s="771"/>
      <c r="J1104" s="771"/>
      <c r="K1104" s="771"/>
      <c r="L1104" s="771"/>
      <c r="M1104" s="771"/>
      <c r="N1104" s="816"/>
      <c r="O1104" s="771"/>
      <c r="P1104" s="820"/>
      <c r="Q1104" s="821"/>
    </row>
    <row r="1105" spans="1:17" s="815" customFormat="1" ht="15" customHeight="1">
      <c r="A1105" s="785"/>
      <c r="B1105" s="816"/>
      <c r="C1105" s="771"/>
      <c r="D1105" s="771"/>
      <c r="E1105" s="816"/>
      <c r="F1105" s="771"/>
      <c r="G1105" s="771"/>
      <c r="H1105" s="771"/>
      <c r="I1105" s="771"/>
      <c r="J1105" s="771"/>
      <c r="K1105" s="771"/>
      <c r="L1105" s="771"/>
      <c r="M1105" s="771"/>
      <c r="N1105" s="816"/>
      <c r="O1105" s="771"/>
      <c r="P1105" s="820"/>
      <c r="Q1105" s="821"/>
    </row>
    <row r="1106" spans="1:17" ht="15" customHeight="1">
      <c r="A1106" s="841"/>
      <c r="B1106" s="826"/>
      <c r="C1106" s="827"/>
      <c r="D1106" s="827"/>
      <c r="E1106" s="826"/>
      <c r="F1106" s="827"/>
      <c r="G1106" s="827"/>
      <c r="H1106" s="827"/>
      <c r="I1106" s="827"/>
      <c r="J1106" s="827"/>
      <c r="K1106" s="827"/>
      <c r="L1106" s="827"/>
      <c r="M1106" s="827"/>
      <c r="N1106" s="826"/>
      <c r="O1106" s="827"/>
      <c r="P1106" s="828"/>
      <c r="Q1106" s="829"/>
    </row>
    <row r="1107" spans="1:17" ht="15" customHeight="1">
      <c r="A1107" s="834" t="s">
        <v>825</v>
      </c>
      <c r="B1107" s="771"/>
      <c r="C1107" s="771"/>
      <c r="D1107" s="771"/>
      <c r="E1107" s="771"/>
      <c r="F1107" s="771"/>
      <c r="G1107" s="771"/>
      <c r="H1107" s="771"/>
      <c r="I1107" s="771"/>
      <c r="J1107" s="771"/>
      <c r="K1107" s="771"/>
      <c r="L1107" s="771"/>
      <c r="M1107" s="771"/>
      <c r="N1107" s="771"/>
      <c r="O1107" s="771"/>
      <c r="P1107" s="771"/>
      <c r="Q1107" s="835" t="s">
        <v>826</v>
      </c>
    </row>
    <row r="1108" spans="1:17" ht="15" customHeight="1">
      <c r="A1108" s="834"/>
      <c r="B1108" s="771"/>
      <c r="C1108" s="771"/>
      <c r="D1108" s="771"/>
      <c r="E1108" s="771"/>
      <c r="F1108" s="771"/>
      <c r="G1108" s="771"/>
      <c r="H1108" s="771"/>
      <c r="I1108" s="771"/>
      <c r="J1108" s="771"/>
      <c r="K1108" s="771"/>
      <c r="L1108" s="771"/>
      <c r="M1108" s="771"/>
      <c r="N1108" s="771"/>
      <c r="O1108" s="771"/>
      <c r="P1108" s="771"/>
      <c r="Q1108" s="835"/>
    </row>
    <row r="1109" spans="1:17" s="815" customFormat="1" ht="30" customHeight="1">
      <c r="A1109" s="768" t="s">
        <v>606</v>
      </c>
      <c r="B1109" s="769"/>
      <c r="C1109" s="771"/>
      <c r="D1109" s="771"/>
      <c r="E1109" s="771"/>
      <c r="F1109" s="771"/>
      <c r="G1109" s="771"/>
      <c r="H1109" s="771"/>
      <c r="I1109" s="771"/>
      <c r="J1109" s="771"/>
      <c r="K1109" s="771"/>
      <c r="L1109" s="771"/>
      <c r="M1109" s="771"/>
      <c r="N1109" s="771"/>
      <c r="O1109" s="771"/>
      <c r="P1109" s="771"/>
      <c r="Q1109" s="772" t="s">
        <v>607</v>
      </c>
    </row>
    <row r="1110" spans="1:17" ht="25.5" customHeight="1">
      <c r="A1110" s="831" t="s">
        <v>863</v>
      </c>
      <c r="C1110" s="771"/>
      <c r="D1110" s="771"/>
      <c r="E1110" s="771"/>
      <c r="F1110" s="771"/>
      <c r="G1110" s="771"/>
      <c r="H1110" s="771"/>
      <c r="I1110" s="771"/>
      <c r="J1110" s="771"/>
      <c r="K1110" s="771"/>
      <c r="L1110" s="771"/>
      <c r="M1110" s="771"/>
      <c r="N1110" s="771"/>
      <c r="O1110" s="771"/>
      <c r="P1110" s="771"/>
      <c r="Q1110" s="776" t="s">
        <v>864</v>
      </c>
    </row>
    <row r="1111" spans="1:17" ht="18" customHeight="1">
      <c r="A1111" s="778" t="s">
        <v>610</v>
      </c>
      <c r="C1111" s="771"/>
      <c r="D1111" s="771"/>
      <c r="E1111" s="771"/>
      <c r="F1111" s="771"/>
      <c r="G1111" s="771"/>
      <c r="H1111" s="771"/>
      <c r="I1111" s="771"/>
      <c r="J1111" s="771"/>
      <c r="K1111" s="771"/>
      <c r="L1111" s="771"/>
      <c r="M1111" s="771"/>
      <c r="N1111" s="771"/>
      <c r="O1111" s="771"/>
      <c r="P1111" s="771"/>
      <c r="Q1111" s="779" t="s">
        <v>611</v>
      </c>
    </row>
    <row r="1112" spans="1:17" ht="11.45" customHeight="1">
      <c r="A1112" s="781"/>
      <c r="B1112" s="782"/>
      <c r="C1112" s="782"/>
      <c r="D1112" s="782"/>
      <c r="E1112" s="782"/>
      <c r="F1112" s="782"/>
      <c r="G1112" s="782"/>
      <c r="H1112" s="782"/>
      <c r="I1112" s="782"/>
      <c r="J1112" s="782"/>
      <c r="K1112" s="782"/>
      <c r="L1112" s="782"/>
      <c r="M1112" s="782"/>
      <c r="N1112" s="782"/>
      <c r="O1112" s="782"/>
      <c r="P1112" s="782"/>
      <c r="Q1112" s="784"/>
    </row>
    <row r="1113" spans="1:17" ht="11.45" customHeight="1">
      <c r="A1113" s="786"/>
      <c r="B1113" s="1926">
        <v>2021</v>
      </c>
      <c r="C1113" s="1927"/>
      <c r="D1113" s="1927"/>
      <c r="E1113" s="1927"/>
      <c r="F1113" s="1927"/>
      <c r="G1113" s="1927"/>
      <c r="H1113" s="1927"/>
      <c r="I1113" s="1927"/>
      <c r="J1113" s="1943"/>
      <c r="K1113" s="1926">
        <v>2020</v>
      </c>
      <c r="L1113" s="1927"/>
      <c r="M1113" s="1927"/>
      <c r="N1113" s="1927"/>
      <c r="O1113" s="1927"/>
      <c r="P1113" s="1943"/>
      <c r="Q1113" s="787"/>
    </row>
    <row r="1114" spans="1:17" ht="11.45" customHeight="1">
      <c r="A1114" s="786"/>
      <c r="B1114" s="1944"/>
      <c r="C1114" s="1945"/>
      <c r="D1114" s="1945"/>
      <c r="E1114" s="1945"/>
      <c r="F1114" s="1945"/>
      <c r="G1114" s="1945"/>
      <c r="H1114" s="1945"/>
      <c r="I1114" s="1945"/>
      <c r="J1114" s="1946"/>
      <c r="K1114" s="1944"/>
      <c r="L1114" s="1945"/>
      <c r="M1114" s="1945"/>
      <c r="N1114" s="1945"/>
      <c r="O1114" s="1945"/>
      <c r="P1114" s="1946"/>
      <c r="Q1114" s="787" t="s">
        <v>9</v>
      </c>
    </row>
    <row r="1115" spans="1:17" ht="11.45" customHeight="1">
      <c r="A1115" s="786"/>
      <c r="B1115" s="788" t="s">
        <v>10</v>
      </c>
      <c r="C1115" s="789" t="s">
        <v>11</v>
      </c>
      <c r="D1115" s="789" t="s">
        <v>12</v>
      </c>
      <c r="E1115" s="788" t="s">
        <v>13</v>
      </c>
      <c r="F1115" s="791" t="s">
        <v>14</v>
      </c>
      <c r="G1115" s="794" t="s">
        <v>15</v>
      </c>
      <c r="H1115" s="792" t="s">
        <v>16</v>
      </c>
      <c r="I1115" s="792" t="s">
        <v>17</v>
      </c>
      <c r="J1115" s="1536" t="s">
        <v>18</v>
      </c>
      <c r="K1115" s="793" t="s">
        <v>19</v>
      </c>
      <c r="L1115" s="793" t="s">
        <v>20</v>
      </c>
      <c r="M1115" s="790" t="s">
        <v>21</v>
      </c>
      <c r="N1115" s="791" t="s">
        <v>10</v>
      </c>
      <c r="O1115" s="789" t="s">
        <v>11</v>
      </c>
      <c r="P1115" s="795" t="s">
        <v>12</v>
      </c>
      <c r="Q1115" s="787"/>
    </row>
    <row r="1116" spans="1:17" s="815" customFormat="1" ht="11.45" customHeight="1">
      <c r="A1116" s="796"/>
      <c r="B1116" s="797" t="s">
        <v>98</v>
      </c>
      <c r="C1116" s="798" t="s">
        <v>23</v>
      </c>
      <c r="D1116" s="798" t="s">
        <v>24</v>
      </c>
      <c r="E1116" s="797" t="s">
        <v>25</v>
      </c>
      <c r="F1116" s="800" t="s">
        <v>26</v>
      </c>
      <c r="G1116" s="803" t="s">
        <v>27</v>
      </c>
      <c r="H1116" s="801" t="s">
        <v>28</v>
      </c>
      <c r="I1116" s="801" t="s">
        <v>361</v>
      </c>
      <c r="J1116" s="1537" t="s">
        <v>362</v>
      </c>
      <c r="K1116" s="802" t="s">
        <v>99</v>
      </c>
      <c r="L1116" s="802" t="s">
        <v>100</v>
      </c>
      <c r="M1116" s="799" t="s">
        <v>101</v>
      </c>
      <c r="N1116" s="800" t="s">
        <v>98</v>
      </c>
      <c r="O1116" s="798" t="s">
        <v>23</v>
      </c>
      <c r="P1116" s="804" t="s">
        <v>24</v>
      </c>
      <c r="Q1116" s="805"/>
    </row>
    <row r="1117" spans="1:17" ht="15" customHeight="1">
      <c r="A1117" s="856"/>
      <c r="B1117" s="811"/>
      <c r="C1117" s="812"/>
      <c r="D1117" s="812"/>
      <c r="E1117" s="811"/>
      <c r="F1117" s="812"/>
      <c r="G1117" s="812"/>
      <c r="H1117" s="812"/>
      <c r="I1117" s="812"/>
      <c r="J1117" s="812"/>
      <c r="K1117" s="812"/>
      <c r="L1117" s="812"/>
      <c r="M1117" s="812"/>
      <c r="N1117" s="811"/>
      <c r="O1117" s="812"/>
      <c r="P1117" s="813"/>
      <c r="Q1117" s="848" t="s">
        <v>71</v>
      </c>
    </row>
    <row r="1118" spans="1:17" ht="22.5" customHeight="1">
      <c r="A1118" s="810" t="s">
        <v>612</v>
      </c>
      <c r="B1118" s="811">
        <f>'[2]tr (2)'!C830</f>
        <v>104.2</v>
      </c>
      <c r="C1118" s="812">
        <f>'[2]tr (2)'!D830</f>
        <v>103.5</v>
      </c>
      <c r="D1118" s="813">
        <f>'[2]tr (2)'!E830</f>
        <v>103.9</v>
      </c>
      <c r="E1118" s="812">
        <f>'[2]tr (2)'!F830</f>
        <v>103.6</v>
      </c>
      <c r="F1118" s="812">
        <f>'[2]tr (2)'!G830</f>
        <v>104.1</v>
      </c>
      <c r="G1118" s="812">
        <f>'[2]tr (2)'!H830</f>
        <v>103.9</v>
      </c>
      <c r="H1118" s="812">
        <f>'[2]tr (2)'!I830</f>
        <v>102.7</v>
      </c>
      <c r="I1118" s="812">
        <f>'[2]tr (2)'!J830</f>
        <v>102.5</v>
      </c>
      <c r="J1118" s="812">
        <f>'[2]tr (2)'!K830</f>
        <v>102.5</v>
      </c>
      <c r="K1118" s="812">
        <f>'[2]tr (2)'!L830</f>
        <v>102.5</v>
      </c>
      <c r="L1118" s="812">
        <f>'[2]tr (2)'!M830</f>
        <v>102.8</v>
      </c>
      <c r="M1118" s="812">
        <f>'[2]tr (2)'!N830</f>
        <v>103.2</v>
      </c>
      <c r="N1118" s="811">
        <f>'[2]tr (2)'!O830</f>
        <v>103</v>
      </c>
      <c r="O1118" s="812">
        <f>'[2]tr (2)'!P830</f>
        <v>102.9</v>
      </c>
      <c r="P1118" s="813">
        <f>'[2]tr (2)'!Q830</f>
        <v>102</v>
      </c>
      <c r="Q1118" s="814" t="s">
        <v>613</v>
      </c>
    </row>
    <row r="1119" spans="1:17" ht="22.5" customHeight="1">
      <c r="A1119" s="815"/>
      <c r="B1119" s="816"/>
      <c r="C1119" s="771"/>
      <c r="D1119" s="813"/>
      <c r="E1119" s="812"/>
      <c r="F1119" s="812"/>
      <c r="G1119" s="812"/>
      <c r="H1119" s="812"/>
      <c r="I1119" s="812"/>
      <c r="J1119" s="812"/>
      <c r="K1119" s="812"/>
      <c r="L1119" s="812"/>
      <c r="M1119" s="812"/>
      <c r="N1119" s="811"/>
      <c r="O1119" s="812"/>
      <c r="P1119" s="813"/>
      <c r="Q1119" s="817"/>
    </row>
    <row r="1120" spans="1:17" ht="22.5" customHeight="1">
      <c r="A1120" s="818" t="s">
        <v>614</v>
      </c>
      <c r="B1120" s="811">
        <f>'[2]tr (2)'!C832</f>
        <v>103.8</v>
      </c>
      <c r="C1120" s="812">
        <f>'[2]tr (2)'!D832</f>
        <v>102</v>
      </c>
      <c r="D1120" s="813">
        <f>'[2]tr (2)'!E832</f>
        <v>103</v>
      </c>
      <c r="E1120" s="812">
        <f>'[2]tr (2)'!F832</f>
        <v>102.6</v>
      </c>
      <c r="F1120" s="812">
        <f>'[2]tr (2)'!G832</f>
        <v>103.9</v>
      </c>
      <c r="G1120" s="812">
        <f>'[2]tr (2)'!H832</f>
        <v>103.4</v>
      </c>
      <c r="H1120" s="812">
        <f>'[2]tr (2)'!I832</f>
        <v>100.3</v>
      </c>
      <c r="I1120" s="812">
        <f>'[2]tr (2)'!J832</f>
        <v>100.1</v>
      </c>
      <c r="J1120" s="812">
        <f>'[2]tr (2)'!K832</f>
        <v>100.5</v>
      </c>
      <c r="K1120" s="812">
        <f>'[2]tr (2)'!L832</f>
        <v>101.1</v>
      </c>
      <c r="L1120" s="812">
        <f>'[2]tr (2)'!M832</f>
        <v>102.3</v>
      </c>
      <c r="M1120" s="812">
        <f>'[2]tr (2)'!N832</f>
        <v>103.7</v>
      </c>
      <c r="N1120" s="811">
        <f>'[2]tr (2)'!O832</f>
        <v>103</v>
      </c>
      <c r="O1120" s="812">
        <f>'[2]tr (2)'!P832</f>
        <v>102.4</v>
      </c>
      <c r="P1120" s="813">
        <f>'[2]tr (2)'!Q832</f>
        <v>99.8</v>
      </c>
      <c r="Q1120" s="819" t="s">
        <v>615</v>
      </c>
    </row>
    <row r="1121" spans="1:17" ht="22.5" customHeight="1">
      <c r="A1121" s="785" t="s">
        <v>616</v>
      </c>
      <c r="B1121" s="816">
        <f>'[2]tr (2)'!C833</f>
        <v>109.2</v>
      </c>
      <c r="C1121" s="771">
        <f>'[2]tr (2)'!D833</f>
        <v>102.2</v>
      </c>
      <c r="D1121" s="820">
        <f>'[2]tr (2)'!E833</f>
        <v>101.9</v>
      </c>
      <c r="E1121" s="771">
        <f>'[2]tr (2)'!F833</f>
        <v>102.7</v>
      </c>
      <c r="F1121" s="771">
        <f>'[2]tr (2)'!G833</f>
        <v>102.8</v>
      </c>
      <c r="G1121" s="771">
        <f>'[2]tr (2)'!H833</f>
        <v>103.2</v>
      </c>
      <c r="H1121" s="771">
        <f>'[2]tr (2)'!I833</f>
        <v>102.7</v>
      </c>
      <c r="I1121" s="771">
        <f>'[2]tr (2)'!J833</f>
        <v>102.7</v>
      </c>
      <c r="J1121" s="771">
        <f>'[2]tr (2)'!K833</f>
        <v>102.1</v>
      </c>
      <c r="K1121" s="771">
        <f>'[2]tr (2)'!L833</f>
        <v>102.3</v>
      </c>
      <c r="L1121" s="771">
        <f>'[2]tr (2)'!M833</f>
        <v>102</v>
      </c>
      <c r="M1121" s="771">
        <f>'[2]tr (2)'!N833</f>
        <v>102</v>
      </c>
      <c r="N1121" s="816">
        <f>'[2]tr (2)'!O833</f>
        <v>101.8</v>
      </c>
      <c r="O1121" s="771">
        <f>'[2]tr (2)'!P833</f>
        <v>102.2</v>
      </c>
      <c r="P1121" s="820">
        <f>'[2]tr (2)'!Q833</f>
        <v>102</v>
      </c>
      <c r="Q1121" s="821" t="s">
        <v>617</v>
      </c>
    </row>
    <row r="1122" spans="1:17" ht="22.5" customHeight="1">
      <c r="A1122" s="785" t="s">
        <v>618</v>
      </c>
      <c r="B1122" s="816">
        <f>'[2]tr (2)'!C834</f>
        <v>105.3</v>
      </c>
      <c r="C1122" s="771">
        <f>'[2]tr (2)'!D834</f>
        <v>105.7</v>
      </c>
      <c r="D1122" s="820">
        <f>'[2]tr (2)'!E834</f>
        <v>107.8</v>
      </c>
      <c r="E1122" s="771">
        <f>'[2]tr (2)'!F834</f>
        <v>106.9</v>
      </c>
      <c r="F1122" s="771">
        <f>'[2]tr (2)'!G834</f>
        <v>108.4</v>
      </c>
      <c r="G1122" s="771">
        <f>'[2]tr (2)'!H834</f>
        <v>106.1</v>
      </c>
      <c r="H1122" s="771">
        <f>'[2]tr (2)'!I834</f>
        <v>102.5</v>
      </c>
      <c r="I1122" s="771">
        <f>'[2]tr (2)'!J834</f>
        <v>102.7</v>
      </c>
      <c r="J1122" s="771">
        <f>'[2]tr (2)'!K834</f>
        <v>104</v>
      </c>
      <c r="K1122" s="771">
        <f>'[2]tr (2)'!L834</f>
        <v>104.8</v>
      </c>
      <c r="L1122" s="771">
        <f>'[2]tr (2)'!M834</f>
        <v>105.1</v>
      </c>
      <c r="M1122" s="771">
        <f>'[2]tr (2)'!N834</f>
        <v>108.2</v>
      </c>
      <c r="N1122" s="816">
        <f>'[2]tr (2)'!O834</f>
        <v>103.7</v>
      </c>
      <c r="O1122" s="771">
        <f>'[2]tr (2)'!P834</f>
        <v>104.7</v>
      </c>
      <c r="P1122" s="820">
        <f>'[2]tr (2)'!Q834</f>
        <v>103.2</v>
      </c>
      <c r="Q1122" s="821" t="s">
        <v>619</v>
      </c>
    </row>
    <row r="1123" spans="1:17" ht="22.5" customHeight="1">
      <c r="A1123" s="785" t="s">
        <v>620</v>
      </c>
      <c r="B1123" s="816">
        <f>'[2]tr (2)'!C835</f>
        <v>90.7</v>
      </c>
      <c r="C1123" s="771">
        <f>'[2]tr (2)'!D835</f>
        <v>91.2</v>
      </c>
      <c r="D1123" s="820">
        <f>'[2]tr (2)'!E835</f>
        <v>98.8</v>
      </c>
      <c r="E1123" s="771">
        <f>'[2]tr (2)'!F835</f>
        <v>97.2</v>
      </c>
      <c r="F1123" s="771">
        <f>'[2]tr (2)'!G835</f>
        <v>106.6</v>
      </c>
      <c r="G1123" s="771">
        <f>'[2]tr (2)'!H835</f>
        <v>98.5</v>
      </c>
      <c r="H1123" s="771">
        <f>'[2]tr (2)'!I835</f>
        <v>88.6</v>
      </c>
      <c r="I1123" s="771">
        <f>'[2]tr (2)'!J835</f>
        <v>90</v>
      </c>
      <c r="J1123" s="771">
        <f>'[2]tr (2)'!K835</f>
        <v>93.1</v>
      </c>
      <c r="K1123" s="771">
        <f>'[2]tr (2)'!L835</f>
        <v>93.4</v>
      </c>
      <c r="L1123" s="771">
        <f>'[2]tr (2)'!M835</f>
        <v>94.7</v>
      </c>
      <c r="M1123" s="771">
        <f>'[2]tr (2)'!N835</f>
        <v>88.5</v>
      </c>
      <c r="N1123" s="816">
        <f>'[2]tr (2)'!O835</f>
        <v>95.8</v>
      </c>
      <c r="O1123" s="771">
        <f>'[2]tr (2)'!P835</f>
        <v>96.2</v>
      </c>
      <c r="P1123" s="820">
        <f>'[2]tr (2)'!Q835</f>
        <v>92.5</v>
      </c>
      <c r="Q1123" s="822" t="s">
        <v>621</v>
      </c>
    </row>
    <row r="1124" spans="1:17" ht="22.5" customHeight="1">
      <c r="A1124" s="785" t="s">
        <v>622</v>
      </c>
      <c r="B1124" s="816">
        <f>'[2]tr (2)'!C836</f>
        <v>105.8</v>
      </c>
      <c r="C1124" s="771">
        <f>'[2]tr (2)'!D836</f>
        <v>105.3</v>
      </c>
      <c r="D1124" s="820">
        <f>'[2]tr (2)'!E836</f>
        <v>105.3</v>
      </c>
      <c r="E1124" s="771">
        <f>'[2]tr (2)'!F836</f>
        <v>105.5</v>
      </c>
      <c r="F1124" s="771">
        <f>'[2]tr (2)'!G836</f>
        <v>104.6</v>
      </c>
      <c r="G1124" s="771">
        <f>'[2]tr (2)'!H836</f>
        <v>104.6</v>
      </c>
      <c r="H1124" s="771">
        <f>'[2]tr (2)'!I836</f>
        <v>102.7</v>
      </c>
      <c r="I1124" s="771">
        <f>'[2]tr (2)'!J836</f>
        <v>102.9</v>
      </c>
      <c r="J1124" s="771">
        <f>'[2]tr (2)'!K836</f>
        <v>102.1</v>
      </c>
      <c r="K1124" s="771">
        <f>'[2]tr (2)'!L836</f>
        <v>103</v>
      </c>
      <c r="L1124" s="771">
        <f>'[2]tr (2)'!M836</f>
        <v>102.5</v>
      </c>
      <c r="M1124" s="771">
        <f>'[2]tr (2)'!N836</f>
        <v>102.3</v>
      </c>
      <c r="N1124" s="816">
        <f>'[2]tr (2)'!O836</f>
        <v>102.3</v>
      </c>
      <c r="O1124" s="771">
        <f>'[2]tr (2)'!P836</f>
        <v>102.3</v>
      </c>
      <c r="P1124" s="820">
        <f>'[2]tr (2)'!Q836</f>
        <v>102.3</v>
      </c>
      <c r="Q1124" s="822" t="s">
        <v>623</v>
      </c>
    </row>
    <row r="1125" spans="1:17" ht="22.5" customHeight="1">
      <c r="A1125" s="785" t="s">
        <v>624</v>
      </c>
      <c r="B1125" s="816">
        <f>'[2]tr (2)'!C837</f>
        <v>111</v>
      </c>
      <c r="C1125" s="771">
        <f>'[2]tr (2)'!D837</f>
        <v>109.2</v>
      </c>
      <c r="D1125" s="820">
        <f>'[2]tr (2)'!E837</f>
        <v>108.8</v>
      </c>
      <c r="E1125" s="771">
        <f>'[2]tr (2)'!F837</f>
        <v>103.5</v>
      </c>
      <c r="F1125" s="771">
        <f>'[2]tr (2)'!G837</f>
        <v>103.5</v>
      </c>
      <c r="G1125" s="771">
        <f>'[2]tr (2)'!H837</f>
        <v>103.5</v>
      </c>
      <c r="H1125" s="771">
        <f>'[2]tr (2)'!I837</f>
        <v>103.3</v>
      </c>
      <c r="I1125" s="771">
        <f>'[2]tr (2)'!J837</f>
        <v>101.1</v>
      </c>
      <c r="J1125" s="771">
        <f>'[2]tr (2)'!K837</f>
        <v>101.1</v>
      </c>
      <c r="K1125" s="771">
        <f>'[2]tr (2)'!L837</f>
        <v>99.7</v>
      </c>
      <c r="L1125" s="771">
        <f>'[2]tr (2)'!M837</f>
        <v>99.7</v>
      </c>
      <c r="M1125" s="771">
        <f>'[2]tr (2)'!N837</f>
        <v>99.7</v>
      </c>
      <c r="N1125" s="816">
        <f>'[2]tr (2)'!O837</f>
        <v>99.7</v>
      </c>
      <c r="O1125" s="771">
        <f>'[2]tr (2)'!P837</f>
        <v>99.7</v>
      </c>
      <c r="P1125" s="820">
        <f>'[2]tr (2)'!Q837</f>
        <v>99.7</v>
      </c>
      <c r="Q1125" s="822" t="s">
        <v>625</v>
      </c>
    </row>
    <row r="1126" spans="1:17" ht="22.5" customHeight="1">
      <c r="A1126" s="785" t="s">
        <v>626</v>
      </c>
      <c r="B1126" s="816">
        <f>'[2]tr (2)'!C838</f>
        <v>106.7</v>
      </c>
      <c r="C1126" s="771">
        <f>'[2]tr (2)'!D838</f>
        <v>103.6</v>
      </c>
      <c r="D1126" s="820">
        <f>'[2]tr (2)'!E838</f>
        <v>104.6</v>
      </c>
      <c r="E1126" s="771">
        <f>'[2]tr (2)'!F838</f>
        <v>108.9</v>
      </c>
      <c r="F1126" s="771">
        <f>'[2]tr (2)'!G838</f>
        <v>113.4</v>
      </c>
      <c r="G1126" s="771">
        <f>'[2]tr (2)'!H838</f>
        <v>114.8</v>
      </c>
      <c r="H1126" s="771">
        <f>'[2]tr (2)'!I838</f>
        <v>100.5</v>
      </c>
      <c r="I1126" s="771">
        <f>'[2]tr (2)'!J838</f>
        <v>99.8</v>
      </c>
      <c r="J1126" s="771">
        <f>'[2]tr (2)'!K838</f>
        <v>101.3</v>
      </c>
      <c r="K1126" s="771">
        <f>'[2]tr (2)'!L838</f>
        <v>103.1</v>
      </c>
      <c r="L1126" s="771">
        <f>'[2]tr (2)'!M838</f>
        <v>107.2</v>
      </c>
      <c r="M1126" s="771">
        <f>'[2]tr (2)'!N838</f>
        <v>119.3</v>
      </c>
      <c r="N1126" s="816">
        <f>'[2]tr (2)'!O838</f>
        <v>125.7</v>
      </c>
      <c r="O1126" s="771">
        <f>'[2]tr (2)'!P838</f>
        <v>118.7</v>
      </c>
      <c r="P1126" s="820">
        <f>'[2]tr (2)'!Q838</f>
        <v>108</v>
      </c>
      <c r="Q1126" s="822" t="s">
        <v>627</v>
      </c>
    </row>
    <row r="1127" spans="1:17" ht="22.5" customHeight="1">
      <c r="A1127" s="785" t="s">
        <v>628</v>
      </c>
      <c r="B1127" s="816">
        <f>'[2]tr (2)'!C839</f>
        <v>91.1</v>
      </c>
      <c r="C1127" s="771">
        <f>'[2]tr (2)'!D839</f>
        <v>91.7</v>
      </c>
      <c r="D1127" s="820">
        <f>'[2]tr (2)'!E839</f>
        <v>94.8</v>
      </c>
      <c r="E1127" s="771">
        <f>'[2]tr (2)'!F839</f>
        <v>95.2</v>
      </c>
      <c r="F1127" s="771">
        <f>'[2]tr (2)'!G839</f>
        <v>98</v>
      </c>
      <c r="G1127" s="771">
        <f>'[2]tr (2)'!H839</f>
        <v>98.9</v>
      </c>
      <c r="H1127" s="771">
        <f>'[2]tr (2)'!I839</f>
        <v>93.9</v>
      </c>
      <c r="I1127" s="771">
        <f>'[2]tr (2)'!J839</f>
        <v>94.2</v>
      </c>
      <c r="J1127" s="771">
        <f>'[2]tr (2)'!K839</f>
        <v>94.7</v>
      </c>
      <c r="K1127" s="771">
        <f>'[2]tr (2)'!L839</f>
        <v>97.4</v>
      </c>
      <c r="L1127" s="771">
        <f>'[2]tr (2)'!M839</f>
        <v>105.1</v>
      </c>
      <c r="M1127" s="771">
        <f>'[2]tr (2)'!N839</f>
        <v>106.7</v>
      </c>
      <c r="N1127" s="816">
        <f>'[2]tr (2)'!O839</f>
        <v>101.9</v>
      </c>
      <c r="O1127" s="771">
        <f>'[2]tr (2)'!P839</f>
        <v>98.6</v>
      </c>
      <c r="P1127" s="820">
        <f>'[2]tr (2)'!Q839</f>
        <v>87.9</v>
      </c>
      <c r="Q1127" s="822" t="s">
        <v>629</v>
      </c>
    </row>
    <row r="1128" spans="1:17" ht="22.5" customHeight="1">
      <c r="A1128" s="785" t="s">
        <v>630</v>
      </c>
      <c r="B1128" s="816">
        <f>'[2]tr (2)'!C840</f>
        <v>101</v>
      </c>
      <c r="C1128" s="771">
        <f>'[2]tr (2)'!D840</f>
        <v>100</v>
      </c>
      <c r="D1128" s="820">
        <f>'[2]tr (2)'!E840</f>
        <v>100</v>
      </c>
      <c r="E1128" s="771">
        <f>'[2]tr (2)'!F840</f>
        <v>99.4</v>
      </c>
      <c r="F1128" s="771">
        <f>'[2]tr (2)'!G840</f>
        <v>99.4</v>
      </c>
      <c r="G1128" s="771">
        <f>'[2]tr (2)'!H840</f>
        <v>99.5</v>
      </c>
      <c r="H1128" s="771">
        <f>'[2]tr (2)'!I840</f>
        <v>99.5</v>
      </c>
      <c r="I1128" s="771">
        <f>'[2]tr (2)'!J840</f>
        <v>99.4</v>
      </c>
      <c r="J1128" s="771">
        <f>'[2]tr (2)'!K840</f>
        <v>99.4</v>
      </c>
      <c r="K1128" s="771">
        <f>'[2]tr (2)'!L840</f>
        <v>99.4</v>
      </c>
      <c r="L1128" s="771">
        <f>'[2]tr (2)'!M840</f>
        <v>99.4</v>
      </c>
      <c r="M1128" s="771">
        <f>'[2]tr (2)'!N840</f>
        <v>99.4</v>
      </c>
      <c r="N1128" s="816">
        <f>'[2]tr (2)'!O840</f>
        <v>99.4</v>
      </c>
      <c r="O1128" s="771">
        <f>'[2]tr (2)'!P840</f>
        <v>99.4</v>
      </c>
      <c r="P1128" s="820">
        <f>'[2]tr (2)'!Q840</f>
        <v>99.4</v>
      </c>
      <c r="Q1128" s="822" t="s">
        <v>631</v>
      </c>
    </row>
    <row r="1129" spans="1:17" ht="22.5" customHeight="1">
      <c r="A1129" s="785" t="s">
        <v>632</v>
      </c>
      <c r="B1129" s="816">
        <f>'[2]tr (2)'!C841</f>
        <v>94.5</v>
      </c>
      <c r="C1129" s="771">
        <f>'[2]tr (2)'!D841</f>
        <v>94.8</v>
      </c>
      <c r="D1129" s="820">
        <f>'[2]tr (2)'!E841</f>
        <v>94.5</v>
      </c>
      <c r="E1129" s="771">
        <f>'[2]tr (2)'!F841</f>
        <v>94.6</v>
      </c>
      <c r="F1129" s="771">
        <f>'[2]tr (2)'!G841</f>
        <v>94.3</v>
      </c>
      <c r="G1129" s="771">
        <f>'[2]tr (2)'!H841</f>
        <v>94.3</v>
      </c>
      <c r="H1129" s="771">
        <f>'[2]tr (2)'!I841</f>
        <v>94.2</v>
      </c>
      <c r="I1129" s="771">
        <f>'[2]tr (2)'!J841</f>
        <v>94.1</v>
      </c>
      <c r="J1129" s="771">
        <f>'[2]tr (2)'!K841</f>
        <v>94.1</v>
      </c>
      <c r="K1129" s="771">
        <f>'[2]tr (2)'!L841</f>
        <v>94.2</v>
      </c>
      <c r="L1129" s="771">
        <f>'[2]tr (2)'!M841</f>
        <v>94.1</v>
      </c>
      <c r="M1129" s="771">
        <f>'[2]tr (2)'!N841</f>
        <v>94.2</v>
      </c>
      <c r="N1129" s="816">
        <f>'[2]tr (2)'!O841</f>
        <v>94.7</v>
      </c>
      <c r="O1129" s="771">
        <f>'[2]tr (2)'!P841</f>
        <v>94.1</v>
      </c>
      <c r="P1129" s="820">
        <f>'[2]tr (2)'!Q841</f>
        <v>95</v>
      </c>
      <c r="Q1129" s="822" t="s">
        <v>633</v>
      </c>
    </row>
    <row r="1130" spans="1:17" ht="22.5" customHeight="1">
      <c r="A1130" s="785" t="s">
        <v>634</v>
      </c>
      <c r="B1130" s="816">
        <f>'[2]tr (2)'!C842</f>
        <v>99.7</v>
      </c>
      <c r="C1130" s="771">
        <f>'[2]tr (2)'!D842</f>
        <v>99.3</v>
      </c>
      <c r="D1130" s="820">
        <f>'[2]tr (2)'!E842</f>
        <v>99.9</v>
      </c>
      <c r="E1130" s="771">
        <f>'[2]tr (2)'!F842</f>
        <v>99.8</v>
      </c>
      <c r="F1130" s="771">
        <f>'[2]tr (2)'!G842</f>
        <v>100</v>
      </c>
      <c r="G1130" s="771">
        <f>'[2]tr (2)'!H842</f>
        <v>100</v>
      </c>
      <c r="H1130" s="771">
        <f>'[2]tr (2)'!I842</f>
        <v>100</v>
      </c>
      <c r="I1130" s="771">
        <f>'[2]tr (2)'!J842</f>
        <v>100</v>
      </c>
      <c r="J1130" s="771">
        <f>'[2]tr (2)'!K842</f>
        <v>100</v>
      </c>
      <c r="K1130" s="771">
        <f>'[2]tr (2)'!L842</f>
        <v>100</v>
      </c>
      <c r="L1130" s="771">
        <f>'[2]tr (2)'!M842</f>
        <v>100</v>
      </c>
      <c r="M1130" s="771">
        <f>'[2]tr (2)'!N842</f>
        <v>100</v>
      </c>
      <c r="N1130" s="816">
        <f>'[2]tr (2)'!O842</f>
        <v>100</v>
      </c>
      <c r="O1130" s="771">
        <f>'[2]tr (2)'!P842</f>
        <v>100</v>
      </c>
      <c r="P1130" s="820">
        <f>'[2]tr (2)'!Q842</f>
        <v>100</v>
      </c>
      <c r="Q1130" s="822" t="s">
        <v>635</v>
      </c>
    </row>
    <row r="1131" spans="1:17" ht="22.5" customHeight="1">
      <c r="A1131" s="785" t="s">
        <v>636</v>
      </c>
      <c r="B1131" s="816">
        <f>'[2]tr (2)'!C843</f>
        <v>104</v>
      </c>
      <c r="C1131" s="771">
        <f>'[2]tr (2)'!D843</f>
        <v>104</v>
      </c>
      <c r="D1131" s="820">
        <f>'[2]tr (2)'!E843</f>
        <v>104</v>
      </c>
      <c r="E1131" s="771">
        <f>'[2]tr (2)'!F843</f>
        <v>104</v>
      </c>
      <c r="F1131" s="771">
        <f>'[2]tr (2)'!G843</f>
        <v>104</v>
      </c>
      <c r="G1131" s="771">
        <f>'[2]tr (2)'!H843</f>
        <v>104</v>
      </c>
      <c r="H1131" s="771">
        <f>'[2]tr (2)'!I843</f>
        <v>103.6</v>
      </c>
      <c r="I1131" s="771">
        <f>'[2]tr (2)'!J843</f>
        <v>103.9</v>
      </c>
      <c r="J1131" s="771">
        <f>'[2]tr (2)'!K843</f>
        <v>103.9</v>
      </c>
      <c r="K1131" s="771">
        <f>'[2]tr (2)'!L843</f>
        <v>103.9</v>
      </c>
      <c r="L1131" s="771">
        <f>'[2]tr (2)'!M843</f>
        <v>103.9</v>
      </c>
      <c r="M1131" s="771">
        <f>'[2]tr (2)'!N843</f>
        <v>103.9</v>
      </c>
      <c r="N1131" s="816">
        <f>'[2]tr (2)'!O843</f>
        <v>103.9</v>
      </c>
      <c r="O1131" s="771">
        <f>'[2]tr (2)'!P843</f>
        <v>103.9</v>
      </c>
      <c r="P1131" s="820">
        <f>'[2]tr (2)'!Q843</f>
        <v>105.1</v>
      </c>
      <c r="Q1131" s="822" t="s">
        <v>637</v>
      </c>
    </row>
    <row r="1132" spans="1:17" ht="22.5" customHeight="1">
      <c r="B1132" s="816"/>
      <c r="C1132" s="771"/>
      <c r="D1132" s="813"/>
      <c r="E1132" s="812"/>
      <c r="F1132" s="812"/>
      <c r="G1132" s="812"/>
      <c r="H1132" s="812"/>
      <c r="I1132" s="812"/>
      <c r="J1132" s="812"/>
      <c r="K1132" s="812"/>
      <c r="L1132" s="812"/>
      <c r="M1132" s="812"/>
      <c r="N1132" s="811"/>
      <c r="O1132" s="812"/>
      <c r="P1132" s="813"/>
      <c r="Q1132" s="822"/>
    </row>
    <row r="1133" spans="1:17" ht="22.5" customHeight="1">
      <c r="A1133" s="818" t="s">
        <v>638</v>
      </c>
      <c r="B1133" s="811">
        <f>'[2]tr (2)'!C845</f>
        <v>124.9</v>
      </c>
      <c r="C1133" s="812">
        <f>'[2]tr (2)'!D845</f>
        <v>124.9</v>
      </c>
      <c r="D1133" s="813">
        <f>'[2]tr (2)'!E845</f>
        <v>124.9</v>
      </c>
      <c r="E1133" s="812">
        <f>'[2]tr (2)'!F845</f>
        <v>124.8</v>
      </c>
      <c r="F1133" s="812">
        <f>'[2]tr (2)'!G845</f>
        <v>124.7</v>
      </c>
      <c r="G1133" s="812">
        <f>'[2]tr (2)'!H845</f>
        <v>124.7</v>
      </c>
      <c r="H1133" s="812">
        <f>'[2]tr (2)'!I845</f>
        <v>124.7</v>
      </c>
      <c r="I1133" s="812">
        <f>'[2]tr (2)'!J845</f>
        <v>124.7</v>
      </c>
      <c r="J1133" s="812">
        <f>'[2]tr (2)'!K845</f>
        <v>124.7</v>
      </c>
      <c r="K1133" s="812">
        <f>'[2]tr (2)'!L845</f>
        <v>122</v>
      </c>
      <c r="L1133" s="812">
        <f>'[2]tr (2)'!M845</f>
        <v>121.9</v>
      </c>
      <c r="M1133" s="812">
        <f>'[2]tr (2)'!N845</f>
        <v>121.9</v>
      </c>
      <c r="N1133" s="811">
        <f>'[2]tr (2)'!O845</f>
        <v>121.9</v>
      </c>
      <c r="O1133" s="812">
        <f>'[2]tr (2)'!P845</f>
        <v>121.9</v>
      </c>
      <c r="P1133" s="813">
        <f>'[2]tr (2)'!Q845</f>
        <v>119.5</v>
      </c>
      <c r="Q1133" s="817" t="s">
        <v>639</v>
      </c>
    </row>
    <row r="1134" spans="1:17" ht="22.5" customHeight="1">
      <c r="A1134" s="785" t="s">
        <v>640</v>
      </c>
      <c r="B1134" s="816">
        <f>'[2]tr (2)'!C846</f>
        <v>98.1</v>
      </c>
      <c r="C1134" s="771">
        <f>'[2]tr (2)'!D846</f>
        <v>98.1</v>
      </c>
      <c r="D1134" s="820">
        <f>'[2]tr (2)'!E846</f>
        <v>98.1</v>
      </c>
      <c r="E1134" s="771">
        <f>'[2]tr (2)'!F846</f>
        <v>96.1</v>
      </c>
      <c r="F1134" s="771">
        <f>'[2]tr (2)'!G846</f>
        <v>94.6</v>
      </c>
      <c r="G1134" s="771">
        <f>'[2]tr (2)'!H846</f>
        <v>94.1</v>
      </c>
      <c r="H1134" s="771">
        <f>'[2]tr (2)'!I846</f>
        <v>94.1</v>
      </c>
      <c r="I1134" s="771">
        <f>'[2]tr (2)'!J846</f>
        <v>94.7</v>
      </c>
      <c r="J1134" s="771">
        <f>'[2]tr (2)'!K846</f>
        <v>94.7</v>
      </c>
      <c r="K1134" s="771">
        <f>'[2]tr (2)'!L846</f>
        <v>94.7</v>
      </c>
      <c r="L1134" s="771">
        <f>'[2]tr (2)'!M846</f>
        <v>94.2</v>
      </c>
      <c r="M1134" s="771">
        <f>'[2]tr (2)'!N846</f>
        <v>93.7</v>
      </c>
      <c r="N1134" s="816">
        <f>'[2]tr (2)'!O846</f>
        <v>93.7</v>
      </c>
      <c r="O1134" s="771">
        <f>'[2]tr (2)'!P846</f>
        <v>94</v>
      </c>
      <c r="P1134" s="820">
        <f>'[2]tr (2)'!Q846</f>
        <v>94</v>
      </c>
      <c r="Q1134" s="821" t="s">
        <v>641</v>
      </c>
    </row>
    <row r="1135" spans="1:17" ht="22.5" customHeight="1">
      <c r="A1135" s="785" t="s">
        <v>642</v>
      </c>
      <c r="B1135" s="816">
        <f>'[2]tr (2)'!C847</f>
        <v>102.4</v>
      </c>
      <c r="C1135" s="771">
        <f>'[2]tr (2)'!D847</f>
        <v>100.8</v>
      </c>
      <c r="D1135" s="820">
        <f>'[2]tr (2)'!E847</f>
        <v>100.8</v>
      </c>
      <c r="E1135" s="771">
        <f>'[2]tr (2)'!F847</f>
        <v>102.1</v>
      </c>
      <c r="F1135" s="771">
        <f>'[2]tr (2)'!G847</f>
        <v>100.6</v>
      </c>
      <c r="G1135" s="771">
        <f>'[2]tr (2)'!H847</f>
        <v>98.9</v>
      </c>
      <c r="H1135" s="771">
        <f>'[2]tr (2)'!I847</f>
        <v>98.9</v>
      </c>
      <c r="I1135" s="771">
        <f>'[2]tr (2)'!J847</f>
        <v>99.8</v>
      </c>
      <c r="J1135" s="771">
        <f>'[2]tr (2)'!K847</f>
        <v>99.8</v>
      </c>
      <c r="K1135" s="771">
        <f>'[2]tr (2)'!L847</f>
        <v>99.3</v>
      </c>
      <c r="L1135" s="771">
        <f>'[2]tr (2)'!M847</f>
        <v>97.4</v>
      </c>
      <c r="M1135" s="771">
        <f>'[2]tr (2)'!N847</f>
        <v>97.6</v>
      </c>
      <c r="N1135" s="816">
        <f>'[2]tr (2)'!O847</f>
        <v>97.2</v>
      </c>
      <c r="O1135" s="771">
        <f>'[2]tr (2)'!P847</f>
        <v>97.8</v>
      </c>
      <c r="P1135" s="820">
        <f>'[2]tr (2)'!Q847</f>
        <v>97.8</v>
      </c>
      <c r="Q1135" s="822" t="s">
        <v>643</v>
      </c>
    </row>
    <row r="1136" spans="1:17" ht="22.5" customHeight="1">
      <c r="A1136" s="785" t="s">
        <v>644</v>
      </c>
      <c r="B1136" s="816">
        <f>'[2]tr (2)'!C848</f>
        <v>124.9</v>
      </c>
      <c r="C1136" s="771">
        <f>'[2]tr (2)'!D848</f>
        <v>124.1</v>
      </c>
      <c r="D1136" s="820">
        <f>'[2]tr (2)'!E848</f>
        <v>124.1</v>
      </c>
      <c r="E1136" s="771">
        <f>'[2]tr (2)'!F848</f>
        <v>119.7</v>
      </c>
      <c r="F1136" s="771">
        <f>'[2]tr (2)'!G848</f>
        <v>116.1</v>
      </c>
      <c r="G1136" s="771">
        <f>'[2]tr (2)'!H848</f>
        <v>114.6</v>
      </c>
      <c r="H1136" s="771">
        <f>'[2]tr (2)'!I848</f>
        <v>114.6</v>
      </c>
      <c r="I1136" s="771">
        <f>'[2]tr (2)'!J848</f>
        <v>114.6</v>
      </c>
      <c r="J1136" s="771">
        <f>'[2]tr (2)'!K848</f>
        <v>114.6</v>
      </c>
      <c r="K1136" s="771">
        <f>'[2]tr (2)'!L848</f>
        <v>113.9</v>
      </c>
      <c r="L1136" s="771">
        <f>'[2]tr (2)'!M848</f>
        <v>108.5</v>
      </c>
      <c r="M1136" s="771">
        <f>'[2]tr (2)'!N848</f>
        <v>106.6</v>
      </c>
      <c r="N1136" s="816">
        <f>'[2]tr (2)'!O848</f>
        <v>106.6</v>
      </c>
      <c r="O1136" s="771">
        <f>'[2]tr (2)'!P848</f>
        <v>105.4</v>
      </c>
      <c r="P1136" s="820">
        <f>'[2]tr (2)'!Q848</f>
        <v>103.4</v>
      </c>
      <c r="Q1136" s="822" t="s">
        <v>645</v>
      </c>
    </row>
    <row r="1137" spans="1:17" ht="22.5" customHeight="1">
      <c r="A1137" s="785" t="s">
        <v>646</v>
      </c>
      <c r="B1137" s="816">
        <f>'[2]tr (2)'!C849</f>
        <v>126.5</v>
      </c>
      <c r="C1137" s="771">
        <f>'[2]tr (2)'!D849</f>
        <v>126.5</v>
      </c>
      <c r="D1137" s="820">
        <f>'[2]tr (2)'!E849</f>
        <v>126.5</v>
      </c>
      <c r="E1137" s="771">
        <f>'[2]tr (2)'!F849</f>
        <v>126.5</v>
      </c>
      <c r="F1137" s="771">
        <f>'[2]tr (2)'!G849</f>
        <v>126.5</v>
      </c>
      <c r="G1137" s="771">
        <f>'[2]tr (2)'!H849</f>
        <v>126.5</v>
      </c>
      <c r="H1137" s="771">
        <f>'[2]tr (2)'!I849</f>
        <v>126.5</v>
      </c>
      <c r="I1137" s="771">
        <f>'[2]tr (2)'!J849</f>
        <v>126.5</v>
      </c>
      <c r="J1137" s="771">
        <f>'[2]tr (2)'!K849</f>
        <v>126.5</v>
      </c>
      <c r="K1137" s="771">
        <f>'[2]tr (2)'!L849</f>
        <v>123.6</v>
      </c>
      <c r="L1137" s="771">
        <f>'[2]tr (2)'!M849</f>
        <v>123.6</v>
      </c>
      <c r="M1137" s="771">
        <f>'[2]tr (2)'!N849</f>
        <v>123.6</v>
      </c>
      <c r="N1137" s="816">
        <f>'[2]tr (2)'!O849</f>
        <v>123.6</v>
      </c>
      <c r="O1137" s="771">
        <f>'[2]tr (2)'!P849</f>
        <v>123.6</v>
      </c>
      <c r="P1137" s="820">
        <f>'[2]tr (2)'!Q849</f>
        <v>121.1</v>
      </c>
      <c r="Q1137" s="822" t="s">
        <v>647</v>
      </c>
    </row>
    <row r="1138" spans="1:17" ht="22.5" customHeight="1">
      <c r="B1138" s="816"/>
      <c r="C1138" s="771"/>
      <c r="D1138" s="813"/>
      <c r="E1138" s="812"/>
      <c r="F1138" s="812"/>
      <c r="G1138" s="812"/>
      <c r="H1138" s="812"/>
      <c r="I1138" s="812"/>
      <c r="J1138" s="812"/>
      <c r="K1138" s="812"/>
      <c r="L1138" s="812"/>
      <c r="M1138" s="812"/>
      <c r="N1138" s="811"/>
      <c r="O1138" s="812"/>
      <c r="P1138" s="813"/>
      <c r="Q1138" s="822"/>
    </row>
    <row r="1139" spans="1:17" ht="22.5" customHeight="1">
      <c r="A1139" s="818" t="s">
        <v>648</v>
      </c>
      <c r="B1139" s="811">
        <f>'[2]tr (2)'!C851</f>
        <v>107.8</v>
      </c>
      <c r="C1139" s="812">
        <f>'[2]tr (2)'!D851</f>
        <v>106.7</v>
      </c>
      <c r="D1139" s="813">
        <f>'[2]tr (2)'!E851</f>
        <v>106.1</v>
      </c>
      <c r="E1139" s="812">
        <f>'[2]tr (2)'!F851</f>
        <v>107.4</v>
      </c>
      <c r="F1139" s="812">
        <f>'[2]tr (2)'!G851</f>
        <v>107.5</v>
      </c>
      <c r="G1139" s="812">
        <f>'[2]tr (2)'!H851</f>
        <v>107.2</v>
      </c>
      <c r="H1139" s="812">
        <f>'[2]tr (2)'!I851</f>
        <v>106</v>
      </c>
      <c r="I1139" s="812">
        <f>'[2]tr (2)'!J851</f>
        <v>105.4</v>
      </c>
      <c r="J1139" s="812">
        <f>'[2]tr (2)'!K851</f>
        <v>104.5</v>
      </c>
      <c r="K1139" s="812">
        <f>'[2]tr (2)'!L851</f>
        <v>104.5</v>
      </c>
      <c r="L1139" s="812">
        <f>'[2]tr (2)'!M851</f>
        <v>104.5</v>
      </c>
      <c r="M1139" s="812">
        <f>'[2]tr (2)'!N851</f>
        <v>102.9</v>
      </c>
      <c r="N1139" s="811">
        <f>'[2]tr (2)'!O851</f>
        <v>102.6</v>
      </c>
      <c r="O1139" s="812">
        <f>'[2]tr (2)'!P851</f>
        <v>102.8</v>
      </c>
      <c r="P1139" s="813">
        <f>'[2]tr (2)'!Q851</f>
        <v>103.8</v>
      </c>
      <c r="Q1139" s="817" t="s">
        <v>649</v>
      </c>
    </row>
    <row r="1140" spans="1:17" ht="22.5" customHeight="1">
      <c r="A1140" s="785" t="s">
        <v>650</v>
      </c>
      <c r="B1140" s="816">
        <f>'[2]tr (2)'!C852</f>
        <v>102.2</v>
      </c>
      <c r="C1140" s="771">
        <f>'[2]tr (2)'!D852</f>
        <v>102.2</v>
      </c>
      <c r="D1140" s="820">
        <f>'[2]tr (2)'!E852</f>
        <v>102.2</v>
      </c>
      <c r="E1140" s="771">
        <f>'[2]tr (2)'!F852</f>
        <v>102.2</v>
      </c>
      <c r="F1140" s="771">
        <f>'[2]tr (2)'!G852</f>
        <v>102.2</v>
      </c>
      <c r="G1140" s="771">
        <f>'[2]tr (2)'!H852</f>
        <v>102.2</v>
      </c>
      <c r="H1140" s="771">
        <f>'[2]tr (2)'!I852</f>
        <v>100.5</v>
      </c>
      <c r="I1140" s="771">
        <f>'[2]tr (2)'!J852</f>
        <v>99.5</v>
      </c>
      <c r="J1140" s="771">
        <f>'[2]tr (2)'!K852</f>
        <v>99.5</v>
      </c>
      <c r="K1140" s="771">
        <f>'[2]tr (2)'!L852</f>
        <v>99.5</v>
      </c>
      <c r="L1140" s="771">
        <f>'[2]tr (2)'!M852</f>
        <v>99.5</v>
      </c>
      <c r="M1140" s="771">
        <f>'[2]tr (2)'!N852</f>
        <v>98.9</v>
      </c>
      <c r="N1140" s="816">
        <f>'[2]tr (2)'!O852</f>
        <v>98.9</v>
      </c>
      <c r="O1140" s="771">
        <f>'[2]tr (2)'!P852</f>
        <v>98.9</v>
      </c>
      <c r="P1140" s="820">
        <f>'[2]tr (2)'!Q852</f>
        <v>99.1</v>
      </c>
      <c r="Q1140" s="822" t="s">
        <v>651</v>
      </c>
    </row>
    <row r="1141" spans="1:17" ht="22.5" customHeight="1">
      <c r="A1141" s="785" t="s">
        <v>652</v>
      </c>
      <c r="B1141" s="816">
        <f>'[2]tr (2)'!C853</f>
        <v>105</v>
      </c>
      <c r="C1141" s="771">
        <f>'[2]tr (2)'!D853</f>
        <v>104.3</v>
      </c>
      <c r="D1141" s="820">
        <f>'[2]tr (2)'!E853</f>
        <v>104.3</v>
      </c>
      <c r="E1141" s="771">
        <f>'[2]tr (2)'!F853</f>
        <v>106.3</v>
      </c>
      <c r="F1141" s="771">
        <f>'[2]tr (2)'!G853</f>
        <v>106.4</v>
      </c>
      <c r="G1141" s="771">
        <f>'[2]tr (2)'!H853</f>
        <v>106.1</v>
      </c>
      <c r="H1141" s="771">
        <f>'[2]tr (2)'!I853</f>
        <v>104.9</v>
      </c>
      <c r="I1141" s="771">
        <f>'[2]tr (2)'!J853</f>
        <v>104.1</v>
      </c>
      <c r="J1141" s="771">
        <f>'[2]tr (2)'!K853</f>
        <v>104.1</v>
      </c>
      <c r="K1141" s="771">
        <f>'[2]tr (2)'!L853</f>
        <v>104.1</v>
      </c>
      <c r="L1141" s="771">
        <f>'[2]tr (2)'!M853</f>
        <v>104.1</v>
      </c>
      <c r="M1141" s="771">
        <f>'[2]tr (2)'!N853</f>
        <v>101.9</v>
      </c>
      <c r="N1141" s="816">
        <f>'[2]tr (2)'!O853</f>
        <v>101.4</v>
      </c>
      <c r="O1141" s="771">
        <f>'[2]tr (2)'!P853</f>
        <v>101.6</v>
      </c>
      <c r="P1141" s="820">
        <f>'[2]tr (2)'!Q853</f>
        <v>102.5</v>
      </c>
      <c r="Q1141" s="822" t="s">
        <v>653</v>
      </c>
    </row>
    <row r="1142" spans="1:17" ht="22.5" customHeight="1">
      <c r="A1142" s="785" t="s">
        <v>654</v>
      </c>
      <c r="B1142" s="816">
        <f>'[2]tr (2)'!C854</f>
        <v>109.2</v>
      </c>
      <c r="C1142" s="771">
        <f>'[2]tr (2)'!D854</f>
        <v>100.9</v>
      </c>
      <c r="D1142" s="820">
        <f>'[2]tr (2)'!E854</f>
        <v>100.9</v>
      </c>
      <c r="E1142" s="771">
        <f>'[2]tr (2)'!F854</f>
        <v>100.9</v>
      </c>
      <c r="F1142" s="771">
        <f>'[2]tr (2)'!G854</f>
        <v>100.9</v>
      </c>
      <c r="G1142" s="771">
        <f>'[2]tr (2)'!H854</f>
        <v>100.9</v>
      </c>
      <c r="H1142" s="771">
        <f>'[2]tr (2)'!I854</f>
        <v>100.9</v>
      </c>
      <c r="I1142" s="771">
        <f>'[2]tr (2)'!J854</f>
        <v>100.9</v>
      </c>
      <c r="J1142" s="771">
        <f>'[2]tr (2)'!K854</f>
        <v>100.9</v>
      </c>
      <c r="K1142" s="771">
        <f>'[2]tr (2)'!L854</f>
        <v>100.9</v>
      </c>
      <c r="L1142" s="771">
        <f>'[2]tr (2)'!M854</f>
        <v>100.9</v>
      </c>
      <c r="M1142" s="771">
        <f>'[2]tr (2)'!N854</f>
        <v>100.9</v>
      </c>
      <c r="N1142" s="816">
        <f>'[2]tr (2)'!O854</f>
        <v>100.9</v>
      </c>
      <c r="O1142" s="771">
        <f>'[2]tr (2)'!P854</f>
        <v>100.9</v>
      </c>
      <c r="P1142" s="820">
        <f>'[2]tr (2)'!Q854</f>
        <v>100.9</v>
      </c>
      <c r="Q1142" s="822" t="s">
        <v>655</v>
      </c>
    </row>
    <row r="1143" spans="1:17" ht="22.5" customHeight="1">
      <c r="A1143" s="785" t="s">
        <v>656</v>
      </c>
      <c r="B1143" s="816">
        <f>'[2]tr (2)'!C855</f>
        <v>100</v>
      </c>
      <c r="C1143" s="771">
        <f>'[2]tr (2)'!D855</f>
        <v>100</v>
      </c>
      <c r="D1143" s="820">
        <f>'[2]tr (2)'!E855</f>
        <v>100</v>
      </c>
      <c r="E1143" s="771">
        <f>'[2]tr (2)'!F855</f>
        <v>100</v>
      </c>
      <c r="F1143" s="771">
        <f>'[2]tr (2)'!G855</f>
        <v>100</v>
      </c>
      <c r="G1143" s="771">
        <f>'[2]tr (2)'!H855</f>
        <v>100</v>
      </c>
      <c r="H1143" s="771">
        <f>'[2]tr (2)'!I855</f>
        <v>100</v>
      </c>
      <c r="I1143" s="771">
        <f>'[2]tr (2)'!J855</f>
        <v>100</v>
      </c>
      <c r="J1143" s="771">
        <f>'[2]tr (2)'!K855</f>
        <v>100</v>
      </c>
      <c r="K1143" s="771">
        <f>'[2]tr (2)'!L855</f>
        <v>100</v>
      </c>
      <c r="L1143" s="771">
        <f>'[2]tr (2)'!M855</f>
        <v>100</v>
      </c>
      <c r="M1143" s="771">
        <f>'[2]tr (2)'!N855</f>
        <v>100</v>
      </c>
      <c r="N1143" s="816">
        <f>'[2]tr (2)'!O855</f>
        <v>100</v>
      </c>
      <c r="O1143" s="771">
        <f>'[2]tr (2)'!P855</f>
        <v>100</v>
      </c>
      <c r="P1143" s="820">
        <f>'[2]tr (2)'!Q855</f>
        <v>100</v>
      </c>
      <c r="Q1143" s="822" t="s">
        <v>657</v>
      </c>
    </row>
    <row r="1144" spans="1:17" ht="22.5" customHeight="1">
      <c r="A1144" s="785" t="s">
        <v>658</v>
      </c>
      <c r="B1144" s="816">
        <f>'[2]tr (2)'!C856</f>
        <v>120.3</v>
      </c>
      <c r="C1144" s="771">
        <f>'[2]tr (2)'!D856</f>
        <v>120.1</v>
      </c>
      <c r="D1144" s="820">
        <f>'[2]tr (2)'!E856</f>
        <v>116.9</v>
      </c>
      <c r="E1144" s="771">
        <f>'[2]tr (2)'!F856</f>
        <v>116.2</v>
      </c>
      <c r="F1144" s="771">
        <f>'[2]tr (2)'!G856</f>
        <v>116.2</v>
      </c>
      <c r="G1144" s="771">
        <f>'[2]tr (2)'!H856</f>
        <v>116.2</v>
      </c>
      <c r="H1144" s="771">
        <f>'[2]tr (2)'!I856</f>
        <v>114.3</v>
      </c>
      <c r="I1144" s="771">
        <f>'[2]tr (2)'!J856</f>
        <v>114.3</v>
      </c>
      <c r="J1144" s="771">
        <f>'[2]tr (2)'!K856</f>
        <v>108.9</v>
      </c>
      <c r="K1144" s="771">
        <f>'[2]tr (2)'!L856</f>
        <v>108.9</v>
      </c>
      <c r="L1144" s="771">
        <f>'[2]tr (2)'!M856</f>
        <v>108.9</v>
      </c>
      <c r="M1144" s="771">
        <f>'[2]tr (2)'!N856</f>
        <v>108.8</v>
      </c>
      <c r="N1144" s="816">
        <f>'[2]tr (2)'!O856</f>
        <v>108.8</v>
      </c>
      <c r="O1144" s="771">
        <f>'[2]tr (2)'!P856</f>
        <v>109.6</v>
      </c>
      <c r="P1144" s="820">
        <f>'[2]tr (2)'!Q856</f>
        <v>111.8</v>
      </c>
      <c r="Q1144" s="822" t="s">
        <v>659</v>
      </c>
    </row>
    <row r="1145" spans="1:17" ht="22.5" customHeight="1">
      <c r="A1145" s="785" t="s">
        <v>660</v>
      </c>
      <c r="B1145" s="816">
        <f>'[2]tr (2)'!C857</f>
        <v>100</v>
      </c>
      <c r="C1145" s="771">
        <f>'[2]tr (2)'!D857</f>
        <v>100</v>
      </c>
      <c r="D1145" s="820">
        <f>'[2]tr (2)'!E857</f>
        <v>100</v>
      </c>
      <c r="E1145" s="771">
        <f>'[2]tr (2)'!F857</f>
        <v>100</v>
      </c>
      <c r="F1145" s="771">
        <f>'[2]tr (2)'!G857</f>
        <v>100</v>
      </c>
      <c r="G1145" s="771">
        <f>'[2]tr (2)'!H857</f>
        <v>100</v>
      </c>
      <c r="H1145" s="771">
        <f>'[2]tr (2)'!I857</f>
        <v>100</v>
      </c>
      <c r="I1145" s="771">
        <f>'[2]tr (2)'!J857</f>
        <v>100</v>
      </c>
      <c r="J1145" s="771">
        <f>'[2]tr (2)'!K857</f>
        <v>100</v>
      </c>
      <c r="K1145" s="771">
        <f>'[2]tr (2)'!L857</f>
        <v>100</v>
      </c>
      <c r="L1145" s="771">
        <f>'[2]tr (2)'!M857</f>
        <v>100</v>
      </c>
      <c r="M1145" s="771">
        <f>'[2]tr (2)'!N857</f>
        <v>100</v>
      </c>
      <c r="N1145" s="816">
        <f>'[2]tr (2)'!O857</f>
        <v>100</v>
      </c>
      <c r="O1145" s="771">
        <f>'[2]tr (2)'!P857</f>
        <v>100</v>
      </c>
      <c r="P1145" s="820">
        <f>'[2]tr (2)'!Q857</f>
        <v>100</v>
      </c>
      <c r="Q1145" s="822" t="s">
        <v>661</v>
      </c>
    </row>
    <row r="1146" spans="1:17" ht="22.5" customHeight="1">
      <c r="B1146" s="816"/>
      <c r="C1146" s="771"/>
      <c r="D1146" s="813"/>
      <c r="E1146" s="812"/>
      <c r="F1146" s="812"/>
      <c r="G1146" s="812"/>
      <c r="H1146" s="812"/>
      <c r="I1146" s="812"/>
      <c r="J1146" s="812"/>
      <c r="K1146" s="812"/>
      <c r="L1146" s="812"/>
      <c r="M1146" s="812"/>
      <c r="N1146" s="811"/>
      <c r="O1146" s="812"/>
      <c r="P1146" s="813"/>
      <c r="Q1146" s="821"/>
    </row>
    <row r="1147" spans="1:17" ht="22.5" customHeight="1">
      <c r="A1147" s="818" t="s">
        <v>662</v>
      </c>
      <c r="B1147" s="811">
        <f>'[2]tr (2)'!C859</f>
        <v>101.6</v>
      </c>
      <c r="C1147" s="812">
        <f>'[2]tr (2)'!D859</f>
        <v>101.5</v>
      </c>
      <c r="D1147" s="813">
        <f>'[2]tr (2)'!E859</f>
        <v>101.5</v>
      </c>
      <c r="E1147" s="812">
        <f>'[2]tr (2)'!F859</f>
        <v>101.3</v>
      </c>
      <c r="F1147" s="812">
        <f>'[2]tr (2)'!G859</f>
        <v>101.3</v>
      </c>
      <c r="G1147" s="812">
        <f>'[2]tr (2)'!H859</f>
        <v>101.2</v>
      </c>
      <c r="H1147" s="812">
        <f>'[2]tr (2)'!I859</f>
        <v>101</v>
      </c>
      <c r="I1147" s="812">
        <f>'[2]tr (2)'!J859</f>
        <v>100.9</v>
      </c>
      <c r="J1147" s="812">
        <f>'[2]tr (2)'!K859</f>
        <v>100.9</v>
      </c>
      <c r="K1147" s="812">
        <f>'[2]tr (2)'!L859</f>
        <v>100.9</v>
      </c>
      <c r="L1147" s="812">
        <f>'[2]tr (2)'!M859</f>
        <v>100.6</v>
      </c>
      <c r="M1147" s="812">
        <f>'[2]tr (2)'!N859</f>
        <v>100.6</v>
      </c>
      <c r="N1147" s="811">
        <f>'[2]tr (2)'!O859</f>
        <v>100.6</v>
      </c>
      <c r="O1147" s="812">
        <f>'[2]tr (2)'!P859</f>
        <v>100.6</v>
      </c>
      <c r="P1147" s="813">
        <f>'[2]tr (2)'!Q859</f>
        <v>100.6</v>
      </c>
      <c r="Q1147" s="819" t="s">
        <v>663</v>
      </c>
    </row>
    <row r="1148" spans="1:17" ht="22.5" customHeight="1">
      <c r="A1148" s="785" t="s">
        <v>664</v>
      </c>
      <c r="B1148" s="816">
        <f>'[2]tr (2)'!C860</f>
        <v>104.8</v>
      </c>
      <c r="C1148" s="771">
        <f>'[2]tr (2)'!D860</f>
        <v>104.4</v>
      </c>
      <c r="D1148" s="820">
        <f>'[2]tr (2)'!E860</f>
        <v>104.4</v>
      </c>
      <c r="E1148" s="771">
        <f>'[2]tr (2)'!F860</f>
        <v>104.2</v>
      </c>
      <c r="F1148" s="771">
        <f>'[2]tr (2)'!G860</f>
        <v>104.2</v>
      </c>
      <c r="G1148" s="771">
        <f>'[2]tr (2)'!H860</f>
        <v>103.6</v>
      </c>
      <c r="H1148" s="771">
        <f>'[2]tr (2)'!I860</f>
        <v>103.2</v>
      </c>
      <c r="I1148" s="771">
        <f>'[2]tr (2)'!J860</f>
        <v>102.8</v>
      </c>
      <c r="J1148" s="771">
        <f>'[2]tr (2)'!K860</f>
        <v>102.7</v>
      </c>
      <c r="K1148" s="771">
        <f>'[2]tr (2)'!L860</f>
        <v>102.7</v>
      </c>
      <c r="L1148" s="771">
        <f>'[2]tr (2)'!M860</f>
        <v>101.9</v>
      </c>
      <c r="M1148" s="771">
        <f>'[2]tr (2)'!N860</f>
        <v>101.9</v>
      </c>
      <c r="N1148" s="816">
        <f>'[2]tr (2)'!O860</f>
        <v>101.9</v>
      </c>
      <c r="O1148" s="771">
        <f>'[2]tr (2)'!P860</f>
        <v>101.9</v>
      </c>
      <c r="P1148" s="820">
        <f>'[2]tr (2)'!Q860</f>
        <v>101.8</v>
      </c>
      <c r="Q1148" s="822" t="s">
        <v>665</v>
      </c>
    </row>
    <row r="1149" spans="1:17" ht="22.5" customHeight="1">
      <c r="A1149" s="785" t="s">
        <v>666</v>
      </c>
      <c r="B1149" s="816">
        <f>'[2]tr (2)'!C861</f>
        <v>101.2</v>
      </c>
      <c r="C1149" s="771">
        <f>'[2]tr (2)'!D861</f>
        <v>101.2</v>
      </c>
      <c r="D1149" s="820">
        <f>'[2]tr (2)'!E861</f>
        <v>101.2</v>
      </c>
      <c r="E1149" s="771">
        <f>'[2]tr (2)'!F861</f>
        <v>101.2</v>
      </c>
      <c r="F1149" s="771">
        <f>'[2]tr (2)'!G861</f>
        <v>101.2</v>
      </c>
      <c r="G1149" s="771">
        <f>'[2]tr (2)'!H861</f>
        <v>101.2</v>
      </c>
      <c r="H1149" s="771">
        <f>'[2]tr (2)'!I861</f>
        <v>101.2</v>
      </c>
      <c r="I1149" s="771">
        <f>'[2]tr (2)'!J861</f>
        <v>101.2</v>
      </c>
      <c r="J1149" s="771">
        <f>'[2]tr (2)'!K861</f>
        <v>101.2</v>
      </c>
      <c r="K1149" s="771">
        <f>'[2]tr (2)'!L861</f>
        <v>101.2</v>
      </c>
      <c r="L1149" s="771">
        <f>'[2]tr (2)'!M861</f>
        <v>101.2</v>
      </c>
      <c r="M1149" s="771">
        <f>'[2]tr (2)'!N861</f>
        <v>101.2</v>
      </c>
      <c r="N1149" s="816">
        <f>'[2]tr (2)'!O861</f>
        <v>101.2</v>
      </c>
      <c r="O1149" s="771">
        <f>'[2]tr (2)'!P861</f>
        <v>101.2</v>
      </c>
      <c r="P1149" s="820">
        <f>'[2]tr (2)'!Q861</f>
        <v>101.2</v>
      </c>
      <c r="Q1149" s="821" t="s">
        <v>667</v>
      </c>
    </row>
    <row r="1150" spans="1:17" s="773" customFormat="1" ht="22.5" customHeight="1">
      <c r="A1150" s="785" t="s">
        <v>668</v>
      </c>
      <c r="B1150" s="816">
        <f>'[2]tr (2)'!C862</f>
        <v>99.2</v>
      </c>
      <c r="C1150" s="771">
        <f>'[2]tr (2)'!D862</f>
        <v>99.2</v>
      </c>
      <c r="D1150" s="820">
        <f>'[2]tr (2)'!E862</f>
        <v>99.2</v>
      </c>
      <c r="E1150" s="771">
        <f>'[2]tr (2)'!F862</f>
        <v>99.2</v>
      </c>
      <c r="F1150" s="771">
        <f>'[2]tr (2)'!G862</f>
        <v>99.2</v>
      </c>
      <c r="G1150" s="771">
        <f>'[2]tr (2)'!H862</f>
        <v>99.2</v>
      </c>
      <c r="H1150" s="771">
        <f>'[2]tr (2)'!I862</f>
        <v>99.2</v>
      </c>
      <c r="I1150" s="771">
        <f>'[2]tr (2)'!J862</f>
        <v>99.2</v>
      </c>
      <c r="J1150" s="771">
        <f>'[2]tr (2)'!K862</f>
        <v>99.2</v>
      </c>
      <c r="K1150" s="771">
        <f>'[2]tr (2)'!L862</f>
        <v>99.2</v>
      </c>
      <c r="L1150" s="771">
        <f>'[2]tr (2)'!M862</f>
        <v>99.2</v>
      </c>
      <c r="M1150" s="771">
        <f>'[2]tr (2)'!N862</f>
        <v>99.2</v>
      </c>
      <c r="N1150" s="816">
        <f>'[2]tr (2)'!O862</f>
        <v>99.2</v>
      </c>
      <c r="O1150" s="771">
        <f>'[2]tr (2)'!P862</f>
        <v>99.2</v>
      </c>
      <c r="P1150" s="820">
        <f>'[2]tr (2)'!Q862</f>
        <v>99.2</v>
      </c>
      <c r="Q1150" s="821" t="s">
        <v>669</v>
      </c>
    </row>
    <row r="1151" spans="1:17" ht="22.5" customHeight="1">
      <c r="A1151" s="785" t="s">
        <v>670</v>
      </c>
      <c r="B1151" s="816">
        <f>'[2]tr (2)'!C863</f>
        <v>100</v>
      </c>
      <c r="C1151" s="771">
        <f>'[2]tr (2)'!D863</f>
        <v>100</v>
      </c>
      <c r="D1151" s="820">
        <f>'[2]tr (2)'!E863</f>
        <v>100</v>
      </c>
      <c r="E1151" s="771">
        <f>'[2]tr (2)'!F863</f>
        <v>100</v>
      </c>
      <c r="F1151" s="771">
        <f>'[2]tr (2)'!G863</f>
        <v>100</v>
      </c>
      <c r="G1151" s="771">
        <f>'[2]tr (2)'!H863</f>
        <v>100</v>
      </c>
      <c r="H1151" s="771">
        <f>'[2]tr (2)'!I863</f>
        <v>100</v>
      </c>
      <c r="I1151" s="771">
        <f>'[2]tr (2)'!J863</f>
        <v>100</v>
      </c>
      <c r="J1151" s="771">
        <f>'[2]tr (2)'!K863</f>
        <v>100</v>
      </c>
      <c r="K1151" s="771">
        <f>'[2]tr (2)'!L863</f>
        <v>100</v>
      </c>
      <c r="L1151" s="771">
        <f>'[2]tr (2)'!M863</f>
        <v>100</v>
      </c>
      <c r="M1151" s="771">
        <f>'[2]tr (2)'!N863</f>
        <v>100</v>
      </c>
      <c r="N1151" s="816">
        <f>'[2]tr (2)'!O863</f>
        <v>100</v>
      </c>
      <c r="O1151" s="771">
        <f>'[2]tr (2)'!P863</f>
        <v>100</v>
      </c>
      <c r="P1151" s="820">
        <f>'[2]tr (2)'!Q863</f>
        <v>100</v>
      </c>
      <c r="Q1151" s="824" t="s">
        <v>671</v>
      </c>
    </row>
    <row r="1152" spans="1:17" s="780" customFormat="1" ht="22.5" customHeight="1">
      <c r="A1152" s="785" t="s">
        <v>672</v>
      </c>
      <c r="B1152" s="816">
        <f>'[2]tr (2)'!C864</f>
        <v>100</v>
      </c>
      <c r="C1152" s="771">
        <f>'[2]tr (2)'!D864</f>
        <v>100</v>
      </c>
      <c r="D1152" s="820">
        <f>'[2]tr (2)'!E864</f>
        <v>100</v>
      </c>
      <c r="E1152" s="771">
        <f>'[2]tr (2)'!F864</f>
        <v>100</v>
      </c>
      <c r="F1152" s="771">
        <f>'[2]tr (2)'!G864</f>
        <v>100</v>
      </c>
      <c r="G1152" s="771">
        <f>'[2]tr (2)'!H864</f>
        <v>100</v>
      </c>
      <c r="H1152" s="771">
        <f>'[2]tr (2)'!I864</f>
        <v>100</v>
      </c>
      <c r="I1152" s="771">
        <f>'[2]tr (2)'!J864</f>
        <v>100</v>
      </c>
      <c r="J1152" s="771">
        <f>'[2]tr (2)'!K864</f>
        <v>100</v>
      </c>
      <c r="K1152" s="771">
        <f>'[2]tr (2)'!L864</f>
        <v>100</v>
      </c>
      <c r="L1152" s="771">
        <f>'[2]tr (2)'!M864</f>
        <v>100</v>
      </c>
      <c r="M1152" s="771">
        <f>'[2]tr (2)'!N864</f>
        <v>100</v>
      </c>
      <c r="N1152" s="816">
        <f>'[2]tr (2)'!O864</f>
        <v>100</v>
      </c>
      <c r="O1152" s="771">
        <f>'[2]tr (2)'!P864</f>
        <v>100</v>
      </c>
      <c r="P1152" s="820">
        <f>'[2]tr (2)'!Q864</f>
        <v>100</v>
      </c>
      <c r="Q1152" s="777" t="s">
        <v>673</v>
      </c>
    </row>
    <row r="1153" spans="1:17" ht="22.5" customHeight="1">
      <c r="A1153" s="785" t="s">
        <v>674</v>
      </c>
      <c r="B1153" s="816">
        <f>'[2]tr (2)'!C865</f>
        <v>100</v>
      </c>
      <c r="C1153" s="771">
        <f>'[2]tr (2)'!D865</f>
        <v>100</v>
      </c>
      <c r="D1153" s="820">
        <f>'[2]tr (2)'!E865</f>
        <v>100</v>
      </c>
      <c r="E1153" s="771">
        <f>'[2]tr (2)'!F865</f>
        <v>100</v>
      </c>
      <c r="F1153" s="771">
        <f>'[2]tr (2)'!G865</f>
        <v>100</v>
      </c>
      <c r="G1153" s="771">
        <f>'[2]tr (2)'!H865</f>
        <v>100</v>
      </c>
      <c r="H1153" s="771">
        <f>'[2]tr (2)'!I865</f>
        <v>100</v>
      </c>
      <c r="I1153" s="771">
        <f>'[2]tr (2)'!J865</f>
        <v>100</v>
      </c>
      <c r="J1153" s="771">
        <f>'[2]tr (2)'!K865</f>
        <v>100</v>
      </c>
      <c r="K1153" s="771">
        <f>'[2]tr (2)'!L865</f>
        <v>100</v>
      </c>
      <c r="L1153" s="771">
        <f>'[2]tr (2)'!M865</f>
        <v>100</v>
      </c>
      <c r="M1153" s="771">
        <f>'[2]tr (2)'!N865</f>
        <v>100</v>
      </c>
      <c r="N1153" s="816">
        <f>'[2]tr (2)'!O865</f>
        <v>100</v>
      </c>
      <c r="O1153" s="771">
        <f>'[2]tr (2)'!P865</f>
        <v>100</v>
      </c>
      <c r="P1153" s="820">
        <f>'[2]tr (2)'!Q865</f>
        <v>100</v>
      </c>
      <c r="Q1153" s="777" t="s">
        <v>675</v>
      </c>
    </row>
    <row r="1154" spans="1:17" ht="22.5" customHeight="1">
      <c r="A1154" s="785" t="s">
        <v>676</v>
      </c>
      <c r="B1154" s="816">
        <f>'[2]tr (2)'!C866</f>
        <v>100</v>
      </c>
      <c r="C1154" s="771">
        <f>'[2]tr (2)'!D866</f>
        <v>100</v>
      </c>
      <c r="D1154" s="820">
        <f>'[2]tr (2)'!E866</f>
        <v>100</v>
      </c>
      <c r="E1154" s="771">
        <f>'[2]tr (2)'!F866</f>
        <v>100</v>
      </c>
      <c r="F1154" s="771">
        <f>'[2]tr (2)'!G866</f>
        <v>100</v>
      </c>
      <c r="G1154" s="771">
        <f>'[2]tr (2)'!H866</f>
        <v>100</v>
      </c>
      <c r="H1154" s="771">
        <f>'[2]tr (2)'!I866</f>
        <v>100</v>
      </c>
      <c r="I1154" s="771">
        <f>'[2]tr (2)'!J866</f>
        <v>100</v>
      </c>
      <c r="J1154" s="771">
        <f>'[2]tr (2)'!K866</f>
        <v>100</v>
      </c>
      <c r="K1154" s="771">
        <f>'[2]tr (2)'!L866</f>
        <v>100</v>
      </c>
      <c r="L1154" s="771">
        <f>'[2]tr (2)'!M866</f>
        <v>100</v>
      </c>
      <c r="M1154" s="771">
        <f>'[2]tr (2)'!N866</f>
        <v>100</v>
      </c>
      <c r="N1154" s="816">
        <f>'[2]tr (2)'!O866</f>
        <v>100</v>
      </c>
      <c r="O1154" s="771">
        <f>'[2]tr (2)'!P866</f>
        <v>100</v>
      </c>
      <c r="P1154" s="820">
        <f>'[2]tr (2)'!Q866</f>
        <v>100</v>
      </c>
      <c r="Q1154" s="824" t="s">
        <v>677</v>
      </c>
    </row>
    <row r="1155" spans="1:17" ht="22.5" customHeight="1">
      <c r="A1155" s="785" t="s">
        <v>678</v>
      </c>
      <c r="B1155" s="816">
        <f>'[2]tr (2)'!C867</f>
        <v>100.6</v>
      </c>
      <c r="C1155" s="771">
        <f>'[2]tr (2)'!D867</f>
        <v>100.6</v>
      </c>
      <c r="D1155" s="820">
        <f>'[2]tr (2)'!E867</f>
        <v>100.6</v>
      </c>
      <c r="E1155" s="771">
        <f>'[2]tr (2)'!F867</f>
        <v>100.6</v>
      </c>
      <c r="F1155" s="771">
        <f>'[2]tr (2)'!G867</f>
        <v>100.6</v>
      </c>
      <c r="G1155" s="771">
        <f>'[2]tr (2)'!H867</f>
        <v>100.6</v>
      </c>
      <c r="H1155" s="771">
        <f>'[2]tr (2)'!I867</f>
        <v>100.6</v>
      </c>
      <c r="I1155" s="771">
        <f>'[2]tr (2)'!J867</f>
        <v>100.6</v>
      </c>
      <c r="J1155" s="771">
        <f>'[2]tr (2)'!K867</f>
        <v>100.6</v>
      </c>
      <c r="K1155" s="771">
        <f>'[2]tr (2)'!L867</f>
        <v>100.6</v>
      </c>
      <c r="L1155" s="771">
        <f>'[2]tr (2)'!M867</f>
        <v>100.6</v>
      </c>
      <c r="M1155" s="771">
        <f>'[2]tr (2)'!N867</f>
        <v>100.6</v>
      </c>
      <c r="N1155" s="816">
        <f>'[2]tr (2)'!O867</f>
        <v>100.6</v>
      </c>
      <c r="O1155" s="771">
        <f>'[2]tr (2)'!P867</f>
        <v>100.6</v>
      </c>
      <c r="P1155" s="820">
        <f>'[2]tr (2)'!Q867</f>
        <v>100.6</v>
      </c>
      <c r="Q1155" s="824" t="s">
        <v>679</v>
      </c>
    </row>
    <row r="1156" spans="1:17" ht="22.5" customHeight="1">
      <c r="A1156" s="785" t="s">
        <v>680</v>
      </c>
      <c r="B1156" s="816">
        <f>'[2]tr (2)'!C868</f>
        <v>108.3</v>
      </c>
      <c r="C1156" s="771">
        <f>'[2]tr (2)'!D868</f>
        <v>108.3</v>
      </c>
      <c r="D1156" s="820">
        <f>'[2]tr (2)'!E868</f>
        <v>108.3</v>
      </c>
      <c r="E1156" s="771">
        <f>'[2]tr (2)'!F868</f>
        <v>100</v>
      </c>
      <c r="F1156" s="771">
        <f>'[2]tr (2)'!G868</f>
        <v>100</v>
      </c>
      <c r="G1156" s="771">
        <f>'[2]tr (2)'!H868</f>
        <v>100</v>
      </c>
      <c r="H1156" s="771">
        <f>'[2]tr (2)'!I868</f>
        <v>100</v>
      </c>
      <c r="I1156" s="771">
        <f>'[2]tr (2)'!J868</f>
        <v>100</v>
      </c>
      <c r="J1156" s="771">
        <f>'[2]tr (2)'!K868</f>
        <v>100</v>
      </c>
      <c r="K1156" s="771">
        <f>'[2]tr (2)'!L868</f>
        <v>100</v>
      </c>
      <c r="L1156" s="771">
        <f>'[2]tr (2)'!M868</f>
        <v>100</v>
      </c>
      <c r="M1156" s="771">
        <f>'[2]tr (2)'!N868</f>
        <v>100</v>
      </c>
      <c r="N1156" s="816">
        <f>'[2]tr (2)'!O868</f>
        <v>100</v>
      </c>
      <c r="O1156" s="771">
        <f>'[2]tr (2)'!P868</f>
        <v>100</v>
      </c>
      <c r="P1156" s="820">
        <f>'[2]tr (2)'!Q868</f>
        <v>100</v>
      </c>
      <c r="Q1156" s="824" t="s">
        <v>681</v>
      </c>
    </row>
    <row r="1157" spans="1:17" ht="15" customHeight="1">
      <c r="B1157" s="816"/>
      <c r="C1157" s="771"/>
      <c r="D1157" s="771"/>
      <c r="E1157" s="816"/>
      <c r="F1157" s="771"/>
      <c r="G1157" s="771"/>
      <c r="H1157" s="771"/>
      <c r="I1157" s="771"/>
      <c r="J1157" s="771"/>
      <c r="K1157" s="771"/>
      <c r="L1157" s="771"/>
      <c r="M1157" s="771"/>
      <c r="N1157" s="816"/>
      <c r="O1157" s="771"/>
      <c r="P1157" s="820"/>
      <c r="Q1157" s="824"/>
    </row>
    <row r="1158" spans="1:17" ht="15" customHeight="1">
      <c r="B1158" s="816"/>
      <c r="C1158" s="771"/>
      <c r="D1158" s="771"/>
      <c r="E1158" s="816"/>
      <c r="F1158" s="771"/>
      <c r="G1158" s="771"/>
      <c r="H1158" s="771"/>
      <c r="I1158" s="771"/>
      <c r="J1158" s="771"/>
      <c r="K1158" s="771"/>
      <c r="L1158" s="771"/>
      <c r="M1158" s="771"/>
      <c r="N1158" s="816"/>
      <c r="O1158" s="771"/>
      <c r="P1158" s="820"/>
      <c r="Q1158" s="824"/>
    </row>
    <row r="1159" spans="1:17" s="815" customFormat="1" ht="15" customHeight="1">
      <c r="A1159" s="785"/>
      <c r="B1159" s="816"/>
      <c r="C1159" s="771"/>
      <c r="D1159" s="771"/>
      <c r="E1159" s="816"/>
      <c r="F1159" s="771"/>
      <c r="G1159" s="771"/>
      <c r="H1159" s="771"/>
      <c r="I1159" s="771"/>
      <c r="J1159" s="771"/>
      <c r="K1159" s="771"/>
      <c r="L1159" s="771"/>
      <c r="M1159" s="771"/>
      <c r="N1159" s="816"/>
      <c r="O1159" s="771"/>
      <c r="P1159" s="820"/>
      <c r="Q1159" s="824"/>
    </row>
    <row r="1160" spans="1:17" ht="15" customHeight="1">
      <c r="A1160" s="844"/>
      <c r="B1160" s="826"/>
      <c r="C1160" s="827"/>
      <c r="D1160" s="827"/>
      <c r="E1160" s="826"/>
      <c r="F1160" s="827"/>
      <c r="G1160" s="827"/>
      <c r="H1160" s="827"/>
      <c r="I1160" s="827"/>
      <c r="J1160" s="827"/>
      <c r="K1160" s="827"/>
      <c r="L1160" s="827"/>
      <c r="M1160" s="827"/>
      <c r="N1160" s="826"/>
      <c r="O1160" s="827"/>
      <c r="P1160" s="828"/>
      <c r="Q1160" s="848" t="s">
        <v>71</v>
      </c>
    </row>
    <row r="1161" spans="1:17" ht="15" customHeight="1">
      <c r="A1161" s="830"/>
      <c r="B1161" s="771"/>
      <c r="C1161" s="771"/>
      <c r="D1161" s="771"/>
      <c r="E1161" s="771"/>
      <c r="F1161" s="771"/>
      <c r="G1161" s="771"/>
      <c r="H1161" s="771"/>
      <c r="I1161" s="771"/>
      <c r="J1161" s="771"/>
      <c r="K1161" s="771"/>
      <c r="L1161" s="771"/>
      <c r="M1161" s="771"/>
      <c r="N1161" s="846"/>
      <c r="O1161" s="771"/>
      <c r="P1161" s="771"/>
      <c r="Q1161" s="852" t="s">
        <v>71</v>
      </c>
    </row>
    <row r="1162" spans="1:17" ht="30" customHeight="1">
      <c r="A1162" s="768" t="s">
        <v>606</v>
      </c>
      <c r="C1162" s="771"/>
      <c r="D1162" s="771"/>
      <c r="E1162" s="771"/>
      <c r="F1162" s="771"/>
      <c r="G1162" s="771"/>
      <c r="H1162" s="771"/>
      <c r="I1162" s="771"/>
      <c r="J1162" s="771"/>
      <c r="K1162" s="771"/>
      <c r="L1162" s="771"/>
      <c r="M1162" s="771"/>
      <c r="N1162" s="771"/>
      <c r="O1162" s="771"/>
      <c r="P1162" s="771"/>
      <c r="Q1162" s="772" t="s">
        <v>607</v>
      </c>
    </row>
    <row r="1163" spans="1:17" ht="24" customHeight="1">
      <c r="A1163" s="831" t="s">
        <v>865</v>
      </c>
      <c r="C1163" s="771"/>
      <c r="D1163" s="771"/>
      <c r="E1163" s="771"/>
      <c r="F1163" s="771"/>
      <c r="G1163" s="771"/>
      <c r="H1163" s="771"/>
      <c r="I1163" s="771"/>
      <c r="J1163" s="771"/>
      <c r="K1163" s="771"/>
      <c r="L1163" s="771"/>
      <c r="M1163" s="771"/>
      <c r="N1163" s="771"/>
      <c r="O1163" s="771"/>
      <c r="P1163" s="771"/>
      <c r="Q1163" s="776" t="s">
        <v>866</v>
      </c>
    </row>
    <row r="1164" spans="1:17" ht="18" customHeight="1">
      <c r="A1164" s="778" t="s">
        <v>610</v>
      </c>
      <c r="C1164" s="771"/>
      <c r="D1164" s="771"/>
      <c r="E1164" s="771"/>
      <c r="F1164" s="771"/>
      <c r="G1164" s="771"/>
      <c r="H1164" s="771"/>
      <c r="I1164" s="771"/>
      <c r="J1164" s="771"/>
      <c r="K1164" s="771"/>
      <c r="L1164" s="771"/>
      <c r="M1164" s="771"/>
      <c r="N1164" s="771"/>
      <c r="O1164" s="771"/>
      <c r="P1164" s="771"/>
      <c r="Q1164" s="779" t="s">
        <v>611</v>
      </c>
    </row>
    <row r="1165" spans="1:17" ht="11.45" customHeight="1">
      <c r="A1165" s="781"/>
      <c r="B1165" s="782"/>
      <c r="C1165" s="782"/>
      <c r="D1165" s="782"/>
      <c r="E1165" s="782"/>
      <c r="F1165" s="782"/>
      <c r="G1165" s="782"/>
      <c r="H1165" s="782"/>
      <c r="I1165" s="782"/>
      <c r="J1165" s="782"/>
      <c r="K1165" s="782"/>
      <c r="L1165" s="782"/>
      <c r="M1165" s="782"/>
      <c r="N1165" s="782"/>
      <c r="O1165" s="782"/>
      <c r="P1165" s="782"/>
      <c r="Q1165" s="784"/>
    </row>
    <row r="1166" spans="1:17" ht="11.45" customHeight="1">
      <c r="A1166" s="786"/>
      <c r="B1166" s="1926">
        <v>2021</v>
      </c>
      <c r="C1166" s="1927"/>
      <c r="D1166" s="1927"/>
      <c r="E1166" s="1927"/>
      <c r="F1166" s="1927"/>
      <c r="G1166" s="1927"/>
      <c r="H1166" s="1927"/>
      <c r="I1166" s="1927"/>
      <c r="J1166" s="1943"/>
      <c r="K1166" s="1926">
        <v>2020</v>
      </c>
      <c r="L1166" s="1927"/>
      <c r="M1166" s="1927"/>
      <c r="N1166" s="1927"/>
      <c r="O1166" s="1927"/>
      <c r="P1166" s="1943"/>
      <c r="Q1166" s="787"/>
    </row>
    <row r="1167" spans="1:17" ht="11.45" customHeight="1">
      <c r="A1167" s="786"/>
      <c r="B1167" s="1944"/>
      <c r="C1167" s="1945"/>
      <c r="D1167" s="1945"/>
      <c r="E1167" s="1945"/>
      <c r="F1167" s="1945"/>
      <c r="G1167" s="1945"/>
      <c r="H1167" s="1945"/>
      <c r="I1167" s="1945"/>
      <c r="J1167" s="1946"/>
      <c r="K1167" s="1944"/>
      <c r="L1167" s="1945"/>
      <c r="M1167" s="1945"/>
      <c r="N1167" s="1945"/>
      <c r="O1167" s="1945"/>
      <c r="P1167" s="1946"/>
      <c r="Q1167" s="787" t="s">
        <v>9</v>
      </c>
    </row>
    <row r="1168" spans="1:17" ht="11.45" customHeight="1">
      <c r="A1168" s="786"/>
      <c r="B1168" s="788" t="s">
        <v>10</v>
      </c>
      <c r="C1168" s="789" t="s">
        <v>11</v>
      </c>
      <c r="D1168" s="789" t="s">
        <v>12</v>
      </c>
      <c r="E1168" s="788" t="s">
        <v>13</v>
      </c>
      <c r="F1168" s="791" t="s">
        <v>14</v>
      </c>
      <c r="G1168" s="794" t="s">
        <v>15</v>
      </c>
      <c r="H1168" s="792" t="s">
        <v>16</v>
      </c>
      <c r="I1168" s="792" t="s">
        <v>17</v>
      </c>
      <c r="J1168" s="1536" t="s">
        <v>18</v>
      </c>
      <c r="K1168" s="793" t="s">
        <v>19</v>
      </c>
      <c r="L1168" s="793" t="s">
        <v>20</v>
      </c>
      <c r="M1168" s="790" t="s">
        <v>21</v>
      </c>
      <c r="N1168" s="791" t="s">
        <v>10</v>
      </c>
      <c r="O1168" s="789" t="s">
        <v>11</v>
      </c>
      <c r="P1168" s="795" t="s">
        <v>12</v>
      </c>
      <c r="Q1168" s="787"/>
    </row>
    <row r="1169" spans="1:17" ht="11.45" customHeight="1">
      <c r="A1169" s="796"/>
      <c r="B1169" s="797" t="s">
        <v>98</v>
      </c>
      <c r="C1169" s="798" t="s">
        <v>23</v>
      </c>
      <c r="D1169" s="798" t="s">
        <v>24</v>
      </c>
      <c r="E1169" s="797" t="s">
        <v>25</v>
      </c>
      <c r="F1169" s="800" t="s">
        <v>26</v>
      </c>
      <c r="G1169" s="803" t="s">
        <v>27</v>
      </c>
      <c r="H1169" s="801" t="s">
        <v>28</v>
      </c>
      <c r="I1169" s="801" t="s">
        <v>361</v>
      </c>
      <c r="J1169" s="1537" t="s">
        <v>362</v>
      </c>
      <c r="K1169" s="802" t="s">
        <v>99</v>
      </c>
      <c r="L1169" s="802" t="s">
        <v>100</v>
      </c>
      <c r="M1169" s="799" t="s">
        <v>101</v>
      </c>
      <c r="N1169" s="800" t="s">
        <v>98</v>
      </c>
      <c r="O1169" s="798" t="s">
        <v>23</v>
      </c>
      <c r="P1169" s="804" t="s">
        <v>24</v>
      </c>
      <c r="Q1169" s="805"/>
    </row>
    <row r="1170" spans="1:17" ht="15" customHeight="1">
      <c r="A1170" s="832"/>
      <c r="B1170" s="811"/>
      <c r="C1170" s="812"/>
      <c r="D1170" s="1542"/>
      <c r="E1170" s="812"/>
      <c r="F1170" s="812"/>
      <c r="G1170" s="812"/>
      <c r="H1170" s="812"/>
      <c r="I1170" s="812"/>
      <c r="J1170" s="812"/>
      <c r="K1170" s="812"/>
      <c r="L1170" s="812"/>
      <c r="M1170" s="812"/>
      <c r="N1170" s="811"/>
      <c r="O1170" s="812"/>
      <c r="P1170" s="813"/>
      <c r="Q1170" s="809"/>
    </row>
    <row r="1171" spans="1:17" ht="22.5" customHeight="1">
      <c r="A1171" s="818" t="s">
        <v>684</v>
      </c>
      <c r="B1171" s="811">
        <f>'[2]tr (2)'!C870</f>
        <v>100.9</v>
      </c>
      <c r="C1171" s="812">
        <f>'[2]tr (2)'!D870</f>
        <v>100.9</v>
      </c>
      <c r="D1171" s="813">
        <f>'[2]tr (2)'!E870</f>
        <v>100.9</v>
      </c>
      <c r="E1171" s="812">
        <f>'[2]tr (2)'!F870</f>
        <v>100.9</v>
      </c>
      <c r="F1171" s="812">
        <f>'[2]tr (2)'!G870</f>
        <v>100.9</v>
      </c>
      <c r="G1171" s="812">
        <f>'[2]tr (2)'!H870</f>
        <v>100.6</v>
      </c>
      <c r="H1171" s="812">
        <f>'[2]tr (2)'!I870</f>
        <v>100.5</v>
      </c>
      <c r="I1171" s="812">
        <f>'[2]tr (2)'!J870</f>
        <v>100.5</v>
      </c>
      <c r="J1171" s="812">
        <f>'[2]tr (2)'!K870</f>
        <v>100.5</v>
      </c>
      <c r="K1171" s="812">
        <f>'[2]tr (2)'!L870</f>
        <v>100.7</v>
      </c>
      <c r="L1171" s="812">
        <f>'[2]tr (2)'!M870</f>
        <v>100.8</v>
      </c>
      <c r="M1171" s="812">
        <f>'[2]tr (2)'!N870</f>
        <v>100.8</v>
      </c>
      <c r="N1171" s="811">
        <f>'[2]tr (2)'!O870</f>
        <v>100.8</v>
      </c>
      <c r="O1171" s="812">
        <f>'[2]tr (2)'!P870</f>
        <v>100.8</v>
      </c>
      <c r="P1171" s="813">
        <f>'[2]tr (2)'!Q870</f>
        <v>101</v>
      </c>
      <c r="Q1171" s="817" t="s">
        <v>2695</v>
      </c>
    </row>
    <row r="1172" spans="1:17" ht="22.5" customHeight="1">
      <c r="A1172" s="785" t="s">
        <v>686</v>
      </c>
      <c r="B1172" s="816">
        <f>'[2]tr (2)'!C871</f>
        <v>109.9</v>
      </c>
      <c r="C1172" s="771">
        <f>'[2]tr (2)'!D871</f>
        <v>109.9</v>
      </c>
      <c r="D1172" s="820">
        <f>'[2]tr (2)'!E871</f>
        <v>109.9</v>
      </c>
      <c r="E1172" s="771">
        <f>'[2]tr (2)'!F871</f>
        <v>109.9</v>
      </c>
      <c r="F1172" s="771">
        <f>'[2]tr (2)'!G871</f>
        <v>109.9</v>
      </c>
      <c r="G1172" s="771">
        <f>'[2]tr (2)'!H871</f>
        <v>109.9</v>
      </c>
      <c r="H1172" s="771">
        <f>'[2]tr (2)'!I871</f>
        <v>109.9</v>
      </c>
      <c r="I1172" s="771">
        <f>'[2]tr (2)'!J871</f>
        <v>109.9</v>
      </c>
      <c r="J1172" s="771">
        <f>'[2]tr (2)'!K871</f>
        <v>109.9</v>
      </c>
      <c r="K1172" s="771">
        <f>'[2]tr (2)'!L871</f>
        <v>110.5</v>
      </c>
      <c r="L1172" s="771">
        <f>'[2]tr (2)'!M871</f>
        <v>110.5</v>
      </c>
      <c r="M1172" s="771">
        <f>'[2]tr (2)'!N871</f>
        <v>110.5</v>
      </c>
      <c r="N1172" s="816">
        <f>'[2]tr (2)'!O871</f>
        <v>110.5</v>
      </c>
      <c r="O1172" s="771">
        <f>'[2]tr (2)'!P871</f>
        <v>110.5</v>
      </c>
      <c r="P1172" s="820">
        <f>'[2]tr (2)'!Q871</f>
        <v>110.4</v>
      </c>
      <c r="Q1172" s="821" t="s">
        <v>687</v>
      </c>
    </row>
    <row r="1173" spans="1:17" ht="22.5" customHeight="1">
      <c r="A1173" s="785" t="s">
        <v>688</v>
      </c>
      <c r="B1173" s="816">
        <f>'[2]tr (2)'!C872</f>
        <v>100.1</v>
      </c>
      <c r="C1173" s="771">
        <f>'[2]tr (2)'!D872</f>
        <v>100.1</v>
      </c>
      <c r="D1173" s="820">
        <f>'[2]tr (2)'!E872</f>
        <v>100.1</v>
      </c>
      <c r="E1173" s="771">
        <f>'[2]tr (2)'!F872</f>
        <v>100.1</v>
      </c>
      <c r="F1173" s="771">
        <f>'[2]tr (2)'!G872</f>
        <v>100.1</v>
      </c>
      <c r="G1173" s="771">
        <f>'[2]tr (2)'!H872</f>
        <v>100.1</v>
      </c>
      <c r="H1173" s="771">
        <f>'[2]tr (2)'!I872</f>
        <v>100.1</v>
      </c>
      <c r="I1173" s="771">
        <f>'[2]tr (2)'!J872</f>
        <v>100.1</v>
      </c>
      <c r="J1173" s="771">
        <f>'[2]tr (2)'!K872</f>
        <v>100.1</v>
      </c>
      <c r="K1173" s="771">
        <f>'[2]tr (2)'!L872</f>
        <v>100</v>
      </c>
      <c r="L1173" s="771">
        <f>'[2]tr (2)'!M872</f>
        <v>100</v>
      </c>
      <c r="M1173" s="771">
        <f>'[2]tr (2)'!N872</f>
        <v>100</v>
      </c>
      <c r="N1173" s="816">
        <f>'[2]tr (2)'!O872</f>
        <v>100</v>
      </c>
      <c r="O1173" s="771">
        <f>'[2]tr (2)'!P872</f>
        <v>100</v>
      </c>
      <c r="P1173" s="820">
        <f>'[2]tr (2)'!Q872</f>
        <v>100</v>
      </c>
      <c r="Q1173" s="822" t="s">
        <v>689</v>
      </c>
    </row>
    <row r="1174" spans="1:17" ht="22.5" customHeight="1">
      <c r="A1174" s="785" t="s">
        <v>690</v>
      </c>
      <c r="B1174" s="816">
        <f>'[2]tr (2)'!C873</f>
        <v>97.4</v>
      </c>
      <c r="C1174" s="771">
        <f>'[2]tr (2)'!D873</f>
        <v>97.4</v>
      </c>
      <c r="D1174" s="820">
        <f>'[2]tr (2)'!E873</f>
        <v>97.4</v>
      </c>
      <c r="E1174" s="771">
        <f>'[2]tr (2)'!F873</f>
        <v>97.9</v>
      </c>
      <c r="F1174" s="771">
        <f>'[2]tr (2)'!G873</f>
        <v>97.9</v>
      </c>
      <c r="G1174" s="771">
        <f>'[2]tr (2)'!H873</f>
        <v>97.9</v>
      </c>
      <c r="H1174" s="771">
        <f>'[2]tr (2)'!I873</f>
        <v>97.9</v>
      </c>
      <c r="I1174" s="771">
        <f>'[2]tr (2)'!J873</f>
        <v>97.9</v>
      </c>
      <c r="J1174" s="771">
        <f>'[2]tr (2)'!K873</f>
        <v>97.9</v>
      </c>
      <c r="K1174" s="771">
        <f>'[2]tr (2)'!L873</f>
        <v>99.1</v>
      </c>
      <c r="L1174" s="771">
        <f>'[2]tr (2)'!M873</f>
        <v>99.1</v>
      </c>
      <c r="M1174" s="771">
        <f>'[2]tr (2)'!N873</f>
        <v>99.1</v>
      </c>
      <c r="N1174" s="816">
        <f>'[2]tr (2)'!O873</f>
        <v>99.1</v>
      </c>
      <c r="O1174" s="771">
        <f>'[2]tr (2)'!P873</f>
        <v>99.1</v>
      </c>
      <c r="P1174" s="820">
        <f>'[2]tr (2)'!Q873</f>
        <v>99.7</v>
      </c>
      <c r="Q1174" s="822" t="s">
        <v>691</v>
      </c>
    </row>
    <row r="1175" spans="1:17" ht="22.5" customHeight="1">
      <c r="A1175" s="785" t="s">
        <v>692</v>
      </c>
      <c r="B1175" s="816">
        <f>'[2]tr (2)'!C874</f>
        <v>97.8</v>
      </c>
      <c r="C1175" s="771">
        <f>'[2]tr (2)'!D874</f>
        <v>97.8</v>
      </c>
      <c r="D1175" s="820">
        <f>'[2]tr (2)'!E874</f>
        <v>97.8</v>
      </c>
      <c r="E1175" s="771">
        <f>'[2]tr (2)'!F874</f>
        <v>98.5</v>
      </c>
      <c r="F1175" s="771">
        <f>'[2]tr (2)'!G874</f>
        <v>98.5</v>
      </c>
      <c r="G1175" s="771">
        <f>'[2]tr (2)'!H874</f>
        <v>98.5</v>
      </c>
      <c r="H1175" s="771">
        <f>'[2]tr (2)'!I874</f>
        <v>98.5</v>
      </c>
      <c r="I1175" s="771">
        <f>'[2]tr (2)'!J874</f>
        <v>98.5</v>
      </c>
      <c r="J1175" s="771">
        <f>'[2]tr (2)'!K874</f>
        <v>98.5</v>
      </c>
      <c r="K1175" s="771">
        <f>'[2]tr (2)'!L874</f>
        <v>98.8</v>
      </c>
      <c r="L1175" s="771">
        <f>'[2]tr (2)'!M874</f>
        <v>99.4</v>
      </c>
      <c r="M1175" s="771">
        <f>'[2]tr (2)'!N874</f>
        <v>99.4</v>
      </c>
      <c r="N1175" s="816">
        <f>'[2]tr (2)'!O874</f>
        <v>99.4</v>
      </c>
      <c r="O1175" s="771">
        <f>'[2]tr (2)'!P874</f>
        <v>99.5</v>
      </c>
      <c r="P1175" s="820">
        <f>'[2]tr (2)'!Q874</f>
        <v>100.3</v>
      </c>
      <c r="Q1175" s="822" t="s">
        <v>693</v>
      </c>
    </row>
    <row r="1176" spans="1:17" ht="22.5" customHeight="1">
      <c r="A1176" s="785" t="s">
        <v>694</v>
      </c>
      <c r="B1176" s="816">
        <f>'[2]tr (2)'!C875</f>
        <v>104.5</v>
      </c>
      <c r="C1176" s="771">
        <f>'[2]tr (2)'!D875</f>
        <v>104.5</v>
      </c>
      <c r="D1176" s="820">
        <f>'[2]tr (2)'!E875</f>
        <v>104.5</v>
      </c>
      <c r="E1176" s="771">
        <f>'[2]tr (2)'!F875</f>
        <v>100.5</v>
      </c>
      <c r="F1176" s="771">
        <f>'[2]tr (2)'!G875</f>
        <v>100.5</v>
      </c>
      <c r="G1176" s="771">
        <f>'[2]tr (2)'!H875</f>
        <v>100.5</v>
      </c>
      <c r="H1176" s="771">
        <f>'[2]tr (2)'!I875</f>
        <v>100.5</v>
      </c>
      <c r="I1176" s="771">
        <f>'[2]tr (2)'!J875</f>
        <v>100.5</v>
      </c>
      <c r="J1176" s="771">
        <f>'[2]tr (2)'!K875</f>
        <v>100.5</v>
      </c>
      <c r="K1176" s="771">
        <f>'[2]tr (2)'!L875</f>
        <v>100.7</v>
      </c>
      <c r="L1176" s="771">
        <f>'[2]tr (2)'!M875</f>
        <v>101</v>
      </c>
      <c r="M1176" s="771">
        <f>'[2]tr (2)'!N875</f>
        <v>101</v>
      </c>
      <c r="N1176" s="816">
        <f>'[2]tr (2)'!O875</f>
        <v>101</v>
      </c>
      <c r="O1176" s="771">
        <f>'[2]tr (2)'!P875</f>
        <v>101</v>
      </c>
      <c r="P1176" s="820">
        <f>'[2]tr (2)'!Q875</f>
        <v>101</v>
      </c>
      <c r="Q1176" s="822" t="s">
        <v>695</v>
      </c>
    </row>
    <row r="1177" spans="1:17" ht="22.5" customHeight="1">
      <c r="A1177" s="785" t="s">
        <v>696</v>
      </c>
      <c r="B1177" s="816">
        <f>'[2]tr (2)'!C876</f>
        <v>100.2</v>
      </c>
      <c r="C1177" s="771">
        <f>'[2]tr (2)'!D876</f>
        <v>100.2</v>
      </c>
      <c r="D1177" s="820">
        <f>'[2]tr (2)'!E876</f>
        <v>100.2</v>
      </c>
      <c r="E1177" s="771">
        <f>'[2]tr (2)'!F876</f>
        <v>100.2</v>
      </c>
      <c r="F1177" s="771">
        <f>'[2]tr (2)'!G876</f>
        <v>100.2</v>
      </c>
      <c r="G1177" s="771">
        <f>'[2]tr (2)'!H876</f>
        <v>100.2</v>
      </c>
      <c r="H1177" s="771">
        <f>'[2]tr (2)'!I876</f>
        <v>100.2</v>
      </c>
      <c r="I1177" s="771">
        <f>'[2]tr (2)'!J876</f>
        <v>100.2</v>
      </c>
      <c r="J1177" s="771">
        <f>'[2]tr (2)'!K876</f>
        <v>100.2</v>
      </c>
      <c r="K1177" s="771">
        <f>'[2]tr (2)'!L876</f>
        <v>100.2</v>
      </c>
      <c r="L1177" s="771">
        <f>'[2]tr (2)'!M876</f>
        <v>100.2</v>
      </c>
      <c r="M1177" s="771">
        <f>'[2]tr (2)'!N876</f>
        <v>100.2</v>
      </c>
      <c r="N1177" s="816">
        <f>'[2]tr (2)'!O876</f>
        <v>100.2</v>
      </c>
      <c r="O1177" s="771">
        <f>'[2]tr (2)'!P876</f>
        <v>100.2</v>
      </c>
      <c r="P1177" s="820">
        <f>'[2]tr (2)'!Q876</f>
        <v>100.2</v>
      </c>
      <c r="Q1177" s="822" t="s">
        <v>697</v>
      </c>
    </row>
    <row r="1178" spans="1:17" ht="22.5" customHeight="1">
      <c r="A1178" s="785" t="s">
        <v>698</v>
      </c>
      <c r="B1178" s="816">
        <f>'[2]tr (2)'!C877</f>
        <v>100.4</v>
      </c>
      <c r="C1178" s="771">
        <f>'[2]tr (2)'!D877</f>
        <v>100.4</v>
      </c>
      <c r="D1178" s="820">
        <f>'[2]tr (2)'!E877</f>
        <v>100.4</v>
      </c>
      <c r="E1178" s="771">
        <f>'[2]tr (2)'!F877</f>
        <v>100.4</v>
      </c>
      <c r="F1178" s="771">
        <f>'[2]tr (2)'!G877</f>
        <v>100.4</v>
      </c>
      <c r="G1178" s="771">
        <f>'[2]tr (2)'!H877</f>
        <v>100.4</v>
      </c>
      <c r="H1178" s="771">
        <f>'[2]tr (2)'!I877</f>
        <v>100.4</v>
      </c>
      <c r="I1178" s="771">
        <f>'[2]tr (2)'!J877</f>
        <v>100.4</v>
      </c>
      <c r="J1178" s="771">
        <f>'[2]tr (2)'!K877</f>
        <v>100.4</v>
      </c>
      <c r="K1178" s="771">
        <f>'[2]tr (2)'!L877</f>
        <v>100.4</v>
      </c>
      <c r="L1178" s="771">
        <f>'[2]tr (2)'!M877</f>
        <v>100.5</v>
      </c>
      <c r="M1178" s="771">
        <f>'[2]tr (2)'!N877</f>
        <v>100.5</v>
      </c>
      <c r="N1178" s="816">
        <f>'[2]tr (2)'!O877</f>
        <v>100.5</v>
      </c>
      <c r="O1178" s="771">
        <f>'[2]tr (2)'!P877</f>
        <v>100.5</v>
      </c>
      <c r="P1178" s="820">
        <f>'[2]tr (2)'!Q877</f>
        <v>100.5</v>
      </c>
      <c r="Q1178" s="821" t="s">
        <v>2697</v>
      </c>
    </row>
    <row r="1179" spans="1:17" ht="22.5" customHeight="1">
      <c r="A1179" s="785" t="s">
        <v>699</v>
      </c>
      <c r="B1179" s="816">
        <f>'[2]tr (2)'!C878</f>
        <v>120.8</v>
      </c>
      <c r="C1179" s="771">
        <f>'[2]tr (2)'!D878</f>
        <v>120.8</v>
      </c>
      <c r="D1179" s="820">
        <f>'[2]tr (2)'!E878</f>
        <v>120.8</v>
      </c>
      <c r="E1179" s="771">
        <f>'[2]tr (2)'!F878</f>
        <v>116.6</v>
      </c>
      <c r="F1179" s="771">
        <f>'[2]tr (2)'!G878</f>
        <v>116.6</v>
      </c>
      <c r="G1179" s="771">
        <f>'[2]tr (2)'!H878</f>
        <v>104.1</v>
      </c>
      <c r="H1179" s="771">
        <f>'[2]tr (2)'!I878</f>
        <v>100.6</v>
      </c>
      <c r="I1179" s="771">
        <f>'[2]tr (2)'!J878</f>
        <v>100.6</v>
      </c>
      <c r="J1179" s="771">
        <f>'[2]tr (2)'!K878</f>
        <v>100.6</v>
      </c>
      <c r="K1179" s="771">
        <f>'[2]tr (2)'!L878</f>
        <v>100.6</v>
      </c>
      <c r="L1179" s="771">
        <f>'[2]tr (2)'!M878</f>
        <v>100.6</v>
      </c>
      <c r="M1179" s="771">
        <f>'[2]tr (2)'!N878</f>
        <v>100.6</v>
      </c>
      <c r="N1179" s="816">
        <f>'[2]tr (2)'!O878</f>
        <v>100.6</v>
      </c>
      <c r="O1179" s="771">
        <f>'[2]tr (2)'!P878</f>
        <v>100.6</v>
      </c>
      <c r="P1179" s="820">
        <f>'[2]tr (2)'!Q878</f>
        <v>100.6</v>
      </c>
      <c r="Q1179" s="822" t="s">
        <v>700</v>
      </c>
    </row>
    <row r="1180" spans="1:17" ht="22.5" customHeight="1">
      <c r="A1180" s="785" t="s">
        <v>701</v>
      </c>
      <c r="B1180" s="816">
        <f>'[2]tr (2)'!C879</f>
        <v>100.3</v>
      </c>
      <c r="C1180" s="771">
        <f>'[2]tr (2)'!D879</f>
        <v>100.3</v>
      </c>
      <c r="D1180" s="820">
        <f>'[2]tr (2)'!E879</f>
        <v>100.3</v>
      </c>
      <c r="E1180" s="771">
        <f>'[2]tr (2)'!F879</f>
        <v>100.3</v>
      </c>
      <c r="F1180" s="771">
        <f>'[2]tr (2)'!G879</f>
        <v>100.3</v>
      </c>
      <c r="G1180" s="771">
        <f>'[2]tr (2)'!H879</f>
        <v>100.3</v>
      </c>
      <c r="H1180" s="771">
        <f>'[2]tr (2)'!I879</f>
        <v>100.3</v>
      </c>
      <c r="I1180" s="771">
        <f>'[2]tr (2)'!J879</f>
        <v>100.3</v>
      </c>
      <c r="J1180" s="771">
        <f>'[2]tr (2)'!K879</f>
        <v>100.3</v>
      </c>
      <c r="K1180" s="771">
        <f>'[2]tr (2)'!L879</f>
        <v>100.4</v>
      </c>
      <c r="L1180" s="771">
        <f>'[2]tr (2)'!M879</f>
        <v>100.4</v>
      </c>
      <c r="M1180" s="771">
        <f>'[2]tr (2)'!N879</f>
        <v>100.4</v>
      </c>
      <c r="N1180" s="816">
        <f>'[2]tr (2)'!O879</f>
        <v>100.4</v>
      </c>
      <c r="O1180" s="771">
        <f>'[2]tr (2)'!P879</f>
        <v>100.4</v>
      </c>
      <c r="P1180" s="820">
        <f>'[2]tr (2)'!Q879</f>
        <v>100.4</v>
      </c>
      <c r="Q1180" s="821" t="s">
        <v>702</v>
      </c>
    </row>
    <row r="1181" spans="1:17" ht="22.5" customHeight="1">
      <c r="A1181" s="785" t="s">
        <v>703</v>
      </c>
      <c r="B1181" s="816">
        <f>'[2]tr (2)'!C880</f>
        <v>100</v>
      </c>
      <c r="C1181" s="771">
        <f>'[2]tr (2)'!D880</f>
        <v>100</v>
      </c>
      <c r="D1181" s="820">
        <f>'[2]tr (2)'!E880</f>
        <v>100</v>
      </c>
      <c r="E1181" s="771">
        <f>'[2]tr (2)'!F880</f>
        <v>100</v>
      </c>
      <c r="F1181" s="771">
        <f>'[2]tr (2)'!G880</f>
        <v>100</v>
      </c>
      <c r="G1181" s="771">
        <f>'[2]tr (2)'!H880</f>
        <v>100</v>
      </c>
      <c r="H1181" s="771">
        <f>'[2]tr (2)'!I880</f>
        <v>100</v>
      </c>
      <c r="I1181" s="771">
        <f>'[2]tr (2)'!J880</f>
        <v>100</v>
      </c>
      <c r="J1181" s="771">
        <f>'[2]tr (2)'!K880</f>
        <v>100</v>
      </c>
      <c r="K1181" s="771">
        <f>'[2]tr (2)'!L880</f>
        <v>100</v>
      </c>
      <c r="L1181" s="771">
        <f>'[2]tr (2)'!M880</f>
        <v>100</v>
      </c>
      <c r="M1181" s="771">
        <f>'[2]tr (2)'!N880</f>
        <v>100</v>
      </c>
      <c r="N1181" s="816">
        <f>'[2]tr (2)'!O880</f>
        <v>100</v>
      </c>
      <c r="O1181" s="771">
        <f>'[2]tr (2)'!P880</f>
        <v>100</v>
      </c>
      <c r="P1181" s="820">
        <f>'[2]tr (2)'!Q880</f>
        <v>100</v>
      </c>
      <c r="Q1181" s="822" t="s">
        <v>704</v>
      </c>
    </row>
    <row r="1182" spans="1:17" ht="22.5" customHeight="1">
      <c r="B1182" s="816"/>
      <c r="C1182" s="771"/>
      <c r="D1182" s="813"/>
      <c r="E1182" s="812"/>
      <c r="F1182" s="812"/>
      <c r="G1182" s="812"/>
      <c r="H1182" s="812"/>
      <c r="I1182" s="812"/>
      <c r="J1182" s="812"/>
      <c r="K1182" s="812"/>
      <c r="L1182" s="812"/>
      <c r="M1182" s="812"/>
      <c r="N1182" s="811"/>
      <c r="O1182" s="812"/>
      <c r="P1182" s="813"/>
      <c r="Q1182" s="822"/>
    </row>
    <row r="1183" spans="1:17" ht="22.5" customHeight="1">
      <c r="A1183" s="818" t="s">
        <v>705</v>
      </c>
      <c r="B1183" s="811">
        <f>'[2]tr (2)'!C882</f>
        <v>102.7</v>
      </c>
      <c r="C1183" s="812">
        <f>'[2]tr (2)'!D882</f>
        <v>102.7</v>
      </c>
      <c r="D1183" s="813">
        <f>'[2]tr (2)'!E882</f>
        <v>102.7</v>
      </c>
      <c r="E1183" s="812">
        <f>'[2]tr (2)'!F882</f>
        <v>102.7</v>
      </c>
      <c r="F1183" s="812">
        <f>'[2]tr (2)'!G882</f>
        <v>102.8</v>
      </c>
      <c r="G1183" s="812">
        <f>'[2]tr (2)'!H882</f>
        <v>102.8</v>
      </c>
      <c r="H1183" s="812">
        <f>'[2]tr (2)'!I882</f>
        <v>102.8</v>
      </c>
      <c r="I1183" s="812">
        <f>'[2]tr (2)'!J882</f>
        <v>102.8</v>
      </c>
      <c r="J1183" s="812">
        <f>'[2]tr (2)'!K882</f>
        <v>102.9</v>
      </c>
      <c r="K1183" s="812">
        <f>'[2]tr (2)'!L882</f>
        <v>102.9</v>
      </c>
      <c r="L1183" s="812">
        <f>'[2]tr (2)'!M882</f>
        <v>102.9</v>
      </c>
      <c r="M1183" s="812">
        <f>'[2]tr (2)'!N882</f>
        <v>102.9</v>
      </c>
      <c r="N1183" s="811">
        <f>'[2]tr (2)'!O882</f>
        <v>103</v>
      </c>
      <c r="O1183" s="812">
        <f>'[2]tr (2)'!P882</f>
        <v>103</v>
      </c>
      <c r="P1183" s="813">
        <f>'[2]tr (2)'!Q882</f>
        <v>103</v>
      </c>
      <c r="Q1183" s="817" t="s">
        <v>706</v>
      </c>
    </row>
    <row r="1184" spans="1:17" ht="22.5" customHeight="1">
      <c r="A1184" s="785" t="s">
        <v>707</v>
      </c>
      <c r="B1184" s="816">
        <f>'[2]tr (2)'!C883</f>
        <v>97.2</v>
      </c>
      <c r="C1184" s="771">
        <f>'[2]tr (2)'!D883</f>
        <v>97.2</v>
      </c>
      <c r="D1184" s="820">
        <f>'[2]tr (2)'!E883</f>
        <v>97.2</v>
      </c>
      <c r="E1184" s="771">
        <f>'[2]tr (2)'!F883</f>
        <v>97.2</v>
      </c>
      <c r="F1184" s="771">
        <f>'[2]tr (2)'!G883</f>
        <v>97.5</v>
      </c>
      <c r="G1184" s="771">
        <f>'[2]tr (2)'!H883</f>
        <v>97.5</v>
      </c>
      <c r="H1184" s="771">
        <f>'[2]tr (2)'!I883</f>
        <v>97.5</v>
      </c>
      <c r="I1184" s="771">
        <f>'[2]tr (2)'!J883</f>
        <v>97.5</v>
      </c>
      <c r="J1184" s="771">
        <f>'[2]tr (2)'!K883</f>
        <v>97.7</v>
      </c>
      <c r="K1184" s="771">
        <f>'[2]tr (2)'!L883</f>
        <v>97.8</v>
      </c>
      <c r="L1184" s="771">
        <f>'[2]tr (2)'!M883</f>
        <v>97.8</v>
      </c>
      <c r="M1184" s="771">
        <f>'[2]tr (2)'!N883</f>
        <v>97.8</v>
      </c>
      <c r="N1184" s="816">
        <f>'[2]tr (2)'!O883</f>
        <v>98</v>
      </c>
      <c r="O1184" s="771">
        <f>'[2]tr (2)'!P883</f>
        <v>98</v>
      </c>
      <c r="P1184" s="820">
        <f>'[2]tr (2)'!Q883</f>
        <v>98</v>
      </c>
      <c r="Q1184" s="822" t="s">
        <v>708</v>
      </c>
    </row>
    <row r="1185" spans="1:17" ht="22.5" customHeight="1">
      <c r="A1185" s="785" t="s">
        <v>709</v>
      </c>
      <c r="B1185" s="816">
        <f>'[2]tr (2)'!C884</f>
        <v>99</v>
      </c>
      <c r="C1185" s="771">
        <f>'[2]tr (2)'!D884</f>
        <v>99</v>
      </c>
      <c r="D1185" s="820">
        <f>'[2]tr (2)'!E884</f>
        <v>99</v>
      </c>
      <c r="E1185" s="771">
        <f>'[2]tr (2)'!F884</f>
        <v>99</v>
      </c>
      <c r="F1185" s="771">
        <f>'[2]tr (2)'!G884</f>
        <v>99</v>
      </c>
      <c r="G1185" s="771">
        <f>'[2]tr (2)'!H884</f>
        <v>99</v>
      </c>
      <c r="H1185" s="771">
        <f>'[2]tr (2)'!I884</f>
        <v>99</v>
      </c>
      <c r="I1185" s="771">
        <f>'[2]tr (2)'!J884</f>
        <v>99</v>
      </c>
      <c r="J1185" s="771">
        <f>'[2]tr (2)'!K884</f>
        <v>99</v>
      </c>
      <c r="K1185" s="771">
        <f>'[2]tr (2)'!L884</f>
        <v>99</v>
      </c>
      <c r="L1185" s="771">
        <f>'[2]tr (2)'!M884</f>
        <v>99</v>
      </c>
      <c r="M1185" s="771">
        <f>'[2]tr (2)'!N884</f>
        <v>99</v>
      </c>
      <c r="N1185" s="816">
        <f>'[2]tr (2)'!O884</f>
        <v>99</v>
      </c>
      <c r="O1185" s="771">
        <f>'[2]tr (2)'!P884</f>
        <v>99</v>
      </c>
      <c r="P1185" s="820">
        <f>'[2]tr (2)'!Q884</f>
        <v>99</v>
      </c>
      <c r="Q1185" s="822" t="s">
        <v>710</v>
      </c>
    </row>
    <row r="1186" spans="1:17" ht="22.5" customHeight="1">
      <c r="A1186" s="785" t="s">
        <v>711</v>
      </c>
      <c r="B1186" s="816">
        <f>'[2]tr (2)'!C885</f>
        <v>99.1</v>
      </c>
      <c r="C1186" s="771">
        <f>'[2]tr (2)'!D885</f>
        <v>99.1</v>
      </c>
      <c r="D1186" s="820">
        <f>'[2]tr (2)'!E885</f>
        <v>99.1</v>
      </c>
      <c r="E1186" s="771">
        <f>'[2]tr (2)'!F885</f>
        <v>99.1</v>
      </c>
      <c r="F1186" s="771">
        <f>'[2]tr (2)'!G885</f>
        <v>99.1</v>
      </c>
      <c r="G1186" s="771">
        <f>'[2]tr (2)'!H885</f>
        <v>99.1</v>
      </c>
      <c r="H1186" s="771">
        <f>'[2]tr (2)'!I885</f>
        <v>99.1</v>
      </c>
      <c r="I1186" s="771">
        <f>'[2]tr (2)'!J885</f>
        <v>99.1</v>
      </c>
      <c r="J1186" s="771">
        <f>'[2]tr (2)'!K885</f>
        <v>99.1</v>
      </c>
      <c r="K1186" s="771">
        <f>'[2]tr (2)'!L885</f>
        <v>99.1</v>
      </c>
      <c r="L1186" s="771">
        <f>'[2]tr (2)'!M885</f>
        <v>99.1</v>
      </c>
      <c r="M1186" s="771">
        <f>'[2]tr (2)'!N885</f>
        <v>99.1</v>
      </c>
      <c r="N1186" s="816">
        <f>'[2]tr (2)'!O885</f>
        <v>99.1</v>
      </c>
      <c r="O1186" s="771">
        <f>'[2]tr (2)'!P885</f>
        <v>99.1</v>
      </c>
      <c r="P1186" s="820">
        <f>'[2]tr (2)'!Q885</f>
        <v>99.1</v>
      </c>
      <c r="Q1186" s="822" t="s">
        <v>712</v>
      </c>
    </row>
    <row r="1187" spans="1:17" ht="22.5" customHeight="1">
      <c r="A1187" s="785" t="s">
        <v>713</v>
      </c>
      <c r="B1187" s="816">
        <f>'[2]tr (2)'!C886</f>
        <v>126.5</v>
      </c>
      <c r="C1187" s="771">
        <f>'[2]tr (2)'!D886</f>
        <v>126.5</v>
      </c>
      <c r="D1187" s="820">
        <f>'[2]tr (2)'!E886</f>
        <v>126.5</v>
      </c>
      <c r="E1187" s="771">
        <f>'[2]tr (2)'!F886</f>
        <v>126.5</v>
      </c>
      <c r="F1187" s="771">
        <f>'[2]tr (2)'!G886</f>
        <v>126.5</v>
      </c>
      <c r="G1187" s="771">
        <f>'[2]tr (2)'!H886</f>
        <v>126.5</v>
      </c>
      <c r="H1187" s="771">
        <f>'[2]tr (2)'!I886</f>
        <v>126.5</v>
      </c>
      <c r="I1187" s="771">
        <f>'[2]tr (2)'!J886</f>
        <v>126.5</v>
      </c>
      <c r="J1187" s="771">
        <f>'[2]tr (2)'!K886</f>
        <v>126.5</v>
      </c>
      <c r="K1187" s="771">
        <f>'[2]tr (2)'!L886</f>
        <v>126.5</v>
      </c>
      <c r="L1187" s="771">
        <f>'[2]tr (2)'!M886</f>
        <v>126.5</v>
      </c>
      <c r="M1187" s="771">
        <f>'[2]tr (2)'!N886</f>
        <v>126.5</v>
      </c>
      <c r="N1187" s="816">
        <f>'[2]tr (2)'!O886</f>
        <v>126.5</v>
      </c>
      <c r="O1187" s="771">
        <f>'[2]tr (2)'!P886</f>
        <v>126.5</v>
      </c>
      <c r="P1187" s="820">
        <f>'[2]tr (2)'!Q886</f>
        <v>126.5</v>
      </c>
      <c r="Q1187" s="822" t="s">
        <v>714</v>
      </c>
    </row>
    <row r="1188" spans="1:17" ht="22.5" customHeight="1">
      <c r="A1188" s="785" t="s">
        <v>715</v>
      </c>
      <c r="B1188" s="816">
        <f>'[2]tr (2)'!C887</f>
        <v>109.9</v>
      </c>
      <c r="C1188" s="771">
        <f>'[2]tr (2)'!D887</f>
        <v>109.9</v>
      </c>
      <c r="D1188" s="820">
        <f>'[2]tr (2)'!E887</f>
        <v>109.9</v>
      </c>
      <c r="E1188" s="771">
        <f>'[2]tr (2)'!F887</f>
        <v>109.9</v>
      </c>
      <c r="F1188" s="771">
        <f>'[2]tr (2)'!G887</f>
        <v>109.9</v>
      </c>
      <c r="G1188" s="771">
        <f>'[2]tr (2)'!H887</f>
        <v>109.9</v>
      </c>
      <c r="H1188" s="771">
        <f>'[2]tr (2)'!I887</f>
        <v>109.9</v>
      </c>
      <c r="I1188" s="771">
        <f>'[2]tr (2)'!J887</f>
        <v>109.9</v>
      </c>
      <c r="J1188" s="771">
        <f>'[2]tr (2)'!K887</f>
        <v>109.9</v>
      </c>
      <c r="K1188" s="771">
        <f>'[2]tr (2)'!L887</f>
        <v>109.9</v>
      </c>
      <c r="L1188" s="771">
        <f>'[2]tr (2)'!M887</f>
        <v>109.9</v>
      </c>
      <c r="M1188" s="771">
        <f>'[2]tr (2)'!N887</f>
        <v>109.9</v>
      </c>
      <c r="N1188" s="816">
        <f>'[2]tr (2)'!O887</f>
        <v>109.9</v>
      </c>
      <c r="O1188" s="771">
        <f>'[2]tr (2)'!P887</f>
        <v>109.9</v>
      </c>
      <c r="P1188" s="820">
        <f>'[2]tr (2)'!Q887</f>
        <v>109.9</v>
      </c>
      <c r="Q1188" s="822" t="s">
        <v>716</v>
      </c>
    </row>
    <row r="1189" spans="1:17" ht="22.5" customHeight="1">
      <c r="A1189" s="785" t="s">
        <v>717</v>
      </c>
      <c r="B1189" s="816">
        <f>'[2]tr (2)'!C888</f>
        <v>100</v>
      </c>
      <c r="C1189" s="771">
        <f>'[2]tr (2)'!D888</f>
        <v>100</v>
      </c>
      <c r="D1189" s="820">
        <f>'[2]tr (2)'!E888</f>
        <v>100</v>
      </c>
      <c r="E1189" s="771">
        <f>'[2]tr (2)'!F888</f>
        <v>100</v>
      </c>
      <c r="F1189" s="771">
        <f>'[2]tr (2)'!G888</f>
        <v>100</v>
      </c>
      <c r="G1189" s="771">
        <f>'[2]tr (2)'!H888</f>
        <v>100</v>
      </c>
      <c r="H1189" s="771">
        <f>'[2]tr (2)'!I888</f>
        <v>100</v>
      </c>
      <c r="I1189" s="771">
        <f>'[2]tr (2)'!J888</f>
        <v>100</v>
      </c>
      <c r="J1189" s="771">
        <f>'[2]tr (2)'!K888</f>
        <v>100</v>
      </c>
      <c r="K1189" s="771">
        <f>'[2]tr (2)'!L888</f>
        <v>100</v>
      </c>
      <c r="L1189" s="771">
        <f>'[2]tr (2)'!M888</f>
        <v>100</v>
      </c>
      <c r="M1189" s="771">
        <f>'[2]tr (2)'!N888</f>
        <v>100</v>
      </c>
      <c r="N1189" s="816">
        <f>'[2]tr (2)'!O888</f>
        <v>100</v>
      </c>
      <c r="O1189" s="771">
        <f>'[2]tr (2)'!P888</f>
        <v>100</v>
      </c>
      <c r="P1189" s="820">
        <f>'[2]tr (2)'!Q888</f>
        <v>100</v>
      </c>
      <c r="Q1189" s="822" t="s">
        <v>718</v>
      </c>
    </row>
    <row r="1190" spans="1:17" ht="22.5" customHeight="1">
      <c r="A1190" s="785" t="s">
        <v>719</v>
      </c>
      <c r="B1190" s="816">
        <f>'[2]tr (2)'!C889</f>
        <v>100</v>
      </c>
      <c r="C1190" s="771">
        <f>'[2]tr (2)'!D889</f>
        <v>100</v>
      </c>
      <c r="D1190" s="820">
        <f>'[2]tr (2)'!E889</f>
        <v>100</v>
      </c>
      <c r="E1190" s="771">
        <f>'[2]tr (2)'!F889</f>
        <v>100</v>
      </c>
      <c r="F1190" s="771">
        <f>'[2]tr (2)'!G889</f>
        <v>100</v>
      </c>
      <c r="G1190" s="771">
        <f>'[2]tr (2)'!H889</f>
        <v>100</v>
      </c>
      <c r="H1190" s="771">
        <f>'[2]tr (2)'!I889</f>
        <v>100</v>
      </c>
      <c r="I1190" s="771">
        <f>'[2]tr (2)'!J889</f>
        <v>100</v>
      </c>
      <c r="J1190" s="771">
        <f>'[2]tr (2)'!K889</f>
        <v>100</v>
      </c>
      <c r="K1190" s="771">
        <f>'[2]tr (2)'!L889</f>
        <v>100</v>
      </c>
      <c r="L1190" s="771">
        <f>'[2]tr (2)'!M889</f>
        <v>100</v>
      </c>
      <c r="M1190" s="771">
        <f>'[2]tr (2)'!N889</f>
        <v>100</v>
      </c>
      <c r="N1190" s="816">
        <f>'[2]tr (2)'!O889</f>
        <v>100</v>
      </c>
      <c r="O1190" s="771">
        <f>'[2]tr (2)'!P889</f>
        <v>100</v>
      </c>
      <c r="P1190" s="820">
        <f>'[2]tr (2)'!Q889</f>
        <v>100</v>
      </c>
      <c r="Q1190" s="822" t="s">
        <v>720</v>
      </c>
    </row>
    <row r="1191" spans="1:17" ht="22.5" customHeight="1">
      <c r="B1191" s="816"/>
      <c r="C1191" s="771"/>
      <c r="D1191" s="813"/>
      <c r="E1191" s="812"/>
      <c r="F1191" s="812"/>
      <c r="G1191" s="812"/>
      <c r="H1191" s="812"/>
      <c r="I1191" s="812"/>
      <c r="J1191" s="812"/>
      <c r="K1191" s="812"/>
      <c r="L1191" s="812"/>
      <c r="M1191" s="812"/>
      <c r="N1191" s="811"/>
      <c r="O1191" s="812"/>
      <c r="P1191" s="813"/>
      <c r="Q1191" s="822"/>
    </row>
    <row r="1192" spans="1:17" ht="22.5" customHeight="1">
      <c r="A1192" s="818" t="s">
        <v>721</v>
      </c>
      <c r="B1192" s="811">
        <f>'[2]tr (2)'!C891</f>
        <v>106.5</v>
      </c>
      <c r="C1192" s="812">
        <f>'[2]tr (2)'!D891</f>
        <v>106.3</v>
      </c>
      <c r="D1192" s="813">
        <f>'[2]tr (2)'!E891</f>
        <v>106.3</v>
      </c>
      <c r="E1192" s="812">
        <f>'[2]tr (2)'!F891</f>
        <v>105.1</v>
      </c>
      <c r="F1192" s="812">
        <f>'[2]tr (2)'!G891</f>
        <v>105.4</v>
      </c>
      <c r="G1192" s="812">
        <f>'[2]tr (2)'!H891</f>
        <v>105.7</v>
      </c>
      <c r="H1192" s="812">
        <f>'[2]tr (2)'!I891</f>
        <v>104.9</v>
      </c>
      <c r="I1192" s="812">
        <f>'[2]tr (2)'!J891</f>
        <v>103.9</v>
      </c>
      <c r="J1192" s="812">
        <f>'[2]tr (2)'!K891</f>
        <v>103</v>
      </c>
      <c r="K1192" s="812">
        <f>'[2]tr (2)'!L891</f>
        <v>102.5</v>
      </c>
      <c r="L1192" s="812">
        <f>'[2]tr (2)'!M891</f>
        <v>101.6</v>
      </c>
      <c r="M1192" s="812">
        <f>'[2]tr (2)'!N891</f>
        <v>101.7</v>
      </c>
      <c r="N1192" s="811">
        <f>'[2]tr (2)'!O891</f>
        <v>102.3</v>
      </c>
      <c r="O1192" s="812">
        <f>'[2]tr (2)'!P891</f>
        <v>103.3</v>
      </c>
      <c r="P1192" s="813">
        <f>'[2]tr (2)'!Q891</f>
        <v>103.3</v>
      </c>
      <c r="Q1192" s="817" t="s">
        <v>722</v>
      </c>
    </row>
    <row r="1193" spans="1:17" ht="22.5" customHeight="1">
      <c r="A1193" s="785" t="s">
        <v>723</v>
      </c>
      <c r="B1193" s="816">
        <f>'[2]tr (2)'!C892</f>
        <v>109.2</v>
      </c>
      <c r="C1193" s="771">
        <f>'[2]tr (2)'!D892</f>
        <v>108.5</v>
      </c>
      <c r="D1193" s="820">
        <f>'[2]tr (2)'!E892</f>
        <v>108.6</v>
      </c>
      <c r="E1193" s="771">
        <f>'[2]tr (2)'!F892</f>
        <v>107.8</v>
      </c>
      <c r="F1193" s="771">
        <f>'[2]tr (2)'!G892</f>
        <v>106.8</v>
      </c>
      <c r="G1193" s="771">
        <f>'[2]tr (2)'!H892</f>
        <v>108.7</v>
      </c>
      <c r="H1193" s="771">
        <f>'[2]tr (2)'!I892</f>
        <v>105.4</v>
      </c>
      <c r="I1193" s="771">
        <f>'[2]tr (2)'!J892</f>
        <v>103.9</v>
      </c>
      <c r="J1193" s="771">
        <f>'[2]tr (2)'!K892</f>
        <v>103</v>
      </c>
      <c r="K1193" s="771">
        <f>'[2]tr (2)'!L892</f>
        <v>103.1</v>
      </c>
      <c r="L1193" s="771">
        <f>'[2]tr (2)'!M892</f>
        <v>102.3</v>
      </c>
      <c r="M1193" s="771">
        <f>'[2]tr (2)'!N892</f>
        <v>102.2</v>
      </c>
      <c r="N1193" s="816">
        <f>'[2]tr (2)'!O892</f>
        <v>102.7</v>
      </c>
      <c r="O1193" s="771">
        <f>'[2]tr (2)'!P892</f>
        <v>103.4</v>
      </c>
      <c r="P1193" s="820">
        <f>'[2]tr (2)'!Q892</f>
        <v>103.8</v>
      </c>
      <c r="Q1193" s="822" t="s">
        <v>724</v>
      </c>
    </row>
    <row r="1194" spans="1:17" ht="22.5" customHeight="1">
      <c r="A1194" s="785" t="s">
        <v>725</v>
      </c>
      <c r="B1194" s="816">
        <f>'[2]tr (2)'!C893</f>
        <v>103.7</v>
      </c>
      <c r="C1194" s="771">
        <f>'[2]tr (2)'!D893</f>
        <v>103.7</v>
      </c>
      <c r="D1194" s="820">
        <f>'[2]tr (2)'!E893</f>
        <v>103.7</v>
      </c>
      <c r="E1194" s="771">
        <f>'[2]tr (2)'!F893</f>
        <v>103.7</v>
      </c>
      <c r="F1194" s="771">
        <f>'[2]tr (2)'!G893</f>
        <v>103.7</v>
      </c>
      <c r="G1194" s="771">
        <f>'[2]tr (2)'!H893</f>
        <v>103.7</v>
      </c>
      <c r="H1194" s="771">
        <f>'[2]tr (2)'!I893</f>
        <v>103.7</v>
      </c>
      <c r="I1194" s="771">
        <f>'[2]tr (2)'!J893</f>
        <v>103.7</v>
      </c>
      <c r="J1194" s="771">
        <f>'[2]tr (2)'!K893</f>
        <v>103.7</v>
      </c>
      <c r="K1194" s="771">
        <f>'[2]tr (2)'!L893</f>
        <v>103.7</v>
      </c>
      <c r="L1194" s="771">
        <f>'[2]tr (2)'!M893</f>
        <v>103.7</v>
      </c>
      <c r="M1194" s="771">
        <f>'[2]tr (2)'!N893</f>
        <v>103.7</v>
      </c>
      <c r="N1194" s="816">
        <f>'[2]tr (2)'!O893</f>
        <v>103.7</v>
      </c>
      <c r="O1194" s="771">
        <f>'[2]tr (2)'!P893</f>
        <v>103.7</v>
      </c>
      <c r="P1194" s="820">
        <f>'[2]tr (2)'!Q893</f>
        <v>103.7</v>
      </c>
      <c r="Q1194" s="822" t="s">
        <v>726</v>
      </c>
    </row>
    <row r="1195" spans="1:17" ht="22.5" customHeight="1">
      <c r="A1195" s="785" t="s">
        <v>727</v>
      </c>
      <c r="B1195" s="816">
        <f>'[2]tr (2)'!C894</f>
        <v>100</v>
      </c>
      <c r="C1195" s="771">
        <f>'[2]tr (2)'!D894</f>
        <v>100</v>
      </c>
      <c r="D1195" s="820">
        <f>'[2]tr (2)'!E894</f>
        <v>100</v>
      </c>
      <c r="E1195" s="771">
        <f>'[2]tr (2)'!F894</f>
        <v>100</v>
      </c>
      <c r="F1195" s="771">
        <f>'[2]tr (2)'!G894</f>
        <v>100</v>
      </c>
      <c r="G1195" s="771">
        <f>'[2]tr (2)'!H894</f>
        <v>100</v>
      </c>
      <c r="H1195" s="771">
        <f>'[2]tr (2)'!I894</f>
        <v>100</v>
      </c>
      <c r="I1195" s="771">
        <f>'[2]tr (2)'!J894</f>
        <v>100</v>
      </c>
      <c r="J1195" s="771">
        <f>'[2]tr (2)'!K894</f>
        <v>100</v>
      </c>
      <c r="K1195" s="771">
        <f>'[2]tr (2)'!L894</f>
        <v>100</v>
      </c>
      <c r="L1195" s="771">
        <f>'[2]tr (2)'!M894</f>
        <v>100</v>
      </c>
      <c r="M1195" s="771">
        <f>'[2]tr (2)'!N894</f>
        <v>100</v>
      </c>
      <c r="N1195" s="816">
        <f>'[2]tr (2)'!O894</f>
        <v>100</v>
      </c>
      <c r="O1195" s="771">
        <f>'[2]tr (2)'!P894</f>
        <v>100</v>
      </c>
      <c r="P1195" s="820">
        <f>'[2]tr (2)'!Q894</f>
        <v>100</v>
      </c>
      <c r="Q1195" s="821" t="s">
        <v>728</v>
      </c>
    </row>
    <row r="1196" spans="1:17" ht="22.5" customHeight="1">
      <c r="A1196" s="785" t="s">
        <v>729</v>
      </c>
      <c r="B1196" s="816">
        <f>'[2]tr (2)'!C895</f>
        <v>98.7</v>
      </c>
      <c r="C1196" s="771">
        <f>'[2]tr (2)'!D895</f>
        <v>98.7</v>
      </c>
      <c r="D1196" s="820">
        <f>'[2]tr (2)'!E895</f>
        <v>98.7</v>
      </c>
      <c r="E1196" s="771">
        <f>'[2]tr (2)'!F895</f>
        <v>98.7</v>
      </c>
      <c r="F1196" s="771">
        <f>'[2]tr (2)'!G895</f>
        <v>98.7</v>
      </c>
      <c r="G1196" s="771">
        <f>'[2]tr (2)'!H895</f>
        <v>98.7</v>
      </c>
      <c r="H1196" s="771">
        <f>'[2]tr (2)'!I895</f>
        <v>98.7</v>
      </c>
      <c r="I1196" s="771">
        <f>'[2]tr (2)'!J895</f>
        <v>98.7</v>
      </c>
      <c r="J1196" s="771">
        <f>'[2]tr (2)'!K895</f>
        <v>98.7</v>
      </c>
      <c r="K1196" s="771">
        <f>'[2]tr (2)'!L895</f>
        <v>98.7</v>
      </c>
      <c r="L1196" s="771">
        <f>'[2]tr (2)'!M895</f>
        <v>98.7</v>
      </c>
      <c r="M1196" s="771">
        <f>'[2]tr (2)'!N895</f>
        <v>98.7</v>
      </c>
      <c r="N1196" s="816">
        <f>'[2]tr (2)'!O895</f>
        <v>98.7</v>
      </c>
      <c r="O1196" s="771">
        <f>'[2]tr (2)'!P895</f>
        <v>98.7</v>
      </c>
      <c r="P1196" s="820">
        <f>'[2]tr (2)'!Q895</f>
        <v>98.7</v>
      </c>
      <c r="Q1196" s="822" t="s">
        <v>730</v>
      </c>
    </row>
    <row r="1197" spans="1:17" ht="22.5" customHeight="1">
      <c r="A1197" s="785" t="s">
        <v>731</v>
      </c>
      <c r="B1197" s="816">
        <f>'[2]tr (2)'!C896</f>
        <v>103.5</v>
      </c>
      <c r="C1197" s="771">
        <f>'[2]tr (2)'!D896</f>
        <v>103.3</v>
      </c>
      <c r="D1197" s="820">
        <f>'[2]tr (2)'!E896</f>
        <v>103.2</v>
      </c>
      <c r="E1197" s="771">
        <f>'[2]tr (2)'!F896</f>
        <v>99.5</v>
      </c>
      <c r="F1197" s="771">
        <f>'[2]tr (2)'!G896</f>
        <v>98.6</v>
      </c>
      <c r="G1197" s="771">
        <f>'[2]tr (2)'!H896</f>
        <v>97.7</v>
      </c>
      <c r="H1197" s="771">
        <f>'[2]tr (2)'!I896</f>
        <v>98.7</v>
      </c>
      <c r="I1197" s="771">
        <f>'[2]tr (2)'!J896</f>
        <v>96.6</v>
      </c>
      <c r="J1197" s="771">
        <f>'[2]tr (2)'!K896</f>
        <v>94.5</v>
      </c>
      <c r="K1197" s="771">
        <f>'[2]tr (2)'!L896</f>
        <v>92.2</v>
      </c>
      <c r="L1197" s="771">
        <f>'[2]tr (2)'!M896</f>
        <v>89.3</v>
      </c>
      <c r="M1197" s="771">
        <f>'[2]tr (2)'!N896</f>
        <v>89.2</v>
      </c>
      <c r="N1197" s="816">
        <f>'[2]tr (2)'!O896</f>
        <v>90.7</v>
      </c>
      <c r="O1197" s="771">
        <f>'[2]tr (2)'!P896</f>
        <v>91.2</v>
      </c>
      <c r="P1197" s="820">
        <f>'[2]tr (2)'!Q896</f>
        <v>91.1</v>
      </c>
      <c r="Q1197" s="821" t="s">
        <v>732</v>
      </c>
    </row>
    <row r="1198" spans="1:17" ht="22.5" customHeight="1">
      <c r="A1198" s="785" t="s">
        <v>733</v>
      </c>
      <c r="B1198" s="816">
        <f>'[2]tr (2)'!C897</f>
        <v>100</v>
      </c>
      <c r="C1198" s="771">
        <f>'[2]tr (2)'!D897</f>
        <v>100</v>
      </c>
      <c r="D1198" s="820">
        <f>'[2]tr (2)'!E897</f>
        <v>100</v>
      </c>
      <c r="E1198" s="771">
        <f>'[2]tr (2)'!F897</f>
        <v>100</v>
      </c>
      <c r="F1198" s="771">
        <f>'[2]tr (2)'!G897</f>
        <v>100</v>
      </c>
      <c r="G1198" s="771">
        <f>'[2]tr (2)'!H897</f>
        <v>100</v>
      </c>
      <c r="H1198" s="771">
        <f>'[2]tr (2)'!I897</f>
        <v>100</v>
      </c>
      <c r="I1198" s="771">
        <f>'[2]tr (2)'!J897</f>
        <v>100</v>
      </c>
      <c r="J1198" s="771">
        <f>'[2]tr (2)'!K897</f>
        <v>100</v>
      </c>
      <c r="K1198" s="771">
        <f>'[2]tr (2)'!L897</f>
        <v>100</v>
      </c>
      <c r="L1198" s="771">
        <f>'[2]tr (2)'!M897</f>
        <v>100</v>
      </c>
      <c r="M1198" s="771">
        <f>'[2]tr (2)'!N897</f>
        <v>100</v>
      </c>
      <c r="N1198" s="816">
        <f>'[2]tr (2)'!O897</f>
        <v>100</v>
      </c>
      <c r="O1198" s="771">
        <f>'[2]tr (2)'!P897</f>
        <v>100</v>
      </c>
      <c r="P1198" s="820">
        <f>'[2]tr (2)'!Q897</f>
        <v>100</v>
      </c>
      <c r="Q1198" s="822" t="s">
        <v>734</v>
      </c>
    </row>
    <row r="1199" spans="1:17" ht="22.5" customHeight="1">
      <c r="A1199" s="785" t="s">
        <v>735</v>
      </c>
      <c r="B1199" s="816">
        <f>'[2]tr (2)'!C898</f>
        <v>100.3</v>
      </c>
      <c r="C1199" s="771">
        <f>'[2]tr (2)'!D898</f>
        <v>100.3</v>
      </c>
      <c r="D1199" s="820">
        <f>'[2]tr (2)'!E898</f>
        <v>100.3</v>
      </c>
      <c r="E1199" s="771">
        <f>'[2]tr (2)'!F898</f>
        <v>100.3</v>
      </c>
      <c r="F1199" s="771">
        <f>'[2]tr (2)'!G898</f>
        <v>100.3</v>
      </c>
      <c r="G1199" s="771">
        <f>'[2]tr (2)'!H898</f>
        <v>100.3</v>
      </c>
      <c r="H1199" s="771">
        <f>'[2]tr (2)'!I898</f>
        <v>100.3</v>
      </c>
      <c r="I1199" s="771">
        <f>'[2]tr (2)'!J898</f>
        <v>100.3</v>
      </c>
      <c r="J1199" s="771">
        <f>'[2]tr (2)'!K898</f>
        <v>100.3</v>
      </c>
      <c r="K1199" s="771">
        <f>'[2]tr (2)'!L898</f>
        <v>100.3</v>
      </c>
      <c r="L1199" s="771">
        <f>'[2]tr (2)'!M898</f>
        <v>100.3</v>
      </c>
      <c r="M1199" s="771">
        <f>'[2]tr (2)'!N898</f>
        <v>100.3</v>
      </c>
      <c r="N1199" s="816">
        <f>'[2]tr (2)'!O898</f>
        <v>100.3</v>
      </c>
      <c r="O1199" s="771">
        <f>'[2]tr (2)'!P898</f>
        <v>100.3</v>
      </c>
      <c r="P1199" s="820">
        <f>'[2]tr (2)'!Q898</f>
        <v>100.3</v>
      </c>
      <c r="Q1199" s="822" t="s">
        <v>736</v>
      </c>
    </row>
    <row r="1200" spans="1:17" ht="22.5" customHeight="1">
      <c r="A1200" s="785" t="s">
        <v>737</v>
      </c>
      <c r="B1200" s="816">
        <f>'[2]tr (2)'!C899</f>
        <v>102.8</v>
      </c>
      <c r="C1200" s="771">
        <f>'[2]tr (2)'!D899</f>
        <v>102.8</v>
      </c>
      <c r="D1200" s="820">
        <f>'[2]tr (2)'!E899</f>
        <v>102.8</v>
      </c>
      <c r="E1200" s="771">
        <f>'[2]tr (2)'!F899</f>
        <v>102.8</v>
      </c>
      <c r="F1200" s="771">
        <f>'[2]tr (2)'!G899</f>
        <v>100</v>
      </c>
      <c r="G1200" s="771">
        <f>'[2]tr (2)'!H899</f>
        <v>100</v>
      </c>
      <c r="H1200" s="771">
        <f>'[2]tr (2)'!I899</f>
        <v>100</v>
      </c>
      <c r="I1200" s="771">
        <f>'[2]tr (2)'!J899</f>
        <v>100</v>
      </c>
      <c r="J1200" s="771">
        <f>'[2]tr (2)'!K899</f>
        <v>100</v>
      </c>
      <c r="K1200" s="771">
        <f>'[2]tr (2)'!L899</f>
        <v>100</v>
      </c>
      <c r="L1200" s="771">
        <f>'[2]tr (2)'!M899</f>
        <v>100</v>
      </c>
      <c r="M1200" s="771">
        <f>'[2]tr (2)'!N899</f>
        <v>100</v>
      </c>
      <c r="N1200" s="816">
        <f>'[2]tr (2)'!O899</f>
        <v>100</v>
      </c>
      <c r="O1200" s="771">
        <f>'[2]tr (2)'!P899</f>
        <v>100</v>
      </c>
      <c r="P1200" s="820">
        <f>'[2]tr (2)'!Q899</f>
        <v>100</v>
      </c>
      <c r="Q1200" s="822" t="s">
        <v>738</v>
      </c>
    </row>
    <row r="1201" spans="1:17" ht="22.5" customHeight="1">
      <c r="A1201" s="785" t="s">
        <v>739</v>
      </c>
      <c r="B1201" s="816">
        <f>'[2]tr (2)'!C900</f>
        <v>114.6</v>
      </c>
      <c r="C1201" s="771">
        <f>'[2]tr (2)'!D900</f>
        <v>114.6</v>
      </c>
      <c r="D1201" s="820">
        <f>'[2]tr (2)'!E900</f>
        <v>114.6</v>
      </c>
      <c r="E1201" s="771">
        <f>'[2]tr (2)'!F900</f>
        <v>114.6</v>
      </c>
      <c r="F1201" s="771">
        <f>'[2]tr (2)'!G900</f>
        <v>117.4</v>
      </c>
      <c r="G1201" s="771">
        <f>'[2]tr (2)'!H900</f>
        <v>117.4</v>
      </c>
      <c r="H1201" s="771">
        <f>'[2]tr (2)'!I900</f>
        <v>117.4</v>
      </c>
      <c r="I1201" s="771">
        <f>'[2]tr (2)'!J900</f>
        <v>117.4</v>
      </c>
      <c r="J1201" s="771">
        <f>'[2]tr (2)'!K900</f>
        <v>117.4</v>
      </c>
      <c r="K1201" s="771">
        <f>'[2]tr (2)'!L900</f>
        <v>117.4</v>
      </c>
      <c r="L1201" s="771">
        <f>'[2]tr (2)'!M900</f>
        <v>117.4</v>
      </c>
      <c r="M1201" s="771">
        <f>'[2]tr (2)'!N900</f>
        <v>117.4</v>
      </c>
      <c r="N1201" s="816">
        <f>'[2]tr (2)'!O900</f>
        <v>117.4</v>
      </c>
      <c r="O1201" s="771">
        <f>'[2]tr (2)'!P900</f>
        <v>119.1</v>
      </c>
      <c r="P1201" s="820">
        <f>'[2]tr (2)'!Q900</f>
        <v>119.1</v>
      </c>
      <c r="Q1201" s="822" t="s">
        <v>740</v>
      </c>
    </row>
    <row r="1202" spans="1:17" ht="22.5" customHeight="1">
      <c r="A1202" s="785" t="s">
        <v>741</v>
      </c>
      <c r="B1202" s="816">
        <f>'[2]tr (2)'!C901</f>
        <v>63.7</v>
      </c>
      <c r="C1202" s="771">
        <f>'[2]tr (2)'!D901</f>
        <v>70.599999999999994</v>
      </c>
      <c r="D1202" s="820">
        <f>'[2]tr (2)'!E901</f>
        <v>70.599999999999994</v>
      </c>
      <c r="E1202" s="771">
        <f>'[2]tr (2)'!F901</f>
        <v>64.2</v>
      </c>
      <c r="F1202" s="771">
        <f>'[2]tr (2)'!G901</f>
        <v>81.8</v>
      </c>
      <c r="G1202" s="771">
        <f>'[2]tr (2)'!H901</f>
        <v>77.5</v>
      </c>
      <c r="H1202" s="771">
        <f>'[2]tr (2)'!I901</f>
        <v>76.599999999999994</v>
      </c>
      <c r="I1202" s="771">
        <f>'[2]tr (2)'!J901</f>
        <v>75.400000000000006</v>
      </c>
      <c r="J1202" s="771">
        <f>'[2]tr (2)'!K901</f>
        <v>66.400000000000006</v>
      </c>
      <c r="K1202" s="771">
        <f>'[2]tr (2)'!L901</f>
        <v>64</v>
      </c>
      <c r="L1202" s="771">
        <f>'[2]tr (2)'!M901</f>
        <v>72.099999999999994</v>
      </c>
      <c r="M1202" s="771">
        <f>'[2]tr (2)'!N901</f>
        <v>83</v>
      </c>
      <c r="N1202" s="816">
        <f>'[2]tr (2)'!O901</f>
        <v>90.9</v>
      </c>
      <c r="O1202" s="771">
        <f>'[2]tr (2)'!P901</f>
        <v>113.3</v>
      </c>
      <c r="P1202" s="820">
        <f>'[2]tr (2)'!Q901</f>
        <v>100.5</v>
      </c>
      <c r="Q1202" s="822" t="s">
        <v>742</v>
      </c>
    </row>
    <row r="1203" spans="1:17" ht="22.5" customHeight="1">
      <c r="B1203" s="816"/>
      <c r="C1203" s="771"/>
      <c r="D1203" s="813"/>
      <c r="E1203" s="812"/>
      <c r="F1203" s="812"/>
      <c r="G1203" s="812"/>
      <c r="H1203" s="812"/>
      <c r="I1203" s="812"/>
      <c r="J1203" s="812"/>
      <c r="K1203" s="812"/>
      <c r="L1203" s="812"/>
      <c r="M1203" s="812"/>
      <c r="N1203" s="811"/>
      <c r="O1203" s="812"/>
      <c r="P1203" s="813"/>
      <c r="Q1203" s="822"/>
    </row>
    <row r="1204" spans="1:17" ht="22.5" customHeight="1">
      <c r="A1204" s="818" t="s">
        <v>743</v>
      </c>
      <c r="B1204" s="811">
        <f>'[2]tr (2)'!C903</f>
        <v>106.4</v>
      </c>
      <c r="C1204" s="812">
        <f>'[2]tr (2)'!D903</f>
        <v>106.4</v>
      </c>
      <c r="D1204" s="813">
        <f>'[2]tr (2)'!E903</f>
        <v>106.4</v>
      </c>
      <c r="E1204" s="812">
        <f>'[2]tr (2)'!F903</f>
        <v>106.4</v>
      </c>
      <c r="F1204" s="812">
        <f>'[2]tr (2)'!G903</f>
        <v>106.4</v>
      </c>
      <c r="G1204" s="812">
        <f>'[2]tr (2)'!H903</f>
        <v>106.4</v>
      </c>
      <c r="H1204" s="812">
        <f>'[2]tr (2)'!I903</f>
        <v>106.4</v>
      </c>
      <c r="I1204" s="812">
        <f>'[2]tr (2)'!J903</f>
        <v>106.4</v>
      </c>
      <c r="J1204" s="812">
        <f>'[2]tr (2)'!K903</f>
        <v>106.4</v>
      </c>
      <c r="K1204" s="812">
        <f>'[2]tr (2)'!L903</f>
        <v>106.4</v>
      </c>
      <c r="L1204" s="812">
        <f>'[2]tr (2)'!M903</f>
        <v>106.4</v>
      </c>
      <c r="M1204" s="812">
        <f>'[2]tr (2)'!N903</f>
        <v>106.4</v>
      </c>
      <c r="N1204" s="811">
        <f>'[2]tr (2)'!O903</f>
        <v>106.4</v>
      </c>
      <c r="O1204" s="812">
        <f>'[2]tr (2)'!P903</f>
        <v>106.4</v>
      </c>
      <c r="P1204" s="813">
        <f>'[2]tr (2)'!Q903</f>
        <v>106.4</v>
      </c>
      <c r="Q1204" s="817" t="s">
        <v>744</v>
      </c>
    </row>
    <row r="1205" spans="1:17" s="773" customFormat="1" ht="22.5" customHeight="1">
      <c r="A1205" s="785" t="s">
        <v>745</v>
      </c>
      <c r="B1205" s="816">
        <f>'[2]tr (2)'!C904</f>
        <v>100</v>
      </c>
      <c r="C1205" s="771">
        <f>'[2]tr (2)'!D904</f>
        <v>100</v>
      </c>
      <c r="D1205" s="820">
        <f>'[2]tr (2)'!E904</f>
        <v>100</v>
      </c>
      <c r="E1205" s="771">
        <f>'[2]tr (2)'!F904</f>
        <v>100</v>
      </c>
      <c r="F1205" s="771">
        <f>'[2]tr (2)'!G904</f>
        <v>100</v>
      </c>
      <c r="G1205" s="771">
        <f>'[2]tr (2)'!H904</f>
        <v>100</v>
      </c>
      <c r="H1205" s="771">
        <f>'[2]tr (2)'!I904</f>
        <v>100</v>
      </c>
      <c r="I1205" s="771">
        <f>'[2]tr (2)'!J904</f>
        <v>100</v>
      </c>
      <c r="J1205" s="771">
        <f>'[2]tr (2)'!K904</f>
        <v>100</v>
      </c>
      <c r="K1205" s="771">
        <f>'[2]tr (2)'!L904</f>
        <v>100</v>
      </c>
      <c r="L1205" s="771">
        <f>'[2]tr (2)'!M904</f>
        <v>100</v>
      </c>
      <c r="M1205" s="771">
        <f>'[2]tr (2)'!N904</f>
        <v>100</v>
      </c>
      <c r="N1205" s="816">
        <f>'[2]tr (2)'!O904</f>
        <v>100</v>
      </c>
      <c r="O1205" s="771">
        <f>'[2]tr (2)'!P904</f>
        <v>100</v>
      </c>
      <c r="P1205" s="820">
        <f>'[2]tr (2)'!Q904</f>
        <v>100</v>
      </c>
      <c r="Q1205" s="822" t="s">
        <v>746</v>
      </c>
    </row>
    <row r="1206" spans="1:17" ht="22.5" customHeight="1">
      <c r="A1206" s="785" t="s">
        <v>747</v>
      </c>
      <c r="B1206" s="816">
        <f>'[2]tr (2)'!C905</f>
        <v>95.6</v>
      </c>
      <c r="C1206" s="771">
        <f>'[2]tr (2)'!D905</f>
        <v>95.6</v>
      </c>
      <c r="D1206" s="820">
        <f>'[2]tr (2)'!E905</f>
        <v>95.6</v>
      </c>
      <c r="E1206" s="771">
        <f>'[2]tr (2)'!F905</f>
        <v>95.6</v>
      </c>
      <c r="F1206" s="771">
        <f>'[2]tr (2)'!G905</f>
        <v>95.6</v>
      </c>
      <c r="G1206" s="771">
        <f>'[2]tr (2)'!H905</f>
        <v>95.6</v>
      </c>
      <c r="H1206" s="771">
        <f>'[2]tr (2)'!I905</f>
        <v>95.6</v>
      </c>
      <c r="I1206" s="771">
        <f>'[2]tr (2)'!J905</f>
        <v>95.6</v>
      </c>
      <c r="J1206" s="771">
        <f>'[2]tr (2)'!K905</f>
        <v>95.6</v>
      </c>
      <c r="K1206" s="771">
        <f>'[2]tr (2)'!L905</f>
        <v>95.6</v>
      </c>
      <c r="L1206" s="771">
        <f>'[2]tr (2)'!M905</f>
        <v>95.6</v>
      </c>
      <c r="M1206" s="771">
        <f>'[2]tr (2)'!N905</f>
        <v>95.6</v>
      </c>
      <c r="N1206" s="816">
        <f>'[2]tr (2)'!O905</f>
        <v>95.6</v>
      </c>
      <c r="O1206" s="771">
        <f>'[2]tr (2)'!P905</f>
        <v>95.6</v>
      </c>
      <c r="P1206" s="820">
        <f>'[2]tr (2)'!Q905</f>
        <v>95.6</v>
      </c>
      <c r="Q1206" s="822" t="s">
        <v>748</v>
      </c>
    </row>
    <row r="1207" spans="1:17" s="780" customFormat="1" ht="22.5" customHeight="1">
      <c r="A1207" s="785" t="s">
        <v>749</v>
      </c>
      <c r="B1207" s="816">
        <f>'[2]tr (2)'!C906</f>
        <v>107.7</v>
      </c>
      <c r="C1207" s="771">
        <f>'[2]tr (2)'!D906</f>
        <v>107.7</v>
      </c>
      <c r="D1207" s="820">
        <f>'[2]tr (2)'!E906</f>
        <v>107.7</v>
      </c>
      <c r="E1207" s="771">
        <f>'[2]tr (2)'!F906</f>
        <v>107.7</v>
      </c>
      <c r="F1207" s="771">
        <f>'[2]tr (2)'!G906</f>
        <v>107.7</v>
      </c>
      <c r="G1207" s="771">
        <f>'[2]tr (2)'!H906</f>
        <v>107.7</v>
      </c>
      <c r="H1207" s="771">
        <f>'[2]tr (2)'!I906</f>
        <v>107.7</v>
      </c>
      <c r="I1207" s="771">
        <f>'[2]tr (2)'!J906</f>
        <v>107.7</v>
      </c>
      <c r="J1207" s="771">
        <f>'[2]tr (2)'!K906</f>
        <v>107.7</v>
      </c>
      <c r="K1207" s="771">
        <f>'[2]tr (2)'!L906</f>
        <v>107.7</v>
      </c>
      <c r="L1207" s="771">
        <f>'[2]tr (2)'!M906</f>
        <v>107.7</v>
      </c>
      <c r="M1207" s="771">
        <f>'[2]tr (2)'!N906</f>
        <v>107.7</v>
      </c>
      <c r="N1207" s="816">
        <f>'[2]tr (2)'!O906</f>
        <v>107.7</v>
      </c>
      <c r="O1207" s="771">
        <f>'[2]tr (2)'!P906</f>
        <v>107.7</v>
      </c>
      <c r="P1207" s="820">
        <f>'[2]tr (2)'!Q906</f>
        <v>107.7</v>
      </c>
      <c r="Q1207" s="822" t="s">
        <v>750</v>
      </c>
    </row>
    <row r="1208" spans="1:17" ht="15" customHeight="1">
      <c r="B1208" s="816"/>
      <c r="C1208" s="771"/>
      <c r="D1208" s="820"/>
      <c r="E1208" s="771"/>
      <c r="F1208" s="771"/>
      <c r="G1208" s="771"/>
      <c r="H1208" s="771"/>
      <c r="I1208" s="771"/>
      <c r="J1208" s="771"/>
      <c r="K1208" s="771"/>
      <c r="L1208" s="771"/>
      <c r="M1208" s="771"/>
      <c r="N1208" s="816"/>
      <c r="O1208" s="771"/>
      <c r="P1208" s="820"/>
      <c r="Q1208" s="822"/>
    </row>
    <row r="1209" spans="1:17" ht="15" customHeight="1">
      <c r="B1209" s="816"/>
      <c r="C1209" s="771"/>
      <c r="D1209" s="771"/>
      <c r="E1209" s="816"/>
      <c r="F1209" s="771"/>
      <c r="G1209" s="771"/>
      <c r="H1209" s="771"/>
      <c r="I1209" s="771"/>
      <c r="J1209" s="771"/>
      <c r="K1209" s="771"/>
      <c r="L1209" s="771"/>
      <c r="M1209" s="771"/>
      <c r="N1209" s="816"/>
      <c r="O1209" s="771"/>
      <c r="P1209" s="820"/>
      <c r="Q1209" s="822"/>
    </row>
    <row r="1210" spans="1:17" ht="15" customHeight="1">
      <c r="B1210" s="816"/>
      <c r="C1210" s="771"/>
      <c r="D1210" s="771"/>
      <c r="E1210" s="816"/>
      <c r="F1210" s="771"/>
      <c r="G1210" s="771"/>
      <c r="H1210" s="771"/>
      <c r="I1210" s="771"/>
      <c r="J1210" s="771"/>
      <c r="K1210" s="771"/>
      <c r="L1210" s="771"/>
      <c r="M1210" s="771"/>
      <c r="N1210" s="816"/>
      <c r="O1210" s="771"/>
      <c r="P1210" s="820"/>
      <c r="Q1210" s="822"/>
    </row>
    <row r="1211" spans="1:17" ht="15" customHeight="1">
      <c r="B1211" s="816"/>
      <c r="C1211" s="771"/>
      <c r="D1211" s="771"/>
      <c r="E1211" s="816"/>
      <c r="F1211" s="771"/>
      <c r="G1211" s="771"/>
      <c r="H1211" s="771"/>
      <c r="I1211" s="771"/>
      <c r="J1211" s="771"/>
      <c r="K1211" s="771"/>
      <c r="L1211" s="771"/>
      <c r="M1211" s="771"/>
      <c r="N1211" s="816"/>
      <c r="O1211" s="771"/>
      <c r="P1211" s="820"/>
      <c r="Q1211" s="822"/>
    </row>
    <row r="1212" spans="1:17" ht="15" customHeight="1">
      <c r="B1212" s="816"/>
      <c r="C1212" s="771"/>
      <c r="D1212" s="771"/>
      <c r="E1212" s="816"/>
      <c r="F1212" s="771"/>
      <c r="G1212" s="771"/>
      <c r="H1212" s="771"/>
      <c r="I1212" s="771"/>
      <c r="J1212" s="771"/>
      <c r="K1212" s="771"/>
      <c r="L1212" s="771"/>
      <c r="M1212" s="771"/>
      <c r="N1212" s="816"/>
      <c r="O1212" s="771"/>
      <c r="P1212" s="820"/>
      <c r="Q1212" s="822"/>
    </row>
    <row r="1213" spans="1:17" ht="15" customHeight="1">
      <c r="B1213" s="816"/>
      <c r="C1213" s="771"/>
      <c r="D1213" s="771"/>
      <c r="E1213" s="816"/>
      <c r="F1213" s="771"/>
      <c r="G1213" s="771"/>
      <c r="H1213" s="771"/>
      <c r="I1213" s="771"/>
      <c r="J1213" s="771"/>
      <c r="K1213" s="771"/>
      <c r="L1213" s="771"/>
      <c r="M1213" s="771"/>
      <c r="N1213" s="816"/>
      <c r="O1213" s="771"/>
      <c r="P1213" s="820"/>
      <c r="Q1213" s="822"/>
    </row>
    <row r="1214" spans="1:17" s="815" customFormat="1" ht="15" customHeight="1">
      <c r="A1214" s="841"/>
      <c r="B1214" s="826"/>
      <c r="C1214" s="827"/>
      <c r="D1214" s="827"/>
      <c r="E1214" s="826"/>
      <c r="F1214" s="827"/>
      <c r="G1214" s="827"/>
      <c r="H1214" s="827"/>
      <c r="I1214" s="827"/>
      <c r="J1214" s="827"/>
      <c r="K1214" s="827"/>
      <c r="L1214" s="827"/>
      <c r="M1214" s="827"/>
      <c r="N1214" s="826"/>
      <c r="O1214" s="827"/>
      <c r="P1214" s="828"/>
      <c r="Q1214" s="829"/>
    </row>
    <row r="1215" spans="1:17" ht="15" customHeight="1">
      <c r="A1215" s="834"/>
      <c r="B1215" s="771"/>
      <c r="C1215" s="771"/>
      <c r="D1215" s="771"/>
      <c r="E1215" s="771"/>
      <c r="F1215" s="771"/>
      <c r="G1215" s="771"/>
      <c r="H1215" s="771"/>
      <c r="I1215" s="771"/>
      <c r="J1215" s="771"/>
      <c r="K1215" s="771"/>
      <c r="L1215" s="771"/>
      <c r="M1215" s="771"/>
      <c r="N1215" s="771"/>
      <c r="O1215" s="771"/>
      <c r="P1215" s="771"/>
      <c r="Q1215" s="824"/>
    </row>
    <row r="1216" spans="1:17" s="815" customFormat="1" ht="30" customHeight="1">
      <c r="A1216" s="768" t="s">
        <v>606</v>
      </c>
      <c r="B1216" s="769"/>
      <c r="C1216" s="771"/>
      <c r="D1216" s="771"/>
      <c r="E1216" s="771"/>
      <c r="F1216" s="771"/>
      <c r="G1216" s="771"/>
      <c r="H1216" s="771"/>
      <c r="I1216" s="771"/>
      <c r="J1216" s="771"/>
      <c r="K1216" s="771"/>
      <c r="L1216" s="771"/>
      <c r="M1216" s="771"/>
      <c r="N1216" s="771"/>
      <c r="O1216" s="771"/>
      <c r="P1216" s="771"/>
      <c r="Q1216" s="772" t="s">
        <v>607</v>
      </c>
    </row>
    <row r="1217" spans="1:17" ht="24" customHeight="1">
      <c r="A1217" s="831" t="s">
        <v>867</v>
      </c>
      <c r="C1217" s="771"/>
      <c r="D1217" s="771"/>
      <c r="E1217" s="771"/>
      <c r="F1217" s="771"/>
      <c r="G1217" s="771"/>
      <c r="H1217" s="771"/>
      <c r="I1217" s="771"/>
      <c r="J1217" s="771"/>
      <c r="K1217" s="771"/>
      <c r="L1217" s="771"/>
      <c r="M1217" s="771"/>
      <c r="N1217" s="771"/>
      <c r="O1217" s="771"/>
      <c r="P1217" s="771"/>
      <c r="Q1217" s="776" t="s">
        <v>868</v>
      </c>
    </row>
    <row r="1218" spans="1:17" ht="18" customHeight="1">
      <c r="A1218" s="778" t="s">
        <v>610</v>
      </c>
      <c r="C1218" s="771"/>
      <c r="D1218" s="771"/>
      <c r="E1218" s="771"/>
      <c r="F1218" s="771"/>
      <c r="G1218" s="771"/>
      <c r="H1218" s="771"/>
      <c r="I1218" s="771"/>
      <c r="J1218" s="771"/>
      <c r="K1218" s="771"/>
      <c r="L1218" s="771"/>
      <c r="M1218" s="771"/>
      <c r="N1218" s="771"/>
      <c r="O1218" s="771"/>
      <c r="P1218" s="771"/>
      <c r="Q1218" s="779" t="s">
        <v>611</v>
      </c>
    </row>
    <row r="1219" spans="1:17" ht="11.45" customHeight="1">
      <c r="A1219" s="781"/>
      <c r="B1219" s="782"/>
      <c r="C1219" s="782"/>
      <c r="D1219" s="782"/>
      <c r="E1219" s="782"/>
      <c r="F1219" s="782"/>
      <c r="G1219" s="782"/>
      <c r="H1219" s="782"/>
      <c r="I1219" s="782"/>
      <c r="J1219" s="782"/>
      <c r="K1219" s="782"/>
      <c r="L1219" s="782"/>
      <c r="M1219" s="782"/>
      <c r="N1219" s="782"/>
      <c r="O1219" s="782"/>
      <c r="P1219" s="782"/>
      <c r="Q1219" s="784"/>
    </row>
    <row r="1220" spans="1:17" ht="11.45" customHeight="1">
      <c r="A1220" s="786"/>
      <c r="B1220" s="1926">
        <v>2021</v>
      </c>
      <c r="C1220" s="1927"/>
      <c r="D1220" s="1927"/>
      <c r="E1220" s="1927"/>
      <c r="F1220" s="1927"/>
      <c r="G1220" s="1927"/>
      <c r="H1220" s="1927"/>
      <c r="I1220" s="1927"/>
      <c r="J1220" s="1943"/>
      <c r="K1220" s="1926">
        <v>2020</v>
      </c>
      <c r="L1220" s="1927"/>
      <c r="M1220" s="1927"/>
      <c r="N1220" s="1927"/>
      <c r="O1220" s="1927"/>
      <c r="P1220" s="1943"/>
      <c r="Q1220" s="787"/>
    </row>
    <row r="1221" spans="1:17" ht="11.45" customHeight="1">
      <c r="A1221" s="786"/>
      <c r="B1221" s="1944"/>
      <c r="C1221" s="1945"/>
      <c r="D1221" s="1945"/>
      <c r="E1221" s="1945"/>
      <c r="F1221" s="1945"/>
      <c r="G1221" s="1945"/>
      <c r="H1221" s="1945"/>
      <c r="I1221" s="1945"/>
      <c r="J1221" s="1946"/>
      <c r="K1221" s="1944"/>
      <c r="L1221" s="1945"/>
      <c r="M1221" s="1945"/>
      <c r="N1221" s="1945"/>
      <c r="O1221" s="1945"/>
      <c r="P1221" s="1946"/>
      <c r="Q1221" s="787" t="s">
        <v>9</v>
      </c>
    </row>
    <row r="1222" spans="1:17" ht="11.45" customHeight="1">
      <c r="A1222" s="786"/>
      <c r="B1222" s="788" t="s">
        <v>10</v>
      </c>
      <c r="C1222" s="789" t="s">
        <v>11</v>
      </c>
      <c r="D1222" s="789" t="s">
        <v>12</v>
      </c>
      <c r="E1222" s="788" t="s">
        <v>13</v>
      </c>
      <c r="F1222" s="791" t="s">
        <v>14</v>
      </c>
      <c r="G1222" s="794" t="s">
        <v>15</v>
      </c>
      <c r="H1222" s="792" t="s">
        <v>16</v>
      </c>
      <c r="I1222" s="792" t="s">
        <v>17</v>
      </c>
      <c r="J1222" s="1536" t="s">
        <v>18</v>
      </c>
      <c r="K1222" s="793" t="s">
        <v>19</v>
      </c>
      <c r="L1222" s="793" t="s">
        <v>20</v>
      </c>
      <c r="M1222" s="790" t="s">
        <v>21</v>
      </c>
      <c r="N1222" s="791" t="s">
        <v>10</v>
      </c>
      <c r="O1222" s="789" t="s">
        <v>11</v>
      </c>
      <c r="P1222" s="795" t="s">
        <v>12</v>
      </c>
      <c r="Q1222" s="787"/>
    </row>
    <row r="1223" spans="1:17" s="815" customFormat="1" ht="11.45" customHeight="1">
      <c r="A1223" s="796"/>
      <c r="B1223" s="797" t="s">
        <v>98</v>
      </c>
      <c r="C1223" s="798" t="s">
        <v>23</v>
      </c>
      <c r="D1223" s="798" t="s">
        <v>24</v>
      </c>
      <c r="E1223" s="797" t="s">
        <v>25</v>
      </c>
      <c r="F1223" s="800" t="s">
        <v>26</v>
      </c>
      <c r="G1223" s="803" t="s">
        <v>27</v>
      </c>
      <c r="H1223" s="801" t="s">
        <v>28</v>
      </c>
      <c r="I1223" s="801" t="s">
        <v>361</v>
      </c>
      <c r="J1223" s="1537" t="s">
        <v>362</v>
      </c>
      <c r="K1223" s="802" t="s">
        <v>99</v>
      </c>
      <c r="L1223" s="802" t="s">
        <v>100</v>
      </c>
      <c r="M1223" s="799" t="s">
        <v>101</v>
      </c>
      <c r="N1223" s="800" t="s">
        <v>98</v>
      </c>
      <c r="O1223" s="798" t="s">
        <v>23</v>
      </c>
      <c r="P1223" s="804" t="s">
        <v>24</v>
      </c>
      <c r="Q1223" s="805"/>
    </row>
    <row r="1224" spans="1:17" ht="15" customHeight="1">
      <c r="A1224" s="832"/>
      <c r="B1224" s="811"/>
      <c r="C1224" s="812"/>
      <c r="D1224" s="1542"/>
      <c r="E1224" s="812"/>
      <c r="F1224" s="812"/>
      <c r="G1224" s="812"/>
      <c r="H1224" s="812"/>
      <c r="I1224" s="812"/>
      <c r="J1224" s="812"/>
      <c r="K1224" s="812"/>
      <c r="L1224" s="812"/>
      <c r="M1224" s="812"/>
      <c r="N1224" s="811"/>
      <c r="O1224" s="812"/>
      <c r="P1224" s="813"/>
      <c r="Q1224" s="809"/>
    </row>
    <row r="1225" spans="1:17" ht="22.5" customHeight="1">
      <c r="A1225" s="818" t="s">
        <v>753</v>
      </c>
      <c r="B1225" s="811">
        <f>'[2]tr (2)'!C908</f>
        <v>100.6</v>
      </c>
      <c r="C1225" s="812">
        <f>'[2]tr (2)'!D908</f>
        <v>100.6</v>
      </c>
      <c r="D1225" s="813">
        <f>'[2]tr (2)'!E908</f>
        <v>100.6</v>
      </c>
      <c r="E1225" s="812">
        <f>'[2]tr (2)'!F908</f>
        <v>100.6</v>
      </c>
      <c r="F1225" s="812">
        <f>'[2]tr (2)'!G908</f>
        <v>100.6</v>
      </c>
      <c r="G1225" s="812">
        <f>'[2]tr (2)'!H908</f>
        <v>100.8</v>
      </c>
      <c r="H1225" s="812">
        <f>'[2]tr (2)'!I908</f>
        <v>100.8</v>
      </c>
      <c r="I1225" s="812">
        <f>'[2]tr (2)'!J908</f>
        <v>100.8</v>
      </c>
      <c r="J1225" s="812">
        <f>'[2]tr (2)'!K908</f>
        <v>100.8</v>
      </c>
      <c r="K1225" s="812">
        <f>'[2]tr (2)'!L908</f>
        <v>100.8</v>
      </c>
      <c r="L1225" s="812">
        <f>'[2]tr (2)'!M908</f>
        <v>101.4</v>
      </c>
      <c r="M1225" s="812">
        <f>'[2]tr (2)'!N908</f>
        <v>100.2</v>
      </c>
      <c r="N1225" s="811">
        <f>'[2]tr (2)'!O908</f>
        <v>100.2</v>
      </c>
      <c r="O1225" s="812">
        <f>'[2]tr (2)'!P908</f>
        <v>100.2</v>
      </c>
      <c r="P1225" s="813">
        <f>'[2]tr (2)'!Q908</f>
        <v>100.2</v>
      </c>
      <c r="Q1225" s="814" t="s">
        <v>754</v>
      </c>
    </row>
    <row r="1226" spans="1:17" ht="22.5" customHeight="1">
      <c r="A1226" s="785" t="s">
        <v>755</v>
      </c>
      <c r="B1226" s="816">
        <f>'[2]tr (2)'!C909</f>
        <v>92.6</v>
      </c>
      <c r="C1226" s="771">
        <f>'[2]tr (2)'!D909</f>
        <v>92.6</v>
      </c>
      <c r="D1226" s="820">
        <f>'[2]tr (2)'!E909</f>
        <v>92.6</v>
      </c>
      <c r="E1226" s="771">
        <f>'[2]tr (2)'!F909</f>
        <v>92.6</v>
      </c>
      <c r="F1226" s="771">
        <f>'[2]tr (2)'!G909</f>
        <v>92.6</v>
      </c>
      <c r="G1226" s="771">
        <f>'[2]tr (2)'!H909</f>
        <v>92.6</v>
      </c>
      <c r="H1226" s="771">
        <f>'[2]tr (2)'!I909</f>
        <v>92.6</v>
      </c>
      <c r="I1226" s="771">
        <f>'[2]tr (2)'!J909</f>
        <v>92.6</v>
      </c>
      <c r="J1226" s="771">
        <f>'[2]tr (2)'!K909</f>
        <v>92.6</v>
      </c>
      <c r="K1226" s="771">
        <f>'[2]tr (2)'!L909</f>
        <v>92.6</v>
      </c>
      <c r="L1226" s="771">
        <f>'[2]tr (2)'!M909</f>
        <v>95</v>
      </c>
      <c r="M1226" s="771">
        <f>'[2]tr (2)'!N909</f>
        <v>95</v>
      </c>
      <c r="N1226" s="816">
        <f>'[2]tr (2)'!O909</f>
        <v>95</v>
      </c>
      <c r="O1226" s="771">
        <f>'[2]tr (2)'!P909</f>
        <v>95</v>
      </c>
      <c r="P1226" s="820">
        <f>'[2]tr (2)'!Q909</f>
        <v>95</v>
      </c>
      <c r="Q1226" s="822" t="s">
        <v>756</v>
      </c>
    </row>
    <row r="1227" spans="1:17" ht="22.5" customHeight="1">
      <c r="A1227" s="785" t="s">
        <v>757</v>
      </c>
      <c r="B1227" s="816">
        <f>'[2]tr (2)'!C910</f>
        <v>99.6</v>
      </c>
      <c r="C1227" s="771">
        <f>'[2]tr (2)'!D910</f>
        <v>99.6</v>
      </c>
      <c r="D1227" s="820">
        <f>'[2]tr (2)'!E910</f>
        <v>99.6</v>
      </c>
      <c r="E1227" s="771">
        <f>'[2]tr (2)'!F910</f>
        <v>99.6</v>
      </c>
      <c r="F1227" s="771">
        <f>'[2]tr (2)'!G910</f>
        <v>99.4</v>
      </c>
      <c r="G1227" s="771">
        <f>'[2]tr (2)'!H910</f>
        <v>99.4</v>
      </c>
      <c r="H1227" s="771">
        <f>'[2]tr (2)'!I910</f>
        <v>99.4</v>
      </c>
      <c r="I1227" s="771">
        <f>'[2]tr (2)'!J910</f>
        <v>99.4</v>
      </c>
      <c r="J1227" s="771">
        <f>'[2]tr (2)'!K910</f>
        <v>99.4</v>
      </c>
      <c r="K1227" s="771">
        <f>'[2]tr (2)'!L910</f>
        <v>99.4</v>
      </c>
      <c r="L1227" s="771">
        <f>'[2]tr (2)'!M910</f>
        <v>99.4</v>
      </c>
      <c r="M1227" s="771">
        <f>'[2]tr (2)'!N910</f>
        <v>99.4</v>
      </c>
      <c r="N1227" s="816">
        <f>'[2]tr (2)'!O910</f>
        <v>99.4</v>
      </c>
      <c r="O1227" s="771">
        <f>'[2]tr (2)'!P910</f>
        <v>99.4</v>
      </c>
      <c r="P1227" s="820">
        <f>'[2]tr (2)'!Q910</f>
        <v>99.4</v>
      </c>
      <c r="Q1227" s="821" t="s">
        <v>758</v>
      </c>
    </row>
    <row r="1228" spans="1:17" ht="22.5" customHeight="1">
      <c r="A1228" s="785" t="s">
        <v>759</v>
      </c>
      <c r="B1228" s="816">
        <f>'[2]tr (2)'!C911</f>
        <v>99.9</v>
      </c>
      <c r="C1228" s="771">
        <f>'[2]tr (2)'!D911</f>
        <v>99.9</v>
      </c>
      <c r="D1228" s="820">
        <f>'[2]tr (2)'!E911</f>
        <v>99.9</v>
      </c>
      <c r="E1228" s="771">
        <f>'[2]tr (2)'!F911</f>
        <v>99.9</v>
      </c>
      <c r="F1228" s="771">
        <f>'[2]tr (2)'!G911</f>
        <v>99.9</v>
      </c>
      <c r="G1228" s="771">
        <f>'[2]tr (2)'!H911</f>
        <v>99.9</v>
      </c>
      <c r="H1228" s="771">
        <f>'[2]tr (2)'!I911</f>
        <v>99.9</v>
      </c>
      <c r="I1228" s="771">
        <f>'[2]tr (2)'!J911</f>
        <v>99.9</v>
      </c>
      <c r="J1228" s="771">
        <f>'[2]tr (2)'!K911</f>
        <v>99.9</v>
      </c>
      <c r="K1228" s="771">
        <f>'[2]tr (2)'!L911</f>
        <v>99.9</v>
      </c>
      <c r="L1228" s="771">
        <f>'[2]tr (2)'!M911</f>
        <v>99.9</v>
      </c>
      <c r="M1228" s="771">
        <f>'[2]tr (2)'!N911</f>
        <v>99.9</v>
      </c>
      <c r="N1228" s="816">
        <f>'[2]tr (2)'!O911</f>
        <v>99.9</v>
      </c>
      <c r="O1228" s="771">
        <f>'[2]tr (2)'!P911</f>
        <v>99.9</v>
      </c>
      <c r="P1228" s="820">
        <f>'[2]tr (2)'!Q911</f>
        <v>99.9</v>
      </c>
      <c r="Q1228" s="821" t="s">
        <v>760</v>
      </c>
    </row>
    <row r="1229" spans="1:17" ht="22.5" customHeight="1">
      <c r="A1229" s="785" t="s">
        <v>761</v>
      </c>
      <c r="B1229" s="816">
        <f>'[2]tr (2)'!C912</f>
        <v>99</v>
      </c>
      <c r="C1229" s="771">
        <f>'[2]tr (2)'!D912</f>
        <v>99</v>
      </c>
      <c r="D1229" s="820">
        <f>'[2]tr (2)'!E912</f>
        <v>99</v>
      </c>
      <c r="E1229" s="771">
        <f>'[2]tr (2)'!F912</f>
        <v>99</v>
      </c>
      <c r="F1229" s="771">
        <f>'[2]tr (2)'!G912</f>
        <v>99</v>
      </c>
      <c r="G1229" s="771">
        <f>'[2]tr (2)'!H912</f>
        <v>99</v>
      </c>
      <c r="H1229" s="771">
        <f>'[2]tr (2)'!I912</f>
        <v>99</v>
      </c>
      <c r="I1229" s="771">
        <f>'[2]tr (2)'!J912</f>
        <v>99</v>
      </c>
      <c r="J1229" s="771">
        <f>'[2]tr (2)'!K912</f>
        <v>99</v>
      </c>
      <c r="K1229" s="771">
        <f>'[2]tr (2)'!L912</f>
        <v>99</v>
      </c>
      <c r="L1229" s="771">
        <f>'[2]tr (2)'!M912</f>
        <v>99</v>
      </c>
      <c r="M1229" s="771">
        <f>'[2]tr (2)'!N912</f>
        <v>99</v>
      </c>
      <c r="N1229" s="816">
        <f>'[2]tr (2)'!O912</f>
        <v>99</v>
      </c>
      <c r="O1229" s="771">
        <f>'[2]tr (2)'!P912</f>
        <v>99</v>
      </c>
      <c r="P1229" s="820">
        <f>'[2]tr (2)'!Q912</f>
        <v>99</v>
      </c>
      <c r="Q1229" s="821" t="s">
        <v>762</v>
      </c>
    </row>
    <row r="1230" spans="1:17" ht="22.5" customHeight="1">
      <c r="A1230" s="785" t="s">
        <v>763</v>
      </c>
      <c r="B1230" s="816">
        <f>'[2]tr (2)'!C913</f>
        <v>101.8</v>
      </c>
      <c r="C1230" s="771">
        <f>'[2]tr (2)'!D913</f>
        <v>101.8</v>
      </c>
      <c r="D1230" s="820">
        <f>'[2]tr (2)'!E913</f>
        <v>101.8</v>
      </c>
      <c r="E1230" s="771">
        <f>'[2]tr (2)'!F913</f>
        <v>101.8</v>
      </c>
      <c r="F1230" s="771">
        <f>'[2]tr (2)'!G913</f>
        <v>101.8</v>
      </c>
      <c r="G1230" s="771">
        <f>'[2]tr (2)'!H913</f>
        <v>101.8</v>
      </c>
      <c r="H1230" s="771">
        <f>'[2]tr (2)'!I913</f>
        <v>101.8</v>
      </c>
      <c r="I1230" s="771">
        <f>'[2]tr (2)'!J913</f>
        <v>101.8</v>
      </c>
      <c r="J1230" s="771">
        <f>'[2]tr (2)'!K913</f>
        <v>101.8</v>
      </c>
      <c r="K1230" s="771">
        <f>'[2]tr (2)'!L913</f>
        <v>101.8</v>
      </c>
      <c r="L1230" s="771">
        <f>'[2]tr (2)'!M913</f>
        <v>101.8</v>
      </c>
      <c r="M1230" s="771">
        <f>'[2]tr (2)'!N913</f>
        <v>101.8</v>
      </c>
      <c r="N1230" s="816">
        <f>'[2]tr (2)'!O913</f>
        <v>101.8</v>
      </c>
      <c r="O1230" s="771">
        <f>'[2]tr (2)'!P913</f>
        <v>101.8</v>
      </c>
      <c r="P1230" s="820">
        <f>'[2]tr (2)'!Q913</f>
        <v>101.8</v>
      </c>
      <c r="Q1230" s="850" t="s">
        <v>764</v>
      </c>
    </row>
    <row r="1231" spans="1:17" ht="22.5" customHeight="1">
      <c r="A1231" s="1538" t="s">
        <v>765</v>
      </c>
      <c r="B1231" s="816">
        <f>'[2]tr (2)'!C914</f>
        <v>100</v>
      </c>
      <c r="C1231" s="771">
        <f>'[2]tr (2)'!D914</f>
        <v>100</v>
      </c>
      <c r="D1231" s="820">
        <f>'[2]tr (2)'!E914</f>
        <v>100</v>
      </c>
      <c r="E1231" s="771">
        <f>'[2]tr (2)'!F914</f>
        <v>100</v>
      </c>
      <c r="F1231" s="771">
        <f>'[2]tr (2)'!G914</f>
        <v>100</v>
      </c>
      <c r="G1231" s="771">
        <f>'[2]tr (2)'!H914</f>
        <v>100</v>
      </c>
      <c r="H1231" s="771">
        <f>'[2]tr (2)'!I914</f>
        <v>100</v>
      </c>
      <c r="I1231" s="771">
        <f>'[2]tr (2)'!J914</f>
        <v>100</v>
      </c>
      <c r="J1231" s="771">
        <f>'[2]tr (2)'!K914</f>
        <v>100</v>
      </c>
      <c r="K1231" s="771">
        <f>'[2]tr (2)'!L914</f>
        <v>100</v>
      </c>
      <c r="L1231" s="771">
        <f>'[2]tr (2)'!M914</f>
        <v>100</v>
      </c>
      <c r="M1231" s="771">
        <f>'[2]tr (2)'!N914</f>
        <v>100</v>
      </c>
      <c r="N1231" s="816">
        <f>'[2]tr (2)'!O914</f>
        <v>100</v>
      </c>
      <c r="O1231" s="771">
        <f>'[2]tr (2)'!P914</f>
        <v>100</v>
      </c>
      <c r="P1231" s="820">
        <f>'[2]tr (2)'!Q914</f>
        <v>100</v>
      </c>
      <c r="Q1231" s="777" t="s">
        <v>766</v>
      </c>
    </row>
    <row r="1232" spans="1:17" s="815" customFormat="1" ht="22.5" customHeight="1">
      <c r="A1232" s="785" t="s">
        <v>767</v>
      </c>
      <c r="B1232" s="816">
        <f>'[2]tr (2)'!C915</f>
        <v>99.3</v>
      </c>
      <c r="C1232" s="771">
        <f>'[2]tr (2)'!D915</f>
        <v>99.3</v>
      </c>
      <c r="D1232" s="820">
        <f>'[2]tr (2)'!E915</f>
        <v>99.3</v>
      </c>
      <c r="E1232" s="771">
        <f>'[2]tr (2)'!F915</f>
        <v>99.3</v>
      </c>
      <c r="F1232" s="771">
        <f>'[2]tr (2)'!G915</f>
        <v>99.3</v>
      </c>
      <c r="G1232" s="771">
        <f>'[2]tr (2)'!H915</f>
        <v>99.3</v>
      </c>
      <c r="H1232" s="771">
        <f>'[2]tr (2)'!I915</f>
        <v>99.3</v>
      </c>
      <c r="I1232" s="771">
        <f>'[2]tr (2)'!J915</f>
        <v>99.3</v>
      </c>
      <c r="J1232" s="771">
        <f>'[2]tr (2)'!K915</f>
        <v>99.3</v>
      </c>
      <c r="K1232" s="771">
        <f>'[2]tr (2)'!L915</f>
        <v>99.3</v>
      </c>
      <c r="L1232" s="771">
        <f>'[2]tr (2)'!M915</f>
        <v>99.3</v>
      </c>
      <c r="M1232" s="771">
        <f>'[2]tr (2)'!N915</f>
        <v>99.3</v>
      </c>
      <c r="N1232" s="816">
        <f>'[2]tr (2)'!O915</f>
        <v>99.3</v>
      </c>
      <c r="O1232" s="771">
        <f>'[2]tr (2)'!P915</f>
        <v>99.3</v>
      </c>
      <c r="P1232" s="820">
        <f>'[2]tr (2)'!Q915</f>
        <v>99.3</v>
      </c>
      <c r="Q1232" s="822" t="s">
        <v>768</v>
      </c>
    </row>
    <row r="1233" spans="1:17" s="815" customFormat="1" ht="22.5" customHeight="1">
      <c r="A1233" s="785" t="s">
        <v>769</v>
      </c>
      <c r="B1233" s="816">
        <f>'[2]tr (2)'!C916</f>
        <v>96.3</v>
      </c>
      <c r="C1233" s="771">
        <f>'[2]tr (2)'!D916</f>
        <v>96.3</v>
      </c>
      <c r="D1233" s="820">
        <f>'[2]tr (2)'!E916</f>
        <v>96.3</v>
      </c>
      <c r="E1233" s="771">
        <f>'[2]tr (2)'!F916</f>
        <v>96.3</v>
      </c>
      <c r="F1233" s="771">
        <f>'[2]tr (2)'!G916</f>
        <v>96.3</v>
      </c>
      <c r="G1233" s="771">
        <f>'[2]tr (2)'!H916</f>
        <v>96.3</v>
      </c>
      <c r="H1233" s="771">
        <f>'[2]tr (2)'!I916</f>
        <v>96.3</v>
      </c>
      <c r="I1233" s="771">
        <f>'[2]tr (2)'!J916</f>
        <v>96.3</v>
      </c>
      <c r="J1233" s="771">
        <f>'[2]tr (2)'!K916</f>
        <v>96.3</v>
      </c>
      <c r="K1233" s="771">
        <f>'[2]tr (2)'!L916</f>
        <v>96.3</v>
      </c>
      <c r="L1233" s="771">
        <f>'[2]tr (2)'!M916</f>
        <v>96.3</v>
      </c>
      <c r="M1233" s="771">
        <f>'[2]tr (2)'!N916</f>
        <v>96.3</v>
      </c>
      <c r="N1233" s="816">
        <f>'[2]tr (2)'!O916</f>
        <v>96.3</v>
      </c>
      <c r="O1233" s="771">
        <f>'[2]tr (2)'!P916</f>
        <v>96.3</v>
      </c>
      <c r="P1233" s="820">
        <f>'[2]tr (2)'!Q916</f>
        <v>96.3</v>
      </c>
      <c r="Q1233" s="822" t="s">
        <v>770</v>
      </c>
    </row>
    <row r="1234" spans="1:17" ht="22.5" customHeight="1">
      <c r="A1234" s="785" t="s">
        <v>771</v>
      </c>
      <c r="B1234" s="816">
        <f>'[2]tr (2)'!C917</f>
        <v>105.7</v>
      </c>
      <c r="C1234" s="771">
        <f>'[2]tr (2)'!D917</f>
        <v>105.7</v>
      </c>
      <c r="D1234" s="820">
        <f>'[2]tr (2)'!E917</f>
        <v>105.7</v>
      </c>
      <c r="E1234" s="771">
        <f>'[2]tr (2)'!F917</f>
        <v>105.7</v>
      </c>
      <c r="F1234" s="771">
        <f>'[2]tr (2)'!G917</f>
        <v>105.7</v>
      </c>
      <c r="G1234" s="771">
        <f>'[2]tr (2)'!H917</f>
        <v>105.7</v>
      </c>
      <c r="H1234" s="771">
        <f>'[2]tr (2)'!I917</f>
        <v>105.7</v>
      </c>
      <c r="I1234" s="771">
        <f>'[2]tr (2)'!J917</f>
        <v>105.7</v>
      </c>
      <c r="J1234" s="771">
        <f>'[2]tr (2)'!K917</f>
        <v>105.7</v>
      </c>
      <c r="K1234" s="771">
        <f>'[2]tr (2)'!L917</f>
        <v>105.7</v>
      </c>
      <c r="L1234" s="771">
        <f>'[2]tr (2)'!M917</f>
        <v>105.7</v>
      </c>
      <c r="M1234" s="771">
        <f>'[2]tr (2)'!N917</f>
        <v>105.7</v>
      </c>
      <c r="N1234" s="816">
        <f>'[2]tr (2)'!O917</f>
        <v>105.7</v>
      </c>
      <c r="O1234" s="771">
        <f>'[2]tr (2)'!P917</f>
        <v>105.7</v>
      </c>
      <c r="P1234" s="820">
        <f>'[2]tr (2)'!Q917</f>
        <v>105.7</v>
      </c>
      <c r="Q1234" s="822" t="s">
        <v>772</v>
      </c>
    </row>
    <row r="1235" spans="1:17" ht="22.5" customHeight="1">
      <c r="A1235" s="785" t="s">
        <v>773</v>
      </c>
      <c r="B1235" s="816">
        <f>'[2]tr (2)'!C918</f>
        <v>103.3</v>
      </c>
      <c r="C1235" s="771">
        <f>'[2]tr (2)'!D918</f>
        <v>103.3</v>
      </c>
      <c r="D1235" s="820">
        <f>'[2]tr (2)'!E918</f>
        <v>103.3</v>
      </c>
      <c r="E1235" s="771">
        <f>'[2]tr (2)'!F918</f>
        <v>103.3</v>
      </c>
      <c r="F1235" s="771">
        <f>'[2]tr (2)'!G918</f>
        <v>103.3</v>
      </c>
      <c r="G1235" s="771">
        <f>'[2]tr (2)'!H918</f>
        <v>103.3</v>
      </c>
      <c r="H1235" s="771">
        <f>'[2]tr (2)'!I918</f>
        <v>103.3</v>
      </c>
      <c r="I1235" s="771">
        <f>'[2]tr (2)'!J918</f>
        <v>103.3</v>
      </c>
      <c r="J1235" s="771">
        <f>'[2]tr (2)'!K918</f>
        <v>103.3</v>
      </c>
      <c r="K1235" s="771">
        <f>'[2]tr (2)'!L918</f>
        <v>103.3</v>
      </c>
      <c r="L1235" s="771">
        <f>'[2]tr (2)'!M918</f>
        <v>103.3</v>
      </c>
      <c r="M1235" s="771">
        <f>'[2]tr (2)'!N918</f>
        <v>103.3</v>
      </c>
      <c r="N1235" s="816">
        <f>'[2]tr (2)'!O918</f>
        <v>103.3</v>
      </c>
      <c r="O1235" s="771">
        <f>'[2]tr (2)'!P918</f>
        <v>103.3</v>
      </c>
      <c r="P1235" s="820">
        <f>'[2]tr (2)'!Q918</f>
        <v>103.3</v>
      </c>
      <c r="Q1235" s="822" t="s">
        <v>774</v>
      </c>
    </row>
    <row r="1236" spans="1:17" s="815" customFormat="1" ht="22.5" customHeight="1">
      <c r="A1236" s="785" t="s">
        <v>775</v>
      </c>
      <c r="B1236" s="816">
        <f>'[2]tr (2)'!C919</f>
        <v>107.7</v>
      </c>
      <c r="C1236" s="771">
        <f>'[2]tr (2)'!D919</f>
        <v>107.7</v>
      </c>
      <c r="D1236" s="820">
        <f>'[2]tr (2)'!E919</f>
        <v>107.7</v>
      </c>
      <c r="E1236" s="771">
        <f>'[2]tr (2)'!F919</f>
        <v>107.7</v>
      </c>
      <c r="F1236" s="771">
        <f>'[2]tr (2)'!G919</f>
        <v>107.7</v>
      </c>
      <c r="G1236" s="771">
        <f>'[2]tr (2)'!H919</f>
        <v>107.7</v>
      </c>
      <c r="H1236" s="771">
        <f>'[2]tr (2)'!I919</f>
        <v>107.7</v>
      </c>
      <c r="I1236" s="771">
        <f>'[2]tr (2)'!J919</f>
        <v>107.7</v>
      </c>
      <c r="J1236" s="771">
        <f>'[2]tr (2)'!K919</f>
        <v>107.7</v>
      </c>
      <c r="K1236" s="771">
        <f>'[2]tr (2)'!L919</f>
        <v>107.7</v>
      </c>
      <c r="L1236" s="771">
        <f>'[2]tr (2)'!M919</f>
        <v>107.7</v>
      </c>
      <c r="M1236" s="771">
        <f>'[2]tr (2)'!N919</f>
        <v>107.7</v>
      </c>
      <c r="N1236" s="816">
        <f>'[2]tr (2)'!O919</f>
        <v>107.7</v>
      </c>
      <c r="O1236" s="771">
        <f>'[2]tr (2)'!P919</f>
        <v>107.7</v>
      </c>
      <c r="P1236" s="820">
        <f>'[2]tr (2)'!Q919</f>
        <v>107.7</v>
      </c>
      <c r="Q1236" s="822" t="s">
        <v>776</v>
      </c>
    </row>
    <row r="1237" spans="1:17" s="815" customFormat="1" ht="22.5" customHeight="1">
      <c r="A1237" s="785" t="s">
        <v>777</v>
      </c>
      <c r="B1237" s="816">
        <f>'[2]tr (2)'!C920</f>
        <v>100</v>
      </c>
      <c r="C1237" s="771">
        <f>'[2]tr (2)'!D920</f>
        <v>100</v>
      </c>
      <c r="D1237" s="820">
        <f>'[2]tr (2)'!E920</f>
        <v>100</v>
      </c>
      <c r="E1237" s="771">
        <f>'[2]tr (2)'!F920</f>
        <v>100</v>
      </c>
      <c r="F1237" s="771">
        <f>'[2]tr (2)'!G920</f>
        <v>100</v>
      </c>
      <c r="G1237" s="771">
        <f>'[2]tr (2)'!H920</f>
        <v>100</v>
      </c>
      <c r="H1237" s="771">
        <f>'[2]tr (2)'!I920</f>
        <v>100</v>
      </c>
      <c r="I1237" s="771">
        <f>'[2]tr (2)'!J920</f>
        <v>100</v>
      </c>
      <c r="J1237" s="771">
        <f>'[2]tr (2)'!K920</f>
        <v>100</v>
      </c>
      <c r="K1237" s="771">
        <f>'[2]tr (2)'!L920</f>
        <v>100</v>
      </c>
      <c r="L1237" s="771">
        <f>'[2]tr (2)'!M920</f>
        <v>100</v>
      </c>
      <c r="M1237" s="771">
        <f>'[2]tr (2)'!N920</f>
        <v>100</v>
      </c>
      <c r="N1237" s="816">
        <f>'[2]tr (2)'!O920</f>
        <v>100</v>
      </c>
      <c r="O1237" s="771">
        <f>'[2]tr (2)'!P920</f>
        <v>100</v>
      </c>
      <c r="P1237" s="820">
        <f>'[2]tr (2)'!Q920</f>
        <v>100</v>
      </c>
      <c r="Q1237" s="822" t="s">
        <v>778</v>
      </c>
    </row>
    <row r="1238" spans="1:17" ht="22.5" customHeight="1">
      <c r="A1238" s="785" t="s">
        <v>779</v>
      </c>
      <c r="B1238" s="816">
        <f>'[2]tr (2)'!C921</f>
        <v>100</v>
      </c>
      <c r="C1238" s="771">
        <f>'[2]tr (2)'!D921</f>
        <v>100</v>
      </c>
      <c r="D1238" s="820">
        <f>'[2]tr (2)'!E921</f>
        <v>100</v>
      </c>
      <c r="E1238" s="771">
        <f>'[2]tr (2)'!F921</f>
        <v>100</v>
      </c>
      <c r="F1238" s="771">
        <f>'[2]tr (2)'!G921</f>
        <v>100</v>
      </c>
      <c r="G1238" s="771">
        <f>'[2]tr (2)'!H921</f>
        <v>100</v>
      </c>
      <c r="H1238" s="771">
        <f>'[2]tr (2)'!I921</f>
        <v>100</v>
      </c>
      <c r="I1238" s="771">
        <f>'[2]tr (2)'!J921</f>
        <v>100</v>
      </c>
      <c r="J1238" s="771">
        <f>'[2]tr (2)'!K921</f>
        <v>100</v>
      </c>
      <c r="K1238" s="771">
        <f>'[2]tr (2)'!L921</f>
        <v>100</v>
      </c>
      <c r="L1238" s="771">
        <f>'[2]tr (2)'!M921</f>
        <v>100</v>
      </c>
      <c r="M1238" s="771">
        <f>'[2]tr (2)'!N921</f>
        <v>100</v>
      </c>
      <c r="N1238" s="816">
        <f>'[2]tr (2)'!O921</f>
        <v>100</v>
      </c>
      <c r="O1238" s="771">
        <f>'[2]tr (2)'!P921</f>
        <v>100</v>
      </c>
      <c r="P1238" s="820">
        <f>'[2]tr (2)'!Q921</f>
        <v>100</v>
      </c>
      <c r="Q1238" s="822" t="s">
        <v>780</v>
      </c>
    </row>
    <row r="1239" spans="1:17" ht="22.5" customHeight="1">
      <c r="A1239" s="785" t="s">
        <v>781</v>
      </c>
      <c r="B1239" s="816">
        <f>'[2]tr (2)'!C922</f>
        <v>118.9</v>
      </c>
      <c r="C1239" s="771">
        <f>'[2]tr (2)'!D922</f>
        <v>118.9</v>
      </c>
      <c r="D1239" s="820">
        <f>'[2]tr (2)'!E922</f>
        <v>118.9</v>
      </c>
      <c r="E1239" s="771">
        <f>'[2]tr (2)'!F922</f>
        <v>118.9</v>
      </c>
      <c r="F1239" s="771">
        <f>'[2]tr (2)'!G922</f>
        <v>118.9</v>
      </c>
      <c r="G1239" s="771">
        <f>'[2]tr (2)'!H922</f>
        <v>118.9</v>
      </c>
      <c r="H1239" s="771">
        <f>'[2]tr (2)'!I922</f>
        <v>118.9</v>
      </c>
      <c r="I1239" s="771">
        <f>'[2]tr (2)'!J922</f>
        <v>118.9</v>
      </c>
      <c r="J1239" s="771">
        <f>'[2]tr (2)'!K922</f>
        <v>118.9</v>
      </c>
      <c r="K1239" s="771">
        <f>'[2]tr (2)'!L922</f>
        <v>118.9</v>
      </c>
      <c r="L1239" s="771">
        <f>'[2]tr (2)'!M922</f>
        <v>118.9</v>
      </c>
      <c r="M1239" s="771">
        <f>'[2]tr (2)'!N922</f>
        <v>100</v>
      </c>
      <c r="N1239" s="816">
        <f>'[2]tr (2)'!O922</f>
        <v>100</v>
      </c>
      <c r="O1239" s="771">
        <f>'[2]tr (2)'!P922</f>
        <v>100</v>
      </c>
      <c r="P1239" s="820">
        <f>'[2]tr (2)'!Q922</f>
        <v>100</v>
      </c>
      <c r="Q1239" s="822" t="s">
        <v>782</v>
      </c>
    </row>
    <row r="1240" spans="1:17" ht="22.5" customHeight="1">
      <c r="A1240" s="785" t="s">
        <v>783</v>
      </c>
      <c r="B1240" s="816">
        <f>'[2]tr (2)'!C923</f>
        <v>101.6</v>
      </c>
      <c r="C1240" s="771">
        <f>'[2]tr (2)'!D923</f>
        <v>101.6</v>
      </c>
      <c r="D1240" s="820">
        <f>'[2]tr (2)'!E923</f>
        <v>101.6</v>
      </c>
      <c r="E1240" s="771">
        <f>'[2]tr (2)'!F923</f>
        <v>101.6</v>
      </c>
      <c r="F1240" s="771">
        <f>'[2]tr (2)'!G923</f>
        <v>101.6</v>
      </c>
      <c r="G1240" s="771">
        <f>'[2]tr (2)'!H923</f>
        <v>101.6</v>
      </c>
      <c r="H1240" s="771">
        <f>'[2]tr (2)'!I923</f>
        <v>101.6</v>
      </c>
      <c r="I1240" s="771">
        <f>'[2]tr (2)'!J923</f>
        <v>101.6</v>
      </c>
      <c r="J1240" s="771">
        <f>'[2]tr (2)'!K923</f>
        <v>101.6</v>
      </c>
      <c r="K1240" s="771">
        <f>'[2]tr (2)'!L923</f>
        <v>101.6</v>
      </c>
      <c r="L1240" s="771">
        <f>'[2]tr (2)'!M923</f>
        <v>101.6</v>
      </c>
      <c r="M1240" s="771">
        <f>'[2]tr (2)'!N923</f>
        <v>101.6</v>
      </c>
      <c r="N1240" s="816">
        <f>'[2]tr (2)'!O923</f>
        <v>101.6</v>
      </c>
      <c r="O1240" s="771">
        <f>'[2]tr (2)'!P923</f>
        <v>101.6</v>
      </c>
      <c r="P1240" s="820">
        <f>'[2]tr (2)'!Q923</f>
        <v>101.6</v>
      </c>
      <c r="Q1240" s="822" t="s">
        <v>784</v>
      </c>
    </row>
    <row r="1241" spans="1:17" ht="22.5" customHeight="1">
      <c r="A1241" s="785" t="s">
        <v>785</v>
      </c>
      <c r="B1241" s="816">
        <f>'[2]tr (2)'!C924</f>
        <v>107.9</v>
      </c>
      <c r="C1241" s="771">
        <f>'[2]tr (2)'!D924</f>
        <v>107.9</v>
      </c>
      <c r="D1241" s="820">
        <f>'[2]tr (2)'!E924</f>
        <v>107.9</v>
      </c>
      <c r="E1241" s="771">
        <f>'[2]tr (2)'!F924</f>
        <v>107.9</v>
      </c>
      <c r="F1241" s="771">
        <f>'[2]tr (2)'!G924</f>
        <v>107.9</v>
      </c>
      <c r="G1241" s="771">
        <f>'[2]tr (2)'!H924</f>
        <v>109.2</v>
      </c>
      <c r="H1241" s="771">
        <f>'[2]tr (2)'!I924</f>
        <v>109.2</v>
      </c>
      <c r="I1241" s="771">
        <f>'[2]tr (2)'!J924</f>
        <v>109.2</v>
      </c>
      <c r="J1241" s="771">
        <f>'[2]tr (2)'!K924</f>
        <v>109.2</v>
      </c>
      <c r="K1241" s="771">
        <f>'[2]tr (2)'!L924</f>
        <v>109.2</v>
      </c>
      <c r="L1241" s="771">
        <f>'[2]tr (2)'!M924</f>
        <v>109.8</v>
      </c>
      <c r="M1241" s="771">
        <f>'[2]tr (2)'!N924</f>
        <v>108.5</v>
      </c>
      <c r="N1241" s="816">
        <f>'[2]tr (2)'!O924</f>
        <v>108.5</v>
      </c>
      <c r="O1241" s="771">
        <f>'[2]tr (2)'!P924</f>
        <v>108.5</v>
      </c>
      <c r="P1241" s="820">
        <f>'[2]tr (2)'!Q924</f>
        <v>108.5</v>
      </c>
      <c r="Q1241" s="822" t="s">
        <v>786</v>
      </c>
    </row>
    <row r="1242" spans="1:17" ht="22.5" customHeight="1">
      <c r="B1242" s="816"/>
      <c r="C1242" s="771"/>
      <c r="D1242" s="813"/>
      <c r="E1242" s="812"/>
      <c r="F1242" s="812"/>
      <c r="G1242" s="812"/>
      <c r="H1242" s="812"/>
      <c r="I1242" s="812"/>
      <c r="J1242" s="812"/>
      <c r="K1242" s="812"/>
      <c r="L1242" s="812"/>
      <c r="M1242" s="812"/>
      <c r="N1242" s="811"/>
      <c r="O1242" s="812"/>
      <c r="P1242" s="813"/>
      <c r="Q1242" s="822"/>
    </row>
    <row r="1243" spans="1:17" s="815" customFormat="1" ht="22.5" customHeight="1">
      <c r="A1243" s="818" t="s">
        <v>787</v>
      </c>
      <c r="B1243" s="811">
        <f>'[2]tr (2)'!C926</f>
        <v>108.4</v>
      </c>
      <c r="C1243" s="812">
        <f>'[2]tr (2)'!D926</f>
        <v>108.4</v>
      </c>
      <c r="D1243" s="813">
        <f>'[2]tr (2)'!E926</f>
        <v>108.4</v>
      </c>
      <c r="E1243" s="812">
        <f>'[2]tr (2)'!F926</f>
        <v>108.4</v>
      </c>
      <c r="F1243" s="812">
        <f>'[2]tr (2)'!G926</f>
        <v>108.4</v>
      </c>
      <c r="G1243" s="812">
        <f>'[2]tr (2)'!H926</f>
        <v>108.4</v>
      </c>
      <c r="H1243" s="812">
        <f>'[2]tr (2)'!I926</f>
        <v>108.4</v>
      </c>
      <c r="I1243" s="812">
        <f>'[2]tr (2)'!J926</f>
        <v>108.4</v>
      </c>
      <c r="J1243" s="812">
        <f>'[2]tr (2)'!K926</f>
        <v>108.4</v>
      </c>
      <c r="K1243" s="812">
        <f>'[2]tr (2)'!L926</f>
        <v>108.4</v>
      </c>
      <c r="L1243" s="812">
        <f>'[2]tr (2)'!M926</f>
        <v>108.4</v>
      </c>
      <c r="M1243" s="812">
        <f>'[2]tr (2)'!N926</f>
        <v>108.4</v>
      </c>
      <c r="N1243" s="811">
        <f>'[2]tr (2)'!O926</f>
        <v>107.5</v>
      </c>
      <c r="O1243" s="812">
        <f>'[2]tr (2)'!P926</f>
        <v>106.4</v>
      </c>
      <c r="P1243" s="813">
        <f>'[2]tr (2)'!Q926</f>
        <v>106.4</v>
      </c>
      <c r="Q1243" s="819" t="s">
        <v>788</v>
      </c>
    </row>
    <row r="1244" spans="1:17" ht="22.5" customHeight="1">
      <c r="A1244" s="785" t="s">
        <v>789</v>
      </c>
      <c r="B1244" s="816">
        <f>'[2]tr (2)'!C927</f>
        <v>111</v>
      </c>
      <c r="C1244" s="771">
        <f>'[2]tr (2)'!D927</f>
        <v>111</v>
      </c>
      <c r="D1244" s="820">
        <f>'[2]tr (2)'!E927</f>
        <v>111</v>
      </c>
      <c r="E1244" s="771">
        <f>'[2]tr (2)'!F927</f>
        <v>111</v>
      </c>
      <c r="F1244" s="771">
        <f>'[2]tr (2)'!G927</f>
        <v>111</v>
      </c>
      <c r="G1244" s="771">
        <f>'[2]tr (2)'!H927</f>
        <v>111</v>
      </c>
      <c r="H1244" s="771">
        <f>'[2]tr (2)'!I927</f>
        <v>111</v>
      </c>
      <c r="I1244" s="771">
        <f>'[2]tr (2)'!J927</f>
        <v>111</v>
      </c>
      <c r="J1244" s="771">
        <f>'[2]tr (2)'!K927</f>
        <v>111</v>
      </c>
      <c r="K1244" s="771">
        <f>'[2]tr (2)'!L927</f>
        <v>111</v>
      </c>
      <c r="L1244" s="771">
        <f>'[2]tr (2)'!M927</f>
        <v>111</v>
      </c>
      <c r="M1244" s="771">
        <f>'[2]tr (2)'!N927</f>
        <v>111</v>
      </c>
      <c r="N1244" s="816">
        <f>'[2]tr (2)'!O927</f>
        <v>107.3</v>
      </c>
      <c r="O1244" s="771">
        <f>'[2]tr (2)'!P927</f>
        <v>107.3</v>
      </c>
      <c r="P1244" s="820">
        <f>'[2]tr (2)'!Q927</f>
        <v>107.3</v>
      </c>
      <c r="Q1244" s="822" t="s">
        <v>790</v>
      </c>
    </row>
    <row r="1245" spans="1:17" ht="22.5" customHeight="1">
      <c r="A1245" s="785" t="s">
        <v>791</v>
      </c>
      <c r="B1245" s="816">
        <f>'[2]tr (2)'!C928</f>
        <v>106.5</v>
      </c>
      <c r="C1245" s="771">
        <f>'[2]tr (2)'!D928</f>
        <v>106.5</v>
      </c>
      <c r="D1245" s="820">
        <f>'[2]tr (2)'!E928</f>
        <v>106.5</v>
      </c>
      <c r="E1245" s="771">
        <f>'[2]tr (2)'!F928</f>
        <v>106.5</v>
      </c>
      <c r="F1245" s="771">
        <f>'[2]tr (2)'!G928</f>
        <v>106.5</v>
      </c>
      <c r="G1245" s="771">
        <f>'[2]tr (2)'!H928</f>
        <v>106.5</v>
      </c>
      <c r="H1245" s="771">
        <f>'[2]tr (2)'!I928</f>
        <v>106.5</v>
      </c>
      <c r="I1245" s="771">
        <f>'[2]tr (2)'!J928</f>
        <v>106.5</v>
      </c>
      <c r="J1245" s="771">
        <f>'[2]tr (2)'!K928</f>
        <v>106.5</v>
      </c>
      <c r="K1245" s="771">
        <f>'[2]tr (2)'!L928</f>
        <v>106.5</v>
      </c>
      <c r="L1245" s="771">
        <f>'[2]tr (2)'!M928</f>
        <v>106.5</v>
      </c>
      <c r="M1245" s="771">
        <f>'[2]tr (2)'!N928</f>
        <v>106.5</v>
      </c>
      <c r="N1245" s="816">
        <f>'[2]tr (2)'!O928</f>
        <v>108.3</v>
      </c>
      <c r="O1245" s="771">
        <f>'[2]tr (2)'!P928</f>
        <v>104.6</v>
      </c>
      <c r="P1245" s="820">
        <f>'[2]tr (2)'!Q928</f>
        <v>104.6</v>
      </c>
      <c r="Q1245" s="822" t="s">
        <v>792</v>
      </c>
    </row>
    <row r="1246" spans="1:17" ht="22.5" customHeight="1">
      <c r="A1246" s="785" t="s">
        <v>793</v>
      </c>
      <c r="B1246" s="816">
        <f>'[2]tr (2)'!C929</f>
        <v>111.5</v>
      </c>
      <c r="C1246" s="771">
        <f>'[2]tr (2)'!D929</f>
        <v>111.5</v>
      </c>
      <c r="D1246" s="820">
        <f>'[2]tr (2)'!E929</f>
        <v>111.5</v>
      </c>
      <c r="E1246" s="771">
        <f>'[2]tr (2)'!F929</f>
        <v>111.5</v>
      </c>
      <c r="F1246" s="771">
        <f>'[2]tr (2)'!G929</f>
        <v>111.5</v>
      </c>
      <c r="G1246" s="771">
        <f>'[2]tr (2)'!H929</f>
        <v>111.5</v>
      </c>
      <c r="H1246" s="771">
        <f>'[2]tr (2)'!I929</f>
        <v>111.5</v>
      </c>
      <c r="I1246" s="771">
        <f>'[2]tr (2)'!J929</f>
        <v>111.5</v>
      </c>
      <c r="J1246" s="771">
        <f>'[2]tr (2)'!K929</f>
        <v>111.5</v>
      </c>
      <c r="K1246" s="771">
        <f>'[2]tr (2)'!L929</f>
        <v>111.5</v>
      </c>
      <c r="L1246" s="771">
        <f>'[2]tr (2)'!M929</f>
        <v>111.5</v>
      </c>
      <c r="M1246" s="771">
        <f>'[2]tr (2)'!N929</f>
        <v>111.5</v>
      </c>
      <c r="N1246" s="816">
        <f>'[2]tr (2)'!O929</f>
        <v>111.5</v>
      </c>
      <c r="O1246" s="771">
        <f>'[2]tr (2)'!P929</f>
        <v>111.5</v>
      </c>
      <c r="P1246" s="820">
        <f>'[2]tr (2)'!Q929</f>
        <v>111.5</v>
      </c>
      <c r="Q1246" s="822" t="s">
        <v>794</v>
      </c>
    </row>
    <row r="1247" spans="1:17" ht="22.5" customHeight="1">
      <c r="A1247" s="785" t="s">
        <v>795</v>
      </c>
      <c r="B1247" s="816">
        <f>'[2]tr (2)'!C930</f>
        <v>101.4</v>
      </c>
      <c r="C1247" s="771">
        <f>'[2]tr (2)'!D930</f>
        <v>101.4</v>
      </c>
      <c r="D1247" s="820">
        <f>'[2]tr (2)'!E930</f>
        <v>101.4</v>
      </c>
      <c r="E1247" s="771">
        <f>'[2]tr (2)'!F930</f>
        <v>101.4</v>
      </c>
      <c r="F1247" s="771">
        <f>'[2]tr (2)'!G930</f>
        <v>101.4</v>
      </c>
      <c r="G1247" s="771">
        <f>'[2]tr (2)'!H930</f>
        <v>101.4</v>
      </c>
      <c r="H1247" s="771">
        <f>'[2]tr (2)'!I930</f>
        <v>101.4</v>
      </c>
      <c r="I1247" s="771">
        <f>'[2]tr (2)'!J930</f>
        <v>101.4</v>
      </c>
      <c r="J1247" s="771">
        <f>'[2]tr (2)'!K930</f>
        <v>101.4</v>
      </c>
      <c r="K1247" s="771">
        <f>'[2]tr (2)'!L930</f>
        <v>101.4</v>
      </c>
      <c r="L1247" s="771">
        <f>'[2]tr (2)'!M930</f>
        <v>101.4</v>
      </c>
      <c r="M1247" s="771">
        <f>'[2]tr (2)'!N930</f>
        <v>101.4</v>
      </c>
      <c r="N1247" s="816">
        <f>'[2]tr (2)'!O930</f>
        <v>101.4</v>
      </c>
      <c r="O1247" s="771">
        <f>'[2]tr (2)'!P930</f>
        <v>101.4</v>
      </c>
      <c r="P1247" s="820">
        <f>'[2]tr (2)'!Q930</f>
        <v>101.4</v>
      </c>
      <c r="Q1247" s="822" t="s">
        <v>796</v>
      </c>
    </row>
    <row r="1248" spans="1:17" ht="22.5" customHeight="1">
      <c r="A1248" s="785" t="s">
        <v>797</v>
      </c>
      <c r="B1248" s="816">
        <f>'[2]tr (2)'!C931</f>
        <v>100</v>
      </c>
      <c r="C1248" s="771">
        <f>'[2]tr (2)'!D931</f>
        <v>100</v>
      </c>
      <c r="D1248" s="820">
        <f>'[2]tr (2)'!E931</f>
        <v>100</v>
      </c>
      <c r="E1248" s="771">
        <f>'[2]tr (2)'!F931</f>
        <v>100</v>
      </c>
      <c r="F1248" s="771">
        <f>'[2]tr (2)'!G931</f>
        <v>100</v>
      </c>
      <c r="G1248" s="771">
        <f>'[2]tr (2)'!H931</f>
        <v>100</v>
      </c>
      <c r="H1248" s="771">
        <f>'[2]tr (2)'!I931</f>
        <v>100</v>
      </c>
      <c r="I1248" s="771">
        <f>'[2]tr (2)'!J931</f>
        <v>100</v>
      </c>
      <c r="J1248" s="771">
        <f>'[2]tr (2)'!K931</f>
        <v>100</v>
      </c>
      <c r="K1248" s="771">
        <f>'[2]tr (2)'!L931</f>
        <v>100</v>
      </c>
      <c r="L1248" s="771">
        <f>'[2]tr (2)'!M931</f>
        <v>100</v>
      </c>
      <c r="M1248" s="771">
        <f>'[2]tr (2)'!N931</f>
        <v>100</v>
      </c>
      <c r="N1248" s="816">
        <f>'[2]tr (2)'!O931</f>
        <v>100</v>
      </c>
      <c r="O1248" s="771">
        <f>'[2]tr (2)'!P931</f>
        <v>100</v>
      </c>
      <c r="P1248" s="820">
        <f>'[2]tr (2)'!Q931</f>
        <v>100</v>
      </c>
      <c r="Q1248" s="822" t="s">
        <v>798</v>
      </c>
    </row>
    <row r="1249" spans="1:17" ht="22.5" customHeight="1">
      <c r="B1249" s="816"/>
      <c r="C1249" s="771"/>
      <c r="D1249" s="813"/>
      <c r="E1249" s="812"/>
      <c r="F1249" s="812"/>
      <c r="G1249" s="812"/>
      <c r="H1249" s="812"/>
      <c r="I1249" s="812"/>
      <c r="J1249" s="812"/>
      <c r="K1249" s="812"/>
      <c r="L1249" s="812"/>
      <c r="M1249" s="812"/>
      <c r="N1249" s="811"/>
      <c r="O1249" s="812"/>
      <c r="P1249" s="813"/>
      <c r="Q1249" s="822"/>
    </row>
    <row r="1250" spans="1:17" ht="22.5" customHeight="1">
      <c r="A1250" s="818" t="s">
        <v>799</v>
      </c>
      <c r="B1250" s="811">
        <f>'[2]tr (2)'!C933</f>
        <v>101.7</v>
      </c>
      <c r="C1250" s="812">
        <f>'[2]tr (2)'!D933</f>
        <v>101.4</v>
      </c>
      <c r="D1250" s="813">
        <f>'[2]tr (2)'!E933</f>
        <v>101.5</v>
      </c>
      <c r="E1250" s="812">
        <f>'[2]tr (2)'!F933</f>
        <v>101.4</v>
      </c>
      <c r="F1250" s="812">
        <f>'[2]tr (2)'!G933</f>
        <v>101.4</v>
      </c>
      <c r="G1250" s="812">
        <f>'[2]tr (2)'!H933</f>
        <v>101.5</v>
      </c>
      <c r="H1250" s="812">
        <f>'[2]tr (2)'!I933</f>
        <v>101.5</v>
      </c>
      <c r="I1250" s="812">
        <f>'[2]tr (2)'!J933</f>
        <v>101.5</v>
      </c>
      <c r="J1250" s="812">
        <f>'[2]tr (2)'!K933</f>
        <v>101.5</v>
      </c>
      <c r="K1250" s="812">
        <f>'[2]tr (2)'!L933</f>
        <v>100.7</v>
      </c>
      <c r="L1250" s="812">
        <f>'[2]tr (2)'!M933</f>
        <v>101.1</v>
      </c>
      <c r="M1250" s="812">
        <f>'[2]tr (2)'!N933</f>
        <v>100.9</v>
      </c>
      <c r="N1250" s="811">
        <f>'[2]tr (2)'!O933</f>
        <v>100.6</v>
      </c>
      <c r="O1250" s="812">
        <f>'[2]tr (2)'!P933</f>
        <v>101</v>
      </c>
      <c r="P1250" s="813">
        <f>'[2]tr (2)'!Q933</f>
        <v>101.1</v>
      </c>
      <c r="Q1250" s="817" t="s">
        <v>800</v>
      </c>
    </row>
    <row r="1251" spans="1:17" ht="22.5" customHeight="1">
      <c r="A1251" s="785" t="s">
        <v>801</v>
      </c>
      <c r="B1251" s="816">
        <f>'[2]tr (2)'!C934</f>
        <v>102.1</v>
      </c>
      <c r="C1251" s="771">
        <f>'[2]tr (2)'!D934</f>
        <v>102.1</v>
      </c>
      <c r="D1251" s="820">
        <f>'[2]tr (2)'!E934</f>
        <v>102.1</v>
      </c>
      <c r="E1251" s="771">
        <f>'[2]tr (2)'!F934</f>
        <v>102.1</v>
      </c>
      <c r="F1251" s="771">
        <f>'[2]tr (2)'!G934</f>
        <v>102.1</v>
      </c>
      <c r="G1251" s="771">
        <f>'[2]tr (2)'!H934</f>
        <v>102.1</v>
      </c>
      <c r="H1251" s="771">
        <f>'[2]tr (2)'!I934</f>
        <v>102.1</v>
      </c>
      <c r="I1251" s="771">
        <f>'[2]tr (2)'!J934</f>
        <v>102.1</v>
      </c>
      <c r="J1251" s="771">
        <f>'[2]tr (2)'!K934</f>
        <v>102.1</v>
      </c>
      <c r="K1251" s="771">
        <f>'[2]tr (2)'!L934</f>
        <v>102.1</v>
      </c>
      <c r="L1251" s="771">
        <f>'[2]tr (2)'!M934</f>
        <v>102.1</v>
      </c>
      <c r="M1251" s="771">
        <f>'[2]tr (2)'!N934</f>
        <v>102.1</v>
      </c>
      <c r="N1251" s="816">
        <f>'[2]tr (2)'!O934</f>
        <v>101.6</v>
      </c>
      <c r="O1251" s="771">
        <f>'[2]tr (2)'!P934</f>
        <v>101.2</v>
      </c>
      <c r="P1251" s="820">
        <f>'[2]tr (2)'!Q934</f>
        <v>101.2</v>
      </c>
      <c r="Q1251" s="822" t="s">
        <v>802</v>
      </c>
    </row>
    <row r="1252" spans="1:17" ht="22.5" customHeight="1">
      <c r="A1252" s="785" t="s">
        <v>803</v>
      </c>
      <c r="B1252" s="816">
        <f>'[2]tr (2)'!C935</f>
        <v>100</v>
      </c>
      <c r="C1252" s="771">
        <f>'[2]tr (2)'!D935</f>
        <v>100</v>
      </c>
      <c r="D1252" s="820">
        <f>'[2]tr (2)'!E935</f>
        <v>100</v>
      </c>
      <c r="E1252" s="771">
        <f>'[2]tr (2)'!F935</f>
        <v>100</v>
      </c>
      <c r="F1252" s="771">
        <f>'[2]tr (2)'!G935</f>
        <v>100</v>
      </c>
      <c r="G1252" s="771">
        <f>'[2]tr (2)'!H935</f>
        <v>100</v>
      </c>
      <c r="H1252" s="771">
        <f>'[2]tr (2)'!I935</f>
        <v>100</v>
      </c>
      <c r="I1252" s="771">
        <f>'[2]tr (2)'!J935</f>
        <v>100</v>
      </c>
      <c r="J1252" s="771">
        <f>'[2]tr (2)'!K935</f>
        <v>100</v>
      </c>
      <c r="K1252" s="771">
        <f>'[2]tr (2)'!L935</f>
        <v>100</v>
      </c>
      <c r="L1252" s="771">
        <f>'[2]tr (2)'!M935</f>
        <v>100</v>
      </c>
      <c r="M1252" s="771">
        <f>'[2]tr (2)'!N935</f>
        <v>100</v>
      </c>
      <c r="N1252" s="816">
        <f>'[2]tr (2)'!O935</f>
        <v>100.5</v>
      </c>
      <c r="O1252" s="771">
        <f>'[2]tr (2)'!P935</f>
        <v>100</v>
      </c>
      <c r="P1252" s="820">
        <f>'[2]tr (2)'!Q935</f>
        <v>100</v>
      </c>
      <c r="Q1252" s="822" t="s">
        <v>804</v>
      </c>
    </row>
    <row r="1253" spans="1:17" ht="22.5" customHeight="1">
      <c r="A1253" s="785" t="s">
        <v>805</v>
      </c>
      <c r="B1253" s="816">
        <f>'[2]tr (2)'!C936</f>
        <v>99.8</v>
      </c>
      <c r="C1253" s="771">
        <f>'[2]tr (2)'!D936</f>
        <v>98.2</v>
      </c>
      <c r="D1253" s="820">
        <f>'[2]tr (2)'!E936</f>
        <v>98.4</v>
      </c>
      <c r="E1253" s="771">
        <f>'[2]tr (2)'!F936</f>
        <v>98.1</v>
      </c>
      <c r="F1253" s="771">
        <f>'[2]tr (2)'!G936</f>
        <v>98.1</v>
      </c>
      <c r="G1253" s="771">
        <f>'[2]tr (2)'!H936</f>
        <v>98.3</v>
      </c>
      <c r="H1253" s="771">
        <f>'[2]tr (2)'!I936</f>
        <v>98.3</v>
      </c>
      <c r="I1253" s="771">
        <f>'[2]tr (2)'!J936</f>
        <v>98.4</v>
      </c>
      <c r="J1253" s="771">
        <f>'[2]tr (2)'!K936</f>
        <v>98.5</v>
      </c>
      <c r="K1253" s="771">
        <f>'[2]tr (2)'!L936</f>
        <v>94</v>
      </c>
      <c r="L1253" s="771">
        <f>'[2]tr (2)'!M936</f>
        <v>96</v>
      </c>
      <c r="M1253" s="771">
        <f>'[2]tr (2)'!N936</f>
        <v>95.3</v>
      </c>
      <c r="N1253" s="816">
        <f>'[2]tr (2)'!O936</f>
        <v>95.6</v>
      </c>
      <c r="O1253" s="771">
        <f>'[2]tr (2)'!P936</f>
        <v>99.9</v>
      </c>
      <c r="P1253" s="820">
        <f>'[2]tr (2)'!Q936</f>
        <v>100.9</v>
      </c>
      <c r="Q1253" s="822" t="s">
        <v>806</v>
      </c>
    </row>
    <row r="1254" spans="1:17" ht="22.5" customHeight="1">
      <c r="B1254" s="816"/>
      <c r="C1254" s="771"/>
      <c r="D1254" s="813"/>
      <c r="E1254" s="812"/>
      <c r="F1254" s="812"/>
      <c r="G1254" s="812"/>
      <c r="H1254" s="812"/>
      <c r="I1254" s="812"/>
      <c r="J1254" s="812"/>
      <c r="K1254" s="812"/>
      <c r="L1254" s="812"/>
      <c r="M1254" s="812"/>
      <c r="N1254" s="811"/>
      <c r="O1254" s="812"/>
      <c r="P1254" s="813"/>
      <c r="Q1254" s="822"/>
    </row>
    <row r="1255" spans="1:17" ht="22.5" customHeight="1">
      <c r="A1255" s="818" t="s">
        <v>807</v>
      </c>
      <c r="B1255" s="811">
        <f>'[2]tr (2)'!C938</f>
        <v>103</v>
      </c>
      <c r="C1255" s="812">
        <f>'[2]tr (2)'!D938</f>
        <v>103</v>
      </c>
      <c r="D1255" s="813">
        <f>'[2]tr (2)'!E938</f>
        <v>103</v>
      </c>
      <c r="E1255" s="812">
        <f>'[2]tr (2)'!F938</f>
        <v>103</v>
      </c>
      <c r="F1255" s="812">
        <f>'[2]tr (2)'!G938</f>
        <v>103</v>
      </c>
      <c r="G1255" s="812">
        <f>'[2]tr (2)'!H938</f>
        <v>103</v>
      </c>
      <c r="H1255" s="812">
        <f>'[2]tr (2)'!I938</f>
        <v>103</v>
      </c>
      <c r="I1255" s="812">
        <f>'[2]tr (2)'!J938</f>
        <v>103</v>
      </c>
      <c r="J1255" s="812">
        <f>'[2]tr (2)'!K938</f>
        <v>103</v>
      </c>
      <c r="K1255" s="812">
        <f>'[2]tr (2)'!L938</f>
        <v>103</v>
      </c>
      <c r="L1255" s="812">
        <f>'[2]tr (2)'!M938</f>
        <v>103</v>
      </c>
      <c r="M1255" s="812">
        <f>'[2]tr (2)'!N938</f>
        <v>103</v>
      </c>
      <c r="N1255" s="811">
        <f>'[2]tr (2)'!O938</f>
        <v>103</v>
      </c>
      <c r="O1255" s="812">
        <f>'[2]tr (2)'!P938</f>
        <v>103</v>
      </c>
      <c r="P1255" s="813">
        <f>'[2]tr (2)'!Q938</f>
        <v>102.4</v>
      </c>
      <c r="Q1255" s="817" t="s">
        <v>808</v>
      </c>
    </row>
    <row r="1256" spans="1:17" ht="22.5" customHeight="1">
      <c r="A1256" s="785" t="s">
        <v>809</v>
      </c>
      <c r="B1256" s="816">
        <f>'[2]tr (2)'!C939</f>
        <v>102</v>
      </c>
      <c r="C1256" s="771">
        <f>'[2]tr (2)'!D939</f>
        <v>102</v>
      </c>
      <c r="D1256" s="820">
        <f>'[2]tr (2)'!E939</f>
        <v>102</v>
      </c>
      <c r="E1256" s="771">
        <f>'[2]tr (2)'!F939</f>
        <v>102</v>
      </c>
      <c r="F1256" s="771">
        <f>'[2]tr (2)'!G939</f>
        <v>102</v>
      </c>
      <c r="G1256" s="771">
        <f>'[2]tr (2)'!H939</f>
        <v>102</v>
      </c>
      <c r="H1256" s="771">
        <f>'[2]tr (2)'!I939</f>
        <v>102</v>
      </c>
      <c r="I1256" s="771">
        <f>'[2]tr (2)'!J939</f>
        <v>102</v>
      </c>
      <c r="J1256" s="771">
        <f>'[2]tr (2)'!K939</f>
        <v>102</v>
      </c>
      <c r="K1256" s="771">
        <f>'[2]tr (2)'!L939</f>
        <v>102</v>
      </c>
      <c r="L1256" s="771">
        <f>'[2]tr (2)'!M939</f>
        <v>102</v>
      </c>
      <c r="M1256" s="771">
        <f>'[2]tr (2)'!N939</f>
        <v>102</v>
      </c>
      <c r="N1256" s="816">
        <f>'[2]tr (2)'!O939</f>
        <v>102</v>
      </c>
      <c r="O1256" s="771">
        <f>'[2]tr (2)'!P939</f>
        <v>102</v>
      </c>
      <c r="P1256" s="820">
        <f>'[2]tr (2)'!Q939</f>
        <v>100</v>
      </c>
      <c r="Q1256" s="822" t="s">
        <v>810</v>
      </c>
    </row>
    <row r="1257" spans="1:17" ht="22.5" customHeight="1">
      <c r="A1257" s="785" t="s">
        <v>811</v>
      </c>
      <c r="B1257" s="816">
        <f>'[2]tr (2)'!C940</f>
        <v>100.1</v>
      </c>
      <c r="C1257" s="771">
        <f>'[2]tr (2)'!D940</f>
        <v>100.1</v>
      </c>
      <c r="D1257" s="820">
        <f>'[2]tr (2)'!E940</f>
        <v>100.1</v>
      </c>
      <c r="E1257" s="771">
        <f>'[2]tr (2)'!F940</f>
        <v>100.1</v>
      </c>
      <c r="F1257" s="771">
        <f>'[2]tr (2)'!G940</f>
        <v>100.1</v>
      </c>
      <c r="G1257" s="771">
        <f>'[2]tr (2)'!H940</f>
        <v>100.1</v>
      </c>
      <c r="H1257" s="771">
        <f>'[2]tr (2)'!I940</f>
        <v>100.1</v>
      </c>
      <c r="I1257" s="771">
        <f>'[2]tr (2)'!J940</f>
        <v>100.1</v>
      </c>
      <c r="J1257" s="771">
        <f>'[2]tr (2)'!K940</f>
        <v>100.1</v>
      </c>
      <c r="K1257" s="771">
        <f>'[2]tr (2)'!L940</f>
        <v>100.1</v>
      </c>
      <c r="L1257" s="771">
        <f>'[2]tr (2)'!M940</f>
        <v>100.1</v>
      </c>
      <c r="M1257" s="771">
        <f>'[2]tr (2)'!N940</f>
        <v>100.1</v>
      </c>
      <c r="N1257" s="816">
        <f>'[2]tr (2)'!O940</f>
        <v>100.1</v>
      </c>
      <c r="O1257" s="771">
        <f>'[2]tr (2)'!P940</f>
        <v>100.1</v>
      </c>
      <c r="P1257" s="820">
        <f>'[2]tr (2)'!Q940</f>
        <v>100</v>
      </c>
      <c r="Q1257" s="821" t="s">
        <v>812</v>
      </c>
    </row>
    <row r="1258" spans="1:17" ht="22.5" customHeight="1">
      <c r="A1258" s="785" t="s">
        <v>813</v>
      </c>
      <c r="B1258" s="816">
        <f>'[2]tr (2)'!C941</f>
        <v>102.7</v>
      </c>
      <c r="C1258" s="771">
        <f>'[2]tr (2)'!D941</f>
        <v>102.7</v>
      </c>
      <c r="D1258" s="820">
        <f>'[2]tr (2)'!E941</f>
        <v>102.7</v>
      </c>
      <c r="E1258" s="771">
        <f>'[2]tr (2)'!F941</f>
        <v>102.7</v>
      </c>
      <c r="F1258" s="771">
        <f>'[2]tr (2)'!G941</f>
        <v>102.7</v>
      </c>
      <c r="G1258" s="771">
        <f>'[2]tr (2)'!H941</f>
        <v>102.7</v>
      </c>
      <c r="H1258" s="771">
        <f>'[2]tr (2)'!I941</f>
        <v>102.7</v>
      </c>
      <c r="I1258" s="771">
        <f>'[2]tr (2)'!J941</f>
        <v>102.7</v>
      </c>
      <c r="J1258" s="771">
        <f>'[2]tr (2)'!K941</f>
        <v>102.7</v>
      </c>
      <c r="K1258" s="771">
        <f>'[2]tr (2)'!L941</f>
        <v>102.7</v>
      </c>
      <c r="L1258" s="771">
        <f>'[2]tr (2)'!M941</f>
        <v>102.7</v>
      </c>
      <c r="M1258" s="771">
        <f>'[2]tr (2)'!N941</f>
        <v>102.7</v>
      </c>
      <c r="N1258" s="816">
        <f>'[2]tr (2)'!O941</f>
        <v>102.7</v>
      </c>
      <c r="O1258" s="771">
        <f>'[2]tr (2)'!P941</f>
        <v>102.7</v>
      </c>
      <c r="P1258" s="820">
        <f>'[2]tr (2)'!Q941</f>
        <v>102.7</v>
      </c>
      <c r="Q1258" s="821" t="s">
        <v>814</v>
      </c>
    </row>
    <row r="1259" spans="1:17" ht="22.5" customHeight="1">
      <c r="A1259" s="785" t="s">
        <v>815</v>
      </c>
      <c r="B1259" s="816">
        <f>'[2]tr (2)'!C942</f>
        <v>99.6</v>
      </c>
      <c r="C1259" s="771">
        <f>'[2]tr (2)'!D942</f>
        <v>99.6</v>
      </c>
      <c r="D1259" s="820">
        <f>'[2]tr (2)'!E942</f>
        <v>99.6</v>
      </c>
      <c r="E1259" s="771">
        <f>'[2]tr (2)'!F942</f>
        <v>99.6</v>
      </c>
      <c r="F1259" s="771">
        <f>'[2]tr (2)'!G942</f>
        <v>99.6</v>
      </c>
      <c r="G1259" s="771">
        <f>'[2]tr (2)'!H942</f>
        <v>99.6</v>
      </c>
      <c r="H1259" s="771">
        <f>'[2]tr (2)'!I942</f>
        <v>99.6</v>
      </c>
      <c r="I1259" s="771">
        <f>'[2]tr (2)'!J942</f>
        <v>99.6</v>
      </c>
      <c r="J1259" s="771">
        <f>'[2]tr (2)'!K942</f>
        <v>99.6</v>
      </c>
      <c r="K1259" s="771">
        <f>'[2]tr (2)'!L942</f>
        <v>99.6</v>
      </c>
      <c r="L1259" s="771">
        <f>'[2]tr (2)'!M942</f>
        <v>99.6</v>
      </c>
      <c r="M1259" s="771">
        <f>'[2]tr (2)'!N942</f>
        <v>99.6</v>
      </c>
      <c r="N1259" s="816">
        <f>'[2]tr (2)'!O942</f>
        <v>99.6</v>
      </c>
      <c r="O1259" s="771">
        <f>'[2]tr (2)'!P942</f>
        <v>99.6</v>
      </c>
      <c r="P1259" s="820">
        <f>'[2]tr (2)'!Q942</f>
        <v>99.6</v>
      </c>
      <c r="Q1259" s="822" t="s">
        <v>816</v>
      </c>
    </row>
    <row r="1260" spans="1:17" ht="22.5" customHeight="1">
      <c r="A1260" s="785" t="s">
        <v>817</v>
      </c>
      <c r="B1260" s="816">
        <f>'[2]tr (2)'!C943</f>
        <v>101.8</v>
      </c>
      <c r="C1260" s="771">
        <f>'[2]tr (2)'!D943</f>
        <v>101.8</v>
      </c>
      <c r="D1260" s="820">
        <f>'[2]tr (2)'!E943</f>
        <v>101.8</v>
      </c>
      <c r="E1260" s="771">
        <f>'[2]tr (2)'!F943</f>
        <v>101.8</v>
      </c>
      <c r="F1260" s="771">
        <f>'[2]tr (2)'!G943</f>
        <v>101.8</v>
      </c>
      <c r="G1260" s="771">
        <f>'[2]tr (2)'!H943</f>
        <v>101.8</v>
      </c>
      <c r="H1260" s="771">
        <f>'[2]tr (2)'!I943</f>
        <v>101.8</v>
      </c>
      <c r="I1260" s="771">
        <f>'[2]tr (2)'!J943</f>
        <v>101.8</v>
      </c>
      <c r="J1260" s="771">
        <f>'[2]tr (2)'!K943</f>
        <v>101.8</v>
      </c>
      <c r="K1260" s="771">
        <f>'[2]tr (2)'!L943</f>
        <v>101.8</v>
      </c>
      <c r="L1260" s="771">
        <f>'[2]tr (2)'!M943</f>
        <v>101.8</v>
      </c>
      <c r="M1260" s="771">
        <f>'[2]tr (2)'!N943</f>
        <v>101.8</v>
      </c>
      <c r="N1260" s="816">
        <f>'[2]tr (2)'!O943</f>
        <v>101.8</v>
      </c>
      <c r="O1260" s="771">
        <f>'[2]tr (2)'!P943</f>
        <v>101.8</v>
      </c>
      <c r="P1260" s="820">
        <f>'[2]tr (2)'!Q943</f>
        <v>101.8</v>
      </c>
      <c r="Q1260" s="821" t="s">
        <v>818</v>
      </c>
    </row>
    <row r="1261" spans="1:17" ht="22.5" customHeight="1">
      <c r="A1261" s="785" t="s">
        <v>819</v>
      </c>
      <c r="B1261" s="816">
        <f>'[2]tr (2)'!C944</f>
        <v>106.5</v>
      </c>
      <c r="C1261" s="771">
        <f>'[2]tr (2)'!D944</f>
        <v>106.5</v>
      </c>
      <c r="D1261" s="820">
        <f>'[2]tr (2)'!E944</f>
        <v>106.5</v>
      </c>
      <c r="E1261" s="771">
        <f>'[2]tr (2)'!F944</f>
        <v>106.5</v>
      </c>
      <c r="F1261" s="771">
        <f>'[2]tr (2)'!G944</f>
        <v>106.5</v>
      </c>
      <c r="G1261" s="771">
        <f>'[2]tr (2)'!H944</f>
        <v>106.5</v>
      </c>
      <c r="H1261" s="771">
        <f>'[2]tr (2)'!I944</f>
        <v>106.5</v>
      </c>
      <c r="I1261" s="771">
        <f>'[2]tr (2)'!J944</f>
        <v>106.5</v>
      </c>
      <c r="J1261" s="771">
        <f>'[2]tr (2)'!K944</f>
        <v>106.5</v>
      </c>
      <c r="K1261" s="771">
        <f>'[2]tr (2)'!L944</f>
        <v>106.5</v>
      </c>
      <c r="L1261" s="771">
        <f>'[2]tr (2)'!M944</f>
        <v>106.5</v>
      </c>
      <c r="M1261" s="771">
        <f>'[2]tr (2)'!N944</f>
        <v>106.5</v>
      </c>
      <c r="N1261" s="816">
        <f>'[2]tr (2)'!O944</f>
        <v>106.5</v>
      </c>
      <c r="O1261" s="771">
        <f>'[2]tr (2)'!P944</f>
        <v>106.5</v>
      </c>
      <c r="P1261" s="820">
        <f>'[2]tr (2)'!Q944</f>
        <v>106.5</v>
      </c>
      <c r="Q1261" s="821" t="s">
        <v>820</v>
      </c>
    </row>
    <row r="1262" spans="1:17" ht="22.5" customHeight="1">
      <c r="A1262" s="785" t="s">
        <v>821</v>
      </c>
      <c r="B1262" s="816">
        <f>'[2]tr (2)'!C945</f>
        <v>100.1</v>
      </c>
      <c r="C1262" s="771">
        <f>'[2]tr (2)'!D945</f>
        <v>100.1</v>
      </c>
      <c r="D1262" s="820">
        <f>'[2]tr (2)'!E945</f>
        <v>100.1</v>
      </c>
      <c r="E1262" s="771">
        <f>'[2]tr (2)'!F945</f>
        <v>100.1</v>
      </c>
      <c r="F1262" s="771">
        <f>'[2]tr (2)'!G945</f>
        <v>100.1</v>
      </c>
      <c r="G1262" s="771">
        <f>'[2]tr (2)'!H945</f>
        <v>100.1</v>
      </c>
      <c r="H1262" s="771">
        <f>'[2]tr (2)'!I945</f>
        <v>100.1</v>
      </c>
      <c r="I1262" s="771">
        <f>'[2]tr (2)'!J945</f>
        <v>100.1</v>
      </c>
      <c r="J1262" s="771">
        <f>'[2]tr (2)'!K945</f>
        <v>100.1</v>
      </c>
      <c r="K1262" s="771">
        <f>'[2]tr (2)'!L945</f>
        <v>100.1</v>
      </c>
      <c r="L1262" s="771">
        <f>'[2]tr (2)'!M945</f>
        <v>100.1</v>
      </c>
      <c r="M1262" s="771">
        <f>'[2]tr (2)'!N945</f>
        <v>100.1</v>
      </c>
      <c r="N1262" s="816">
        <f>'[2]tr (2)'!O945</f>
        <v>100.1</v>
      </c>
      <c r="O1262" s="771">
        <f>'[2]tr (2)'!P945</f>
        <v>100.1</v>
      </c>
      <c r="P1262" s="820">
        <f>'[2]tr (2)'!Q945</f>
        <v>100</v>
      </c>
      <c r="Q1262" s="824" t="s">
        <v>822</v>
      </c>
    </row>
    <row r="1263" spans="1:17" ht="22.5" customHeight="1">
      <c r="A1263" s="785" t="s">
        <v>823</v>
      </c>
      <c r="B1263" s="816">
        <f>'[2]tr (2)'!C946</f>
        <v>100.9</v>
      </c>
      <c r="C1263" s="771">
        <f>'[2]tr (2)'!D946</f>
        <v>100.9</v>
      </c>
      <c r="D1263" s="820">
        <f>'[2]tr (2)'!E946</f>
        <v>100.9</v>
      </c>
      <c r="E1263" s="771">
        <f>'[2]tr (2)'!F946</f>
        <v>100.9</v>
      </c>
      <c r="F1263" s="771">
        <f>'[2]tr (2)'!G946</f>
        <v>100.9</v>
      </c>
      <c r="G1263" s="771">
        <f>'[2]tr (2)'!H946</f>
        <v>100.9</v>
      </c>
      <c r="H1263" s="771">
        <f>'[2]tr (2)'!I946</f>
        <v>100.9</v>
      </c>
      <c r="I1263" s="771">
        <f>'[2]tr (2)'!J946</f>
        <v>100.9</v>
      </c>
      <c r="J1263" s="771">
        <f>'[2]tr (2)'!K946</f>
        <v>100.9</v>
      </c>
      <c r="K1263" s="771">
        <f>'[2]tr (2)'!L946</f>
        <v>100.9</v>
      </c>
      <c r="L1263" s="771">
        <f>'[2]tr (2)'!M946</f>
        <v>100.9</v>
      </c>
      <c r="M1263" s="771">
        <f>'[2]tr (2)'!N946</f>
        <v>100.9</v>
      </c>
      <c r="N1263" s="816">
        <f>'[2]tr (2)'!O946</f>
        <v>100.9</v>
      </c>
      <c r="O1263" s="771">
        <f>'[2]tr (2)'!P946</f>
        <v>100.9</v>
      </c>
      <c r="P1263" s="820">
        <f>'[2]tr (2)'!Q946</f>
        <v>100.9</v>
      </c>
      <c r="Q1263" s="821" t="s">
        <v>824</v>
      </c>
    </row>
    <row r="1264" spans="1:17" ht="15" customHeight="1">
      <c r="B1264" s="816"/>
      <c r="C1264" s="771"/>
      <c r="D1264" s="820"/>
      <c r="E1264" s="771"/>
      <c r="F1264" s="771"/>
      <c r="G1264" s="771"/>
      <c r="H1264" s="771"/>
      <c r="I1264" s="771"/>
      <c r="J1264" s="771"/>
      <c r="K1264" s="771"/>
      <c r="L1264" s="771"/>
      <c r="M1264" s="771"/>
      <c r="N1264" s="816"/>
      <c r="O1264" s="771"/>
      <c r="P1264" s="820"/>
      <c r="Q1264" s="821"/>
    </row>
    <row r="1265" spans="1:17" ht="15" customHeight="1">
      <c r="B1265" s="816"/>
      <c r="C1265" s="771"/>
      <c r="D1265" s="820"/>
      <c r="E1265" s="771"/>
      <c r="F1265" s="771"/>
      <c r="G1265" s="771"/>
      <c r="H1265" s="771"/>
      <c r="I1265" s="771"/>
      <c r="J1265" s="771"/>
      <c r="K1265" s="771"/>
      <c r="L1265" s="771"/>
      <c r="M1265" s="771"/>
      <c r="N1265" s="816"/>
      <c r="O1265" s="771"/>
      <c r="P1265" s="820"/>
      <c r="Q1265" s="821"/>
    </row>
    <row r="1266" spans="1:17" ht="15" customHeight="1">
      <c r="A1266" s="841"/>
      <c r="B1266" s="826"/>
      <c r="C1266" s="827"/>
      <c r="D1266" s="827"/>
      <c r="E1266" s="826"/>
      <c r="F1266" s="827"/>
      <c r="G1266" s="827"/>
      <c r="H1266" s="827"/>
      <c r="I1266" s="827"/>
      <c r="J1266" s="827"/>
      <c r="K1266" s="827"/>
      <c r="L1266" s="827"/>
      <c r="M1266" s="827"/>
      <c r="N1266" s="826"/>
      <c r="O1266" s="827"/>
      <c r="P1266" s="828"/>
      <c r="Q1266" s="845" t="s">
        <v>71</v>
      </c>
    </row>
    <row r="1267" spans="1:17" ht="15" customHeight="1">
      <c r="A1267" s="834" t="s">
        <v>825</v>
      </c>
      <c r="B1267" s="771"/>
      <c r="C1267" s="771"/>
      <c r="D1267" s="771"/>
      <c r="E1267" s="771"/>
      <c r="F1267" s="771"/>
      <c r="G1267" s="771"/>
      <c r="H1267" s="771"/>
      <c r="I1267" s="771"/>
      <c r="J1267" s="771"/>
      <c r="K1267" s="771"/>
      <c r="L1267" s="771"/>
      <c r="M1267" s="771"/>
      <c r="N1267" s="771"/>
      <c r="O1267" s="771"/>
      <c r="P1267" s="771"/>
      <c r="Q1267" s="835" t="s">
        <v>826</v>
      </c>
    </row>
    <row r="1268" spans="1:17" ht="15" customHeight="1">
      <c r="A1268" s="834"/>
      <c r="B1268" s="771"/>
      <c r="C1268" s="771"/>
      <c r="D1268" s="771"/>
      <c r="E1268" s="771"/>
      <c r="F1268" s="771"/>
      <c r="G1268" s="771"/>
      <c r="H1268" s="771"/>
      <c r="I1268" s="771"/>
      <c r="J1268" s="771"/>
      <c r="K1268" s="771"/>
      <c r="L1268" s="771"/>
      <c r="M1268" s="771"/>
      <c r="N1268" s="771"/>
      <c r="O1268" s="771"/>
      <c r="P1268" s="771"/>
      <c r="Q1268" s="835"/>
    </row>
    <row r="1269" spans="1:17" ht="30" customHeight="1">
      <c r="A1269" s="768" t="s">
        <v>606</v>
      </c>
      <c r="C1269" s="771"/>
      <c r="D1269" s="771"/>
      <c r="E1269" s="771"/>
      <c r="F1269" s="771"/>
      <c r="G1269" s="771"/>
      <c r="H1269" s="771"/>
      <c r="I1269" s="771"/>
      <c r="J1269" s="771"/>
      <c r="K1269" s="771"/>
      <c r="L1269" s="771"/>
      <c r="M1269" s="771"/>
      <c r="N1269" s="771"/>
      <c r="O1269" s="771"/>
      <c r="Q1269" s="772" t="s">
        <v>607</v>
      </c>
    </row>
    <row r="1270" spans="1:17" ht="22.5" customHeight="1">
      <c r="A1270" s="831" t="s">
        <v>869</v>
      </c>
      <c r="B1270" s="815"/>
      <c r="C1270" s="771"/>
      <c r="D1270" s="771"/>
      <c r="E1270" s="771"/>
      <c r="F1270" s="771"/>
      <c r="G1270" s="771"/>
      <c r="H1270" s="771"/>
      <c r="I1270" s="771"/>
      <c r="J1270" s="771"/>
      <c r="K1270" s="771"/>
      <c r="L1270" s="771"/>
      <c r="M1270" s="771"/>
      <c r="N1270" s="771"/>
      <c r="O1270" s="771"/>
      <c r="Q1270" s="776" t="s">
        <v>870</v>
      </c>
    </row>
    <row r="1271" spans="1:17" ht="18" customHeight="1">
      <c r="A1271" s="778" t="s">
        <v>610</v>
      </c>
      <c r="B1271" s="815"/>
      <c r="C1271" s="771"/>
      <c r="D1271" s="771"/>
      <c r="E1271" s="771"/>
      <c r="F1271" s="771"/>
      <c r="G1271" s="771"/>
      <c r="H1271" s="771"/>
      <c r="I1271" s="771"/>
      <c r="J1271" s="771"/>
      <c r="K1271" s="771"/>
      <c r="L1271" s="771"/>
      <c r="M1271" s="771"/>
      <c r="N1271" s="769"/>
      <c r="Q1271" s="779" t="s">
        <v>611</v>
      </c>
    </row>
    <row r="1272" spans="1:17" ht="11.45" customHeight="1">
      <c r="A1272" s="781"/>
      <c r="B1272" s="782"/>
      <c r="C1272" s="782"/>
      <c r="D1272" s="782"/>
      <c r="E1272" s="782"/>
      <c r="F1272" s="782"/>
      <c r="G1272" s="782"/>
      <c r="H1272" s="782"/>
      <c r="I1272" s="782"/>
      <c r="J1272" s="782"/>
      <c r="K1272" s="782"/>
      <c r="L1272" s="782"/>
      <c r="M1272" s="782"/>
      <c r="N1272" s="782"/>
      <c r="O1272" s="782"/>
      <c r="P1272" s="782"/>
      <c r="Q1272" s="784"/>
    </row>
    <row r="1273" spans="1:17" ht="11.45" customHeight="1">
      <c r="A1273" s="786"/>
      <c r="B1273" s="1926">
        <v>2021</v>
      </c>
      <c r="C1273" s="1927"/>
      <c r="D1273" s="1927"/>
      <c r="E1273" s="1927"/>
      <c r="F1273" s="1927"/>
      <c r="G1273" s="1927"/>
      <c r="H1273" s="1927"/>
      <c r="I1273" s="1927"/>
      <c r="J1273" s="1943"/>
      <c r="K1273" s="1926">
        <v>2020</v>
      </c>
      <c r="L1273" s="1927"/>
      <c r="M1273" s="1927"/>
      <c r="N1273" s="1927"/>
      <c r="O1273" s="1927"/>
      <c r="P1273" s="1943"/>
      <c r="Q1273" s="787"/>
    </row>
    <row r="1274" spans="1:17" ht="11.45" customHeight="1">
      <c r="A1274" s="786"/>
      <c r="B1274" s="1944"/>
      <c r="C1274" s="1945"/>
      <c r="D1274" s="1945"/>
      <c r="E1274" s="1945"/>
      <c r="F1274" s="1945"/>
      <c r="G1274" s="1945"/>
      <c r="H1274" s="1945"/>
      <c r="I1274" s="1945"/>
      <c r="J1274" s="1946"/>
      <c r="K1274" s="1944"/>
      <c r="L1274" s="1945"/>
      <c r="M1274" s="1945"/>
      <c r="N1274" s="1945"/>
      <c r="O1274" s="1945"/>
      <c r="P1274" s="1946"/>
      <c r="Q1274" s="787" t="s">
        <v>9</v>
      </c>
    </row>
    <row r="1275" spans="1:17" ht="11.45" customHeight="1">
      <c r="A1275" s="786"/>
      <c r="B1275" s="788" t="s">
        <v>10</v>
      </c>
      <c r="C1275" s="789" t="s">
        <v>11</v>
      </c>
      <c r="D1275" s="789" t="s">
        <v>12</v>
      </c>
      <c r="E1275" s="788" t="s">
        <v>13</v>
      </c>
      <c r="F1275" s="791" t="s">
        <v>14</v>
      </c>
      <c r="G1275" s="794" t="s">
        <v>15</v>
      </c>
      <c r="H1275" s="792" t="s">
        <v>16</v>
      </c>
      <c r="I1275" s="792" t="s">
        <v>17</v>
      </c>
      <c r="J1275" s="1536" t="s">
        <v>18</v>
      </c>
      <c r="K1275" s="793" t="s">
        <v>19</v>
      </c>
      <c r="L1275" s="793" t="s">
        <v>20</v>
      </c>
      <c r="M1275" s="790" t="s">
        <v>21</v>
      </c>
      <c r="N1275" s="791" t="s">
        <v>10</v>
      </c>
      <c r="O1275" s="789" t="s">
        <v>11</v>
      </c>
      <c r="P1275" s="795" t="s">
        <v>12</v>
      </c>
      <c r="Q1275" s="787"/>
    </row>
    <row r="1276" spans="1:17" ht="11.45" customHeight="1">
      <c r="A1276" s="796"/>
      <c r="B1276" s="797" t="s">
        <v>98</v>
      </c>
      <c r="C1276" s="798" t="s">
        <v>23</v>
      </c>
      <c r="D1276" s="798" t="s">
        <v>24</v>
      </c>
      <c r="E1276" s="797" t="s">
        <v>25</v>
      </c>
      <c r="F1276" s="800" t="s">
        <v>26</v>
      </c>
      <c r="G1276" s="803" t="s">
        <v>27</v>
      </c>
      <c r="H1276" s="801" t="s">
        <v>28</v>
      </c>
      <c r="I1276" s="801" t="s">
        <v>361</v>
      </c>
      <c r="J1276" s="1537" t="s">
        <v>362</v>
      </c>
      <c r="K1276" s="802" t="s">
        <v>99</v>
      </c>
      <c r="L1276" s="802" t="s">
        <v>100</v>
      </c>
      <c r="M1276" s="799" t="s">
        <v>101</v>
      </c>
      <c r="N1276" s="800" t="s">
        <v>98</v>
      </c>
      <c r="O1276" s="798" t="s">
        <v>23</v>
      </c>
      <c r="P1276" s="804" t="s">
        <v>24</v>
      </c>
      <c r="Q1276" s="805"/>
    </row>
    <row r="1277" spans="1:17" ht="15" customHeight="1">
      <c r="A1277" s="858"/>
      <c r="B1277" s="811"/>
      <c r="C1277" s="812"/>
      <c r="D1277" s="812"/>
      <c r="E1277" s="811"/>
      <c r="F1277" s="812"/>
      <c r="G1277" s="812"/>
      <c r="H1277" s="812"/>
      <c r="I1277" s="812"/>
      <c r="J1277" s="812"/>
      <c r="K1277" s="812"/>
      <c r="L1277" s="812"/>
      <c r="M1277" s="812"/>
      <c r="P1277" s="808"/>
      <c r="Q1277" s="809"/>
    </row>
    <row r="1278" spans="1:17" ht="22.5" customHeight="1">
      <c r="A1278" s="810" t="s">
        <v>612</v>
      </c>
      <c r="B1278" s="811">
        <f>'[2]tr (2)'!C948</f>
        <v>103.2</v>
      </c>
      <c r="C1278" s="812">
        <f>'[2]tr (2)'!D948</f>
        <v>102.9</v>
      </c>
      <c r="D1278" s="813">
        <f>'[2]tr (2)'!E948</f>
        <v>102.6</v>
      </c>
      <c r="E1278" s="812">
        <f>'[2]tr (2)'!F948</f>
        <v>101.9</v>
      </c>
      <c r="F1278" s="812">
        <f>'[2]tr (2)'!G948</f>
        <v>102.9</v>
      </c>
      <c r="G1278" s="812">
        <f>'[2]tr (2)'!H948</f>
        <v>102.4</v>
      </c>
      <c r="H1278" s="812">
        <f>'[2]tr (2)'!I948</f>
        <v>101.6</v>
      </c>
      <c r="I1278" s="812">
        <f>'[2]tr (2)'!J948</f>
        <v>101.1</v>
      </c>
      <c r="J1278" s="812">
        <f>'[2]tr (2)'!K948</f>
        <v>101</v>
      </c>
      <c r="K1278" s="812">
        <f>'[2]tr (2)'!L948</f>
        <v>100.6</v>
      </c>
      <c r="L1278" s="812">
        <f>'[2]tr (2)'!M948</f>
        <v>101.1</v>
      </c>
      <c r="M1278" s="812">
        <f>'[2]tr (2)'!N948</f>
        <v>102.3</v>
      </c>
      <c r="N1278" s="811">
        <f>'[2]tr (2)'!O948</f>
        <v>102.6</v>
      </c>
      <c r="O1278" s="812">
        <f>'[2]tr (2)'!P948</f>
        <v>103.1</v>
      </c>
      <c r="P1278" s="813">
        <f>'[2]tr (2)'!Q948</f>
        <v>100.9</v>
      </c>
      <c r="Q1278" s="814" t="s">
        <v>613</v>
      </c>
    </row>
    <row r="1279" spans="1:17" ht="22.5" customHeight="1">
      <c r="A1279" s="815"/>
      <c r="B1279" s="816"/>
      <c r="C1279" s="771"/>
      <c r="D1279" s="813"/>
      <c r="E1279" s="812"/>
      <c r="F1279" s="812"/>
      <c r="G1279" s="812"/>
      <c r="H1279" s="812"/>
      <c r="I1279" s="812"/>
      <c r="J1279" s="812"/>
      <c r="K1279" s="812"/>
      <c r="L1279" s="812"/>
      <c r="M1279" s="812"/>
      <c r="N1279" s="811"/>
      <c r="O1279" s="812"/>
      <c r="P1279" s="813"/>
      <c r="Q1279" s="817"/>
    </row>
    <row r="1280" spans="1:17" ht="22.5" customHeight="1">
      <c r="A1280" s="818" t="s">
        <v>614</v>
      </c>
      <c r="B1280" s="811">
        <f>'[2]tr (2)'!C950</f>
        <v>103.5</v>
      </c>
      <c r="C1280" s="812">
        <f>'[2]tr (2)'!D950</f>
        <v>103.3</v>
      </c>
      <c r="D1280" s="813">
        <f>'[2]tr (2)'!E950</f>
        <v>102.4</v>
      </c>
      <c r="E1280" s="812">
        <f>'[2]tr (2)'!F950</f>
        <v>101.2</v>
      </c>
      <c r="F1280" s="812">
        <f>'[2]tr (2)'!G950</f>
        <v>103.8</v>
      </c>
      <c r="G1280" s="812">
        <f>'[2]tr (2)'!H950</f>
        <v>102.6</v>
      </c>
      <c r="H1280" s="812">
        <f>'[2]tr (2)'!I950</f>
        <v>100.8</v>
      </c>
      <c r="I1280" s="812">
        <f>'[2]tr (2)'!J950</f>
        <v>99.5</v>
      </c>
      <c r="J1280" s="812">
        <f>'[2]tr (2)'!K950</f>
        <v>99.3</v>
      </c>
      <c r="K1280" s="812">
        <f>'[2]tr (2)'!L950</f>
        <v>98.7</v>
      </c>
      <c r="L1280" s="812">
        <f>'[2]tr (2)'!M950</f>
        <v>100.4</v>
      </c>
      <c r="M1280" s="812">
        <f>'[2]tr (2)'!N950</f>
        <v>103.7</v>
      </c>
      <c r="N1280" s="811">
        <f>'[2]tr (2)'!O950</f>
        <v>105</v>
      </c>
      <c r="O1280" s="812">
        <f>'[2]tr (2)'!P950</f>
        <v>106</v>
      </c>
      <c r="P1280" s="813">
        <f>'[2]tr (2)'!Q950</f>
        <v>100.1</v>
      </c>
      <c r="Q1280" s="819" t="s">
        <v>615</v>
      </c>
    </row>
    <row r="1281" spans="1:17" ht="22.5" customHeight="1">
      <c r="A1281" s="785" t="s">
        <v>616</v>
      </c>
      <c r="B1281" s="816">
        <f>'[2]tr (2)'!C951</f>
        <v>108.3</v>
      </c>
      <c r="C1281" s="771">
        <f>'[2]tr (2)'!D951</f>
        <v>104.5</v>
      </c>
      <c r="D1281" s="820">
        <f>'[2]tr (2)'!E951</f>
        <v>102.5</v>
      </c>
      <c r="E1281" s="771">
        <f>'[2]tr (2)'!F951</f>
        <v>102.5</v>
      </c>
      <c r="F1281" s="771">
        <f>'[2]tr (2)'!G951</f>
        <v>103.4</v>
      </c>
      <c r="G1281" s="771">
        <f>'[2]tr (2)'!H951</f>
        <v>103.8</v>
      </c>
      <c r="H1281" s="771">
        <f>'[2]tr (2)'!I951</f>
        <v>103.3</v>
      </c>
      <c r="I1281" s="771">
        <f>'[2]tr (2)'!J951</f>
        <v>102.9</v>
      </c>
      <c r="J1281" s="771">
        <f>'[2]tr (2)'!K951</f>
        <v>102.6</v>
      </c>
      <c r="K1281" s="771">
        <f>'[2]tr (2)'!L951</f>
        <v>102.4</v>
      </c>
      <c r="L1281" s="771">
        <f>'[2]tr (2)'!M951</f>
        <v>102.4</v>
      </c>
      <c r="M1281" s="771">
        <f>'[2]tr (2)'!N951</f>
        <v>101.7</v>
      </c>
      <c r="N1281" s="816">
        <f>'[2]tr (2)'!O951</f>
        <v>101.7</v>
      </c>
      <c r="O1281" s="771">
        <f>'[2]tr (2)'!P951</f>
        <v>102</v>
      </c>
      <c r="P1281" s="820">
        <f>'[2]tr (2)'!Q951</f>
        <v>102</v>
      </c>
      <c r="Q1281" s="821" t="s">
        <v>617</v>
      </c>
    </row>
    <row r="1282" spans="1:17" ht="22.5" customHeight="1">
      <c r="A1282" s="785" t="s">
        <v>618</v>
      </c>
      <c r="B1282" s="816">
        <f>'[2]tr (2)'!C952</f>
        <v>102.6</v>
      </c>
      <c r="C1282" s="771">
        <f>'[2]tr (2)'!D952</f>
        <v>103.4</v>
      </c>
      <c r="D1282" s="820">
        <f>'[2]tr (2)'!E952</f>
        <v>103.2</v>
      </c>
      <c r="E1282" s="771">
        <f>'[2]tr (2)'!F952</f>
        <v>102.7</v>
      </c>
      <c r="F1282" s="771">
        <f>'[2]tr (2)'!G952</f>
        <v>103</v>
      </c>
      <c r="G1282" s="771">
        <f>'[2]tr (2)'!H952</f>
        <v>100.2</v>
      </c>
      <c r="H1282" s="771">
        <f>'[2]tr (2)'!I952</f>
        <v>99.2</v>
      </c>
      <c r="I1282" s="771">
        <f>'[2]tr (2)'!J952</f>
        <v>97.5</v>
      </c>
      <c r="J1282" s="771">
        <f>'[2]tr (2)'!K952</f>
        <v>98</v>
      </c>
      <c r="K1282" s="771">
        <f>'[2]tr (2)'!L952</f>
        <v>97.5</v>
      </c>
      <c r="L1282" s="771">
        <f>'[2]tr (2)'!M952</f>
        <v>100.6</v>
      </c>
      <c r="M1282" s="771">
        <f>'[2]tr (2)'!N952</f>
        <v>105.3</v>
      </c>
      <c r="N1282" s="816">
        <f>'[2]tr (2)'!O952</f>
        <v>101.5</v>
      </c>
      <c r="O1282" s="771">
        <f>'[2]tr (2)'!P952</f>
        <v>105.2</v>
      </c>
      <c r="P1282" s="820">
        <f>'[2]tr (2)'!Q952</f>
        <v>99.4</v>
      </c>
      <c r="Q1282" s="821" t="s">
        <v>619</v>
      </c>
    </row>
    <row r="1283" spans="1:17" ht="22.5" customHeight="1">
      <c r="A1283" s="785" t="s">
        <v>620</v>
      </c>
      <c r="B1283" s="816">
        <f>'[2]tr (2)'!C953</f>
        <v>100.6</v>
      </c>
      <c r="C1283" s="771">
        <f>'[2]tr (2)'!D953</f>
        <v>104</v>
      </c>
      <c r="D1283" s="820">
        <f>'[2]tr (2)'!E953</f>
        <v>103.7</v>
      </c>
      <c r="E1283" s="771">
        <f>'[2]tr (2)'!F953</f>
        <v>98</v>
      </c>
      <c r="F1283" s="771">
        <f>'[2]tr (2)'!G953</f>
        <v>105.1</v>
      </c>
      <c r="G1283" s="771">
        <f>'[2]tr (2)'!H953</f>
        <v>99</v>
      </c>
      <c r="H1283" s="771">
        <f>'[2]tr (2)'!I953</f>
        <v>90.3</v>
      </c>
      <c r="I1283" s="771">
        <f>'[2]tr (2)'!J953</f>
        <v>87.3</v>
      </c>
      <c r="J1283" s="771">
        <f>'[2]tr (2)'!K953</f>
        <v>89.3</v>
      </c>
      <c r="K1283" s="771">
        <f>'[2]tr (2)'!L953</f>
        <v>89.6</v>
      </c>
      <c r="L1283" s="771">
        <f>'[2]tr (2)'!M953</f>
        <v>91.4</v>
      </c>
      <c r="M1283" s="771">
        <f>'[2]tr (2)'!N953</f>
        <v>93.1</v>
      </c>
      <c r="N1283" s="816">
        <f>'[2]tr (2)'!O953</f>
        <v>86.9</v>
      </c>
      <c r="O1283" s="771">
        <f>'[2]tr (2)'!P953</f>
        <v>93.9</v>
      </c>
      <c r="P1283" s="820">
        <f>'[2]tr (2)'!Q953</f>
        <v>90.6</v>
      </c>
      <c r="Q1283" s="822" t="s">
        <v>621</v>
      </c>
    </row>
    <row r="1284" spans="1:17" ht="22.5" customHeight="1">
      <c r="A1284" s="785" t="s">
        <v>622</v>
      </c>
      <c r="B1284" s="816">
        <f>'[2]tr (2)'!C954</f>
        <v>100.1</v>
      </c>
      <c r="C1284" s="771">
        <f>'[2]tr (2)'!D954</f>
        <v>100</v>
      </c>
      <c r="D1284" s="820">
        <f>'[2]tr (2)'!E954</f>
        <v>100</v>
      </c>
      <c r="E1284" s="771">
        <f>'[2]tr (2)'!F954</f>
        <v>100</v>
      </c>
      <c r="F1284" s="771">
        <f>'[2]tr (2)'!G954</f>
        <v>100.7</v>
      </c>
      <c r="G1284" s="771">
        <f>'[2]tr (2)'!H954</f>
        <v>101.8</v>
      </c>
      <c r="H1284" s="771">
        <f>'[2]tr (2)'!I954</f>
        <v>101.1</v>
      </c>
      <c r="I1284" s="771">
        <f>'[2]tr (2)'!J954</f>
        <v>101</v>
      </c>
      <c r="J1284" s="771">
        <f>'[2]tr (2)'!K954</f>
        <v>100.4</v>
      </c>
      <c r="K1284" s="771">
        <f>'[2]tr (2)'!L954</f>
        <v>100.1</v>
      </c>
      <c r="L1284" s="771">
        <f>'[2]tr (2)'!M954</f>
        <v>100.1</v>
      </c>
      <c r="M1284" s="771">
        <f>'[2]tr (2)'!N954</f>
        <v>100.3</v>
      </c>
      <c r="N1284" s="816">
        <f>'[2]tr (2)'!O954</f>
        <v>98.9</v>
      </c>
      <c r="O1284" s="771">
        <f>'[2]tr (2)'!P954</f>
        <v>98.3</v>
      </c>
      <c r="P1284" s="820">
        <f>'[2]tr (2)'!Q954</f>
        <v>99</v>
      </c>
      <c r="Q1284" s="822" t="s">
        <v>623</v>
      </c>
    </row>
    <row r="1285" spans="1:17" ht="22.5" customHeight="1">
      <c r="A1285" s="785" t="s">
        <v>624</v>
      </c>
      <c r="B1285" s="816">
        <f>'[2]tr (2)'!C955</f>
        <v>104.5</v>
      </c>
      <c r="C1285" s="771">
        <f>'[2]tr (2)'!D955</f>
        <v>100.1</v>
      </c>
      <c r="D1285" s="820">
        <f>'[2]tr (2)'!E955</f>
        <v>98</v>
      </c>
      <c r="E1285" s="771">
        <f>'[2]tr (2)'!F955</f>
        <v>99.4</v>
      </c>
      <c r="F1285" s="771">
        <f>'[2]tr (2)'!G955</f>
        <v>99.1</v>
      </c>
      <c r="G1285" s="771">
        <f>'[2]tr (2)'!H955</f>
        <v>97.4</v>
      </c>
      <c r="H1285" s="771">
        <f>'[2]tr (2)'!I955</f>
        <v>99.2</v>
      </c>
      <c r="I1285" s="771">
        <f>'[2]tr (2)'!J955</f>
        <v>97.8</v>
      </c>
      <c r="J1285" s="771">
        <f>'[2]tr (2)'!K955</f>
        <v>96</v>
      </c>
      <c r="K1285" s="771">
        <f>'[2]tr (2)'!L955</f>
        <v>91.9</v>
      </c>
      <c r="L1285" s="771">
        <f>'[2]tr (2)'!M955</f>
        <v>91.4</v>
      </c>
      <c r="M1285" s="771">
        <f>'[2]tr (2)'!N955</f>
        <v>90.6</v>
      </c>
      <c r="N1285" s="816">
        <f>'[2]tr (2)'!O955</f>
        <v>90.7</v>
      </c>
      <c r="O1285" s="771">
        <f>'[2]tr (2)'!P955</f>
        <v>90.8</v>
      </c>
      <c r="P1285" s="820">
        <f>'[2]tr (2)'!Q955</f>
        <v>90.8</v>
      </c>
      <c r="Q1285" s="822" t="s">
        <v>625</v>
      </c>
    </row>
    <row r="1286" spans="1:17" ht="22.5" customHeight="1">
      <c r="A1286" s="785" t="s">
        <v>626</v>
      </c>
      <c r="B1286" s="816">
        <f>'[2]tr (2)'!C956</f>
        <v>113.8</v>
      </c>
      <c r="C1286" s="771">
        <f>'[2]tr (2)'!D956</f>
        <v>116.9</v>
      </c>
      <c r="D1286" s="820">
        <f>'[2]tr (2)'!E956</f>
        <v>110.4</v>
      </c>
      <c r="E1286" s="771">
        <f>'[2]tr (2)'!F956</f>
        <v>108.4</v>
      </c>
      <c r="F1286" s="771">
        <f>'[2]tr (2)'!G956</f>
        <v>118.6</v>
      </c>
      <c r="G1286" s="771">
        <f>'[2]tr (2)'!H956</f>
        <v>119.3</v>
      </c>
      <c r="H1286" s="771">
        <f>'[2]tr (2)'!I956</f>
        <v>109</v>
      </c>
      <c r="I1286" s="771">
        <f>'[2]tr (2)'!J956</f>
        <v>105.3</v>
      </c>
      <c r="J1286" s="771">
        <f>'[2]tr (2)'!K956</f>
        <v>106.1</v>
      </c>
      <c r="K1286" s="771">
        <f>'[2]tr (2)'!L956</f>
        <v>106</v>
      </c>
      <c r="L1286" s="771">
        <f>'[2]tr (2)'!M956</f>
        <v>107.6</v>
      </c>
      <c r="M1286" s="771">
        <f>'[2]tr (2)'!N956</f>
        <v>126.3</v>
      </c>
      <c r="N1286" s="816">
        <f>'[2]tr (2)'!O956</f>
        <v>157.6</v>
      </c>
      <c r="O1286" s="771">
        <f>'[2]tr (2)'!P956</f>
        <v>162.69999999999999</v>
      </c>
      <c r="P1286" s="820">
        <f>'[2]tr (2)'!Q956</f>
        <v>128.19999999999999</v>
      </c>
      <c r="Q1286" s="822" t="s">
        <v>627</v>
      </c>
    </row>
    <row r="1287" spans="1:17" ht="22.5" customHeight="1">
      <c r="A1287" s="785" t="s">
        <v>628</v>
      </c>
      <c r="B1287" s="816">
        <f>'[2]tr (2)'!C957</f>
        <v>93.3</v>
      </c>
      <c r="C1287" s="771">
        <f>'[2]tr (2)'!D957</f>
        <v>95.7</v>
      </c>
      <c r="D1287" s="820">
        <f>'[2]tr (2)'!E957</f>
        <v>99.2</v>
      </c>
      <c r="E1287" s="771">
        <f>'[2]tr (2)'!F957</f>
        <v>95</v>
      </c>
      <c r="F1287" s="771">
        <f>'[2]tr (2)'!G957</f>
        <v>101</v>
      </c>
      <c r="G1287" s="771">
        <f>'[2]tr (2)'!H957</f>
        <v>98.7</v>
      </c>
      <c r="H1287" s="771">
        <f>'[2]tr (2)'!I957</f>
        <v>98.6</v>
      </c>
      <c r="I1287" s="771">
        <f>'[2]tr (2)'!J957</f>
        <v>97.6</v>
      </c>
      <c r="J1287" s="771">
        <f>'[2]tr (2)'!K957</f>
        <v>96.8</v>
      </c>
      <c r="K1287" s="771">
        <f>'[2]tr (2)'!L957</f>
        <v>97</v>
      </c>
      <c r="L1287" s="771">
        <f>'[2]tr (2)'!M957</f>
        <v>103.4</v>
      </c>
      <c r="M1287" s="771">
        <f>'[2]tr (2)'!N957</f>
        <v>109.2</v>
      </c>
      <c r="N1287" s="816">
        <f>'[2]tr (2)'!O957</f>
        <v>105.3</v>
      </c>
      <c r="O1287" s="771">
        <f>'[2]tr (2)'!P957</f>
        <v>99.3</v>
      </c>
      <c r="P1287" s="820">
        <f>'[2]tr (2)'!Q957</f>
        <v>90.7</v>
      </c>
      <c r="Q1287" s="822" t="s">
        <v>629</v>
      </c>
    </row>
    <row r="1288" spans="1:17" ht="22.5" customHeight="1">
      <c r="A1288" s="785" t="s">
        <v>630</v>
      </c>
      <c r="B1288" s="816">
        <f>'[2]tr (2)'!C958</f>
        <v>109.5</v>
      </c>
      <c r="C1288" s="771">
        <f>'[2]tr (2)'!D958</f>
        <v>109.2</v>
      </c>
      <c r="D1288" s="820">
        <f>'[2]tr (2)'!E958</f>
        <v>109</v>
      </c>
      <c r="E1288" s="771">
        <f>'[2]tr (2)'!F958</f>
        <v>108.7</v>
      </c>
      <c r="F1288" s="771">
        <f>'[2]tr (2)'!G958</f>
        <v>108.2</v>
      </c>
      <c r="G1288" s="771">
        <f>'[2]tr (2)'!H958</f>
        <v>107.9</v>
      </c>
      <c r="H1288" s="771">
        <f>'[2]tr (2)'!I958</f>
        <v>108</v>
      </c>
      <c r="I1288" s="771">
        <f>'[2]tr (2)'!J958</f>
        <v>107.8</v>
      </c>
      <c r="J1288" s="771">
        <f>'[2]tr (2)'!K958</f>
        <v>107.6</v>
      </c>
      <c r="K1288" s="771">
        <f>'[2]tr (2)'!L958</f>
        <v>107.3</v>
      </c>
      <c r="L1288" s="771">
        <f>'[2]tr (2)'!M958</f>
        <v>107.5</v>
      </c>
      <c r="M1288" s="771">
        <f>'[2]tr (2)'!N958</f>
        <v>106.4</v>
      </c>
      <c r="N1288" s="816">
        <f>'[2]tr (2)'!O958</f>
        <v>105.8</v>
      </c>
      <c r="O1288" s="771">
        <f>'[2]tr (2)'!P958</f>
        <v>105.8</v>
      </c>
      <c r="P1288" s="820">
        <f>'[2]tr (2)'!Q958</f>
        <v>105.8</v>
      </c>
      <c r="Q1288" s="822" t="s">
        <v>631</v>
      </c>
    </row>
    <row r="1289" spans="1:17" ht="22.5" customHeight="1">
      <c r="A1289" s="785" t="s">
        <v>632</v>
      </c>
      <c r="B1289" s="816">
        <f>'[2]tr (2)'!C959</f>
        <v>94.4</v>
      </c>
      <c r="C1289" s="771">
        <f>'[2]tr (2)'!D959</f>
        <v>94.3</v>
      </c>
      <c r="D1289" s="820">
        <f>'[2]tr (2)'!E959</f>
        <v>94</v>
      </c>
      <c r="E1289" s="771">
        <f>'[2]tr (2)'!F959</f>
        <v>94.5</v>
      </c>
      <c r="F1289" s="771">
        <f>'[2]tr (2)'!G959</f>
        <v>94.8</v>
      </c>
      <c r="G1289" s="771">
        <f>'[2]tr (2)'!H959</f>
        <v>95.1</v>
      </c>
      <c r="H1289" s="771">
        <f>'[2]tr (2)'!I959</f>
        <v>94.5</v>
      </c>
      <c r="I1289" s="771">
        <f>'[2]tr (2)'!J959</f>
        <v>94.5</v>
      </c>
      <c r="J1289" s="771">
        <f>'[2]tr (2)'!K959</f>
        <v>94</v>
      </c>
      <c r="K1289" s="771">
        <f>'[2]tr (2)'!L959</f>
        <v>94.2</v>
      </c>
      <c r="L1289" s="771">
        <f>'[2]tr (2)'!M959</f>
        <v>94.8</v>
      </c>
      <c r="M1289" s="771">
        <f>'[2]tr (2)'!N959</f>
        <v>94.9</v>
      </c>
      <c r="N1289" s="816">
        <f>'[2]tr (2)'!O959</f>
        <v>95.1</v>
      </c>
      <c r="O1289" s="771">
        <f>'[2]tr (2)'!P959</f>
        <v>95.4</v>
      </c>
      <c r="P1289" s="820">
        <f>'[2]tr (2)'!Q959</f>
        <v>95.2</v>
      </c>
      <c r="Q1289" s="822" t="s">
        <v>633</v>
      </c>
    </row>
    <row r="1290" spans="1:17" ht="22.5" customHeight="1">
      <c r="A1290" s="785" t="s">
        <v>634</v>
      </c>
      <c r="B1290" s="816">
        <f>'[2]tr (2)'!C960</f>
        <v>107.6</v>
      </c>
      <c r="C1290" s="771">
        <f>'[2]tr (2)'!D960</f>
        <v>107.7</v>
      </c>
      <c r="D1290" s="820">
        <f>'[2]tr (2)'!E960</f>
        <v>105.7</v>
      </c>
      <c r="E1290" s="771">
        <f>'[2]tr (2)'!F960</f>
        <v>104.4</v>
      </c>
      <c r="F1290" s="771">
        <f>'[2]tr (2)'!G960</f>
        <v>104.4</v>
      </c>
      <c r="G1290" s="771">
        <f>'[2]tr (2)'!H960</f>
        <v>105</v>
      </c>
      <c r="H1290" s="771">
        <f>'[2]tr (2)'!I960</f>
        <v>105.1</v>
      </c>
      <c r="I1290" s="771">
        <f>'[2]tr (2)'!J960</f>
        <v>105</v>
      </c>
      <c r="J1290" s="771">
        <f>'[2]tr (2)'!K960</f>
        <v>105</v>
      </c>
      <c r="K1290" s="771">
        <f>'[2]tr (2)'!L960</f>
        <v>104.8</v>
      </c>
      <c r="L1290" s="771">
        <f>'[2]tr (2)'!M960</f>
        <v>105.1</v>
      </c>
      <c r="M1290" s="771">
        <f>'[2]tr (2)'!N960</f>
        <v>105</v>
      </c>
      <c r="N1290" s="816">
        <f>'[2]tr (2)'!O960</f>
        <v>104.7</v>
      </c>
      <c r="O1290" s="771">
        <f>'[2]tr (2)'!P960</f>
        <v>104.5</v>
      </c>
      <c r="P1290" s="820">
        <f>'[2]tr (2)'!Q960</f>
        <v>104.1</v>
      </c>
      <c r="Q1290" s="822" t="s">
        <v>635</v>
      </c>
    </row>
    <row r="1291" spans="1:17" ht="22.5" customHeight="1">
      <c r="A1291" s="785" t="s">
        <v>636</v>
      </c>
      <c r="B1291" s="816">
        <f>'[2]tr (2)'!C961</f>
        <v>99.6</v>
      </c>
      <c r="C1291" s="771">
        <f>'[2]tr (2)'!D961</f>
        <v>99.7</v>
      </c>
      <c r="D1291" s="820">
        <f>'[2]tr (2)'!E961</f>
        <v>99.7</v>
      </c>
      <c r="E1291" s="771">
        <f>'[2]tr (2)'!F961</f>
        <v>99.8</v>
      </c>
      <c r="F1291" s="771">
        <f>'[2]tr (2)'!G961</f>
        <v>100.2</v>
      </c>
      <c r="G1291" s="771">
        <f>'[2]tr (2)'!H961</f>
        <v>99.8</v>
      </c>
      <c r="H1291" s="771">
        <f>'[2]tr (2)'!I961</f>
        <v>99.6</v>
      </c>
      <c r="I1291" s="771">
        <f>'[2]tr (2)'!J961</f>
        <v>99.7</v>
      </c>
      <c r="J1291" s="771">
        <f>'[2]tr (2)'!K961</f>
        <v>99.9</v>
      </c>
      <c r="K1291" s="771">
        <f>'[2]tr (2)'!L961</f>
        <v>99.7</v>
      </c>
      <c r="L1291" s="771">
        <f>'[2]tr (2)'!M961</f>
        <v>100.1</v>
      </c>
      <c r="M1291" s="771">
        <f>'[2]tr (2)'!N961</f>
        <v>100</v>
      </c>
      <c r="N1291" s="816">
        <f>'[2]tr (2)'!O961</f>
        <v>100.3</v>
      </c>
      <c r="O1291" s="771">
        <f>'[2]tr (2)'!P961</f>
        <v>100</v>
      </c>
      <c r="P1291" s="820">
        <f>'[2]tr (2)'!Q961</f>
        <v>91.4</v>
      </c>
      <c r="Q1291" s="822" t="s">
        <v>637</v>
      </c>
    </row>
    <row r="1292" spans="1:17" ht="22.5" customHeight="1">
      <c r="B1292" s="816"/>
      <c r="C1292" s="771"/>
      <c r="D1292" s="813"/>
      <c r="E1292" s="812"/>
      <c r="F1292" s="812"/>
      <c r="G1292" s="812"/>
      <c r="H1292" s="812"/>
      <c r="I1292" s="812"/>
      <c r="J1292" s="812"/>
      <c r="K1292" s="812"/>
      <c r="L1292" s="812"/>
      <c r="M1292" s="812"/>
      <c r="N1292" s="811"/>
      <c r="O1292" s="812"/>
      <c r="P1292" s="813"/>
    </row>
    <row r="1293" spans="1:17" ht="22.5" customHeight="1">
      <c r="A1293" s="818" t="s">
        <v>638</v>
      </c>
      <c r="B1293" s="811">
        <f>'[2]tr (2)'!C963</f>
        <v>126.5</v>
      </c>
      <c r="C1293" s="812">
        <f>'[2]tr (2)'!D963</f>
        <v>126.5</v>
      </c>
      <c r="D1293" s="813">
        <f>'[2]tr (2)'!E963</f>
        <v>126.5</v>
      </c>
      <c r="E1293" s="812">
        <f>'[2]tr (2)'!F963</f>
        <v>126.5</v>
      </c>
      <c r="F1293" s="812">
        <f>'[2]tr (2)'!G963</f>
        <v>126.5</v>
      </c>
      <c r="G1293" s="812">
        <f>'[2]tr (2)'!H963</f>
        <v>126.5</v>
      </c>
      <c r="H1293" s="812">
        <f>'[2]tr (2)'!I963</f>
        <v>126.5</v>
      </c>
      <c r="I1293" s="812">
        <f>'[2]tr (2)'!J963</f>
        <v>126.5</v>
      </c>
      <c r="J1293" s="812">
        <f>'[2]tr (2)'!K963</f>
        <v>126.5</v>
      </c>
      <c r="K1293" s="812">
        <f>'[2]tr (2)'!L963</f>
        <v>123.6</v>
      </c>
      <c r="L1293" s="812">
        <f>'[2]tr (2)'!M963</f>
        <v>123.6</v>
      </c>
      <c r="M1293" s="812">
        <f>'[2]tr (2)'!N963</f>
        <v>123.6</v>
      </c>
      <c r="N1293" s="811">
        <f>'[2]tr (2)'!O963</f>
        <v>123.6</v>
      </c>
      <c r="O1293" s="812">
        <f>'[2]tr (2)'!P963</f>
        <v>123.6</v>
      </c>
      <c r="P1293" s="813">
        <f>'[2]tr (2)'!Q963</f>
        <v>121.1</v>
      </c>
      <c r="Q1293" s="817" t="s">
        <v>639</v>
      </c>
    </row>
    <row r="1294" spans="1:17" ht="22.5" customHeight="1">
      <c r="A1294" s="785" t="s">
        <v>646</v>
      </c>
      <c r="B1294" s="816">
        <f>'[2]tr (2)'!C964</f>
        <v>126.5</v>
      </c>
      <c r="C1294" s="771">
        <f>'[2]tr (2)'!D964</f>
        <v>126.5</v>
      </c>
      <c r="D1294" s="820">
        <f>'[2]tr (2)'!E964</f>
        <v>126.5</v>
      </c>
      <c r="E1294" s="771">
        <f>'[2]tr (2)'!F964</f>
        <v>126.5</v>
      </c>
      <c r="F1294" s="771">
        <f>'[2]tr (2)'!G964</f>
        <v>126.5</v>
      </c>
      <c r="G1294" s="771">
        <f>'[2]tr (2)'!H964</f>
        <v>126.5</v>
      </c>
      <c r="H1294" s="771">
        <f>'[2]tr (2)'!I964</f>
        <v>126.5</v>
      </c>
      <c r="I1294" s="771">
        <f>'[2]tr (2)'!J964</f>
        <v>126.5</v>
      </c>
      <c r="J1294" s="771">
        <f>'[2]tr (2)'!K964</f>
        <v>126.5</v>
      </c>
      <c r="K1294" s="771">
        <f>'[2]tr (2)'!L964</f>
        <v>123.6</v>
      </c>
      <c r="L1294" s="771">
        <f>'[2]tr (2)'!M964</f>
        <v>123.6</v>
      </c>
      <c r="M1294" s="771">
        <f>'[2]tr (2)'!N964</f>
        <v>123.6</v>
      </c>
      <c r="N1294" s="816">
        <f>'[2]tr (2)'!O964</f>
        <v>123.6</v>
      </c>
      <c r="O1294" s="771">
        <f>'[2]tr (2)'!P964</f>
        <v>123.6</v>
      </c>
      <c r="P1294" s="820">
        <f>'[2]tr (2)'!Q964</f>
        <v>121.1</v>
      </c>
      <c r="Q1294" s="822" t="s">
        <v>647</v>
      </c>
    </row>
    <row r="1295" spans="1:17" ht="22.5" customHeight="1">
      <c r="B1295" s="816"/>
      <c r="C1295" s="771"/>
      <c r="D1295" s="813"/>
      <c r="E1295" s="812"/>
      <c r="F1295" s="812"/>
      <c r="G1295" s="812"/>
      <c r="H1295" s="812"/>
      <c r="I1295" s="812"/>
      <c r="J1295" s="812"/>
      <c r="K1295" s="812"/>
      <c r="L1295" s="812"/>
      <c r="M1295" s="812"/>
      <c r="N1295" s="811"/>
      <c r="O1295" s="812"/>
      <c r="P1295" s="813"/>
      <c r="Q1295" s="822"/>
    </row>
    <row r="1296" spans="1:17" ht="22.5" customHeight="1">
      <c r="A1296" s="818" t="s">
        <v>648</v>
      </c>
      <c r="B1296" s="811">
        <f>'[2]tr (2)'!C966</f>
        <v>100.2</v>
      </c>
      <c r="C1296" s="812">
        <f>'[2]tr (2)'!D966</f>
        <v>98.9</v>
      </c>
      <c r="D1296" s="813">
        <f>'[2]tr (2)'!E966</f>
        <v>99.8</v>
      </c>
      <c r="E1296" s="812">
        <f>'[2]tr (2)'!F966</f>
        <v>99.4</v>
      </c>
      <c r="F1296" s="812">
        <f>'[2]tr (2)'!G966</f>
        <v>100.4</v>
      </c>
      <c r="G1296" s="812">
        <f>'[2]tr (2)'!H966</f>
        <v>100.4</v>
      </c>
      <c r="H1296" s="812">
        <f>'[2]tr (2)'!I966</f>
        <v>99.2</v>
      </c>
      <c r="I1296" s="812">
        <f>'[2]tr (2)'!J966</f>
        <v>100.9</v>
      </c>
      <c r="J1296" s="812">
        <f>'[2]tr (2)'!K966</f>
        <v>101.5</v>
      </c>
      <c r="K1296" s="812">
        <f>'[2]tr (2)'!L966</f>
        <v>101</v>
      </c>
      <c r="L1296" s="812">
        <f>'[2]tr (2)'!M966</f>
        <v>100.4</v>
      </c>
      <c r="M1296" s="812">
        <f>'[2]tr (2)'!N966</f>
        <v>99.7</v>
      </c>
      <c r="N1296" s="811">
        <f>'[2]tr (2)'!O966</f>
        <v>98.9</v>
      </c>
      <c r="O1296" s="812">
        <f>'[2]tr (2)'!P966</f>
        <v>99.5</v>
      </c>
      <c r="P1296" s="813">
        <f>'[2]tr (2)'!Q966</f>
        <v>100.8</v>
      </c>
      <c r="Q1296" s="817" t="s">
        <v>649</v>
      </c>
    </row>
    <row r="1297" spans="1:17" ht="22.5" customHeight="1">
      <c r="A1297" s="785" t="s">
        <v>650</v>
      </c>
      <c r="B1297" s="816">
        <f>'[2]tr (2)'!C967</f>
        <v>98.4</v>
      </c>
      <c r="C1297" s="771">
        <f>'[2]tr (2)'!D967</f>
        <v>98</v>
      </c>
      <c r="D1297" s="820">
        <f>'[2]tr (2)'!E967</f>
        <v>100.8</v>
      </c>
      <c r="E1297" s="771">
        <f>'[2]tr (2)'!F967</f>
        <v>98.2</v>
      </c>
      <c r="F1297" s="771">
        <f>'[2]tr (2)'!G967</f>
        <v>98.7</v>
      </c>
      <c r="G1297" s="771">
        <f>'[2]tr (2)'!H967</f>
        <v>98.9</v>
      </c>
      <c r="H1297" s="771">
        <f>'[2]tr (2)'!I967</f>
        <v>99.2</v>
      </c>
      <c r="I1297" s="771">
        <f>'[2]tr (2)'!J967</f>
        <v>99.2</v>
      </c>
      <c r="J1297" s="771">
        <f>'[2]tr (2)'!K967</f>
        <v>99.3</v>
      </c>
      <c r="K1297" s="771">
        <f>'[2]tr (2)'!L967</f>
        <v>98.9</v>
      </c>
      <c r="L1297" s="771">
        <f>'[2]tr (2)'!M967</f>
        <v>98.1</v>
      </c>
      <c r="M1297" s="771">
        <f>'[2]tr (2)'!N967</f>
        <v>98.4</v>
      </c>
      <c r="N1297" s="816">
        <f>'[2]tr (2)'!O967</f>
        <v>98.1</v>
      </c>
      <c r="O1297" s="771">
        <f>'[2]tr (2)'!P967</f>
        <v>95.8</v>
      </c>
      <c r="P1297" s="820">
        <f>'[2]tr (2)'!Q967</f>
        <v>99.3</v>
      </c>
      <c r="Q1297" s="822" t="s">
        <v>651</v>
      </c>
    </row>
    <row r="1298" spans="1:17" ht="22.5" customHeight="1">
      <c r="A1298" s="785" t="s">
        <v>652</v>
      </c>
      <c r="B1298" s="816">
        <f>'[2]tr (2)'!C968</f>
        <v>98.2</v>
      </c>
      <c r="C1298" s="771">
        <f>'[2]tr (2)'!D968</f>
        <v>96.4</v>
      </c>
      <c r="D1298" s="820">
        <f>'[2]tr (2)'!E968</f>
        <v>97.6</v>
      </c>
      <c r="E1298" s="771">
        <f>'[2]tr (2)'!F968</f>
        <v>97</v>
      </c>
      <c r="F1298" s="771">
        <f>'[2]tr (2)'!G968</f>
        <v>98.4</v>
      </c>
      <c r="G1298" s="771">
        <f>'[2]tr (2)'!H968</f>
        <v>98.8</v>
      </c>
      <c r="H1298" s="771">
        <f>'[2]tr (2)'!I968</f>
        <v>97.4</v>
      </c>
      <c r="I1298" s="771">
        <f>'[2]tr (2)'!J968</f>
        <v>99.7</v>
      </c>
      <c r="J1298" s="771">
        <f>'[2]tr (2)'!K968</f>
        <v>100.6</v>
      </c>
      <c r="K1298" s="771">
        <f>'[2]tr (2)'!L968</f>
        <v>100.1</v>
      </c>
      <c r="L1298" s="771">
        <f>'[2]tr (2)'!M968</f>
        <v>99.3</v>
      </c>
      <c r="M1298" s="771">
        <f>'[2]tr (2)'!N968</f>
        <v>98.2</v>
      </c>
      <c r="N1298" s="816">
        <f>'[2]tr (2)'!O968</f>
        <v>97.3</v>
      </c>
      <c r="O1298" s="771">
        <f>'[2]tr (2)'!P968</f>
        <v>97.9</v>
      </c>
      <c r="P1298" s="820">
        <f>'[2]tr (2)'!Q968</f>
        <v>99.7</v>
      </c>
      <c r="Q1298" s="822" t="s">
        <v>653</v>
      </c>
    </row>
    <row r="1299" spans="1:17" ht="22.5" customHeight="1">
      <c r="A1299" s="785" t="s">
        <v>654</v>
      </c>
      <c r="B1299" s="816">
        <f>'[2]tr (2)'!C969</f>
        <v>116.8</v>
      </c>
      <c r="C1299" s="771">
        <f>'[2]tr (2)'!D969</f>
        <v>116.8</v>
      </c>
      <c r="D1299" s="820">
        <f>'[2]tr (2)'!E969</f>
        <v>116.8</v>
      </c>
      <c r="E1299" s="771">
        <f>'[2]tr (2)'!F969</f>
        <v>116.8</v>
      </c>
      <c r="F1299" s="771">
        <f>'[2]tr (2)'!G969</f>
        <v>116.9</v>
      </c>
      <c r="G1299" s="771">
        <f>'[2]tr (2)'!H969</f>
        <v>116.8</v>
      </c>
      <c r="H1299" s="771">
        <f>'[2]tr (2)'!I969</f>
        <v>116.8</v>
      </c>
      <c r="I1299" s="771">
        <f>'[2]tr (2)'!J969</f>
        <v>116.8</v>
      </c>
      <c r="J1299" s="771">
        <f>'[2]tr (2)'!K969</f>
        <v>116.8</v>
      </c>
      <c r="K1299" s="771">
        <f>'[2]tr (2)'!L969</f>
        <v>116.8</v>
      </c>
      <c r="L1299" s="771">
        <f>'[2]tr (2)'!M969</f>
        <v>116.8</v>
      </c>
      <c r="M1299" s="771">
        <f>'[2]tr (2)'!N969</f>
        <v>116.8</v>
      </c>
      <c r="N1299" s="816">
        <f>'[2]tr (2)'!O969</f>
        <v>116.8</v>
      </c>
      <c r="O1299" s="771">
        <f>'[2]tr (2)'!P969</f>
        <v>116.7</v>
      </c>
      <c r="P1299" s="820">
        <f>'[2]tr (2)'!Q969</f>
        <v>116.8</v>
      </c>
      <c r="Q1299" s="822" t="s">
        <v>655</v>
      </c>
    </row>
    <row r="1300" spans="1:17" ht="22.5" customHeight="1">
      <c r="A1300" s="785" t="s">
        <v>656</v>
      </c>
      <c r="B1300" s="816">
        <f>'[2]tr (2)'!C970</f>
        <v>100</v>
      </c>
      <c r="C1300" s="771">
        <f>'[2]tr (2)'!D970</f>
        <v>100</v>
      </c>
      <c r="D1300" s="820">
        <f>'[2]tr (2)'!E970</f>
        <v>100</v>
      </c>
      <c r="E1300" s="771">
        <f>'[2]tr (2)'!F970</f>
        <v>100</v>
      </c>
      <c r="F1300" s="771">
        <f>'[2]tr (2)'!G970</f>
        <v>100</v>
      </c>
      <c r="G1300" s="771">
        <f>'[2]tr (2)'!H970</f>
        <v>100</v>
      </c>
      <c r="H1300" s="771">
        <f>'[2]tr (2)'!I970</f>
        <v>100</v>
      </c>
      <c r="I1300" s="771">
        <f>'[2]tr (2)'!J970</f>
        <v>100</v>
      </c>
      <c r="J1300" s="771">
        <f>'[2]tr (2)'!K970</f>
        <v>100</v>
      </c>
      <c r="K1300" s="771">
        <f>'[2]tr (2)'!L970</f>
        <v>100</v>
      </c>
      <c r="L1300" s="771">
        <f>'[2]tr (2)'!M970</f>
        <v>100</v>
      </c>
      <c r="M1300" s="771">
        <f>'[2]tr (2)'!N970</f>
        <v>100</v>
      </c>
      <c r="N1300" s="816">
        <f>'[2]tr (2)'!O970</f>
        <v>100</v>
      </c>
      <c r="O1300" s="771">
        <f>'[2]tr (2)'!P970</f>
        <v>100</v>
      </c>
      <c r="P1300" s="820">
        <f>'[2]tr (2)'!Q970</f>
        <v>100</v>
      </c>
      <c r="Q1300" s="822" t="s">
        <v>657</v>
      </c>
    </row>
    <row r="1301" spans="1:17" ht="22.5" customHeight="1">
      <c r="A1301" s="785" t="s">
        <v>658</v>
      </c>
      <c r="B1301" s="816">
        <f>'[2]tr (2)'!C971</f>
        <v>101.7</v>
      </c>
      <c r="C1301" s="771">
        <f>'[2]tr (2)'!D971</f>
        <v>102.1</v>
      </c>
      <c r="D1301" s="820">
        <f>'[2]tr (2)'!E971</f>
        <v>102.3</v>
      </c>
      <c r="E1301" s="771">
        <f>'[2]tr (2)'!F971</f>
        <v>102.4</v>
      </c>
      <c r="F1301" s="771">
        <f>'[2]tr (2)'!G971</f>
        <v>102.4</v>
      </c>
      <c r="G1301" s="771">
        <f>'[2]tr (2)'!H971</f>
        <v>100.6</v>
      </c>
      <c r="H1301" s="771">
        <f>'[2]tr (2)'!I971</f>
        <v>99.4</v>
      </c>
      <c r="I1301" s="771">
        <f>'[2]tr (2)'!J971</f>
        <v>99.9</v>
      </c>
      <c r="J1301" s="771">
        <f>'[2]tr (2)'!K971</f>
        <v>99.2</v>
      </c>
      <c r="K1301" s="771">
        <f>'[2]tr (2)'!L971</f>
        <v>98.5</v>
      </c>
      <c r="L1301" s="771">
        <f>'[2]tr (2)'!M971</f>
        <v>98.3</v>
      </c>
      <c r="M1301" s="771">
        <f>'[2]tr (2)'!N971</f>
        <v>98.8</v>
      </c>
      <c r="N1301" s="816">
        <f>'[2]tr (2)'!O971</f>
        <v>98.5</v>
      </c>
      <c r="O1301" s="771">
        <f>'[2]tr (2)'!P971</f>
        <v>99.3</v>
      </c>
      <c r="P1301" s="820">
        <f>'[2]tr (2)'!Q971</f>
        <v>99.1</v>
      </c>
      <c r="Q1301" s="822" t="s">
        <v>659</v>
      </c>
    </row>
    <row r="1302" spans="1:17" ht="22.5" customHeight="1">
      <c r="A1302" s="785" t="s">
        <v>660</v>
      </c>
      <c r="B1302" s="816">
        <f>'[2]tr (2)'!C972</f>
        <v>100</v>
      </c>
      <c r="C1302" s="771">
        <f>'[2]tr (2)'!D972</f>
        <v>100</v>
      </c>
      <c r="D1302" s="820">
        <f>'[2]tr (2)'!E972</f>
        <v>100</v>
      </c>
      <c r="E1302" s="771">
        <f>'[2]tr (2)'!F972</f>
        <v>100</v>
      </c>
      <c r="F1302" s="771">
        <f>'[2]tr (2)'!G972</f>
        <v>100</v>
      </c>
      <c r="G1302" s="771">
        <f>'[2]tr (2)'!H972</f>
        <v>100</v>
      </c>
      <c r="H1302" s="771">
        <f>'[2]tr (2)'!I972</f>
        <v>100</v>
      </c>
      <c r="I1302" s="771">
        <f>'[2]tr (2)'!J972</f>
        <v>100</v>
      </c>
      <c r="J1302" s="771">
        <f>'[2]tr (2)'!K972</f>
        <v>100</v>
      </c>
      <c r="K1302" s="771">
        <f>'[2]tr (2)'!L972</f>
        <v>100</v>
      </c>
      <c r="L1302" s="771">
        <f>'[2]tr (2)'!M972</f>
        <v>100</v>
      </c>
      <c r="M1302" s="771">
        <f>'[2]tr (2)'!N972</f>
        <v>100</v>
      </c>
      <c r="N1302" s="816">
        <f>'[2]tr (2)'!O972</f>
        <v>100</v>
      </c>
      <c r="O1302" s="771">
        <f>'[2]tr (2)'!P972</f>
        <v>100</v>
      </c>
      <c r="P1302" s="820">
        <f>'[2]tr (2)'!Q972</f>
        <v>100</v>
      </c>
      <c r="Q1302" s="822" t="s">
        <v>661</v>
      </c>
    </row>
    <row r="1303" spans="1:17" ht="22.5" customHeight="1">
      <c r="B1303" s="816"/>
      <c r="C1303" s="771"/>
      <c r="D1303" s="813"/>
      <c r="E1303" s="812"/>
      <c r="F1303" s="812"/>
      <c r="G1303" s="812"/>
      <c r="H1303" s="812"/>
      <c r="I1303" s="812"/>
      <c r="J1303" s="812"/>
      <c r="K1303" s="812"/>
      <c r="L1303" s="812"/>
      <c r="M1303" s="812"/>
      <c r="N1303" s="811"/>
      <c r="O1303" s="812"/>
      <c r="P1303" s="813"/>
      <c r="Q1303" s="821"/>
    </row>
    <row r="1304" spans="1:17" ht="22.5" customHeight="1">
      <c r="A1304" s="818" t="s">
        <v>662</v>
      </c>
      <c r="B1304" s="811">
        <f>'[2]tr (2)'!C974</f>
        <v>101.8</v>
      </c>
      <c r="C1304" s="812">
        <f>'[2]tr (2)'!D974</f>
        <v>101.8</v>
      </c>
      <c r="D1304" s="813">
        <f>'[2]tr (2)'!E974</f>
        <v>101.8</v>
      </c>
      <c r="E1304" s="812">
        <f>'[2]tr (2)'!F974</f>
        <v>101.8</v>
      </c>
      <c r="F1304" s="812">
        <f>'[2]tr (2)'!G974</f>
        <v>101.5</v>
      </c>
      <c r="G1304" s="812">
        <f>'[2]tr (2)'!H974</f>
        <v>101.4</v>
      </c>
      <c r="H1304" s="812">
        <f>'[2]tr (2)'!I974</f>
        <v>101.3</v>
      </c>
      <c r="I1304" s="812">
        <f>'[2]tr (2)'!J974</f>
        <v>101.2</v>
      </c>
      <c r="J1304" s="812">
        <f>'[2]tr (2)'!K974</f>
        <v>101.2</v>
      </c>
      <c r="K1304" s="812">
        <f>'[2]tr (2)'!L974</f>
        <v>101.2</v>
      </c>
      <c r="L1304" s="812">
        <f>'[2]tr (2)'!M974</f>
        <v>101.2</v>
      </c>
      <c r="M1304" s="812">
        <f>'[2]tr (2)'!N974</f>
        <v>101.2</v>
      </c>
      <c r="N1304" s="811">
        <f>'[2]tr (2)'!O974</f>
        <v>101.2</v>
      </c>
      <c r="O1304" s="812">
        <f>'[2]tr (2)'!P974</f>
        <v>101.2</v>
      </c>
      <c r="P1304" s="813">
        <f>'[2]tr (2)'!Q974</f>
        <v>101.2</v>
      </c>
      <c r="Q1304" s="819" t="s">
        <v>663</v>
      </c>
    </row>
    <row r="1305" spans="1:17" ht="22.5" customHeight="1">
      <c r="A1305" s="785" t="s">
        <v>664</v>
      </c>
      <c r="B1305" s="816">
        <f>'[2]tr (2)'!C975</f>
        <v>104.1</v>
      </c>
      <c r="C1305" s="771">
        <f>'[2]tr (2)'!D975</f>
        <v>104.1</v>
      </c>
      <c r="D1305" s="820">
        <f>'[2]tr (2)'!E975</f>
        <v>104.1</v>
      </c>
      <c r="E1305" s="771">
        <f>'[2]tr (2)'!F975</f>
        <v>104</v>
      </c>
      <c r="F1305" s="771">
        <f>'[2]tr (2)'!G975</f>
        <v>102.6</v>
      </c>
      <c r="G1305" s="771">
        <f>'[2]tr (2)'!H975</f>
        <v>102.1</v>
      </c>
      <c r="H1305" s="771">
        <f>'[2]tr (2)'!I975</f>
        <v>101.7</v>
      </c>
      <c r="I1305" s="771">
        <f>'[2]tr (2)'!J975</f>
        <v>101.3</v>
      </c>
      <c r="J1305" s="771">
        <f>'[2]tr (2)'!K975</f>
        <v>101.3</v>
      </c>
      <c r="K1305" s="771">
        <f>'[2]tr (2)'!L975</f>
        <v>101.3</v>
      </c>
      <c r="L1305" s="771">
        <f>'[2]tr (2)'!M975</f>
        <v>101.3</v>
      </c>
      <c r="M1305" s="771">
        <f>'[2]tr (2)'!N975</f>
        <v>101.3</v>
      </c>
      <c r="N1305" s="816">
        <f>'[2]tr (2)'!O975</f>
        <v>101.3</v>
      </c>
      <c r="O1305" s="771">
        <f>'[2]tr (2)'!P975</f>
        <v>101.3</v>
      </c>
      <c r="P1305" s="820">
        <f>'[2]tr (2)'!Q975</f>
        <v>101.3</v>
      </c>
      <c r="Q1305" s="822" t="s">
        <v>665</v>
      </c>
    </row>
    <row r="1306" spans="1:17" ht="22.5" customHeight="1">
      <c r="A1306" s="785" t="s">
        <v>666</v>
      </c>
      <c r="B1306" s="816">
        <f>'[2]tr (2)'!C976</f>
        <v>105.4</v>
      </c>
      <c r="C1306" s="771">
        <f>'[2]tr (2)'!D976</f>
        <v>106.1</v>
      </c>
      <c r="D1306" s="820">
        <f>'[2]tr (2)'!E976</f>
        <v>105.6</v>
      </c>
      <c r="E1306" s="771">
        <f>'[2]tr (2)'!F976</f>
        <v>105.6</v>
      </c>
      <c r="F1306" s="771">
        <f>'[2]tr (2)'!G976</f>
        <v>105.6</v>
      </c>
      <c r="G1306" s="771">
        <f>'[2]tr (2)'!H976</f>
        <v>105.6</v>
      </c>
      <c r="H1306" s="771">
        <f>'[2]tr (2)'!I976</f>
        <v>105.6</v>
      </c>
      <c r="I1306" s="771">
        <f>'[2]tr (2)'!J976</f>
        <v>105.1</v>
      </c>
      <c r="J1306" s="771">
        <f>'[2]tr (2)'!K976</f>
        <v>105.3</v>
      </c>
      <c r="K1306" s="771">
        <f>'[2]tr (2)'!L976</f>
        <v>105.3</v>
      </c>
      <c r="L1306" s="771">
        <f>'[2]tr (2)'!M976</f>
        <v>107.1</v>
      </c>
      <c r="M1306" s="771">
        <f>'[2]tr (2)'!N976</f>
        <v>106.6</v>
      </c>
      <c r="N1306" s="816">
        <f>'[2]tr (2)'!O976</f>
        <v>106.6</v>
      </c>
      <c r="O1306" s="771">
        <f>'[2]tr (2)'!P976</f>
        <v>106.6</v>
      </c>
      <c r="P1306" s="820">
        <f>'[2]tr (2)'!Q976</f>
        <v>106.6</v>
      </c>
      <c r="Q1306" s="821" t="s">
        <v>667</v>
      </c>
    </row>
    <row r="1307" spans="1:17" ht="22.5" customHeight="1">
      <c r="A1307" s="785" t="s">
        <v>668</v>
      </c>
      <c r="B1307" s="816">
        <f>'[2]tr (2)'!C977</f>
        <v>106</v>
      </c>
      <c r="C1307" s="771">
        <f>'[2]tr (2)'!D977</f>
        <v>106</v>
      </c>
      <c r="D1307" s="820">
        <f>'[2]tr (2)'!E977</f>
        <v>106</v>
      </c>
      <c r="E1307" s="771">
        <f>'[2]tr (2)'!F977</f>
        <v>106</v>
      </c>
      <c r="F1307" s="771">
        <f>'[2]tr (2)'!G977</f>
        <v>106</v>
      </c>
      <c r="G1307" s="771">
        <f>'[2]tr (2)'!H977</f>
        <v>106</v>
      </c>
      <c r="H1307" s="771">
        <f>'[2]tr (2)'!I977</f>
        <v>106</v>
      </c>
      <c r="I1307" s="771">
        <f>'[2]tr (2)'!J977</f>
        <v>106</v>
      </c>
      <c r="J1307" s="771">
        <f>'[2]tr (2)'!K977</f>
        <v>106</v>
      </c>
      <c r="K1307" s="771">
        <f>'[2]tr (2)'!L977</f>
        <v>106</v>
      </c>
      <c r="L1307" s="771">
        <f>'[2]tr (2)'!M977</f>
        <v>106</v>
      </c>
      <c r="M1307" s="771">
        <f>'[2]tr (2)'!N977</f>
        <v>106</v>
      </c>
      <c r="N1307" s="816">
        <f>'[2]tr (2)'!O977</f>
        <v>106</v>
      </c>
      <c r="O1307" s="771">
        <f>'[2]tr (2)'!P977</f>
        <v>106</v>
      </c>
      <c r="P1307" s="820">
        <f>'[2]tr (2)'!Q977</f>
        <v>106</v>
      </c>
      <c r="Q1307" s="821" t="s">
        <v>669</v>
      </c>
    </row>
    <row r="1308" spans="1:17" ht="22.5" customHeight="1">
      <c r="A1308" s="785" t="s">
        <v>670</v>
      </c>
      <c r="B1308" s="816">
        <f>'[2]tr (2)'!C978</f>
        <v>101.8</v>
      </c>
      <c r="C1308" s="771">
        <f>'[2]tr (2)'!D978</f>
        <v>101.8</v>
      </c>
      <c r="D1308" s="820">
        <f>'[2]tr (2)'!E978</f>
        <v>101.8</v>
      </c>
      <c r="E1308" s="771">
        <f>'[2]tr (2)'!F978</f>
        <v>101.8</v>
      </c>
      <c r="F1308" s="771">
        <f>'[2]tr (2)'!G978</f>
        <v>101.8</v>
      </c>
      <c r="G1308" s="771">
        <f>'[2]tr (2)'!H978</f>
        <v>101.8</v>
      </c>
      <c r="H1308" s="771">
        <f>'[2]tr (2)'!I978</f>
        <v>101.8</v>
      </c>
      <c r="I1308" s="771">
        <f>'[2]tr (2)'!J978</f>
        <v>101.8</v>
      </c>
      <c r="J1308" s="771">
        <f>'[2]tr (2)'!K978</f>
        <v>101.8</v>
      </c>
      <c r="K1308" s="771">
        <f>'[2]tr (2)'!L978</f>
        <v>101.8</v>
      </c>
      <c r="L1308" s="771">
        <f>'[2]tr (2)'!M978</f>
        <v>101.8</v>
      </c>
      <c r="M1308" s="771">
        <f>'[2]tr (2)'!N978</f>
        <v>101.8</v>
      </c>
      <c r="N1308" s="816">
        <f>'[2]tr (2)'!O978</f>
        <v>101.8</v>
      </c>
      <c r="O1308" s="771">
        <f>'[2]tr (2)'!P978</f>
        <v>101.8</v>
      </c>
      <c r="P1308" s="820">
        <f>'[2]tr (2)'!Q978</f>
        <v>101.8</v>
      </c>
      <c r="Q1308" s="824" t="s">
        <v>671</v>
      </c>
    </row>
    <row r="1309" spans="1:17" ht="22.5" customHeight="1">
      <c r="A1309" s="785" t="s">
        <v>672</v>
      </c>
      <c r="B1309" s="816">
        <f>'[2]tr (2)'!C979</f>
        <v>100</v>
      </c>
      <c r="C1309" s="771">
        <f>'[2]tr (2)'!D979</f>
        <v>100</v>
      </c>
      <c r="D1309" s="820">
        <f>'[2]tr (2)'!E979</f>
        <v>100</v>
      </c>
      <c r="E1309" s="771">
        <f>'[2]tr (2)'!F979</f>
        <v>100</v>
      </c>
      <c r="F1309" s="771">
        <f>'[2]tr (2)'!G979</f>
        <v>100</v>
      </c>
      <c r="G1309" s="771">
        <f>'[2]tr (2)'!H979</f>
        <v>100</v>
      </c>
      <c r="H1309" s="771">
        <f>'[2]tr (2)'!I979</f>
        <v>100</v>
      </c>
      <c r="I1309" s="771">
        <f>'[2]tr (2)'!J979</f>
        <v>100</v>
      </c>
      <c r="J1309" s="771">
        <f>'[2]tr (2)'!K979</f>
        <v>100</v>
      </c>
      <c r="K1309" s="771">
        <f>'[2]tr (2)'!L979</f>
        <v>100</v>
      </c>
      <c r="L1309" s="771">
        <f>'[2]tr (2)'!M979</f>
        <v>100</v>
      </c>
      <c r="M1309" s="771">
        <f>'[2]tr (2)'!N979</f>
        <v>100</v>
      </c>
      <c r="N1309" s="816">
        <f>'[2]tr (2)'!O979</f>
        <v>100</v>
      </c>
      <c r="O1309" s="771">
        <f>'[2]tr (2)'!P979</f>
        <v>100</v>
      </c>
      <c r="P1309" s="820">
        <f>'[2]tr (2)'!Q979</f>
        <v>100</v>
      </c>
      <c r="Q1309" s="777" t="s">
        <v>673</v>
      </c>
    </row>
    <row r="1310" spans="1:17" ht="22.5" customHeight="1">
      <c r="A1310" s="785" t="s">
        <v>674</v>
      </c>
      <c r="B1310" s="816">
        <f>'[2]tr (2)'!C980</f>
        <v>100</v>
      </c>
      <c r="C1310" s="771">
        <f>'[2]tr (2)'!D980</f>
        <v>100</v>
      </c>
      <c r="D1310" s="820">
        <f>'[2]tr (2)'!E980</f>
        <v>100</v>
      </c>
      <c r="E1310" s="771">
        <f>'[2]tr (2)'!F980</f>
        <v>100</v>
      </c>
      <c r="F1310" s="771">
        <f>'[2]tr (2)'!G980</f>
        <v>100</v>
      </c>
      <c r="G1310" s="771">
        <f>'[2]tr (2)'!H980</f>
        <v>100</v>
      </c>
      <c r="H1310" s="771">
        <f>'[2]tr (2)'!I980</f>
        <v>100</v>
      </c>
      <c r="I1310" s="771">
        <f>'[2]tr (2)'!J980</f>
        <v>100</v>
      </c>
      <c r="J1310" s="771">
        <f>'[2]tr (2)'!K980</f>
        <v>100</v>
      </c>
      <c r="K1310" s="771">
        <f>'[2]tr (2)'!L980</f>
        <v>100</v>
      </c>
      <c r="L1310" s="771">
        <f>'[2]tr (2)'!M980</f>
        <v>100</v>
      </c>
      <c r="M1310" s="771">
        <f>'[2]tr (2)'!N980</f>
        <v>100</v>
      </c>
      <c r="N1310" s="816">
        <f>'[2]tr (2)'!O980</f>
        <v>100</v>
      </c>
      <c r="O1310" s="771">
        <f>'[2]tr (2)'!P980</f>
        <v>100</v>
      </c>
      <c r="P1310" s="820">
        <f>'[2]tr (2)'!Q980</f>
        <v>100</v>
      </c>
      <c r="Q1310" s="777" t="s">
        <v>675</v>
      </c>
    </row>
    <row r="1311" spans="1:17" ht="22.5" customHeight="1">
      <c r="A1311" s="785" t="s">
        <v>676</v>
      </c>
      <c r="B1311" s="816">
        <f>'[2]tr (2)'!C981</f>
        <v>100.1</v>
      </c>
      <c r="C1311" s="771">
        <f>'[2]tr (2)'!D981</f>
        <v>100.1</v>
      </c>
      <c r="D1311" s="820">
        <f>'[2]tr (2)'!E981</f>
        <v>100.1</v>
      </c>
      <c r="E1311" s="771">
        <f>'[2]tr (2)'!F981</f>
        <v>100.1</v>
      </c>
      <c r="F1311" s="771">
        <f>'[2]tr (2)'!G981</f>
        <v>100.1</v>
      </c>
      <c r="G1311" s="771">
        <f>'[2]tr (2)'!H981</f>
        <v>100.1</v>
      </c>
      <c r="H1311" s="771">
        <f>'[2]tr (2)'!I981</f>
        <v>100.1</v>
      </c>
      <c r="I1311" s="771">
        <f>'[2]tr (2)'!J981</f>
        <v>100.1</v>
      </c>
      <c r="J1311" s="771">
        <f>'[2]tr (2)'!K981</f>
        <v>100.1</v>
      </c>
      <c r="K1311" s="771">
        <f>'[2]tr (2)'!L981</f>
        <v>100.1</v>
      </c>
      <c r="L1311" s="771">
        <f>'[2]tr (2)'!M981</f>
        <v>100.1</v>
      </c>
      <c r="M1311" s="771">
        <f>'[2]tr (2)'!N981</f>
        <v>100.1</v>
      </c>
      <c r="N1311" s="816">
        <f>'[2]tr (2)'!O981</f>
        <v>100.1</v>
      </c>
      <c r="O1311" s="771">
        <f>'[2]tr (2)'!P981</f>
        <v>100.1</v>
      </c>
      <c r="P1311" s="820">
        <f>'[2]tr (2)'!Q981</f>
        <v>100.1</v>
      </c>
      <c r="Q1311" s="824" t="s">
        <v>677</v>
      </c>
    </row>
    <row r="1312" spans="1:17" ht="22.5" customHeight="1">
      <c r="A1312" s="785" t="s">
        <v>678</v>
      </c>
      <c r="B1312" s="816">
        <f>'[2]tr (2)'!C982</f>
        <v>100</v>
      </c>
      <c r="C1312" s="771">
        <f>'[2]tr (2)'!D982</f>
        <v>100</v>
      </c>
      <c r="D1312" s="820">
        <f>'[2]tr (2)'!E982</f>
        <v>100</v>
      </c>
      <c r="E1312" s="771">
        <f>'[2]tr (2)'!F982</f>
        <v>100</v>
      </c>
      <c r="F1312" s="771">
        <f>'[2]tr (2)'!G982</f>
        <v>100</v>
      </c>
      <c r="G1312" s="771">
        <f>'[2]tr (2)'!H982</f>
        <v>100</v>
      </c>
      <c r="H1312" s="771">
        <f>'[2]tr (2)'!I982</f>
        <v>100</v>
      </c>
      <c r="I1312" s="771">
        <f>'[2]tr (2)'!J982</f>
        <v>100</v>
      </c>
      <c r="J1312" s="771">
        <f>'[2]tr (2)'!K982</f>
        <v>100</v>
      </c>
      <c r="K1312" s="771">
        <f>'[2]tr (2)'!L982</f>
        <v>100</v>
      </c>
      <c r="L1312" s="771">
        <f>'[2]tr (2)'!M982</f>
        <v>100</v>
      </c>
      <c r="M1312" s="771">
        <f>'[2]tr (2)'!N982</f>
        <v>100</v>
      </c>
      <c r="N1312" s="816">
        <f>'[2]tr (2)'!O982</f>
        <v>100</v>
      </c>
      <c r="O1312" s="771">
        <f>'[2]tr (2)'!P982</f>
        <v>100</v>
      </c>
      <c r="P1312" s="820">
        <f>'[2]tr (2)'!Q982</f>
        <v>100</v>
      </c>
      <c r="Q1312" s="824" t="s">
        <v>679</v>
      </c>
    </row>
    <row r="1313" spans="1:17" ht="22.5" customHeight="1">
      <c r="A1313" s="785" t="s">
        <v>680</v>
      </c>
      <c r="B1313" s="816">
        <f>'[2]tr (2)'!C983</f>
        <v>100</v>
      </c>
      <c r="C1313" s="771">
        <f>'[2]tr (2)'!D983</f>
        <v>100</v>
      </c>
      <c r="D1313" s="820">
        <f>'[2]tr (2)'!E983</f>
        <v>100</v>
      </c>
      <c r="E1313" s="771">
        <f>'[2]tr (2)'!F983</f>
        <v>100</v>
      </c>
      <c r="F1313" s="771">
        <f>'[2]tr (2)'!G983</f>
        <v>100</v>
      </c>
      <c r="G1313" s="771">
        <f>'[2]tr (2)'!H983</f>
        <v>100</v>
      </c>
      <c r="H1313" s="771">
        <f>'[2]tr (2)'!I983</f>
        <v>100</v>
      </c>
      <c r="I1313" s="771">
        <f>'[2]tr (2)'!J983</f>
        <v>100</v>
      </c>
      <c r="J1313" s="771">
        <f>'[2]tr (2)'!K983</f>
        <v>100</v>
      </c>
      <c r="K1313" s="771">
        <f>'[2]tr (2)'!L983</f>
        <v>100</v>
      </c>
      <c r="L1313" s="771">
        <f>'[2]tr (2)'!M983</f>
        <v>100</v>
      </c>
      <c r="M1313" s="771">
        <f>'[2]tr (2)'!N983</f>
        <v>100</v>
      </c>
      <c r="N1313" s="816">
        <f>'[2]tr (2)'!O983</f>
        <v>100</v>
      </c>
      <c r="O1313" s="771">
        <f>'[2]tr (2)'!P983</f>
        <v>100</v>
      </c>
      <c r="P1313" s="820">
        <f>'[2]tr (2)'!Q983</f>
        <v>100</v>
      </c>
      <c r="Q1313" s="824" t="s">
        <v>681</v>
      </c>
    </row>
    <row r="1314" spans="1:17" ht="15" customHeight="1">
      <c r="B1314" s="816"/>
      <c r="C1314" s="771"/>
      <c r="D1314" s="820"/>
      <c r="E1314" s="771"/>
      <c r="F1314" s="771"/>
      <c r="G1314" s="771"/>
      <c r="H1314" s="771"/>
      <c r="I1314" s="771"/>
      <c r="J1314" s="771"/>
      <c r="K1314" s="771"/>
      <c r="L1314" s="771"/>
      <c r="M1314" s="771"/>
      <c r="P1314" s="808"/>
      <c r="Q1314" s="824"/>
    </row>
    <row r="1315" spans="1:17" ht="15" customHeight="1">
      <c r="B1315" s="816"/>
      <c r="C1315" s="771"/>
      <c r="D1315" s="771"/>
      <c r="E1315" s="816"/>
      <c r="F1315" s="771"/>
      <c r="G1315" s="771"/>
      <c r="H1315" s="771"/>
      <c r="I1315" s="771"/>
      <c r="J1315" s="771"/>
      <c r="K1315" s="771"/>
      <c r="L1315" s="771"/>
      <c r="M1315" s="771"/>
      <c r="P1315" s="808"/>
      <c r="Q1315" s="824"/>
    </row>
    <row r="1316" spans="1:17" ht="15" customHeight="1">
      <c r="B1316" s="816"/>
      <c r="C1316" s="771"/>
      <c r="D1316" s="771"/>
      <c r="E1316" s="816"/>
      <c r="F1316" s="771"/>
      <c r="G1316" s="771"/>
      <c r="H1316" s="771"/>
      <c r="I1316" s="771"/>
      <c r="J1316" s="771"/>
      <c r="K1316" s="771"/>
      <c r="L1316" s="771"/>
      <c r="M1316" s="771"/>
      <c r="P1316" s="808"/>
      <c r="Q1316" s="824"/>
    </row>
    <row r="1317" spans="1:17" ht="15" customHeight="1">
      <c r="B1317" s="816"/>
      <c r="C1317" s="771"/>
      <c r="D1317" s="771"/>
      <c r="E1317" s="816"/>
      <c r="F1317" s="771"/>
      <c r="G1317" s="771"/>
      <c r="H1317" s="771"/>
      <c r="I1317" s="771"/>
      <c r="J1317" s="771"/>
      <c r="K1317" s="771"/>
      <c r="L1317" s="771"/>
      <c r="M1317" s="771"/>
      <c r="P1317" s="808"/>
      <c r="Q1317" s="824"/>
    </row>
    <row r="1318" spans="1:17" ht="15" customHeight="1">
      <c r="B1318" s="816"/>
      <c r="C1318" s="771"/>
      <c r="D1318" s="771"/>
      <c r="E1318" s="816"/>
      <c r="F1318" s="771"/>
      <c r="G1318" s="771"/>
      <c r="H1318" s="771"/>
      <c r="I1318" s="771"/>
      <c r="J1318" s="771"/>
      <c r="K1318" s="771"/>
      <c r="L1318" s="771"/>
      <c r="M1318" s="771"/>
      <c r="P1318" s="808"/>
      <c r="Q1318" s="824"/>
    </row>
    <row r="1319" spans="1:17" ht="15" customHeight="1">
      <c r="A1319" s="844"/>
      <c r="B1319" s="826"/>
      <c r="C1319" s="827"/>
      <c r="D1319" s="827"/>
      <c r="E1319" s="826"/>
      <c r="F1319" s="827"/>
      <c r="G1319" s="827"/>
      <c r="H1319" s="827"/>
      <c r="I1319" s="827"/>
      <c r="J1319" s="827"/>
      <c r="K1319" s="827"/>
      <c r="L1319" s="827"/>
      <c r="M1319" s="827"/>
      <c r="N1319" s="859"/>
      <c r="O1319" s="782"/>
      <c r="P1319" s="842"/>
      <c r="Q1319" s="829"/>
    </row>
    <row r="1320" spans="1:17" ht="15" customHeight="1">
      <c r="A1320" s="830"/>
      <c r="B1320" s="771"/>
      <c r="C1320" s="771"/>
      <c r="D1320" s="771"/>
      <c r="E1320" s="771"/>
      <c r="F1320" s="771"/>
      <c r="G1320" s="771"/>
      <c r="H1320" s="771"/>
      <c r="I1320" s="771"/>
      <c r="J1320" s="771"/>
      <c r="K1320" s="771"/>
      <c r="L1320" s="771"/>
      <c r="M1320" s="771"/>
      <c r="N1320" s="769"/>
      <c r="Q1320" s="825"/>
    </row>
    <row r="1321" spans="1:17" ht="15" customHeight="1">
      <c r="A1321" s="830"/>
      <c r="B1321" s="771"/>
      <c r="C1321" s="771"/>
      <c r="D1321" s="771"/>
      <c r="E1321" s="771"/>
      <c r="F1321" s="771"/>
      <c r="G1321" s="771"/>
      <c r="H1321" s="771"/>
      <c r="I1321" s="771"/>
      <c r="J1321" s="771"/>
      <c r="K1321" s="771"/>
      <c r="L1321" s="771"/>
      <c r="M1321" s="771"/>
      <c r="N1321" s="769"/>
      <c r="Q1321" s="825"/>
    </row>
    <row r="1322" spans="1:17" ht="15" customHeight="1">
      <c r="A1322" s="830"/>
      <c r="B1322" s="771"/>
      <c r="C1322" s="771"/>
      <c r="D1322" s="771"/>
      <c r="E1322" s="771"/>
      <c r="F1322" s="771"/>
      <c r="G1322" s="771"/>
      <c r="H1322" s="771"/>
      <c r="I1322" s="771"/>
      <c r="J1322" s="771"/>
      <c r="K1322" s="771"/>
      <c r="L1322" s="771"/>
      <c r="M1322" s="771"/>
      <c r="N1322" s="769"/>
      <c r="Q1322" s="825"/>
    </row>
    <row r="1323" spans="1:17" ht="15" customHeight="1">
      <c r="A1323" s="830"/>
      <c r="B1323" s="771"/>
      <c r="C1323" s="771"/>
      <c r="D1323" s="771"/>
      <c r="E1323" s="771"/>
      <c r="F1323" s="771"/>
      <c r="G1323" s="771"/>
      <c r="H1323" s="771"/>
      <c r="I1323" s="771"/>
      <c r="J1323" s="771"/>
      <c r="K1323" s="771"/>
      <c r="L1323" s="771"/>
      <c r="M1323" s="771"/>
      <c r="N1323" s="769"/>
      <c r="Q1323" s="825"/>
    </row>
    <row r="1324" spans="1:17" ht="30" customHeight="1">
      <c r="A1324" s="768" t="s">
        <v>606</v>
      </c>
      <c r="C1324" s="771"/>
      <c r="D1324" s="771"/>
      <c r="E1324" s="771"/>
      <c r="F1324" s="771"/>
      <c r="G1324" s="771"/>
      <c r="H1324" s="771"/>
      <c r="I1324" s="771"/>
      <c r="J1324" s="771"/>
      <c r="K1324" s="771"/>
      <c r="L1324" s="771"/>
      <c r="M1324" s="771"/>
      <c r="N1324" s="769"/>
      <c r="Q1324" s="772" t="s">
        <v>607</v>
      </c>
    </row>
    <row r="1325" spans="1:17" ht="25.5" customHeight="1">
      <c r="A1325" s="774" t="s">
        <v>871</v>
      </c>
      <c r="C1325" s="771"/>
      <c r="D1325" s="771"/>
      <c r="N1325" s="769"/>
      <c r="Q1325" s="776" t="s">
        <v>872</v>
      </c>
    </row>
    <row r="1326" spans="1:17" ht="18" customHeight="1">
      <c r="A1326" s="778" t="s">
        <v>610</v>
      </c>
      <c r="C1326" s="771"/>
      <c r="D1326" s="771"/>
      <c r="N1326" s="769"/>
      <c r="Q1326" s="779" t="s">
        <v>611</v>
      </c>
    </row>
    <row r="1327" spans="1:17" ht="11.45" customHeight="1">
      <c r="A1327" s="781"/>
      <c r="B1327" s="782"/>
      <c r="C1327" s="782"/>
      <c r="D1327" s="782"/>
      <c r="E1327" s="782"/>
      <c r="F1327" s="782"/>
      <c r="G1327" s="782"/>
      <c r="H1327" s="782"/>
      <c r="I1327" s="782"/>
      <c r="J1327" s="782"/>
      <c r="K1327" s="782"/>
      <c r="L1327" s="782"/>
      <c r="M1327" s="782"/>
      <c r="N1327" s="782"/>
      <c r="O1327" s="782"/>
      <c r="P1327" s="782"/>
      <c r="Q1327" s="784"/>
    </row>
    <row r="1328" spans="1:17" ht="11.45" customHeight="1">
      <c r="A1328" s="786"/>
      <c r="B1328" s="1926">
        <v>2021</v>
      </c>
      <c r="C1328" s="1927"/>
      <c r="D1328" s="1927"/>
      <c r="E1328" s="1927"/>
      <c r="F1328" s="1927"/>
      <c r="G1328" s="1927"/>
      <c r="H1328" s="1927"/>
      <c r="I1328" s="1927"/>
      <c r="J1328" s="1943"/>
      <c r="K1328" s="1926">
        <v>2020</v>
      </c>
      <c r="L1328" s="1927"/>
      <c r="M1328" s="1927"/>
      <c r="N1328" s="1927"/>
      <c r="O1328" s="1927"/>
      <c r="P1328" s="1943"/>
      <c r="Q1328" s="787"/>
    </row>
    <row r="1329" spans="1:17" ht="11.45" customHeight="1">
      <c r="A1329" s="786"/>
      <c r="B1329" s="1944"/>
      <c r="C1329" s="1945"/>
      <c r="D1329" s="1945"/>
      <c r="E1329" s="1945"/>
      <c r="F1329" s="1945"/>
      <c r="G1329" s="1945"/>
      <c r="H1329" s="1945"/>
      <c r="I1329" s="1945"/>
      <c r="J1329" s="1946"/>
      <c r="K1329" s="1944"/>
      <c r="L1329" s="1945"/>
      <c r="M1329" s="1945"/>
      <c r="N1329" s="1945"/>
      <c r="O1329" s="1945"/>
      <c r="P1329" s="1946"/>
      <c r="Q1329" s="787" t="s">
        <v>9</v>
      </c>
    </row>
    <row r="1330" spans="1:17" ht="11.45" customHeight="1">
      <c r="A1330" s="786"/>
      <c r="B1330" s="788" t="s">
        <v>10</v>
      </c>
      <c r="C1330" s="789" t="s">
        <v>11</v>
      </c>
      <c r="D1330" s="789" t="s">
        <v>12</v>
      </c>
      <c r="E1330" s="788" t="s">
        <v>13</v>
      </c>
      <c r="F1330" s="791" t="s">
        <v>14</v>
      </c>
      <c r="G1330" s="794" t="s">
        <v>15</v>
      </c>
      <c r="H1330" s="792" t="s">
        <v>16</v>
      </c>
      <c r="I1330" s="792" t="s">
        <v>17</v>
      </c>
      <c r="J1330" s="1536" t="s">
        <v>18</v>
      </c>
      <c r="K1330" s="793" t="s">
        <v>19</v>
      </c>
      <c r="L1330" s="793" t="s">
        <v>20</v>
      </c>
      <c r="M1330" s="790" t="s">
        <v>21</v>
      </c>
      <c r="N1330" s="791" t="s">
        <v>10</v>
      </c>
      <c r="O1330" s="789" t="s">
        <v>11</v>
      </c>
      <c r="P1330" s="795" t="s">
        <v>12</v>
      </c>
      <c r="Q1330" s="787"/>
    </row>
    <row r="1331" spans="1:17" ht="11.45" customHeight="1">
      <c r="A1331" s="796"/>
      <c r="B1331" s="797" t="s">
        <v>98</v>
      </c>
      <c r="C1331" s="798" t="s">
        <v>23</v>
      </c>
      <c r="D1331" s="798" t="s">
        <v>24</v>
      </c>
      <c r="E1331" s="797" t="s">
        <v>25</v>
      </c>
      <c r="F1331" s="800" t="s">
        <v>26</v>
      </c>
      <c r="G1331" s="803" t="s">
        <v>27</v>
      </c>
      <c r="H1331" s="801" t="s">
        <v>28</v>
      </c>
      <c r="I1331" s="801" t="s">
        <v>361</v>
      </c>
      <c r="J1331" s="1537" t="s">
        <v>362</v>
      </c>
      <c r="K1331" s="802" t="s">
        <v>99</v>
      </c>
      <c r="L1331" s="802" t="s">
        <v>100</v>
      </c>
      <c r="M1331" s="799" t="s">
        <v>101</v>
      </c>
      <c r="N1331" s="800" t="s">
        <v>98</v>
      </c>
      <c r="O1331" s="798" t="s">
        <v>23</v>
      </c>
      <c r="P1331" s="804" t="s">
        <v>24</v>
      </c>
      <c r="Q1331" s="805"/>
    </row>
    <row r="1332" spans="1:17" ht="15" customHeight="1">
      <c r="A1332" s="832"/>
      <c r="B1332" s="811"/>
      <c r="C1332" s="812"/>
      <c r="D1332" s="1542"/>
      <c r="P1332" s="808"/>
      <c r="Q1332" s="824"/>
    </row>
    <row r="1333" spans="1:17" ht="22.5" customHeight="1">
      <c r="A1333" s="818" t="s">
        <v>684</v>
      </c>
      <c r="B1333" s="811">
        <f>'[2]tr (2)'!C985</f>
        <v>98</v>
      </c>
      <c r="C1333" s="812">
        <f>'[2]tr (2)'!D985</f>
        <v>97.7</v>
      </c>
      <c r="D1333" s="813">
        <f>'[2]tr (2)'!E985</f>
        <v>97.8</v>
      </c>
      <c r="E1333" s="812">
        <f>'[2]tr (2)'!F985</f>
        <v>97.2</v>
      </c>
      <c r="F1333" s="812">
        <f>'[2]tr (2)'!G985</f>
        <v>97.5</v>
      </c>
      <c r="G1333" s="812">
        <f>'[2]tr (2)'!H985</f>
        <v>97.1</v>
      </c>
      <c r="H1333" s="812">
        <f>'[2]tr (2)'!I985</f>
        <v>97.1</v>
      </c>
      <c r="I1333" s="812">
        <f>'[2]tr (2)'!J985</f>
        <v>96.7</v>
      </c>
      <c r="J1333" s="812">
        <f>'[2]tr (2)'!K985</f>
        <v>96.5</v>
      </c>
      <c r="K1333" s="812">
        <f>'[2]tr (2)'!L985</f>
        <v>97.3</v>
      </c>
      <c r="L1333" s="812">
        <f>'[2]tr (2)'!M985</f>
        <v>97</v>
      </c>
      <c r="M1333" s="812">
        <f>'[2]tr (2)'!N985</f>
        <v>96.4</v>
      </c>
      <c r="N1333" s="811">
        <f>'[2]tr (2)'!O985</f>
        <v>96.9</v>
      </c>
      <c r="O1333" s="812">
        <f>'[2]tr (2)'!P985</f>
        <v>97.2</v>
      </c>
      <c r="P1333" s="813">
        <f>'[2]tr (2)'!Q985</f>
        <v>97.8</v>
      </c>
      <c r="Q1333" s="817" t="s">
        <v>2695</v>
      </c>
    </row>
    <row r="1334" spans="1:17" ht="22.5" customHeight="1">
      <c r="A1334" s="785" t="s">
        <v>686</v>
      </c>
      <c r="B1334" s="816">
        <f>'[2]tr (2)'!C986</f>
        <v>89.1</v>
      </c>
      <c r="C1334" s="771">
        <f>'[2]tr (2)'!D986</f>
        <v>88.3</v>
      </c>
      <c r="D1334" s="820">
        <f>'[2]tr (2)'!E986</f>
        <v>88.4</v>
      </c>
      <c r="E1334" s="771">
        <f>'[2]tr (2)'!F986</f>
        <v>87.8</v>
      </c>
      <c r="F1334" s="771">
        <f>'[2]tr (2)'!G986</f>
        <v>88.1</v>
      </c>
      <c r="G1334" s="771">
        <f>'[2]tr (2)'!H986</f>
        <v>87.2</v>
      </c>
      <c r="H1334" s="771">
        <f>'[2]tr (2)'!I986</f>
        <v>87.6</v>
      </c>
      <c r="I1334" s="771">
        <f>'[2]tr (2)'!J986</f>
        <v>87.2</v>
      </c>
      <c r="J1334" s="771">
        <f>'[2]tr (2)'!K986</f>
        <v>86.7</v>
      </c>
      <c r="K1334" s="771">
        <f>'[2]tr (2)'!L986</f>
        <v>88.1</v>
      </c>
      <c r="L1334" s="771">
        <f>'[2]tr (2)'!M986</f>
        <v>87.4</v>
      </c>
      <c r="M1334" s="771">
        <f>'[2]tr (2)'!N986</f>
        <v>85.9</v>
      </c>
      <c r="N1334" s="816">
        <f>'[2]tr (2)'!O986</f>
        <v>87.1</v>
      </c>
      <c r="O1334" s="771">
        <f>'[2]tr (2)'!P986</f>
        <v>87.6</v>
      </c>
      <c r="P1334" s="820">
        <f>'[2]tr (2)'!Q986</f>
        <v>88.9</v>
      </c>
      <c r="Q1334" s="821" t="s">
        <v>687</v>
      </c>
    </row>
    <row r="1335" spans="1:17" ht="22.5" customHeight="1">
      <c r="A1335" s="785" t="s">
        <v>688</v>
      </c>
      <c r="B1335" s="816">
        <f>'[2]tr (2)'!C987</f>
        <v>105.1</v>
      </c>
      <c r="C1335" s="771">
        <f>'[2]tr (2)'!D987</f>
        <v>103.3</v>
      </c>
      <c r="D1335" s="820">
        <f>'[2]tr (2)'!E987</f>
        <v>103.3</v>
      </c>
      <c r="E1335" s="771">
        <f>'[2]tr (2)'!F987</f>
        <v>103.3</v>
      </c>
      <c r="F1335" s="771">
        <f>'[2]tr (2)'!G987</f>
        <v>103.3</v>
      </c>
      <c r="G1335" s="771">
        <f>'[2]tr (2)'!H987</f>
        <v>103.1</v>
      </c>
      <c r="H1335" s="771">
        <f>'[2]tr (2)'!I987</f>
        <v>103.1</v>
      </c>
      <c r="I1335" s="771">
        <f>'[2]tr (2)'!J987</f>
        <v>103.1</v>
      </c>
      <c r="J1335" s="771">
        <f>'[2]tr (2)'!K987</f>
        <v>103.1</v>
      </c>
      <c r="K1335" s="771">
        <f>'[2]tr (2)'!L987</f>
        <v>103.1</v>
      </c>
      <c r="L1335" s="771">
        <f>'[2]tr (2)'!M987</f>
        <v>103.1</v>
      </c>
      <c r="M1335" s="771">
        <f>'[2]tr (2)'!N987</f>
        <v>101.4</v>
      </c>
      <c r="N1335" s="816">
        <f>'[2]tr (2)'!O987</f>
        <v>101.4</v>
      </c>
      <c r="O1335" s="771">
        <f>'[2]tr (2)'!P987</f>
        <v>103.2</v>
      </c>
      <c r="P1335" s="820">
        <f>'[2]tr (2)'!Q987</f>
        <v>103.2</v>
      </c>
      <c r="Q1335" s="822" t="s">
        <v>689</v>
      </c>
    </row>
    <row r="1336" spans="1:17" ht="22.5" customHeight="1">
      <c r="A1336" s="785" t="s">
        <v>690</v>
      </c>
      <c r="B1336" s="816">
        <f>'[2]tr (2)'!C988</f>
        <v>100.8</v>
      </c>
      <c r="C1336" s="771">
        <f>'[2]tr (2)'!D988</f>
        <v>99.2</v>
      </c>
      <c r="D1336" s="820">
        <f>'[2]tr (2)'!E988</f>
        <v>98.9</v>
      </c>
      <c r="E1336" s="771">
        <f>'[2]tr (2)'!F988</f>
        <v>99.4</v>
      </c>
      <c r="F1336" s="771">
        <f>'[2]tr (2)'!G988</f>
        <v>99.8</v>
      </c>
      <c r="G1336" s="771">
        <f>'[2]tr (2)'!H988</f>
        <v>100.2</v>
      </c>
      <c r="H1336" s="771">
        <f>'[2]tr (2)'!I988</f>
        <v>101.1</v>
      </c>
      <c r="I1336" s="771">
        <f>'[2]tr (2)'!J988</f>
        <v>101.1</v>
      </c>
      <c r="J1336" s="771">
        <f>'[2]tr (2)'!K988</f>
        <v>100.9</v>
      </c>
      <c r="K1336" s="771">
        <f>'[2]tr (2)'!L988</f>
        <v>100.9</v>
      </c>
      <c r="L1336" s="771">
        <f>'[2]tr (2)'!M988</f>
        <v>100.4</v>
      </c>
      <c r="M1336" s="771">
        <f>'[2]tr (2)'!N988</f>
        <v>99.4</v>
      </c>
      <c r="N1336" s="816">
        <f>'[2]tr (2)'!O988</f>
        <v>99.2</v>
      </c>
      <c r="O1336" s="771">
        <f>'[2]tr (2)'!P988</f>
        <v>99.6</v>
      </c>
      <c r="P1336" s="820">
        <f>'[2]tr (2)'!Q988</f>
        <v>99.5</v>
      </c>
      <c r="Q1336" s="822" t="s">
        <v>691</v>
      </c>
    </row>
    <row r="1337" spans="1:17" ht="22.5" customHeight="1">
      <c r="A1337" s="785" t="s">
        <v>692</v>
      </c>
      <c r="B1337" s="816">
        <f>'[2]tr (2)'!C989</f>
        <v>88.9</v>
      </c>
      <c r="C1337" s="771">
        <f>'[2]tr (2)'!D989</f>
        <v>89.9</v>
      </c>
      <c r="D1337" s="820">
        <f>'[2]tr (2)'!E989</f>
        <v>90.5</v>
      </c>
      <c r="E1337" s="771">
        <f>'[2]tr (2)'!F989</f>
        <v>90.5</v>
      </c>
      <c r="F1337" s="771">
        <f>'[2]tr (2)'!G989</f>
        <v>90.2</v>
      </c>
      <c r="G1337" s="771">
        <f>'[2]tr (2)'!H989</f>
        <v>90.5</v>
      </c>
      <c r="H1337" s="771">
        <f>'[2]tr (2)'!I989</f>
        <v>90</v>
      </c>
      <c r="I1337" s="771">
        <f>'[2]tr (2)'!J989</f>
        <v>89.4</v>
      </c>
      <c r="J1337" s="771">
        <f>'[2]tr (2)'!K989</f>
        <v>89</v>
      </c>
      <c r="K1337" s="771">
        <f>'[2]tr (2)'!L989</f>
        <v>90.6</v>
      </c>
      <c r="L1337" s="771">
        <f>'[2]tr (2)'!M989</f>
        <v>90.6</v>
      </c>
      <c r="M1337" s="771">
        <f>'[2]tr (2)'!N989</f>
        <v>91.7</v>
      </c>
      <c r="N1337" s="816">
        <f>'[2]tr (2)'!O989</f>
        <v>91</v>
      </c>
      <c r="O1337" s="771">
        <f>'[2]tr (2)'!P989</f>
        <v>91.8</v>
      </c>
      <c r="P1337" s="820">
        <f>'[2]tr (2)'!Q989</f>
        <v>91.9</v>
      </c>
      <c r="Q1337" s="822" t="s">
        <v>693</v>
      </c>
    </row>
    <row r="1338" spans="1:17" ht="22.5" customHeight="1">
      <c r="A1338" s="785" t="s">
        <v>694</v>
      </c>
      <c r="B1338" s="816">
        <f>'[2]tr (2)'!C990</f>
        <v>113</v>
      </c>
      <c r="C1338" s="771">
        <f>'[2]tr (2)'!D990</f>
        <v>111.7</v>
      </c>
      <c r="D1338" s="820">
        <f>'[2]tr (2)'!E990</f>
        <v>111.6</v>
      </c>
      <c r="E1338" s="771">
        <f>'[2]tr (2)'!F990</f>
        <v>112.5</v>
      </c>
      <c r="F1338" s="771">
        <f>'[2]tr (2)'!G990</f>
        <v>111.8</v>
      </c>
      <c r="G1338" s="771">
        <f>'[2]tr (2)'!H990</f>
        <v>111.6</v>
      </c>
      <c r="H1338" s="771">
        <f>'[2]tr (2)'!I990</f>
        <v>110.9</v>
      </c>
      <c r="I1338" s="771">
        <f>'[2]tr (2)'!J990</f>
        <v>109.6</v>
      </c>
      <c r="J1338" s="771">
        <f>'[2]tr (2)'!K990</f>
        <v>106.7</v>
      </c>
      <c r="K1338" s="771">
        <f>'[2]tr (2)'!L990</f>
        <v>107.1</v>
      </c>
      <c r="L1338" s="771">
        <f>'[2]tr (2)'!M990</f>
        <v>106.2</v>
      </c>
      <c r="M1338" s="771">
        <f>'[2]tr (2)'!N990</f>
        <v>105.5</v>
      </c>
      <c r="N1338" s="816">
        <f>'[2]tr (2)'!O990</f>
        <v>107.8</v>
      </c>
      <c r="O1338" s="771">
        <f>'[2]tr (2)'!P990</f>
        <v>108.4</v>
      </c>
      <c r="P1338" s="820">
        <f>'[2]tr (2)'!Q990</f>
        <v>107.5</v>
      </c>
      <c r="Q1338" s="822" t="s">
        <v>695</v>
      </c>
    </row>
    <row r="1339" spans="1:17" ht="22.5" customHeight="1">
      <c r="A1339" s="785" t="s">
        <v>696</v>
      </c>
      <c r="B1339" s="816">
        <f>'[2]tr (2)'!C991</f>
        <v>100.1</v>
      </c>
      <c r="C1339" s="771">
        <f>'[2]tr (2)'!D991</f>
        <v>100.1</v>
      </c>
      <c r="D1339" s="820">
        <f>'[2]tr (2)'!E991</f>
        <v>100.1</v>
      </c>
      <c r="E1339" s="771">
        <f>'[2]tr (2)'!F991</f>
        <v>100.1</v>
      </c>
      <c r="F1339" s="771">
        <f>'[2]tr (2)'!G991</f>
        <v>100.1</v>
      </c>
      <c r="G1339" s="771">
        <f>'[2]tr (2)'!H991</f>
        <v>100.1</v>
      </c>
      <c r="H1339" s="771">
        <f>'[2]tr (2)'!I991</f>
        <v>100.1</v>
      </c>
      <c r="I1339" s="771">
        <f>'[2]tr (2)'!J991</f>
        <v>100.1</v>
      </c>
      <c r="J1339" s="771">
        <f>'[2]tr (2)'!K991</f>
        <v>100.1</v>
      </c>
      <c r="K1339" s="771">
        <f>'[2]tr (2)'!L991</f>
        <v>100.1</v>
      </c>
      <c r="L1339" s="771">
        <f>'[2]tr (2)'!M991</f>
        <v>100.1</v>
      </c>
      <c r="M1339" s="771">
        <f>'[2]tr (2)'!N991</f>
        <v>100.1</v>
      </c>
      <c r="N1339" s="816">
        <f>'[2]tr (2)'!O991</f>
        <v>100.1</v>
      </c>
      <c r="O1339" s="771">
        <f>'[2]tr (2)'!P991</f>
        <v>100.1</v>
      </c>
      <c r="P1339" s="820">
        <f>'[2]tr (2)'!Q991</f>
        <v>100.1</v>
      </c>
      <c r="Q1339" s="822" t="s">
        <v>697</v>
      </c>
    </row>
    <row r="1340" spans="1:17" ht="22.5" customHeight="1">
      <c r="A1340" s="785" t="s">
        <v>698</v>
      </c>
      <c r="B1340" s="816">
        <f>'[2]tr (2)'!C992</f>
        <v>108.7</v>
      </c>
      <c r="C1340" s="771">
        <f>'[2]tr (2)'!D992</f>
        <v>108.2</v>
      </c>
      <c r="D1340" s="820">
        <f>'[2]tr (2)'!E992</f>
        <v>107.7</v>
      </c>
      <c r="E1340" s="771">
        <f>'[2]tr (2)'!F992</f>
        <v>105.6</v>
      </c>
      <c r="F1340" s="771">
        <f>'[2]tr (2)'!G992</f>
        <v>105.6</v>
      </c>
      <c r="G1340" s="771">
        <f>'[2]tr (2)'!H992</f>
        <v>105.7</v>
      </c>
      <c r="H1340" s="771">
        <f>'[2]tr (2)'!I992</f>
        <v>103.4</v>
      </c>
      <c r="I1340" s="771">
        <f>'[2]tr (2)'!J992</f>
        <v>103.4</v>
      </c>
      <c r="J1340" s="771">
        <f>'[2]tr (2)'!K992</f>
        <v>103</v>
      </c>
      <c r="K1340" s="771">
        <f>'[2]tr (2)'!L992</f>
        <v>103.2</v>
      </c>
      <c r="L1340" s="771">
        <f>'[2]tr (2)'!M992</f>
        <v>103</v>
      </c>
      <c r="M1340" s="771">
        <f>'[2]tr (2)'!N992</f>
        <v>102.7</v>
      </c>
      <c r="N1340" s="816">
        <f>'[2]tr (2)'!O992</f>
        <v>101.9</v>
      </c>
      <c r="O1340" s="771">
        <f>'[2]tr (2)'!P992</f>
        <v>103.1</v>
      </c>
      <c r="P1340" s="820">
        <f>'[2]tr (2)'!Q992</f>
        <v>102.8</v>
      </c>
      <c r="Q1340" s="821" t="s">
        <v>2697</v>
      </c>
    </row>
    <row r="1341" spans="1:17" ht="22.5" customHeight="1">
      <c r="A1341" s="785" t="s">
        <v>699</v>
      </c>
      <c r="B1341" s="816">
        <f>'[2]tr (2)'!C993</f>
        <v>98.3</v>
      </c>
      <c r="C1341" s="771">
        <f>'[2]tr (2)'!D993</f>
        <v>98.4</v>
      </c>
      <c r="D1341" s="820">
        <f>'[2]tr (2)'!E993</f>
        <v>98.8</v>
      </c>
      <c r="E1341" s="771">
        <f>'[2]tr (2)'!F993</f>
        <v>99.6</v>
      </c>
      <c r="F1341" s="771">
        <f>'[2]tr (2)'!G993</f>
        <v>99</v>
      </c>
      <c r="G1341" s="771">
        <f>'[2]tr (2)'!H993</f>
        <v>99.8</v>
      </c>
      <c r="H1341" s="771">
        <f>'[2]tr (2)'!I993</f>
        <v>99.4</v>
      </c>
      <c r="I1341" s="771">
        <f>'[2]tr (2)'!J993</f>
        <v>98.3</v>
      </c>
      <c r="J1341" s="771">
        <f>'[2]tr (2)'!K993</f>
        <v>98.7</v>
      </c>
      <c r="K1341" s="771">
        <f>'[2]tr (2)'!L993</f>
        <v>99.3</v>
      </c>
      <c r="L1341" s="771">
        <f>'[2]tr (2)'!M993</f>
        <v>98.4</v>
      </c>
      <c r="M1341" s="771">
        <f>'[2]tr (2)'!N993</f>
        <v>98.3</v>
      </c>
      <c r="N1341" s="816">
        <f>'[2]tr (2)'!O993</f>
        <v>98.5</v>
      </c>
      <c r="O1341" s="771">
        <f>'[2]tr (2)'!P993</f>
        <v>98.8</v>
      </c>
      <c r="P1341" s="820">
        <f>'[2]tr (2)'!Q993</f>
        <v>98.7</v>
      </c>
      <c r="Q1341" s="822" t="s">
        <v>700</v>
      </c>
    </row>
    <row r="1342" spans="1:17" ht="22.5" customHeight="1">
      <c r="A1342" s="785" t="s">
        <v>701</v>
      </c>
      <c r="B1342" s="816">
        <f>'[2]tr (2)'!C994</f>
        <v>98.5</v>
      </c>
      <c r="C1342" s="771">
        <f>'[2]tr (2)'!D994</f>
        <v>98.6</v>
      </c>
      <c r="D1342" s="820">
        <f>'[2]tr (2)'!E994</f>
        <v>98.4</v>
      </c>
      <c r="E1342" s="771">
        <f>'[2]tr (2)'!F994</f>
        <v>97.8</v>
      </c>
      <c r="F1342" s="771">
        <f>'[2]tr (2)'!G994</f>
        <v>98.6</v>
      </c>
      <c r="G1342" s="771">
        <f>'[2]tr (2)'!H994</f>
        <v>98.4</v>
      </c>
      <c r="H1342" s="771">
        <f>'[2]tr (2)'!I994</f>
        <v>98.7</v>
      </c>
      <c r="I1342" s="771">
        <f>'[2]tr (2)'!J994</f>
        <v>97.8</v>
      </c>
      <c r="J1342" s="771">
        <f>'[2]tr (2)'!K994</f>
        <v>98.3</v>
      </c>
      <c r="K1342" s="771">
        <f>'[2]tr (2)'!L994</f>
        <v>98.4</v>
      </c>
      <c r="L1342" s="771">
        <f>'[2]tr (2)'!M994</f>
        <v>98.5</v>
      </c>
      <c r="M1342" s="771">
        <f>'[2]tr (2)'!N994</f>
        <v>98.6</v>
      </c>
      <c r="N1342" s="816">
        <f>'[2]tr (2)'!O994</f>
        <v>99.2</v>
      </c>
      <c r="O1342" s="771">
        <f>'[2]tr (2)'!P994</f>
        <v>98.3</v>
      </c>
      <c r="P1342" s="820">
        <f>'[2]tr (2)'!Q994</f>
        <v>99.1</v>
      </c>
      <c r="Q1342" s="821" t="s">
        <v>702</v>
      </c>
    </row>
    <row r="1343" spans="1:17" ht="22.5" customHeight="1">
      <c r="A1343" s="785" t="s">
        <v>703</v>
      </c>
      <c r="B1343" s="816">
        <f>'[2]tr (2)'!C995</f>
        <v>121.9</v>
      </c>
      <c r="C1343" s="771">
        <f>'[2]tr (2)'!D995</f>
        <v>121.9</v>
      </c>
      <c r="D1343" s="820">
        <f>'[2]tr (2)'!E995</f>
        <v>121.9</v>
      </c>
      <c r="E1343" s="771">
        <f>'[2]tr (2)'!F995</f>
        <v>121.9</v>
      </c>
      <c r="F1343" s="771">
        <f>'[2]tr (2)'!G995</f>
        <v>121.9</v>
      </c>
      <c r="G1343" s="771">
        <f>'[2]tr (2)'!H995</f>
        <v>121.9</v>
      </c>
      <c r="H1343" s="771">
        <f>'[2]tr (2)'!I995</f>
        <v>121.9</v>
      </c>
      <c r="I1343" s="771">
        <f>'[2]tr (2)'!J995</f>
        <v>121.9</v>
      </c>
      <c r="J1343" s="771">
        <f>'[2]tr (2)'!K995</f>
        <v>121.9</v>
      </c>
      <c r="K1343" s="771">
        <f>'[2]tr (2)'!L995</f>
        <v>121.9</v>
      </c>
      <c r="L1343" s="771">
        <f>'[2]tr (2)'!M995</f>
        <v>121.9</v>
      </c>
      <c r="M1343" s="771">
        <f>'[2]tr (2)'!N995</f>
        <v>121.9</v>
      </c>
      <c r="N1343" s="816">
        <f>'[2]tr (2)'!O995</f>
        <v>121.9</v>
      </c>
      <c r="O1343" s="771">
        <f>'[2]tr (2)'!P995</f>
        <v>121.9</v>
      </c>
      <c r="P1343" s="820">
        <f>'[2]tr (2)'!Q995</f>
        <v>121.9</v>
      </c>
      <c r="Q1343" s="822" t="s">
        <v>704</v>
      </c>
    </row>
    <row r="1344" spans="1:17" ht="22.5" customHeight="1">
      <c r="B1344" s="816"/>
      <c r="C1344" s="771"/>
      <c r="D1344" s="813"/>
      <c r="E1344" s="812"/>
      <c r="F1344" s="812"/>
      <c r="G1344" s="812"/>
      <c r="H1344" s="812"/>
      <c r="I1344" s="812"/>
      <c r="J1344" s="812"/>
      <c r="K1344" s="812"/>
      <c r="L1344" s="812"/>
      <c r="M1344" s="812"/>
      <c r="N1344" s="811"/>
      <c r="O1344" s="812"/>
      <c r="P1344" s="813"/>
      <c r="Q1344" s="822"/>
    </row>
    <row r="1345" spans="1:17" ht="22.5" customHeight="1">
      <c r="A1345" s="818" t="s">
        <v>705</v>
      </c>
      <c r="B1345" s="811">
        <f>'[2]tr (2)'!C997</f>
        <v>100.5</v>
      </c>
      <c r="C1345" s="812">
        <f>'[2]tr (2)'!D997</f>
        <v>100.5</v>
      </c>
      <c r="D1345" s="813">
        <f>'[2]tr (2)'!E997</f>
        <v>100.5</v>
      </c>
      <c r="E1345" s="812">
        <f>'[2]tr (2)'!F997</f>
        <v>100.5</v>
      </c>
      <c r="F1345" s="812">
        <f>'[2]tr (2)'!G997</f>
        <v>100.7</v>
      </c>
      <c r="G1345" s="812">
        <f>'[2]tr (2)'!H997</f>
        <v>100.7</v>
      </c>
      <c r="H1345" s="812">
        <f>'[2]tr (2)'!I997</f>
        <v>100.7</v>
      </c>
      <c r="I1345" s="812">
        <f>'[2]tr (2)'!J997</f>
        <v>100.2</v>
      </c>
      <c r="J1345" s="812">
        <f>'[2]tr (2)'!K997</f>
        <v>100.7</v>
      </c>
      <c r="K1345" s="812">
        <f>'[2]tr (2)'!L997</f>
        <v>100.8</v>
      </c>
      <c r="L1345" s="812">
        <f>'[2]tr (2)'!M997</f>
        <v>100.8</v>
      </c>
      <c r="M1345" s="812">
        <f>'[2]tr (2)'!N997</f>
        <v>100.7</v>
      </c>
      <c r="N1345" s="811">
        <f>'[2]tr (2)'!O997</f>
        <v>100.8</v>
      </c>
      <c r="O1345" s="812">
        <f>'[2]tr (2)'!P997</f>
        <v>100.8</v>
      </c>
      <c r="P1345" s="813">
        <f>'[2]tr (2)'!Q997</f>
        <v>100.8</v>
      </c>
      <c r="Q1345" s="817" t="s">
        <v>706</v>
      </c>
    </row>
    <row r="1346" spans="1:17" ht="22.5" customHeight="1">
      <c r="A1346" s="785" t="s">
        <v>707</v>
      </c>
      <c r="B1346" s="816">
        <f>'[2]tr (2)'!C998</f>
        <v>97.2</v>
      </c>
      <c r="C1346" s="771">
        <f>'[2]tr (2)'!D998</f>
        <v>97.2</v>
      </c>
      <c r="D1346" s="820">
        <f>'[2]tr (2)'!E998</f>
        <v>97.2</v>
      </c>
      <c r="E1346" s="771">
        <f>'[2]tr (2)'!F998</f>
        <v>97.2</v>
      </c>
      <c r="F1346" s="771">
        <f>'[2]tr (2)'!G998</f>
        <v>97.5</v>
      </c>
      <c r="G1346" s="771">
        <f>'[2]tr (2)'!H998</f>
        <v>97.5</v>
      </c>
      <c r="H1346" s="771">
        <f>'[2]tr (2)'!I998</f>
        <v>97.5</v>
      </c>
      <c r="I1346" s="771">
        <f>'[2]tr (2)'!J998</f>
        <v>97.5</v>
      </c>
      <c r="J1346" s="771">
        <f>'[2]tr (2)'!K998</f>
        <v>97.7</v>
      </c>
      <c r="K1346" s="771">
        <f>'[2]tr (2)'!L998</f>
        <v>97.8</v>
      </c>
      <c r="L1346" s="771">
        <f>'[2]tr (2)'!M998</f>
        <v>97.8</v>
      </c>
      <c r="M1346" s="771">
        <f>'[2]tr (2)'!N998</f>
        <v>97.8</v>
      </c>
      <c r="N1346" s="816">
        <f>'[2]tr (2)'!O998</f>
        <v>98</v>
      </c>
      <c r="O1346" s="771">
        <f>'[2]tr (2)'!P998</f>
        <v>98</v>
      </c>
      <c r="P1346" s="820">
        <f>'[2]tr (2)'!Q998</f>
        <v>98</v>
      </c>
      <c r="Q1346" s="822" t="s">
        <v>708</v>
      </c>
    </row>
    <row r="1347" spans="1:17" ht="22.5" customHeight="1">
      <c r="A1347" s="785" t="s">
        <v>709</v>
      </c>
      <c r="B1347" s="816">
        <f>'[2]tr (2)'!C999</f>
        <v>101.3</v>
      </c>
      <c r="C1347" s="771">
        <f>'[2]tr (2)'!D999</f>
        <v>101.3</v>
      </c>
      <c r="D1347" s="820">
        <f>'[2]tr (2)'!E999</f>
        <v>101.3</v>
      </c>
      <c r="E1347" s="771">
        <f>'[2]tr (2)'!F999</f>
        <v>101.3</v>
      </c>
      <c r="F1347" s="771">
        <f>'[2]tr (2)'!G999</f>
        <v>101.3</v>
      </c>
      <c r="G1347" s="771">
        <f>'[2]tr (2)'!H999</f>
        <v>101.3</v>
      </c>
      <c r="H1347" s="771">
        <f>'[2]tr (2)'!I999</f>
        <v>101.3</v>
      </c>
      <c r="I1347" s="771">
        <f>'[2]tr (2)'!J999</f>
        <v>101.3</v>
      </c>
      <c r="J1347" s="771">
        <f>'[2]tr (2)'!K999</f>
        <v>101.3</v>
      </c>
      <c r="K1347" s="771">
        <f>'[2]tr (2)'!L999</f>
        <v>101.3</v>
      </c>
      <c r="L1347" s="771">
        <f>'[2]tr (2)'!M999</f>
        <v>101.3</v>
      </c>
      <c r="M1347" s="771">
        <f>'[2]tr (2)'!N999</f>
        <v>101.3</v>
      </c>
      <c r="N1347" s="816">
        <f>'[2]tr (2)'!O999</f>
        <v>101.3</v>
      </c>
      <c r="O1347" s="771">
        <f>'[2]tr (2)'!P999</f>
        <v>101.3</v>
      </c>
      <c r="P1347" s="820">
        <f>'[2]tr (2)'!Q999</f>
        <v>101.3</v>
      </c>
      <c r="Q1347" s="822" t="s">
        <v>710</v>
      </c>
    </row>
    <row r="1348" spans="1:17" ht="22.5" customHeight="1">
      <c r="A1348" s="785" t="s">
        <v>711</v>
      </c>
      <c r="B1348" s="816">
        <f>'[2]tr (2)'!C1000</f>
        <v>100</v>
      </c>
      <c r="C1348" s="771">
        <f>'[2]tr (2)'!D1000</f>
        <v>100</v>
      </c>
      <c r="D1348" s="820">
        <f>'[2]tr (2)'!E1000</f>
        <v>100</v>
      </c>
      <c r="E1348" s="771">
        <f>'[2]tr (2)'!F1000</f>
        <v>100</v>
      </c>
      <c r="F1348" s="771">
        <f>'[2]tr (2)'!G1000</f>
        <v>100</v>
      </c>
      <c r="G1348" s="771">
        <f>'[2]tr (2)'!H1000</f>
        <v>100</v>
      </c>
      <c r="H1348" s="771">
        <f>'[2]tr (2)'!I1000</f>
        <v>100</v>
      </c>
      <c r="I1348" s="771">
        <f>'[2]tr (2)'!J1000</f>
        <v>100</v>
      </c>
      <c r="J1348" s="771">
        <f>'[2]tr (2)'!K1000</f>
        <v>100</v>
      </c>
      <c r="K1348" s="771">
        <f>'[2]tr (2)'!L1000</f>
        <v>100</v>
      </c>
      <c r="L1348" s="771">
        <f>'[2]tr (2)'!M1000</f>
        <v>100</v>
      </c>
      <c r="M1348" s="771">
        <f>'[2]tr (2)'!N1000</f>
        <v>100</v>
      </c>
      <c r="N1348" s="816">
        <f>'[2]tr (2)'!O1000</f>
        <v>100</v>
      </c>
      <c r="O1348" s="771">
        <f>'[2]tr (2)'!P1000</f>
        <v>100</v>
      </c>
      <c r="P1348" s="820">
        <f>'[2]tr (2)'!Q1000</f>
        <v>100</v>
      </c>
      <c r="Q1348" s="822" t="s">
        <v>712</v>
      </c>
    </row>
    <row r="1349" spans="1:17" ht="22.5" customHeight="1">
      <c r="A1349" s="785" t="s">
        <v>713</v>
      </c>
      <c r="B1349" s="816">
        <f>'[2]tr (2)'!C1001</f>
        <v>100.4</v>
      </c>
      <c r="C1349" s="771">
        <f>'[2]tr (2)'!D1001</f>
        <v>100.4</v>
      </c>
      <c r="D1349" s="820">
        <f>'[2]tr (2)'!E1001</f>
        <v>100.4</v>
      </c>
      <c r="E1349" s="771">
        <f>'[2]tr (2)'!F1001</f>
        <v>100.4</v>
      </c>
      <c r="F1349" s="771">
        <f>'[2]tr (2)'!G1001</f>
        <v>100.4</v>
      </c>
      <c r="G1349" s="771">
        <f>'[2]tr (2)'!H1001</f>
        <v>100.4</v>
      </c>
      <c r="H1349" s="771">
        <f>'[2]tr (2)'!I1001</f>
        <v>100.4</v>
      </c>
      <c r="I1349" s="771">
        <f>'[2]tr (2)'!J1001</f>
        <v>100</v>
      </c>
      <c r="J1349" s="771">
        <f>'[2]tr (2)'!K1001</f>
        <v>100</v>
      </c>
      <c r="K1349" s="771">
        <f>'[2]tr (2)'!L1001</f>
        <v>100.4</v>
      </c>
      <c r="L1349" s="771">
        <f>'[2]tr (2)'!M1001</f>
        <v>100.4</v>
      </c>
      <c r="M1349" s="771">
        <f>'[2]tr (2)'!N1001</f>
        <v>100</v>
      </c>
      <c r="N1349" s="816">
        <f>'[2]tr (2)'!O1001</f>
        <v>100</v>
      </c>
      <c r="O1349" s="771">
        <f>'[2]tr (2)'!P1001</f>
        <v>100</v>
      </c>
      <c r="P1349" s="820">
        <f>'[2]tr (2)'!Q1001</f>
        <v>100</v>
      </c>
      <c r="Q1349" s="822" t="s">
        <v>714</v>
      </c>
    </row>
    <row r="1350" spans="1:17" ht="22.5" customHeight="1">
      <c r="A1350" s="785" t="s">
        <v>715</v>
      </c>
      <c r="B1350" s="816">
        <f>'[2]tr (2)'!C1002</f>
        <v>110.5</v>
      </c>
      <c r="C1350" s="771">
        <f>'[2]tr (2)'!D1002</f>
        <v>110.5</v>
      </c>
      <c r="D1350" s="820">
        <f>'[2]tr (2)'!E1002</f>
        <v>110.5</v>
      </c>
      <c r="E1350" s="771">
        <f>'[2]tr (2)'!F1002</f>
        <v>110.5</v>
      </c>
      <c r="F1350" s="771">
        <f>'[2]tr (2)'!G1002</f>
        <v>110.5</v>
      </c>
      <c r="G1350" s="771">
        <f>'[2]tr (2)'!H1002</f>
        <v>110.5</v>
      </c>
      <c r="H1350" s="771">
        <f>'[2]tr (2)'!I1002</f>
        <v>110.5</v>
      </c>
      <c r="I1350" s="771">
        <f>'[2]tr (2)'!J1002</f>
        <v>110.5</v>
      </c>
      <c r="J1350" s="771">
        <f>'[2]tr (2)'!K1002</f>
        <v>110.5</v>
      </c>
      <c r="K1350" s="771">
        <f>'[2]tr (2)'!L1002</f>
        <v>110.5</v>
      </c>
      <c r="L1350" s="771">
        <f>'[2]tr (2)'!M1002</f>
        <v>110.5</v>
      </c>
      <c r="M1350" s="771">
        <f>'[2]tr (2)'!N1002</f>
        <v>110.5</v>
      </c>
      <c r="N1350" s="816">
        <f>'[2]tr (2)'!O1002</f>
        <v>110.5</v>
      </c>
      <c r="O1350" s="771">
        <f>'[2]tr (2)'!P1002</f>
        <v>110.5</v>
      </c>
      <c r="P1350" s="820">
        <f>'[2]tr (2)'!Q1002</f>
        <v>110.5</v>
      </c>
      <c r="Q1350" s="822" t="s">
        <v>716</v>
      </c>
    </row>
    <row r="1351" spans="1:17" ht="22.5" customHeight="1">
      <c r="A1351" s="785" t="s">
        <v>717</v>
      </c>
      <c r="B1351" s="816">
        <f>'[2]tr (2)'!C1003</f>
        <v>100.2</v>
      </c>
      <c r="C1351" s="771">
        <f>'[2]tr (2)'!D1003</f>
        <v>100.2</v>
      </c>
      <c r="D1351" s="820">
        <f>'[2]tr (2)'!E1003</f>
        <v>100.2</v>
      </c>
      <c r="E1351" s="771">
        <f>'[2]tr (2)'!F1003</f>
        <v>100.2</v>
      </c>
      <c r="F1351" s="771">
        <f>'[2]tr (2)'!G1003</f>
        <v>100.2</v>
      </c>
      <c r="G1351" s="771">
        <f>'[2]tr (2)'!H1003</f>
        <v>100.2</v>
      </c>
      <c r="H1351" s="771">
        <f>'[2]tr (2)'!I1003</f>
        <v>100.2</v>
      </c>
      <c r="I1351" s="771">
        <f>'[2]tr (2)'!J1003</f>
        <v>98.4</v>
      </c>
      <c r="J1351" s="771">
        <f>'[2]tr (2)'!K1003</f>
        <v>100.2</v>
      </c>
      <c r="K1351" s="771">
        <f>'[2]tr (2)'!L1003</f>
        <v>100.2</v>
      </c>
      <c r="L1351" s="771">
        <f>'[2]tr (2)'!M1003</f>
        <v>100.2</v>
      </c>
      <c r="M1351" s="771">
        <f>'[2]tr (2)'!N1003</f>
        <v>100.2</v>
      </c>
      <c r="N1351" s="816">
        <f>'[2]tr (2)'!O1003</f>
        <v>100.2</v>
      </c>
      <c r="O1351" s="771">
        <f>'[2]tr (2)'!P1003</f>
        <v>100.2</v>
      </c>
      <c r="P1351" s="820">
        <f>'[2]tr (2)'!Q1003</f>
        <v>100.2</v>
      </c>
      <c r="Q1351" s="822" t="s">
        <v>718</v>
      </c>
    </row>
    <row r="1352" spans="1:17" ht="22.5" customHeight="1">
      <c r="A1352" s="785" t="s">
        <v>719</v>
      </c>
      <c r="B1352" s="816">
        <f>'[2]tr (2)'!C1004</f>
        <v>100.9</v>
      </c>
      <c r="C1352" s="771">
        <f>'[2]tr (2)'!D1004</f>
        <v>100.9</v>
      </c>
      <c r="D1352" s="820">
        <f>'[2]tr (2)'!E1004</f>
        <v>100.9</v>
      </c>
      <c r="E1352" s="771">
        <f>'[2]tr (2)'!F1004</f>
        <v>100.9</v>
      </c>
      <c r="F1352" s="771">
        <f>'[2]tr (2)'!G1004</f>
        <v>100.9</v>
      </c>
      <c r="G1352" s="771">
        <f>'[2]tr (2)'!H1004</f>
        <v>100.9</v>
      </c>
      <c r="H1352" s="771">
        <f>'[2]tr (2)'!I1004</f>
        <v>100.9</v>
      </c>
      <c r="I1352" s="771">
        <f>'[2]tr (2)'!J1004</f>
        <v>100.9</v>
      </c>
      <c r="J1352" s="771">
        <f>'[2]tr (2)'!K1004</f>
        <v>100.9</v>
      </c>
      <c r="K1352" s="771">
        <f>'[2]tr (2)'!L1004</f>
        <v>100.9</v>
      </c>
      <c r="L1352" s="771">
        <f>'[2]tr (2)'!M1004</f>
        <v>100.9</v>
      </c>
      <c r="M1352" s="771">
        <f>'[2]tr (2)'!N1004</f>
        <v>100.9</v>
      </c>
      <c r="N1352" s="816">
        <f>'[2]tr (2)'!O1004</f>
        <v>100.9</v>
      </c>
      <c r="O1352" s="771">
        <f>'[2]tr (2)'!P1004</f>
        <v>100.9</v>
      </c>
      <c r="P1352" s="820">
        <f>'[2]tr (2)'!Q1004</f>
        <v>100.9</v>
      </c>
      <c r="Q1352" s="822" t="s">
        <v>720</v>
      </c>
    </row>
    <row r="1353" spans="1:17" ht="22.5" customHeight="1">
      <c r="B1353" s="816"/>
      <c r="C1353" s="771"/>
      <c r="D1353" s="813"/>
      <c r="E1353" s="812"/>
      <c r="F1353" s="812"/>
      <c r="G1353" s="812"/>
      <c r="H1353" s="812"/>
      <c r="I1353" s="812"/>
      <c r="J1353" s="812"/>
      <c r="K1353" s="812"/>
      <c r="L1353" s="812"/>
      <c r="M1353" s="812"/>
      <c r="N1353" s="811"/>
      <c r="O1353" s="812"/>
      <c r="P1353" s="813"/>
      <c r="Q1353" s="822"/>
    </row>
    <row r="1354" spans="1:17" ht="22.5" customHeight="1">
      <c r="A1354" s="818" t="s">
        <v>721</v>
      </c>
      <c r="B1354" s="811">
        <f>'[2]tr (2)'!C1006</f>
        <v>106.3</v>
      </c>
      <c r="C1354" s="812">
        <f>'[2]tr (2)'!D1006</f>
        <v>105.6</v>
      </c>
      <c r="D1354" s="813">
        <f>'[2]tr (2)'!E1006</f>
        <v>105.6</v>
      </c>
      <c r="E1354" s="812">
        <f>'[2]tr (2)'!F1006</f>
        <v>104.5</v>
      </c>
      <c r="F1354" s="812">
        <f>'[2]tr (2)'!G1006</f>
        <v>103.8</v>
      </c>
      <c r="G1354" s="812">
        <f>'[2]tr (2)'!H1006</f>
        <v>103.5</v>
      </c>
      <c r="H1354" s="812">
        <f>'[2]tr (2)'!I1006</f>
        <v>104.5</v>
      </c>
      <c r="I1354" s="812">
        <f>'[2]tr (2)'!J1006</f>
        <v>103.3</v>
      </c>
      <c r="J1354" s="812">
        <f>'[2]tr (2)'!K1006</f>
        <v>102.7</v>
      </c>
      <c r="K1354" s="812">
        <f>'[2]tr (2)'!L1006</f>
        <v>101.9</v>
      </c>
      <c r="L1354" s="812">
        <f>'[2]tr (2)'!M1006</f>
        <v>100.1</v>
      </c>
      <c r="M1354" s="812">
        <f>'[2]tr (2)'!N1006</f>
        <v>99.9</v>
      </c>
      <c r="N1354" s="811">
        <f>'[2]tr (2)'!O1006</f>
        <v>97.8</v>
      </c>
      <c r="O1354" s="812">
        <f>'[2]tr (2)'!P1006</f>
        <v>98.2</v>
      </c>
      <c r="P1354" s="813">
        <f>'[2]tr (2)'!Q1006</f>
        <v>98</v>
      </c>
      <c r="Q1354" s="817" t="s">
        <v>722</v>
      </c>
    </row>
    <row r="1355" spans="1:17" ht="22.5" customHeight="1">
      <c r="A1355" s="785" t="s">
        <v>723</v>
      </c>
      <c r="B1355" s="816">
        <f>'[2]tr (2)'!C1007</f>
        <v>103.9</v>
      </c>
      <c r="C1355" s="771">
        <f>'[2]tr (2)'!D1007</f>
        <v>103.9</v>
      </c>
      <c r="D1355" s="820">
        <f>'[2]tr (2)'!E1007</f>
        <v>103.9</v>
      </c>
      <c r="E1355" s="771">
        <f>'[2]tr (2)'!F1007</f>
        <v>101</v>
      </c>
      <c r="F1355" s="771">
        <f>'[2]tr (2)'!G1007</f>
        <v>100</v>
      </c>
      <c r="G1355" s="771">
        <f>'[2]tr (2)'!H1007</f>
        <v>98.6</v>
      </c>
      <c r="H1355" s="771">
        <f>'[2]tr (2)'!I1007</f>
        <v>97.5</v>
      </c>
      <c r="I1355" s="771">
        <f>'[2]tr (2)'!J1007</f>
        <v>97.5</v>
      </c>
      <c r="J1355" s="771">
        <f>'[2]tr (2)'!K1007</f>
        <v>98.6</v>
      </c>
      <c r="K1355" s="771">
        <f>'[2]tr (2)'!L1007</f>
        <v>96.8</v>
      </c>
      <c r="L1355" s="771">
        <f>'[2]tr (2)'!M1007</f>
        <v>96.8</v>
      </c>
      <c r="M1355" s="771">
        <f>'[2]tr (2)'!N1007</f>
        <v>97.7</v>
      </c>
      <c r="N1355" s="816">
        <f>'[2]tr (2)'!O1007</f>
        <v>97.7</v>
      </c>
      <c r="O1355" s="771">
        <f>'[2]tr (2)'!P1007</f>
        <v>97.7</v>
      </c>
      <c r="P1355" s="820">
        <f>'[2]tr (2)'!Q1007</f>
        <v>97.7</v>
      </c>
      <c r="Q1355" s="822" t="s">
        <v>724</v>
      </c>
    </row>
    <row r="1356" spans="1:17" ht="22.5" customHeight="1">
      <c r="A1356" s="785" t="s">
        <v>725</v>
      </c>
      <c r="B1356" s="816">
        <f>'[2]tr (2)'!C1008</f>
        <v>90.6</v>
      </c>
      <c r="C1356" s="771">
        <f>'[2]tr (2)'!D1008</f>
        <v>87.5</v>
      </c>
      <c r="D1356" s="820">
        <f>'[2]tr (2)'!E1008</f>
        <v>87.5</v>
      </c>
      <c r="E1356" s="771">
        <f>'[2]tr (2)'!F1008</f>
        <v>87.5</v>
      </c>
      <c r="F1356" s="771">
        <f>'[2]tr (2)'!G1008</f>
        <v>87.5</v>
      </c>
      <c r="G1356" s="771">
        <f>'[2]tr (2)'!H1008</f>
        <v>87.5</v>
      </c>
      <c r="H1356" s="771">
        <f>'[2]tr (2)'!I1008</f>
        <v>87.5</v>
      </c>
      <c r="I1356" s="771">
        <f>'[2]tr (2)'!J1008</f>
        <v>87.5</v>
      </c>
      <c r="J1356" s="771">
        <f>'[2]tr (2)'!K1008</f>
        <v>87.5</v>
      </c>
      <c r="K1356" s="771">
        <f>'[2]tr (2)'!L1008</f>
        <v>87.5</v>
      </c>
      <c r="L1356" s="771">
        <f>'[2]tr (2)'!M1008</f>
        <v>87.5</v>
      </c>
      <c r="M1356" s="771">
        <f>'[2]tr (2)'!N1008</f>
        <v>87.5</v>
      </c>
      <c r="N1356" s="816">
        <f>'[2]tr (2)'!O1008</f>
        <v>87.5</v>
      </c>
      <c r="O1356" s="771">
        <f>'[2]tr (2)'!P1008</f>
        <v>87.5</v>
      </c>
      <c r="P1356" s="820">
        <f>'[2]tr (2)'!Q1008</f>
        <v>93.8</v>
      </c>
      <c r="Q1356" s="822" t="s">
        <v>726</v>
      </c>
    </row>
    <row r="1357" spans="1:17" ht="22.5" customHeight="1">
      <c r="A1357" s="785" t="s">
        <v>727</v>
      </c>
      <c r="B1357" s="816">
        <f>'[2]tr (2)'!C1009</f>
        <v>94.7</v>
      </c>
      <c r="C1357" s="771">
        <f>'[2]tr (2)'!D1009</f>
        <v>96.6</v>
      </c>
      <c r="D1357" s="820">
        <f>'[2]tr (2)'!E1009</f>
        <v>96.2</v>
      </c>
      <c r="E1357" s="771">
        <f>'[2]tr (2)'!F1009</f>
        <v>94.8</v>
      </c>
      <c r="F1357" s="771">
        <f>'[2]tr (2)'!G1009</f>
        <v>91.8</v>
      </c>
      <c r="G1357" s="771">
        <f>'[2]tr (2)'!H1009</f>
        <v>91.8</v>
      </c>
      <c r="H1357" s="771">
        <f>'[2]tr (2)'!I1009</f>
        <v>91.8</v>
      </c>
      <c r="I1357" s="771">
        <f>'[2]tr (2)'!J1009</f>
        <v>88.7</v>
      </c>
      <c r="J1357" s="771">
        <f>'[2]tr (2)'!K1009</f>
        <v>90</v>
      </c>
      <c r="K1357" s="771">
        <f>'[2]tr (2)'!L1009</f>
        <v>90</v>
      </c>
      <c r="L1357" s="771">
        <f>'[2]tr (2)'!M1009</f>
        <v>88.5</v>
      </c>
      <c r="M1357" s="771">
        <f>'[2]tr (2)'!N1009</f>
        <v>91.7</v>
      </c>
      <c r="N1357" s="816">
        <f>'[2]tr (2)'!O1009</f>
        <v>95</v>
      </c>
      <c r="O1357" s="771">
        <f>'[2]tr (2)'!P1009</f>
        <v>95</v>
      </c>
      <c r="P1357" s="820">
        <f>'[2]tr (2)'!Q1009</f>
        <v>87.1</v>
      </c>
      <c r="Q1357" s="821" t="s">
        <v>728</v>
      </c>
    </row>
    <row r="1358" spans="1:17" ht="22.5" customHeight="1">
      <c r="A1358" s="785" t="s">
        <v>729</v>
      </c>
      <c r="B1358" s="816">
        <f>'[2]tr (2)'!C1010</f>
        <v>107.6</v>
      </c>
      <c r="C1358" s="771">
        <f>'[2]tr (2)'!D1010</f>
        <v>107.9</v>
      </c>
      <c r="D1358" s="820">
        <f>'[2]tr (2)'!E1010</f>
        <v>107.9</v>
      </c>
      <c r="E1358" s="771">
        <f>'[2]tr (2)'!F1010</f>
        <v>107.4</v>
      </c>
      <c r="F1358" s="771">
        <f>'[2]tr (2)'!G1010</f>
        <v>107.4</v>
      </c>
      <c r="G1358" s="771">
        <f>'[2]tr (2)'!H1010</f>
        <v>107.4</v>
      </c>
      <c r="H1358" s="771">
        <f>'[2]tr (2)'!I1010</f>
        <v>107.4</v>
      </c>
      <c r="I1358" s="771">
        <f>'[2]tr (2)'!J1010</f>
        <v>105.4</v>
      </c>
      <c r="J1358" s="771">
        <f>'[2]tr (2)'!K1010</f>
        <v>107.9</v>
      </c>
      <c r="K1358" s="771">
        <f>'[2]tr (2)'!L1010</f>
        <v>107.8</v>
      </c>
      <c r="L1358" s="771">
        <f>'[2]tr (2)'!M1010</f>
        <v>107.5</v>
      </c>
      <c r="M1358" s="771">
        <f>'[2]tr (2)'!N1010</f>
        <v>107.5</v>
      </c>
      <c r="N1358" s="816">
        <f>'[2]tr (2)'!O1010</f>
        <v>107.8</v>
      </c>
      <c r="O1358" s="771">
        <f>'[2]tr (2)'!P1010</f>
        <v>107.8</v>
      </c>
      <c r="P1358" s="820">
        <f>'[2]tr (2)'!Q1010</f>
        <v>107.6</v>
      </c>
      <c r="Q1358" s="822" t="s">
        <v>730</v>
      </c>
    </row>
    <row r="1359" spans="1:17" ht="22.5" customHeight="1">
      <c r="A1359" s="785" t="s">
        <v>731</v>
      </c>
      <c r="B1359" s="816">
        <f>'[2]tr (2)'!C1011</f>
        <v>103.9</v>
      </c>
      <c r="C1359" s="771">
        <f>'[2]tr (2)'!D1011</f>
        <v>101.9</v>
      </c>
      <c r="D1359" s="820">
        <f>'[2]tr (2)'!E1011</f>
        <v>102</v>
      </c>
      <c r="E1359" s="771">
        <f>'[2]tr (2)'!F1011</f>
        <v>99.4</v>
      </c>
      <c r="F1359" s="771">
        <f>'[2]tr (2)'!G1011</f>
        <v>97.7</v>
      </c>
      <c r="G1359" s="771">
        <f>'[2]tr (2)'!H1011</f>
        <v>97.1</v>
      </c>
      <c r="H1359" s="771">
        <f>'[2]tr (2)'!I1011</f>
        <v>99.8</v>
      </c>
      <c r="I1359" s="771">
        <f>'[2]tr (2)'!J1011</f>
        <v>97.5</v>
      </c>
      <c r="J1359" s="771">
        <f>'[2]tr (2)'!K1011</f>
        <v>95.4</v>
      </c>
      <c r="K1359" s="771">
        <f>'[2]tr (2)'!L1011</f>
        <v>93.6</v>
      </c>
      <c r="L1359" s="771">
        <f>'[2]tr (2)'!M1011</f>
        <v>88.6</v>
      </c>
      <c r="M1359" s="771">
        <f>'[2]tr (2)'!N1011</f>
        <v>88.7</v>
      </c>
      <c r="N1359" s="816">
        <f>'[2]tr (2)'!O1011</f>
        <v>89.7</v>
      </c>
      <c r="O1359" s="771">
        <f>'[2]tr (2)'!P1011</f>
        <v>91</v>
      </c>
      <c r="P1359" s="820">
        <f>'[2]tr (2)'!Q1011</f>
        <v>90.4</v>
      </c>
      <c r="Q1359" s="821" t="s">
        <v>732</v>
      </c>
    </row>
    <row r="1360" spans="1:17" ht="22.5" customHeight="1">
      <c r="A1360" s="785" t="s">
        <v>733</v>
      </c>
      <c r="B1360" s="816">
        <f>'[2]tr (2)'!C1012</f>
        <v>102.8</v>
      </c>
      <c r="C1360" s="771">
        <f>'[2]tr (2)'!D1012</f>
        <v>102.8</v>
      </c>
      <c r="D1360" s="820">
        <f>'[2]tr (2)'!E1012</f>
        <v>102.8</v>
      </c>
      <c r="E1360" s="771">
        <f>'[2]tr (2)'!F1012</f>
        <v>102.8</v>
      </c>
      <c r="F1360" s="771">
        <f>'[2]tr (2)'!G1012</f>
        <v>102.8</v>
      </c>
      <c r="G1360" s="771">
        <f>'[2]tr (2)'!H1012</f>
        <v>102.8</v>
      </c>
      <c r="H1360" s="771">
        <f>'[2]tr (2)'!I1012</f>
        <v>102.8</v>
      </c>
      <c r="I1360" s="771">
        <f>'[2]tr (2)'!J1012</f>
        <v>102.8</v>
      </c>
      <c r="J1360" s="771">
        <f>'[2]tr (2)'!K1012</f>
        <v>102.8</v>
      </c>
      <c r="K1360" s="771">
        <f>'[2]tr (2)'!L1012</f>
        <v>102.8</v>
      </c>
      <c r="L1360" s="771">
        <f>'[2]tr (2)'!M1012</f>
        <v>102.8</v>
      </c>
      <c r="M1360" s="771">
        <f>'[2]tr (2)'!N1012</f>
        <v>100</v>
      </c>
      <c r="N1360" s="816">
        <f>'[2]tr (2)'!O1012</f>
        <v>100</v>
      </c>
      <c r="O1360" s="771">
        <f>'[2]tr (2)'!P1012</f>
        <v>100</v>
      </c>
      <c r="P1360" s="820">
        <f>'[2]tr (2)'!Q1012</f>
        <v>100</v>
      </c>
      <c r="Q1360" s="822" t="s">
        <v>734</v>
      </c>
    </row>
    <row r="1361" spans="1:17" ht="22.5" customHeight="1">
      <c r="A1361" s="785" t="s">
        <v>735</v>
      </c>
      <c r="B1361" s="816">
        <f>'[2]tr (2)'!C1013</f>
        <v>100.9</v>
      </c>
      <c r="C1361" s="771">
        <f>'[2]tr (2)'!D1013</f>
        <v>100.9</v>
      </c>
      <c r="D1361" s="820">
        <f>'[2]tr (2)'!E1013</f>
        <v>100.9</v>
      </c>
      <c r="E1361" s="771">
        <f>'[2]tr (2)'!F1013</f>
        <v>100.9</v>
      </c>
      <c r="F1361" s="771">
        <f>'[2]tr (2)'!G1013</f>
        <v>100.9</v>
      </c>
      <c r="G1361" s="771">
        <f>'[2]tr (2)'!H1013</f>
        <v>100.9</v>
      </c>
      <c r="H1361" s="771">
        <f>'[2]tr (2)'!I1013</f>
        <v>100.9</v>
      </c>
      <c r="I1361" s="771">
        <f>'[2]tr (2)'!J1013</f>
        <v>100.9</v>
      </c>
      <c r="J1361" s="771">
        <f>'[2]tr (2)'!K1013</f>
        <v>101.2</v>
      </c>
      <c r="K1361" s="771">
        <f>'[2]tr (2)'!L1013</f>
        <v>101.2</v>
      </c>
      <c r="L1361" s="771">
        <f>'[2]tr (2)'!M1013</f>
        <v>101.2</v>
      </c>
      <c r="M1361" s="771">
        <f>'[2]tr (2)'!N1013</f>
        <v>101.2</v>
      </c>
      <c r="N1361" s="816">
        <f>'[2]tr (2)'!O1013</f>
        <v>101.2</v>
      </c>
      <c r="O1361" s="771">
        <f>'[2]tr (2)'!P1013</f>
        <v>101.2</v>
      </c>
      <c r="P1361" s="820">
        <f>'[2]tr (2)'!Q1013</f>
        <v>101.2</v>
      </c>
      <c r="Q1361" s="822" t="s">
        <v>736</v>
      </c>
    </row>
    <row r="1362" spans="1:17" ht="22.5" customHeight="1">
      <c r="A1362" s="785" t="s">
        <v>739</v>
      </c>
      <c r="B1362" s="816">
        <f>'[2]tr (2)'!C1014</f>
        <v>111.7</v>
      </c>
      <c r="C1362" s="771">
        <f>'[2]tr (2)'!D1014</f>
        <v>111.7</v>
      </c>
      <c r="D1362" s="820">
        <f>'[2]tr (2)'!E1014</f>
        <v>111.7</v>
      </c>
      <c r="E1362" s="771">
        <f>'[2]tr (2)'!F1014</f>
        <v>111.7</v>
      </c>
      <c r="F1362" s="771">
        <f>'[2]tr (2)'!G1014</f>
        <v>111.7</v>
      </c>
      <c r="G1362" s="771">
        <f>'[2]tr (2)'!H1014</f>
        <v>111.7</v>
      </c>
      <c r="H1362" s="771">
        <f>'[2]tr (2)'!I1014</f>
        <v>111.7</v>
      </c>
      <c r="I1362" s="771">
        <f>'[2]tr (2)'!J1014</f>
        <v>110.9</v>
      </c>
      <c r="J1362" s="771">
        <f>'[2]tr (2)'!K1014</f>
        <v>110.9</v>
      </c>
      <c r="K1362" s="771">
        <f>'[2]tr (2)'!L1014</f>
        <v>110.9</v>
      </c>
      <c r="L1362" s="771">
        <f>'[2]tr (2)'!M1014</f>
        <v>110.9</v>
      </c>
      <c r="M1362" s="771">
        <f>'[2]tr (2)'!N1014</f>
        <v>110.9</v>
      </c>
      <c r="N1362" s="816">
        <f>'[2]tr (2)'!O1014</f>
        <v>103.9</v>
      </c>
      <c r="O1362" s="771">
        <f>'[2]tr (2)'!P1014</f>
        <v>103.9</v>
      </c>
      <c r="P1362" s="820">
        <f>'[2]tr (2)'!Q1014</f>
        <v>103.9</v>
      </c>
      <c r="Q1362" s="822" t="s">
        <v>740</v>
      </c>
    </row>
    <row r="1363" spans="1:17" ht="22.5" customHeight="1">
      <c r="A1363" s="785" t="s">
        <v>741</v>
      </c>
      <c r="B1363" s="816">
        <f>'[2]tr (2)'!C1015</f>
        <v>100</v>
      </c>
      <c r="C1363" s="771">
        <f>'[2]tr (2)'!D1015</f>
        <v>100</v>
      </c>
      <c r="D1363" s="820">
        <f>'[2]tr (2)'!E1015</f>
        <v>100</v>
      </c>
      <c r="E1363" s="771">
        <f>'[2]tr (2)'!F1015</f>
        <v>100</v>
      </c>
      <c r="F1363" s="771">
        <f>'[2]tr (2)'!G1015</f>
        <v>100</v>
      </c>
      <c r="G1363" s="771">
        <f>'[2]tr (2)'!H1015</f>
        <v>100</v>
      </c>
      <c r="H1363" s="771">
        <f>'[2]tr (2)'!I1015</f>
        <v>100</v>
      </c>
      <c r="I1363" s="771">
        <f>'[2]tr (2)'!J1015</f>
        <v>100</v>
      </c>
      <c r="J1363" s="771">
        <f>'[2]tr (2)'!K1015</f>
        <v>100</v>
      </c>
      <c r="K1363" s="771">
        <f>'[2]tr (2)'!L1015</f>
        <v>100</v>
      </c>
      <c r="L1363" s="771">
        <f>'[2]tr (2)'!M1015</f>
        <v>100</v>
      </c>
      <c r="M1363" s="771">
        <f>'[2]tr (2)'!N1015</f>
        <v>100</v>
      </c>
      <c r="N1363" s="816">
        <f>'[2]tr (2)'!O1015</f>
        <v>100</v>
      </c>
      <c r="O1363" s="771">
        <f>'[2]tr (2)'!P1015</f>
        <v>100</v>
      </c>
      <c r="P1363" s="820">
        <f>'[2]tr (2)'!Q1015</f>
        <v>100</v>
      </c>
      <c r="Q1363" s="822" t="s">
        <v>742</v>
      </c>
    </row>
    <row r="1364" spans="1:17" ht="22.5" customHeight="1">
      <c r="B1364" s="816"/>
      <c r="C1364" s="771"/>
      <c r="D1364" s="813"/>
      <c r="E1364" s="812"/>
      <c r="F1364" s="812"/>
      <c r="G1364" s="812"/>
      <c r="H1364" s="812"/>
      <c r="I1364" s="812"/>
      <c r="J1364" s="812"/>
      <c r="K1364" s="812"/>
      <c r="L1364" s="812"/>
      <c r="M1364" s="812"/>
      <c r="N1364" s="811"/>
      <c r="O1364" s="812"/>
      <c r="P1364" s="813"/>
      <c r="Q1364" s="822"/>
    </row>
    <row r="1365" spans="1:17" ht="22.5" customHeight="1">
      <c r="A1365" s="818" t="s">
        <v>743</v>
      </c>
      <c r="B1365" s="811">
        <f>'[2]tr (2)'!C1017</f>
        <v>98.1</v>
      </c>
      <c r="C1365" s="812">
        <f>'[2]tr (2)'!D1017</f>
        <v>98.1</v>
      </c>
      <c r="D1365" s="813">
        <f>'[2]tr (2)'!E1017</f>
        <v>98.1</v>
      </c>
      <c r="E1365" s="812">
        <f>'[2]tr (2)'!F1017</f>
        <v>98.1</v>
      </c>
      <c r="F1365" s="812">
        <f>'[2]tr (2)'!G1017</f>
        <v>98.1</v>
      </c>
      <c r="G1365" s="812">
        <f>'[2]tr (2)'!H1017</f>
        <v>98.1</v>
      </c>
      <c r="H1365" s="812">
        <f>'[2]tr (2)'!I1017</f>
        <v>98.1</v>
      </c>
      <c r="I1365" s="812">
        <f>'[2]tr (2)'!J1017</f>
        <v>98.1</v>
      </c>
      <c r="J1365" s="812">
        <f>'[2]tr (2)'!K1017</f>
        <v>98.1</v>
      </c>
      <c r="K1365" s="812">
        <f>'[2]tr (2)'!L1017</f>
        <v>98.3</v>
      </c>
      <c r="L1365" s="812">
        <f>'[2]tr (2)'!M1017</f>
        <v>98.6</v>
      </c>
      <c r="M1365" s="812">
        <f>'[2]tr (2)'!N1017</f>
        <v>98.8</v>
      </c>
      <c r="N1365" s="811">
        <f>'[2]tr (2)'!O1017</f>
        <v>98.8</v>
      </c>
      <c r="O1365" s="812">
        <f>'[2]tr (2)'!P1017</f>
        <v>98.9</v>
      </c>
      <c r="P1365" s="813">
        <f>'[2]tr (2)'!Q1017</f>
        <v>98.9</v>
      </c>
      <c r="Q1365" s="817" t="s">
        <v>744</v>
      </c>
    </row>
    <row r="1366" spans="1:17" ht="22.5" customHeight="1">
      <c r="A1366" s="785" t="s">
        <v>745</v>
      </c>
      <c r="B1366" s="816">
        <f>'[2]tr (2)'!C1018</f>
        <v>100</v>
      </c>
      <c r="C1366" s="771">
        <f>'[2]tr (2)'!D1018</f>
        <v>100</v>
      </c>
      <c r="D1366" s="820">
        <f>'[2]tr (2)'!E1018</f>
        <v>100</v>
      </c>
      <c r="E1366" s="771">
        <f>'[2]tr (2)'!F1018</f>
        <v>100</v>
      </c>
      <c r="F1366" s="771">
        <f>'[2]tr (2)'!G1018</f>
        <v>100</v>
      </c>
      <c r="G1366" s="771">
        <f>'[2]tr (2)'!H1018</f>
        <v>100</v>
      </c>
      <c r="H1366" s="771">
        <f>'[2]tr (2)'!I1018</f>
        <v>100</v>
      </c>
      <c r="I1366" s="771">
        <f>'[2]tr (2)'!J1018</f>
        <v>100</v>
      </c>
      <c r="J1366" s="771">
        <f>'[2]tr (2)'!K1018</f>
        <v>100</v>
      </c>
      <c r="K1366" s="771">
        <f>'[2]tr (2)'!L1018</f>
        <v>100</v>
      </c>
      <c r="L1366" s="771">
        <f>'[2]tr (2)'!M1018</f>
        <v>100</v>
      </c>
      <c r="M1366" s="771">
        <f>'[2]tr (2)'!N1018</f>
        <v>100</v>
      </c>
      <c r="N1366" s="816">
        <f>'[2]tr (2)'!O1018</f>
        <v>100</v>
      </c>
      <c r="O1366" s="771">
        <f>'[2]tr (2)'!P1018</f>
        <v>100</v>
      </c>
      <c r="P1366" s="820">
        <f>'[2]tr (2)'!Q1018</f>
        <v>100</v>
      </c>
      <c r="Q1366" s="822" t="s">
        <v>746</v>
      </c>
    </row>
    <row r="1367" spans="1:17" ht="22.5" customHeight="1">
      <c r="A1367" s="785" t="s">
        <v>747</v>
      </c>
      <c r="B1367" s="816">
        <f>'[2]tr (2)'!C1019</f>
        <v>64.3</v>
      </c>
      <c r="C1367" s="771">
        <f>'[2]tr (2)'!D1019</f>
        <v>64.3</v>
      </c>
      <c r="D1367" s="820">
        <f>'[2]tr (2)'!E1019</f>
        <v>64.3</v>
      </c>
      <c r="E1367" s="771">
        <f>'[2]tr (2)'!F1019</f>
        <v>64.3</v>
      </c>
      <c r="F1367" s="771">
        <f>'[2]tr (2)'!G1019</f>
        <v>64.3</v>
      </c>
      <c r="G1367" s="771">
        <f>'[2]tr (2)'!H1019</f>
        <v>64.3</v>
      </c>
      <c r="H1367" s="771">
        <f>'[2]tr (2)'!I1019</f>
        <v>64.3</v>
      </c>
      <c r="I1367" s="771">
        <f>'[2]tr (2)'!J1019</f>
        <v>64.3</v>
      </c>
      <c r="J1367" s="771">
        <f>'[2]tr (2)'!K1019</f>
        <v>64.3</v>
      </c>
      <c r="K1367" s="771">
        <f>'[2]tr (2)'!L1019</f>
        <v>65.599999999999994</v>
      </c>
      <c r="L1367" s="771">
        <f>'[2]tr (2)'!M1019</f>
        <v>67.2</v>
      </c>
      <c r="M1367" s="771">
        <f>'[2]tr (2)'!N1019</f>
        <v>68.5</v>
      </c>
      <c r="N1367" s="816">
        <f>'[2]tr (2)'!O1019</f>
        <v>69</v>
      </c>
      <c r="O1367" s="771">
        <f>'[2]tr (2)'!P1019</f>
        <v>69.099999999999994</v>
      </c>
      <c r="P1367" s="820">
        <f>'[2]tr (2)'!Q1019</f>
        <v>69.099999999999994</v>
      </c>
      <c r="Q1367" s="822" t="s">
        <v>748</v>
      </c>
    </row>
    <row r="1368" spans="1:17" ht="22.5" customHeight="1">
      <c r="A1368" s="785" t="s">
        <v>749</v>
      </c>
      <c r="B1368" s="816">
        <f>'[2]tr (2)'!C1020</f>
        <v>104.3</v>
      </c>
      <c r="C1368" s="771">
        <f>'[2]tr (2)'!D1020</f>
        <v>104.3</v>
      </c>
      <c r="D1368" s="820">
        <f>'[2]tr (2)'!E1020</f>
        <v>104.3</v>
      </c>
      <c r="E1368" s="771">
        <f>'[2]tr (2)'!F1020</f>
        <v>104.3</v>
      </c>
      <c r="F1368" s="771">
        <f>'[2]tr (2)'!G1020</f>
        <v>104.3</v>
      </c>
      <c r="G1368" s="771">
        <f>'[2]tr (2)'!H1020</f>
        <v>104.3</v>
      </c>
      <c r="H1368" s="771">
        <f>'[2]tr (2)'!I1020</f>
        <v>104.3</v>
      </c>
      <c r="I1368" s="771">
        <f>'[2]tr (2)'!J1020</f>
        <v>104.3</v>
      </c>
      <c r="J1368" s="771">
        <f>'[2]tr (2)'!K1020</f>
        <v>104.3</v>
      </c>
      <c r="K1368" s="771">
        <f>'[2]tr (2)'!L1020</f>
        <v>104.3</v>
      </c>
      <c r="L1368" s="771">
        <f>'[2]tr (2)'!M1020</f>
        <v>104.3</v>
      </c>
      <c r="M1368" s="771">
        <f>'[2]tr (2)'!N1020</f>
        <v>104.3</v>
      </c>
      <c r="N1368" s="816">
        <f>'[2]tr (2)'!O1020</f>
        <v>104.3</v>
      </c>
      <c r="O1368" s="771">
        <f>'[2]tr (2)'!P1020</f>
        <v>104.3</v>
      </c>
      <c r="P1368" s="820">
        <f>'[2]tr (2)'!Q1020</f>
        <v>104.3</v>
      </c>
      <c r="Q1368" s="822" t="s">
        <v>750</v>
      </c>
    </row>
    <row r="1369" spans="1:17" ht="15" customHeight="1">
      <c r="B1369" s="816"/>
      <c r="C1369" s="771"/>
      <c r="D1369" s="820"/>
      <c r="P1369" s="808"/>
      <c r="Q1369" s="822"/>
    </row>
    <row r="1370" spans="1:17" ht="15" customHeight="1">
      <c r="B1370" s="816"/>
      <c r="C1370" s="771"/>
      <c r="D1370" s="820"/>
      <c r="P1370" s="808"/>
      <c r="Q1370" s="822"/>
    </row>
    <row r="1371" spans="1:17" ht="15" customHeight="1">
      <c r="B1371" s="816"/>
      <c r="C1371" s="771"/>
      <c r="D1371" s="820"/>
      <c r="P1371" s="808"/>
      <c r="Q1371" s="822"/>
    </row>
    <row r="1372" spans="1:17" ht="15" customHeight="1">
      <c r="B1372" s="816"/>
      <c r="C1372" s="771"/>
      <c r="D1372" s="820"/>
      <c r="P1372" s="808"/>
      <c r="Q1372" s="822"/>
    </row>
    <row r="1373" spans="1:17" ht="15" customHeight="1">
      <c r="B1373" s="816"/>
      <c r="C1373" s="771"/>
      <c r="D1373" s="820"/>
      <c r="P1373" s="808"/>
      <c r="Q1373" s="822"/>
    </row>
    <row r="1374" spans="1:17" ht="15" customHeight="1">
      <c r="B1374" s="816"/>
      <c r="C1374" s="771"/>
      <c r="D1374" s="820"/>
      <c r="P1374" s="808"/>
      <c r="Q1374" s="822"/>
    </row>
    <row r="1375" spans="1:17" ht="15" customHeight="1">
      <c r="B1375" s="816"/>
      <c r="C1375" s="771"/>
      <c r="D1375" s="820"/>
      <c r="P1375" s="808"/>
      <c r="Q1375" s="822"/>
    </row>
    <row r="1376" spans="1:17" ht="15" customHeight="1">
      <c r="A1376" s="841"/>
      <c r="B1376" s="826"/>
      <c r="C1376" s="827"/>
      <c r="D1376" s="827"/>
      <c r="E1376" s="859"/>
      <c r="F1376" s="782"/>
      <c r="G1376" s="782"/>
      <c r="H1376" s="782"/>
      <c r="I1376" s="782"/>
      <c r="J1376" s="782"/>
      <c r="K1376" s="782"/>
      <c r="L1376" s="782"/>
      <c r="M1376" s="782"/>
      <c r="N1376" s="859"/>
      <c r="O1376" s="782"/>
      <c r="P1376" s="842"/>
      <c r="Q1376" s="845" t="s">
        <v>71</v>
      </c>
    </row>
    <row r="1377" spans="1:17" ht="15" customHeight="1">
      <c r="B1377" s="771"/>
      <c r="C1377" s="771"/>
      <c r="D1377" s="771"/>
      <c r="N1377" s="851"/>
    </row>
    <row r="1378" spans="1:17" ht="15" customHeight="1">
      <c r="B1378" s="771"/>
      <c r="C1378" s="771"/>
      <c r="D1378" s="771"/>
      <c r="N1378" s="769"/>
    </row>
    <row r="1379" spans="1:17" ht="30" customHeight="1">
      <c r="A1379" s="768" t="s">
        <v>606</v>
      </c>
      <c r="C1379" s="771"/>
      <c r="D1379" s="771"/>
      <c r="N1379" s="769"/>
      <c r="Q1379" s="772" t="s">
        <v>607</v>
      </c>
    </row>
    <row r="1380" spans="1:17" ht="25.5" customHeight="1">
      <c r="A1380" s="774" t="s">
        <v>873</v>
      </c>
      <c r="C1380" s="771"/>
      <c r="D1380" s="771"/>
      <c r="N1380" s="769"/>
      <c r="Q1380" s="776" t="s">
        <v>874</v>
      </c>
    </row>
    <row r="1381" spans="1:17" ht="18" customHeight="1">
      <c r="A1381" s="778" t="s">
        <v>610</v>
      </c>
      <c r="C1381" s="771"/>
      <c r="D1381" s="771"/>
      <c r="N1381" s="769"/>
      <c r="Q1381" s="779" t="s">
        <v>611</v>
      </c>
    </row>
    <row r="1382" spans="1:17" ht="11.45" customHeight="1">
      <c r="A1382" s="781"/>
      <c r="B1382" s="782"/>
      <c r="C1382" s="782"/>
      <c r="D1382" s="782"/>
      <c r="E1382" s="782"/>
      <c r="F1382" s="782"/>
      <c r="G1382" s="782"/>
      <c r="H1382" s="782"/>
      <c r="I1382" s="782"/>
      <c r="J1382" s="782"/>
      <c r="K1382" s="782"/>
      <c r="L1382" s="782"/>
      <c r="M1382" s="782"/>
      <c r="N1382" s="782"/>
      <c r="O1382" s="782"/>
      <c r="P1382" s="782"/>
      <c r="Q1382" s="784"/>
    </row>
    <row r="1383" spans="1:17" ht="11.45" customHeight="1">
      <c r="A1383" s="786"/>
      <c r="B1383" s="1926">
        <v>2021</v>
      </c>
      <c r="C1383" s="1927"/>
      <c r="D1383" s="1927"/>
      <c r="E1383" s="1927"/>
      <c r="F1383" s="1927"/>
      <c r="G1383" s="1927"/>
      <c r="H1383" s="1927"/>
      <c r="I1383" s="1927"/>
      <c r="J1383" s="1943"/>
      <c r="K1383" s="1926">
        <v>2020</v>
      </c>
      <c r="L1383" s="1927"/>
      <c r="M1383" s="1927"/>
      <c r="N1383" s="1927"/>
      <c r="O1383" s="1927"/>
      <c r="P1383" s="1943"/>
      <c r="Q1383" s="787"/>
    </row>
    <row r="1384" spans="1:17" ht="11.45" customHeight="1">
      <c r="A1384" s="786"/>
      <c r="B1384" s="1944"/>
      <c r="C1384" s="1945"/>
      <c r="D1384" s="1945"/>
      <c r="E1384" s="1945"/>
      <c r="F1384" s="1945"/>
      <c r="G1384" s="1945"/>
      <c r="H1384" s="1945"/>
      <c r="I1384" s="1945"/>
      <c r="J1384" s="1946"/>
      <c r="K1384" s="1944"/>
      <c r="L1384" s="1945"/>
      <c r="M1384" s="1945"/>
      <c r="N1384" s="1945"/>
      <c r="O1384" s="1945"/>
      <c r="P1384" s="1946"/>
      <c r="Q1384" s="787" t="s">
        <v>9</v>
      </c>
    </row>
    <row r="1385" spans="1:17" ht="11.45" customHeight="1">
      <c r="A1385" s="786"/>
      <c r="B1385" s="788" t="s">
        <v>10</v>
      </c>
      <c r="C1385" s="789" t="s">
        <v>11</v>
      </c>
      <c r="D1385" s="789" t="s">
        <v>12</v>
      </c>
      <c r="E1385" s="788" t="s">
        <v>13</v>
      </c>
      <c r="F1385" s="791" t="s">
        <v>14</v>
      </c>
      <c r="G1385" s="794" t="s">
        <v>15</v>
      </c>
      <c r="H1385" s="792" t="s">
        <v>16</v>
      </c>
      <c r="I1385" s="792" t="s">
        <v>17</v>
      </c>
      <c r="J1385" s="1536" t="s">
        <v>18</v>
      </c>
      <c r="K1385" s="793" t="s">
        <v>19</v>
      </c>
      <c r="L1385" s="793" t="s">
        <v>20</v>
      </c>
      <c r="M1385" s="790" t="s">
        <v>21</v>
      </c>
      <c r="N1385" s="791" t="s">
        <v>10</v>
      </c>
      <c r="O1385" s="789" t="s">
        <v>11</v>
      </c>
      <c r="P1385" s="795" t="s">
        <v>12</v>
      </c>
      <c r="Q1385" s="787"/>
    </row>
    <row r="1386" spans="1:17" ht="11.45" customHeight="1">
      <c r="A1386" s="796"/>
      <c r="B1386" s="797" t="s">
        <v>98</v>
      </c>
      <c r="C1386" s="798" t="s">
        <v>23</v>
      </c>
      <c r="D1386" s="798" t="s">
        <v>24</v>
      </c>
      <c r="E1386" s="797" t="s">
        <v>25</v>
      </c>
      <c r="F1386" s="800" t="s">
        <v>26</v>
      </c>
      <c r="G1386" s="803" t="s">
        <v>27</v>
      </c>
      <c r="H1386" s="801" t="s">
        <v>28</v>
      </c>
      <c r="I1386" s="801" t="s">
        <v>361</v>
      </c>
      <c r="J1386" s="1537" t="s">
        <v>362</v>
      </c>
      <c r="K1386" s="802" t="s">
        <v>99</v>
      </c>
      <c r="L1386" s="802" t="s">
        <v>100</v>
      </c>
      <c r="M1386" s="799" t="s">
        <v>101</v>
      </c>
      <c r="N1386" s="800" t="s">
        <v>98</v>
      </c>
      <c r="O1386" s="798" t="s">
        <v>23</v>
      </c>
      <c r="P1386" s="804" t="s">
        <v>24</v>
      </c>
      <c r="Q1386" s="805"/>
    </row>
    <row r="1387" spans="1:17" ht="15" customHeight="1">
      <c r="A1387" s="832"/>
      <c r="B1387" s="811"/>
      <c r="C1387" s="812"/>
      <c r="D1387" s="1542"/>
      <c r="P1387" s="808"/>
      <c r="Q1387" s="809"/>
    </row>
    <row r="1388" spans="1:17" ht="15" customHeight="1">
      <c r="A1388" s="818" t="s">
        <v>753</v>
      </c>
      <c r="B1388" s="811">
        <f>'[2]tr (2)'!C1022</f>
        <v>96.6</v>
      </c>
      <c r="C1388" s="812">
        <f>'[2]tr (2)'!D1022</f>
        <v>96.6</v>
      </c>
      <c r="D1388" s="813">
        <f>'[2]tr (2)'!E1022</f>
        <v>96.6</v>
      </c>
      <c r="E1388" s="812">
        <f>'[2]tr (2)'!F1022</f>
        <v>96.3</v>
      </c>
      <c r="F1388" s="812">
        <f>'[2]tr (2)'!G1022</f>
        <v>96</v>
      </c>
      <c r="G1388" s="812">
        <f>'[2]tr (2)'!H1022</f>
        <v>95.9</v>
      </c>
      <c r="H1388" s="812">
        <f>'[2]tr (2)'!I1022</f>
        <v>96</v>
      </c>
      <c r="I1388" s="812">
        <f>'[2]tr (2)'!J1022</f>
        <v>95.8</v>
      </c>
      <c r="J1388" s="812">
        <f>'[2]tr (2)'!K1022</f>
        <v>95.7</v>
      </c>
      <c r="K1388" s="812">
        <f>'[2]tr (2)'!L1022</f>
        <v>95.3</v>
      </c>
      <c r="L1388" s="812">
        <f>'[2]tr (2)'!M1022</f>
        <v>95.4</v>
      </c>
      <c r="M1388" s="812">
        <f>'[2]tr (2)'!N1022</f>
        <v>95.7</v>
      </c>
      <c r="N1388" s="811">
        <f>'[2]tr (2)'!O1022</f>
        <v>95.8</v>
      </c>
      <c r="O1388" s="812">
        <f>'[2]tr (2)'!P1022</f>
        <v>95.7</v>
      </c>
      <c r="P1388" s="813">
        <f>'[2]tr (2)'!Q1022</f>
        <v>96.1</v>
      </c>
      <c r="Q1388" s="814" t="s">
        <v>754</v>
      </c>
    </row>
    <row r="1389" spans="1:17" ht="22.5" customHeight="1">
      <c r="A1389" s="785" t="s">
        <v>755</v>
      </c>
      <c r="B1389" s="816">
        <f>'[2]tr (2)'!C1023</f>
        <v>78.8</v>
      </c>
      <c r="C1389" s="771">
        <f>'[2]tr (2)'!D1023</f>
        <v>76.900000000000006</v>
      </c>
      <c r="D1389" s="820">
        <f>'[2]tr (2)'!E1023</f>
        <v>77.900000000000006</v>
      </c>
      <c r="E1389" s="771">
        <f>'[2]tr (2)'!F1023</f>
        <v>77.5</v>
      </c>
      <c r="F1389" s="771">
        <f>'[2]tr (2)'!G1023</f>
        <v>77</v>
      </c>
      <c r="G1389" s="771">
        <f>'[2]tr (2)'!H1023</f>
        <v>77.5</v>
      </c>
      <c r="H1389" s="771">
        <f>'[2]tr (2)'!I1023</f>
        <v>76.7</v>
      </c>
      <c r="I1389" s="771">
        <f>'[2]tr (2)'!J1023</f>
        <v>74.900000000000006</v>
      </c>
      <c r="J1389" s="771">
        <f>'[2]tr (2)'!K1023</f>
        <v>73.5</v>
      </c>
      <c r="K1389" s="771">
        <f>'[2]tr (2)'!L1023</f>
        <v>73.900000000000006</v>
      </c>
      <c r="L1389" s="771">
        <f>'[2]tr (2)'!M1023</f>
        <v>73.8</v>
      </c>
      <c r="M1389" s="771">
        <f>'[2]tr (2)'!N1023</f>
        <v>74.2</v>
      </c>
      <c r="N1389" s="816">
        <f>'[2]tr (2)'!O1023</f>
        <v>74.3</v>
      </c>
      <c r="O1389" s="771">
        <f>'[2]tr (2)'!P1023</f>
        <v>73.8</v>
      </c>
      <c r="P1389" s="820">
        <f>'[2]tr (2)'!Q1023</f>
        <v>74.599999999999994</v>
      </c>
      <c r="Q1389" s="822" t="s">
        <v>756</v>
      </c>
    </row>
    <row r="1390" spans="1:17" ht="22.5" customHeight="1">
      <c r="A1390" s="785" t="s">
        <v>757</v>
      </c>
      <c r="B1390" s="816">
        <f>'[2]tr (2)'!C1024</f>
        <v>64.5</v>
      </c>
      <c r="C1390" s="771">
        <f>'[2]tr (2)'!D1024</f>
        <v>64.5</v>
      </c>
      <c r="D1390" s="820">
        <f>'[2]tr (2)'!E1024</f>
        <v>65.900000000000006</v>
      </c>
      <c r="E1390" s="771">
        <f>'[2]tr (2)'!F1024</f>
        <v>65.900000000000006</v>
      </c>
      <c r="F1390" s="771">
        <f>'[2]tr (2)'!G1024</f>
        <v>65.900000000000006</v>
      </c>
      <c r="G1390" s="771">
        <f>'[2]tr (2)'!H1024</f>
        <v>67.400000000000006</v>
      </c>
      <c r="H1390" s="771">
        <f>'[2]tr (2)'!I1024</f>
        <v>67.400000000000006</v>
      </c>
      <c r="I1390" s="771">
        <f>'[2]tr (2)'!J1024</f>
        <v>68.8</v>
      </c>
      <c r="J1390" s="771">
        <f>'[2]tr (2)'!K1024</f>
        <v>68.8</v>
      </c>
      <c r="K1390" s="771">
        <f>'[2]tr (2)'!L1024</f>
        <v>68.8</v>
      </c>
      <c r="L1390" s="771">
        <f>'[2]tr (2)'!M1024</f>
        <v>70.2</v>
      </c>
      <c r="M1390" s="771">
        <f>'[2]tr (2)'!N1024</f>
        <v>70.2</v>
      </c>
      <c r="N1390" s="816">
        <f>'[2]tr (2)'!O1024</f>
        <v>71.5</v>
      </c>
      <c r="O1390" s="771">
        <f>'[2]tr (2)'!P1024</f>
        <v>72.2</v>
      </c>
      <c r="P1390" s="820">
        <f>'[2]tr (2)'!Q1024</f>
        <v>72.2</v>
      </c>
      <c r="Q1390" s="821" t="s">
        <v>758</v>
      </c>
    </row>
    <row r="1391" spans="1:17" ht="22.5" customHeight="1">
      <c r="A1391" s="785" t="s">
        <v>759</v>
      </c>
      <c r="B1391" s="816">
        <f>'[2]tr (2)'!C1025</f>
        <v>85</v>
      </c>
      <c r="C1391" s="771">
        <f>'[2]tr (2)'!D1025</f>
        <v>86.6</v>
      </c>
      <c r="D1391" s="820">
        <f>'[2]tr (2)'!E1025</f>
        <v>86</v>
      </c>
      <c r="E1391" s="771">
        <f>'[2]tr (2)'!F1025</f>
        <v>83.1</v>
      </c>
      <c r="F1391" s="771">
        <f>'[2]tr (2)'!G1025</f>
        <v>81.599999999999994</v>
      </c>
      <c r="G1391" s="771">
        <f>'[2]tr (2)'!H1025</f>
        <v>80.5</v>
      </c>
      <c r="H1391" s="771">
        <f>'[2]tr (2)'!I1025</f>
        <v>81.2</v>
      </c>
      <c r="I1391" s="771">
        <f>'[2]tr (2)'!J1025</f>
        <v>80.900000000000006</v>
      </c>
      <c r="J1391" s="771">
        <f>'[2]tr (2)'!K1025</f>
        <v>80.900000000000006</v>
      </c>
      <c r="K1391" s="771">
        <f>'[2]tr (2)'!L1025</f>
        <v>77.2</v>
      </c>
      <c r="L1391" s="771">
        <f>'[2]tr (2)'!M1025</f>
        <v>77.8</v>
      </c>
      <c r="M1391" s="771">
        <f>'[2]tr (2)'!N1025</f>
        <v>80.7</v>
      </c>
      <c r="N1391" s="816">
        <f>'[2]tr (2)'!O1025</f>
        <v>80.7</v>
      </c>
      <c r="O1391" s="771">
        <f>'[2]tr (2)'!P1025</f>
        <v>80.7</v>
      </c>
      <c r="P1391" s="820">
        <f>'[2]tr (2)'!Q1025</f>
        <v>83.2</v>
      </c>
      <c r="Q1391" s="821" t="s">
        <v>760</v>
      </c>
    </row>
    <row r="1392" spans="1:17" ht="22.5" customHeight="1">
      <c r="A1392" s="785" t="s">
        <v>761</v>
      </c>
      <c r="B1392" s="816">
        <f>'[2]tr (2)'!C1026</f>
        <v>76.900000000000006</v>
      </c>
      <c r="C1392" s="771">
        <f>'[2]tr (2)'!D1026</f>
        <v>76.900000000000006</v>
      </c>
      <c r="D1392" s="820">
        <f>'[2]tr (2)'!E1026</f>
        <v>77.7</v>
      </c>
      <c r="E1392" s="771">
        <f>'[2]tr (2)'!F1026</f>
        <v>78.8</v>
      </c>
      <c r="F1392" s="771">
        <f>'[2]tr (2)'!G1026</f>
        <v>78.8</v>
      </c>
      <c r="G1392" s="771">
        <f>'[2]tr (2)'!H1026</f>
        <v>78.8</v>
      </c>
      <c r="H1392" s="771">
        <f>'[2]tr (2)'!I1026</f>
        <v>80.3</v>
      </c>
      <c r="I1392" s="771">
        <f>'[2]tr (2)'!J1026</f>
        <v>82.6</v>
      </c>
      <c r="J1392" s="771">
        <f>'[2]tr (2)'!K1026</f>
        <v>83.7</v>
      </c>
      <c r="K1392" s="771">
        <f>'[2]tr (2)'!L1026</f>
        <v>83.7</v>
      </c>
      <c r="L1392" s="771">
        <f>'[2]tr (2)'!M1026</f>
        <v>82.7</v>
      </c>
      <c r="M1392" s="771">
        <f>'[2]tr (2)'!N1026</f>
        <v>78.8</v>
      </c>
      <c r="N1392" s="816">
        <f>'[2]tr (2)'!O1026</f>
        <v>78.8</v>
      </c>
      <c r="O1392" s="771">
        <f>'[2]tr (2)'!P1026</f>
        <v>78.8</v>
      </c>
      <c r="P1392" s="820">
        <f>'[2]tr (2)'!Q1026</f>
        <v>78.8</v>
      </c>
      <c r="Q1392" s="821" t="s">
        <v>762</v>
      </c>
    </row>
    <row r="1393" spans="1:17" ht="22.5" customHeight="1">
      <c r="A1393" s="785" t="s">
        <v>763</v>
      </c>
      <c r="B1393" s="816">
        <f>'[2]tr (2)'!C1027</f>
        <v>106.7</v>
      </c>
      <c r="C1393" s="771">
        <f>'[2]tr (2)'!D1027</f>
        <v>106.7</v>
      </c>
      <c r="D1393" s="820">
        <f>'[2]tr (2)'!E1027</f>
        <v>106.7</v>
      </c>
      <c r="E1393" s="771">
        <f>'[2]tr (2)'!F1027</f>
        <v>106.7</v>
      </c>
      <c r="F1393" s="771">
        <f>'[2]tr (2)'!G1027</f>
        <v>106.7</v>
      </c>
      <c r="G1393" s="771">
        <f>'[2]tr (2)'!H1027</f>
        <v>106.7</v>
      </c>
      <c r="H1393" s="771">
        <f>'[2]tr (2)'!I1027</f>
        <v>106.7</v>
      </c>
      <c r="I1393" s="771">
        <f>'[2]tr (2)'!J1027</f>
        <v>106.7</v>
      </c>
      <c r="J1393" s="771">
        <f>'[2]tr (2)'!K1027</f>
        <v>106.7</v>
      </c>
      <c r="K1393" s="771">
        <f>'[2]tr (2)'!L1027</f>
        <v>106.7</v>
      </c>
      <c r="L1393" s="771">
        <f>'[2]tr (2)'!M1027</f>
        <v>106.7</v>
      </c>
      <c r="M1393" s="771">
        <f>'[2]tr (2)'!N1027</f>
        <v>106.7</v>
      </c>
      <c r="N1393" s="816">
        <f>'[2]tr (2)'!O1027</f>
        <v>106.7</v>
      </c>
      <c r="O1393" s="771">
        <f>'[2]tr (2)'!P1027</f>
        <v>106.7</v>
      </c>
      <c r="P1393" s="820">
        <f>'[2]tr (2)'!Q1027</f>
        <v>106.7</v>
      </c>
      <c r="Q1393" s="850" t="s">
        <v>764</v>
      </c>
    </row>
    <row r="1394" spans="1:17" ht="22.5" customHeight="1">
      <c r="A1394" s="1538" t="s">
        <v>765</v>
      </c>
      <c r="B1394" s="816">
        <f>'[2]tr (2)'!C1028</f>
        <v>116.7</v>
      </c>
      <c r="C1394" s="771">
        <f>'[2]tr (2)'!D1028</f>
        <v>116.7</v>
      </c>
      <c r="D1394" s="820">
        <f>'[2]tr (2)'!E1028</f>
        <v>116.7</v>
      </c>
      <c r="E1394" s="771">
        <f>'[2]tr (2)'!F1028</f>
        <v>116.7</v>
      </c>
      <c r="F1394" s="771">
        <f>'[2]tr (2)'!G1028</f>
        <v>116.7</v>
      </c>
      <c r="G1394" s="771">
        <f>'[2]tr (2)'!H1028</f>
        <v>116.7</v>
      </c>
      <c r="H1394" s="771">
        <f>'[2]tr (2)'!I1028</f>
        <v>116.7</v>
      </c>
      <c r="I1394" s="771">
        <f>'[2]tr (2)'!J1028</f>
        <v>116.7</v>
      </c>
      <c r="J1394" s="771">
        <f>'[2]tr (2)'!K1028</f>
        <v>116.7</v>
      </c>
      <c r="K1394" s="771">
        <f>'[2]tr (2)'!L1028</f>
        <v>116.7</v>
      </c>
      <c r="L1394" s="771">
        <f>'[2]tr (2)'!M1028</f>
        <v>116.7</v>
      </c>
      <c r="M1394" s="771">
        <f>'[2]tr (2)'!N1028</f>
        <v>116.7</v>
      </c>
      <c r="N1394" s="816">
        <f>'[2]tr (2)'!O1028</f>
        <v>116.7</v>
      </c>
      <c r="O1394" s="771">
        <f>'[2]tr (2)'!P1028</f>
        <v>116.7</v>
      </c>
      <c r="P1394" s="820">
        <f>'[2]tr (2)'!Q1028</f>
        <v>116.7</v>
      </c>
      <c r="Q1394" s="777" t="s">
        <v>766</v>
      </c>
    </row>
    <row r="1395" spans="1:17" ht="22.5" customHeight="1">
      <c r="A1395" s="785" t="s">
        <v>767</v>
      </c>
      <c r="B1395" s="816">
        <f>'[2]tr (2)'!C1029</f>
        <v>71.599999999999994</v>
      </c>
      <c r="C1395" s="771">
        <f>'[2]tr (2)'!D1029</f>
        <v>72.5</v>
      </c>
      <c r="D1395" s="820">
        <f>'[2]tr (2)'!E1029</f>
        <v>71.599999999999994</v>
      </c>
      <c r="E1395" s="771">
        <f>'[2]tr (2)'!F1029</f>
        <v>73.400000000000006</v>
      </c>
      <c r="F1395" s="771">
        <f>'[2]tr (2)'!G1029</f>
        <v>74.8</v>
      </c>
      <c r="G1395" s="771">
        <f>'[2]tr (2)'!H1029</f>
        <v>74.8</v>
      </c>
      <c r="H1395" s="771">
        <f>'[2]tr (2)'!I1029</f>
        <v>74.8</v>
      </c>
      <c r="I1395" s="771">
        <f>'[2]tr (2)'!J1029</f>
        <v>76.3</v>
      </c>
      <c r="J1395" s="771">
        <f>'[2]tr (2)'!K1029</f>
        <v>77.900000000000006</v>
      </c>
      <c r="K1395" s="771">
        <f>'[2]tr (2)'!L1029</f>
        <v>81</v>
      </c>
      <c r="L1395" s="771">
        <f>'[2]tr (2)'!M1029</f>
        <v>81.3</v>
      </c>
      <c r="M1395" s="771">
        <f>'[2]tr (2)'!N1029</f>
        <v>84.5</v>
      </c>
      <c r="N1395" s="816">
        <f>'[2]tr (2)'!O1029</f>
        <v>85.8</v>
      </c>
      <c r="O1395" s="771">
        <f>'[2]tr (2)'!P1029</f>
        <v>85.7</v>
      </c>
      <c r="P1395" s="820">
        <f>'[2]tr (2)'!Q1029</f>
        <v>85.8</v>
      </c>
      <c r="Q1395" s="822" t="s">
        <v>768</v>
      </c>
    </row>
    <row r="1396" spans="1:17" ht="22.5" customHeight="1">
      <c r="A1396" s="785" t="s">
        <v>769</v>
      </c>
      <c r="B1396" s="816">
        <f>'[2]tr (2)'!C1030</f>
        <v>104.8</v>
      </c>
      <c r="C1396" s="771">
        <f>'[2]tr (2)'!D1030</f>
        <v>107</v>
      </c>
      <c r="D1396" s="820">
        <f>'[2]tr (2)'!E1030</f>
        <v>106.3</v>
      </c>
      <c r="E1396" s="771">
        <f>'[2]tr (2)'!F1030</f>
        <v>106.3</v>
      </c>
      <c r="F1396" s="771">
        <f>'[2]tr (2)'!G1030</f>
        <v>106.3</v>
      </c>
      <c r="G1396" s="771">
        <f>'[2]tr (2)'!H1030</f>
        <v>104.8</v>
      </c>
      <c r="H1396" s="771">
        <f>'[2]tr (2)'!I1030</f>
        <v>104.8</v>
      </c>
      <c r="I1396" s="771">
        <f>'[2]tr (2)'!J1030</f>
        <v>104.8</v>
      </c>
      <c r="J1396" s="771">
        <f>'[2]tr (2)'!K1030</f>
        <v>104.8</v>
      </c>
      <c r="K1396" s="771">
        <f>'[2]tr (2)'!L1030</f>
        <v>104.8</v>
      </c>
      <c r="L1396" s="771">
        <f>'[2]tr (2)'!M1030</f>
        <v>104.8</v>
      </c>
      <c r="M1396" s="771">
        <f>'[2]tr (2)'!N1030</f>
        <v>104.8</v>
      </c>
      <c r="N1396" s="816">
        <f>'[2]tr (2)'!O1030</f>
        <v>104.8</v>
      </c>
      <c r="O1396" s="771">
        <f>'[2]tr (2)'!P1030</f>
        <v>104.8</v>
      </c>
      <c r="P1396" s="820">
        <f>'[2]tr (2)'!Q1030</f>
        <v>104.8</v>
      </c>
      <c r="Q1396" s="822" t="s">
        <v>770</v>
      </c>
    </row>
    <row r="1397" spans="1:17" ht="22.5" customHeight="1">
      <c r="A1397" s="785" t="s">
        <v>771</v>
      </c>
      <c r="B1397" s="816">
        <f>'[2]tr (2)'!C1031</f>
        <v>110.5</v>
      </c>
      <c r="C1397" s="771">
        <f>'[2]tr (2)'!D1031</f>
        <v>114.4</v>
      </c>
      <c r="D1397" s="820">
        <f>'[2]tr (2)'!E1031</f>
        <v>114.4</v>
      </c>
      <c r="E1397" s="771">
        <f>'[2]tr (2)'!F1031</f>
        <v>114.4</v>
      </c>
      <c r="F1397" s="771">
        <f>'[2]tr (2)'!G1031</f>
        <v>114.4</v>
      </c>
      <c r="G1397" s="771">
        <f>'[2]tr (2)'!H1031</f>
        <v>114.4</v>
      </c>
      <c r="H1397" s="771">
        <f>'[2]tr (2)'!I1031</f>
        <v>114.4</v>
      </c>
      <c r="I1397" s="771">
        <f>'[2]tr (2)'!J1031</f>
        <v>114.4</v>
      </c>
      <c r="J1397" s="771">
        <f>'[2]tr (2)'!K1031</f>
        <v>110.7</v>
      </c>
      <c r="K1397" s="771">
        <f>'[2]tr (2)'!L1031</f>
        <v>110.7</v>
      </c>
      <c r="L1397" s="771">
        <f>'[2]tr (2)'!M1031</f>
        <v>110.7</v>
      </c>
      <c r="M1397" s="771">
        <f>'[2]tr (2)'!N1031</f>
        <v>118.1</v>
      </c>
      <c r="N1397" s="816">
        <f>'[2]tr (2)'!O1031</f>
        <v>118.1</v>
      </c>
      <c r="O1397" s="771">
        <f>'[2]tr (2)'!P1031</f>
        <v>118.1</v>
      </c>
      <c r="P1397" s="820">
        <f>'[2]tr (2)'!Q1031</f>
        <v>118.1</v>
      </c>
      <c r="Q1397" s="822" t="s">
        <v>772</v>
      </c>
    </row>
    <row r="1398" spans="1:17" ht="22.5" customHeight="1">
      <c r="A1398" s="785" t="s">
        <v>773</v>
      </c>
      <c r="B1398" s="816">
        <f>'[2]tr (2)'!C1032</f>
        <v>100</v>
      </c>
      <c r="C1398" s="771">
        <f>'[2]tr (2)'!D1032</f>
        <v>100</v>
      </c>
      <c r="D1398" s="820">
        <f>'[2]tr (2)'!E1032</f>
        <v>100</v>
      </c>
      <c r="E1398" s="771">
        <f>'[2]tr (2)'!F1032</f>
        <v>100</v>
      </c>
      <c r="F1398" s="771">
        <f>'[2]tr (2)'!G1032</f>
        <v>100</v>
      </c>
      <c r="G1398" s="771">
        <f>'[2]tr (2)'!H1032</f>
        <v>100</v>
      </c>
      <c r="H1398" s="771">
        <f>'[2]tr (2)'!I1032</f>
        <v>100</v>
      </c>
      <c r="I1398" s="771">
        <f>'[2]tr (2)'!J1032</f>
        <v>100</v>
      </c>
      <c r="J1398" s="771">
        <f>'[2]tr (2)'!K1032</f>
        <v>100</v>
      </c>
      <c r="K1398" s="771">
        <f>'[2]tr (2)'!L1032</f>
        <v>100</v>
      </c>
      <c r="L1398" s="771">
        <f>'[2]tr (2)'!M1032</f>
        <v>100</v>
      </c>
      <c r="M1398" s="771">
        <f>'[2]tr (2)'!N1032</f>
        <v>100</v>
      </c>
      <c r="N1398" s="816">
        <f>'[2]tr (2)'!O1032</f>
        <v>100</v>
      </c>
      <c r="O1398" s="771">
        <f>'[2]tr (2)'!P1032</f>
        <v>100</v>
      </c>
      <c r="P1398" s="820">
        <f>'[2]tr (2)'!Q1032</f>
        <v>100</v>
      </c>
      <c r="Q1398" s="822" t="s">
        <v>774</v>
      </c>
    </row>
    <row r="1399" spans="1:17" ht="22.5" customHeight="1">
      <c r="A1399" s="785" t="s">
        <v>775</v>
      </c>
      <c r="B1399" s="816">
        <f>'[2]tr (2)'!C1033</f>
        <v>100</v>
      </c>
      <c r="C1399" s="771">
        <f>'[2]tr (2)'!D1033</f>
        <v>100</v>
      </c>
      <c r="D1399" s="820">
        <f>'[2]tr (2)'!E1033</f>
        <v>100</v>
      </c>
      <c r="E1399" s="771">
        <f>'[2]tr (2)'!F1033</f>
        <v>100</v>
      </c>
      <c r="F1399" s="771">
        <f>'[2]tr (2)'!G1033</f>
        <v>100</v>
      </c>
      <c r="G1399" s="771">
        <f>'[2]tr (2)'!H1033</f>
        <v>100</v>
      </c>
      <c r="H1399" s="771">
        <f>'[2]tr (2)'!I1033</f>
        <v>100</v>
      </c>
      <c r="I1399" s="771">
        <f>'[2]tr (2)'!J1033</f>
        <v>100</v>
      </c>
      <c r="J1399" s="771">
        <f>'[2]tr (2)'!K1033</f>
        <v>100</v>
      </c>
      <c r="K1399" s="771">
        <f>'[2]tr (2)'!L1033</f>
        <v>100</v>
      </c>
      <c r="L1399" s="771">
        <f>'[2]tr (2)'!M1033</f>
        <v>100</v>
      </c>
      <c r="M1399" s="771">
        <f>'[2]tr (2)'!N1033</f>
        <v>100</v>
      </c>
      <c r="N1399" s="816">
        <f>'[2]tr (2)'!O1033</f>
        <v>100</v>
      </c>
      <c r="O1399" s="771">
        <f>'[2]tr (2)'!P1033</f>
        <v>100</v>
      </c>
      <c r="P1399" s="820">
        <f>'[2]tr (2)'!Q1033</f>
        <v>100</v>
      </c>
      <c r="Q1399" s="822" t="s">
        <v>776</v>
      </c>
    </row>
    <row r="1400" spans="1:17" ht="22.5" customHeight="1">
      <c r="A1400" s="785" t="s">
        <v>777</v>
      </c>
      <c r="B1400" s="816">
        <f>'[2]tr (2)'!C1034</f>
        <v>100</v>
      </c>
      <c r="C1400" s="771">
        <f>'[2]tr (2)'!D1034</f>
        <v>100</v>
      </c>
      <c r="D1400" s="820">
        <f>'[2]tr (2)'!E1034</f>
        <v>100</v>
      </c>
      <c r="E1400" s="771">
        <f>'[2]tr (2)'!F1034</f>
        <v>100</v>
      </c>
      <c r="F1400" s="771">
        <f>'[2]tr (2)'!G1034</f>
        <v>100</v>
      </c>
      <c r="G1400" s="771">
        <f>'[2]tr (2)'!H1034</f>
        <v>100</v>
      </c>
      <c r="H1400" s="771">
        <f>'[2]tr (2)'!I1034</f>
        <v>100</v>
      </c>
      <c r="I1400" s="771">
        <f>'[2]tr (2)'!J1034</f>
        <v>100</v>
      </c>
      <c r="J1400" s="771">
        <f>'[2]tr (2)'!K1034</f>
        <v>100</v>
      </c>
      <c r="K1400" s="771">
        <f>'[2]tr (2)'!L1034</f>
        <v>100</v>
      </c>
      <c r="L1400" s="771">
        <f>'[2]tr (2)'!M1034</f>
        <v>100</v>
      </c>
      <c r="M1400" s="771">
        <f>'[2]tr (2)'!N1034</f>
        <v>100</v>
      </c>
      <c r="N1400" s="816">
        <f>'[2]tr (2)'!O1034</f>
        <v>100</v>
      </c>
      <c r="O1400" s="771">
        <f>'[2]tr (2)'!P1034</f>
        <v>100</v>
      </c>
      <c r="P1400" s="820">
        <f>'[2]tr (2)'!Q1034</f>
        <v>100</v>
      </c>
      <c r="Q1400" s="822" t="s">
        <v>778</v>
      </c>
    </row>
    <row r="1401" spans="1:17" ht="22.5" customHeight="1">
      <c r="A1401" s="785" t="s">
        <v>779</v>
      </c>
      <c r="B1401" s="816">
        <f>'[2]tr (2)'!C1035</f>
        <v>100</v>
      </c>
      <c r="C1401" s="771">
        <f>'[2]tr (2)'!D1035</f>
        <v>100</v>
      </c>
      <c r="D1401" s="820">
        <f>'[2]tr (2)'!E1035</f>
        <v>100</v>
      </c>
      <c r="E1401" s="771">
        <f>'[2]tr (2)'!F1035</f>
        <v>100</v>
      </c>
      <c r="F1401" s="771">
        <f>'[2]tr (2)'!G1035</f>
        <v>100</v>
      </c>
      <c r="G1401" s="771">
        <f>'[2]tr (2)'!H1035</f>
        <v>100</v>
      </c>
      <c r="H1401" s="771">
        <f>'[2]tr (2)'!I1035</f>
        <v>100</v>
      </c>
      <c r="I1401" s="771">
        <f>'[2]tr (2)'!J1035</f>
        <v>100</v>
      </c>
      <c r="J1401" s="771">
        <f>'[2]tr (2)'!K1035</f>
        <v>100</v>
      </c>
      <c r="K1401" s="771">
        <f>'[2]tr (2)'!L1035</f>
        <v>100</v>
      </c>
      <c r="L1401" s="771">
        <f>'[2]tr (2)'!M1035</f>
        <v>100</v>
      </c>
      <c r="M1401" s="771">
        <f>'[2]tr (2)'!N1035</f>
        <v>100</v>
      </c>
      <c r="N1401" s="816">
        <f>'[2]tr (2)'!O1035</f>
        <v>100</v>
      </c>
      <c r="O1401" s="771">
        <f>'[2]tr (2)'!P1035</f>
        <v>100</v>
      </c>
      <c r="P1401" s="820">
        <f>'[2]tr (2)'!Q1035</f>
        <v>100</v>
      </c>
      <c r="Q1401" s="822" t="s">
        <v>780</v>
      </c>
    </row>
    <row r="1402" spans="1:17" ht="22.5" customHeight="1">
      <c r="A1402" s="785" t="s">
        <v>781</v>
      </c>
      <c r="B1402" s="816">
        <f>'[2]tr (2)'!C1036</f>
        <v>100</v>
      </c>
      <c r="C1402" s="771">
        <f>'[2]tr (2)'!D1036</f>
        <v>100</v>
      </c>
      <c r="D1402" s="820">
        <f>'[2]tr (2)'!E1036</f>
        <v>100</v>
      </c>
      <c r="E1402" s="771">
        <f>'[2]tr (2)'!F1036</f>
        <v>100</v>
      </c>
      <c r="F1402" s="771">
        <f>'[2]tr (2)'!G1036</f>
        <v>100</v>
      </c>
      <c r="G1402" s="771">
        <f>'[2]tr (2)'!H1036</f>
        <v>100</v>
      </c>
      <c r="H1402" s="771">
        <f>'[2]tr (2)'!I1036</f>
        <v>100</v>
      </c>
      <c r="I1402" s="771">
        <f>'[2]tr (2)'!J1036</f>
        <v>100</v>
      </c>
      <c r="J1402" s="771">
        <f>'[2]tr (2)'!K1036</f>
        <v>100</v>
      </c>
      <c r="K1402" s="771">
        <f>'[2]tr (2)'!L1036</f>
        <v>100</v>
      </c>
      <c r="L1402" s="771">
        <f>'[2]tr (2)'!M1036</f>
        <v>100</v>
      </c>
      <c r="M1402" s="771">
        <f>'[2]tr (2)'!N1036</f>
        <v>100</v>
      </c>
      <c r="N1402" s="816">
        <f>'[2]tr (2)'!O1036</f>
        <v>100</v>
      </c>
      <c r="O1402" s="771">
        <f>'[2]tr (2)'!P1036</f>
        <v>100</v>
      </c>
      <c r="P1402" s="820">
        <f>'[2]tr (2)'!Q1036</f>
        <v>100</v>
      </c>
      <c r="Q1402" s="822" t="s">
        <v>782</v>
      </c>
    </row>
    <row r="1403" spans="1:17" ht="22.5" customHeight="1">
      <c r="A1403" s="785" t="s">
        <v>783</v>
      </c>
      <c r="B1403" s="816">
        <f>'[2]tr (2)'!C1037</f>
        <v>102.9</v>
      </c>
      <c r="C1403" s="771">
        <f>'[2]tr (2)'!D1037</f>
        <v>102.9</v>
      </c>
      <c r="D1403" s="820">
        <f>'[2]tr (2)'!E1037</f>
        <v>102.9</v>
      </c>
      <c r="E1403" s="771">
        <f>'[2]tr (2)'!F1037</f>
        <v>102.9</v>
      </c>
      <c r="F1403" s="771">
        <f>'[2]tr (2)'!G1037</f>
        <v>102.9</v>
      </c>
      <c r="G1403" s="771">
        <f>'[2]tr (2)'!H1037</f>
        <v>102.9</v>
      </c>
      <c r="H1403" s="771">
        <f>'[2]tr (2)'!I1037</f>
        <v>102.9</v>
      </c>
      <c r="I1403" s="771">
        <f>'[2]tr (2)'!J1037</f>
        <v>102.9</v>
      </c>
      <c r="J1403" s="771">
        <f>'[2]tr (2)'!K1037</f>
        <v>102.9</v>
      </c>
      <c r="K1403" s="771">
        <f>'[2]tr (2)'!L1037</f>
        <v>103.7</v>
      </c>
      <c r="L1403" s="771">
        <f>'[2]tr (2)'!M1037</f>
        <v>104.6</v>
      </c>
      <c r="M1403" s="771">
        <f>'[2]tr (2)'!N1037</f>
        <v>104.6</v>
      </c>
      <c r="N1403" s="816">
        <f>'[2]tr (2)'!O1037</f>
        <v>104.6</v>
      </c>
      <c r="O1403" s="771">
        <f>'[2]tr (2)'!P1037</f>
        <v>102.9</v>
      </c>
      <c r="P1403" s="820">
        <f>'[2]tr (2)'!Q1037</f>
        <v>102.9</v>
      </c>
      <c r="Q1403" s="822" t="s">
        <v>784</v>
      </c>
    </row>
    <row r="1404" spans="1:17" ht="22.5" customHeight="1">
      <c r="A1404" s="785" t="s">
        <v>785</v>
      </c>
      <c r="B1404" s="816">
        <f>'[2]tr (2)'!C1038</f>
        <v>112.6</v>
      </c>
      <c r="C1404" s="771">
        <f>'[2]tr (2)'!D1038</f>
        <v>112.6</v>
      </c>
      <c r="D1404" s="820">
        <f>'[2]tr (2)'!E1038</f>
        <v>112.6</v>
      </c>
      <c r="E1404" s="771">
        <f>'[2]tr (2)'!F1038</f>
        <v>112.6</v>
      </c>
      <c r="F1404" s="771">
        <f>'[2]tr (2)'!G1038</f>
        <v>112.6</v>
      </c>
      <c r="G1404" s="771">
        <f>'[2]tr (2)'!H1038</f>
        <v>112.6</v>
      </c>
      <c r="H1404" s="771">
        <f>'[2]tr (2)'!I1038</f>
        <v>112.6</v>
      </c>
      <c r="I1404" s="771">
        <f>'[2]tr (2)'!J1038</f>
        <v>112.6</v>
      </c>
      <c r="J1404" s="771">
        <f>'[2]tr (2)'!K1038</f>
        <v>112.6</v>
      </c>
      <c r="K1404" s="771">
        <f>'[2]tr (2)'!L1038</f>
        <v>112.6</v>
      </c>
      <c r="L1404" s="771">
        <f>'[2]tr (2)'!M1038</f>
        <v>112.6</v>
      </c>
      <c r="M1404" s="771">
        <f>'[2]tr (2)'!N1038</f>
        <v>112.6</v>
      </c>
      <c r="N1404" s="816">
        <f>'[2]tr (2)'!O1038</f>
        <v>112.6</v>
      </c>
      <c r="O1404" s="771">
        <f>'[2]tr (2)'!P1038</f>
        <v>112.6</v>
      </c>
      <c r="P1404" s="820">
        <f>'[2]tr (2)'!Q1038</f>
        <v>112.6</v>
      </c>
      <c r="Q1404" s="822" t="s">
        <v>786</v>
      </c>
    </row>
    <row r="1405" spans="1:17" ht="22.5" customHeight="1">
      <c r="B1405" s="816"/>
      <c r="C1405" s="771"/>
      <c r="D1405" s="813"/>
      <c r="E1405" s="812"/>
      <c r="F1405" s="812"/>
      <c r="G1405" s="812"/>
      <c r="H1405" s="812"/>
      <c r="I1405" s="812"/>
      <c r="J1405" s="812"/>
      <c r="K1405" s="812"/>
      <c r="L1405" s="812"/>
      <c r="M1405" s="812"/>
      <c r="N1405" s="811"/>
      <c r="O1405" s="812"/>
      <c r="P1405" s="813"/>
      <c r="Q1405" s="822"/>
    </row>
    <row r="1406" spans="1:17" ht="22.5" customHeight="1">
      <c r="A1406" s="818" t="s">
        <v>787</v>
      </c>
      <c r="B1406" s="811">
        <f>'[2]tr (2)'!C1040</f>
        <v>107.4</v>
      </c>
      <c r="C1406" s="812">
        <f>'[2]tr (2)'!D1040</f>
        <v>107.4</v>
      </c>
      <c r="D1406" s="813">
        <f>'[2]tr (2)'!E1040</f>
        <v>107.4</v>
      </c>
      <c r="E1406" s="812">
        <f>'[2]tr (2)'!F1040</f>
        <v>107.4</v>
      </c>
      <c r="F1406" s="812">
        <f>'[2]tr (2)'!G1040</f>
        <v>107.4</v>
      </c>
      <c r="G1406" s="812">
        <f>'[2]tr (2)'!H1040</f>
        <v>107.4</v>
      </c>
      <c r="H1406" s="812">
        <f>'[2]tr (2)'!I1040</f>
        <v>107.4</v>
      </c>
      <c r="I1406" s="812">
        <f>'[2]tr (2)'!J1040</f>
        <v>107.4</v>
      </c>
      <c r="J1406" s="812">
        <f>'[2]tr (2)'!K1040</f>
        <v>107.4</v>
      </c>
      <c r="K1406" s="812">
        <f>'[2]tr (2)'!L1040</f>
        <v>107.4</v>
      </c>
      <c r="L1406" s="812">
        <f>'[2]tr (2)'!M1040</f>
        <v>107.4</v>
      </c>
      <c r="M1406" s="812">
        <f>'[2]tr (2)'!N1040</f>
        <v>107.4</v>
      </c>
      <c r="N1406" s="811">
        <f>'[2]tr (2)'!O1040</f>
        <v>107.4</v>
      </c>
      <c r="O1406" s="812">
        <f>'[2]tr (2)'!P1040</f>
        <v>107.4</v>
      </c>
      <c r="P1406" s="813">
        <f>'[2]tr (2)'!Q1040</f>
        <v>107.4</v>
      </c>
      <c r="Q1406" s="819" t="s">
        <v>788</v>
      </c>
    </row>
    <row r="1407" spans="1:17" ht="22.5" customHeight="1">
      <c r="A1407" s="785" t="s">
        <v>789</v>
      </c>
      <c r="B1407" s="816">
        <f>'[2]tr (2)'!C1041</f>
        <v>116.6</v>
      </c>
      <c r="C1407" s="771">
        <f>'[2]tr (2)'!D1041</f>
        <v>116.6</v>
      </c>
      <c r="D1407" s="820">
        <f>'[2]tr (2)'!E1041</f>
        <v>116.6</v>
      </c>
      <c r="E1407" s="771">
        <f>'[2]tr (2)'!F1041</f>
        <v>116.6</v>
      </c>
      <c r="F1407" s="771">
        <f>'[2]tr (2)'!G1041</f>
        <v>116.6</v>
      </c>
      <c r="G1407" s="771">
        <f>'[2]tr (2)'!H1041</f>
        <v>116.6</v>
      </c>
      <c r="H1407" s="771">
        <f>'[2]tr (2)'!I1041</f>
        <v>116.6</v>
      </c>
      <c r="I1407" s="771">
        <f>'[2]tr (2)'!J1041</f>
        <v>116.6</v>
      </c>
      <c r="J1407" s="771">
        <f>'[2]tr (2)'!K1041</f>
        <v>116.6</v>
      </c>
      <c r="K1407" s="771">
        <f>'[2]tr (2)'!L1041</f>
        <v>116.6</v>
      </c>
      <c r="L1407" s="771">
        <f>'[2]tr (2)'!M1041</f>
        <v>116.6</v>
      </c>
      <c r="M1407" s="771">
        <f>'[2]tr (2)'!N1041</f>
        <v>116.6</v>
      </c>
      <c r="N1407" s="816">
        <f>'[2]tr (2)'!O1041</f>
        <v>116.6</v>
      </c>
      <c r="O1407" s="771">
        <f>'[2]tr (2)'!P1041</f>
        <v>116.6</v>
      </c>
      <c r="P1407" s="820">
        <f>'[2]tr (2)'!Q1041</f>
        <v>116.6</v>
      </c>
      <c r="Q1407" s="822" t="s">
        <v>790</v>
      </c>
    </row>
    <row r="1408" spans="1:17" ht="22.5" customHeight="1">
      <c r="A1408" s="785" t="s">
        <v>791</v>
      </c>
      <c r="B1408" s="816">
        <f>'[2]tr (2)'!C1042</f>
        <v>104.2</v>
      </c>
      <c r="C1408" s="771">
        <f>'[2]tr (2)'!D1042</f>
        <v>104.2</v>
      </c>
      <c r="D1408" s="820">
        <f>'[2]tr (2)'!E1042</f>
        <v>104.2</v>
      </c>
      <c r="E1408" s="771">
        <f>'[2]tr (2)'!F1042</f>
        <v>104.2</v>
      </c>
      <c r="F1408" s="771">
        <f>'[2]tr (2)'!G1042</f>
        <v>104.2</v>
      </c>
      <c r="G1408" s="771">
        <f>'[2]tr (2)'!H1042</f>
        <v>104.2</v>
      </c>
      <c r="H1408" s="771">
        <f>'[2]tr (2)'!I1042</f>
        <v>104.2</v>
      </c>
      <c r="I1408" s="771">
        <f>'[2]tr (2)'!J1042</f>
        <v>104.2</v>
      </c>
      <c r="J1408" s="771">
        <f>'[2]tr (2)'!K1042</f>
        <v>104.2</v>
      </c>
      <c r="K1408" s="771">
        <f>'[2]tr (2)'!L1042</f>
        <v>104.2</v>
      </c>
      <c r="L1408" s="771">
        <f>'[2]tr (2)'!M1042</f>
        <v>104.2</v>
      </c>
      <c r="M1408" s="771">
        <f>'[2]tr (2)'!N1042</f>
        <v>104.2</v>
      </c>
      <c r="N1408" s="816">
        <f>'[2]tr (2)'!O1042</f>
        <v>104.2</v>
      </c>
      <c r="O1408" s="771">
        <f>'[2]tr (2)'!P1042</f>
        <v>104.2</v>
      </c>
      <c r="P1408" s="820">
        <f>'[2]tr (2)'!Q1042</f>
        <v>104.2</v>
      </c>
      <c r="Q1408" s="822" t="s">
        <v>792</v>
      </c>
    </row>
    <row r="1409" spans="1:17" ht="22.5" customHeight="1">
      <c r="A1409" s="785" t="s">
        <v>793</v>
      </c>
      <c r="B1409" s="816">
        <f>'[2]tr (2)'!C1043</f>
        <v>106.1</v>
      </c>
      <c r="C1409" s="771">
        <f>'[2]tr (2)'!D1043</f>
        <v>106.1</v>
      </c>
      <c r="D1409" s="820">
        <f>'[2]tr (2)'!E1043</f>
        <v>106.1</v>
      </c>
      <c r="E1409" s="771">
        <f>'[2]tr (2)'!F1043</f>
        <v>106.1</v>
      </c>
      <c r="F1409" s="771">
        <f>'[2]tr (2)'!G1043</f>
        <v>106.1</v>
      </c>
      <c r="G1409" s="771">
        <f>'[2]tr (2)'!H1043</f>
        <v>106.1</v>
      </c>
      <c r="H1409" s="771">
        <f>'[2]tr (2)'!I1043</f>
        <v>106.1</v>
      </c>
      <c r="I1409" s="771">
        <f>'[2]tr (2)'!J1043</f>
        <v>106.1</v>
      </c>
      <c r="J1409" s="771">
        <f>'[2]tr (2)'!K1043</f>
        <v>106.1</v>
      </c>
      <c r="K1409" s="771">
        <f>'[2]tr (2)'!L1043</f>
        <v>106.1</v>
      </c>
      <c r="L1409" s="771">
        <f>'[2]tr (2)'!M1043</f>
        <v>106.1</v>
      </c>
      <c r="M1409" s="771">
        <f>'[2]tr (2)'!N1043</f>
        <v>106.1</v>
      </c>
      <c r="N1409" s="816">
        <f>'[2]tr (2)'!O1043</f>
        <v>106.1</v>
      </c>
      <c r="O1409" s="771">
        <f>'[2]tr (2)'!P1043</f>
        <v>106.1</v>
      </c>
      <c r="P1409" s="820">
        <f>'[2]tr (2)'!Q1043</f>
        <v>106.1</v>
      </c>
      <c r="Q1409" s="822" t="s">
        <v>794</v>
      </c>
    </row>
    <row r="1410" spans="1:17" ht="22.5" customHeight="1">
      <c r="A1410" s="785" t="s">
        <v>797</v>
      </c>
      <c r="B1410" s="816">
        <f>'[2]tr (2)'!C1044</f>
        <v>100</v>
      </c>
      <c r="C1410" s="771">
        <f>'[2]tr (2)'!D1044</f>
        <v>100</v>
      </c>
      <c r="D1410" s="820">
        <f>'[2]tr (2)'!E1044</f>
        <v>100</v>
      </c>
      <c r="E1410" s="771">
        <f>'[2]tr (2)'!F1044</f>
        <v>100</v>
      </c>
      <c r="F1410" s="771">
        <f>'[2]tr (2)'!G1044</f>
        <v>100</v>
      </c>
      <c r="G1410" s="771">
        <f>'[2]tr (2)'!H1044</f>
        <v>100</v>
      </c>
      <c r="H1410" s="771">
        <f>'[2]tr (2)'!I1044</f>
        <v>100</v>
      </c>
      <c r="I1410" s="771">
        <f>'[2]tr (2)'!J1044</f>
        <v>100</v>
      </c>
      <c r="J1410" s="771">
        <f>'[2]tr (2)'!K1044</f>
        <v>100</v>
      </c>
      <c r="K1410" s="771">
        <f>'[2]tr (2)'!L1044</f>
        <v>100</v>
      </c>
      <c r="L1410" s="771">
        <f>'[2]tr (2)'!M1044</f>
        <v>100</v>
      </c>
      <c r="M1410" s="771">
        <f>'[2]tr (2)'!N1044</f>
        <v>100</v>
      </c>
      <c r="N1410" s="816">
        <f>'[2]tr (2)'!O1044</f>
        <v>100</v>
      </c>
      <c r="O1410" s="771">
        <f>'[2]tr (2)'!P1044</f>
        <v>100</v>
      </c>
      <c r="P1410" s="820">
        <f>'[2]tr (2)'!Q1044</f>
        <v>100</v>
      </c>
      <c r="Q1410" s="822" t="s">
        <v>798</v>
      </c>
    </row>
    <row r="1411" spans="1:17" ht="22.5" customHeight="1">
      <c r="B1411" s="816"/>
      <c r="C1411" s="771"/>
      <c r="D1411" s="813"/>
      <c r="E1411" s="812"/>
      <c r="F1411" s="812"/>
      <c r="G1411" s="812"/>
      <c r="H1411" s="812"/>
      <c r="I1411" s="812"/>
      <c r="J1411" s="812"/>
      <c r="K1411" s="812"/>
      <c r="L1411" s="812"/>
      <c r="M1411" s="812"/>
      <c r="N1411" s="811"/>
      <c r="O1411" s="812"/>
      <c r="P1411" s="813"/>
      <c r="Q1411" s="822"/>
    </row>
    <row r="1412" spans="1:17" ht="22.5" customHeight="1">
      <c r="A1412" s="818" t="s">
        <v>799</v>
      </c>
      <c r="B1412" s="811">
        <f>'[2]tr (2)'!C1046</f>
        <v>102.3</v>
      </c>
      <c r="C1412" s="812">
        <f>'[2]tr (2)'!D1046</f>
        <v>102.5</v>
      </c>
      <c r="D1412" s="813">
        <f>'[2]tr (2)'!E1046</f>
        <v>102.3</v>
      </c>
      <c r="E1412" s="812">
        <f>'[2]tr (2)'!F1046</f>
        <v>100</v>
      </c>
      <c r="F1412" s="812">
        <f>'[2]tr (2)'!G1046</f>
        <v>100</v>
      </c>
      <c r="G1412" s="812">
        <f>'[2]tr (2)'!H1046</f>
        <v>100</v>
      </c>
      <c r="H1412" s="812">
        <f>'[2]tr (2)'!I1046</f>
        <v>100</v>
      </c>
      <c r="I1412" s="812">
        <f>'[2]tr (2)'!J1046</f>
        <v>100</v>
      </c>
      <c r="J1412" s="812">
        <f>'[2]tr (2)'!K1046</f>
        <v>99.3</v>
      </c>
      <c r="K1412" s="812">
        <f>'[2]tr (2)'!L1046</f>
        <v>97.8</v>
      </c>
      <c r="L1412" s="812">
        <f>'[2]tr (2)'!M1046</f>
        <v>98.7</v>
      </c>
      <c r="M1412" s="812">
        <f>'[2]tr (2)'!N1046</f>
        <v>97.6</v>
      </c>
      <c r="N1412" s="811">
        <f>'[2]tr (2)'!O1046</f>
        <v>97.9</v>
      </c>
      <c r="O1412" s="812">
        <f>'[2]tr (2)'!P1046</f>
        <v>98.5</v>
      </c>
      <c r="P1412" s="813">
        <f>'[2]tr (2)'!Q1046</f>
        <v>98.6</v>
      </c>
      <c r="Q1412" s="817" t="s">
        <v>800</v>
      </c>
    </row>
    <row r="1413" spans="1:17" ht="22.5" customHeight="1">
      <c r="A1413" s="785" t="s">
        <v>801</v>
      </c>
      <c r="B1413" s="816">
        <f>'[2]tr (2)'!C1047</f>
        <v>100.8</v>
      </c>
      <c r="C1413" s="771">
        <f>'[2]tr (2)'!D1047</f>
        <v>101</v>
      </c>
      <c r="D1413" s="820">
        <f>'[2]tr (2)'!E1047</f>
        <v>101</v>
      </c>
      <c r="E1413" s="771">
        <f>'[2]tr (2)'!F1047</f>
        <v>100.9</v>
      </c>
      <c r="F1413" s="771">
        <f>'[2]tr (2)'!G1047</f>
        <v>100.9</v>
      </c>
      <c r="G1413" s="771">
        <f>'[2]tr (2)'!H1047</f>
        <v>99.6</v>
      </c>
      <c r="H1413" s="771">
        <f>'[2]tr (2)'!I1047</f>
        <v>99.6</v>
      </c>
      <c r="I1413" s="771">
        <f>'[2]tr (2)'!J1047</f>
        <v>99.6</v>
      </c>
      <c r="J1413" s="771">
        <f>'[2]tr (2)'!K1047</f>
        <v>99.6</v>
      </c>
      <c r="K1413" s="771">
        <f>'[2]tr (2)'!L1047</f>
        <v>99.6</v>
      </c>
      <c r="L1413" s="771">
        <f>'[2]tr (2)'!M1047</f>
        <v>100.9</v>
      </c>
      <c r="M1413" s="771">
        <f>'[2]tr (2)'!N1047</f>
        <v>100.9</v>
      </c>
      <c r="N1413" s="816">
        <f>'[2]tr (2)'!O1047</f>
        <v>101.4</v>
      </c>
      <c r="O1413" s="771">
        <f>'[2]tr (2)'!P1047</f>
        <v>101.7</v>
      </c>
      <c r="P1413" s="820">
        <f>'[2]tr (2)'!Q1047</f>
        <v>101.7</v>
      </c>
      <c r="Q1413" s="822" t="s">
        <v>802</v>
      </c>
    </row>
    <row r="1414" spans="1:17" ht="22.5" customHeight="1">
      <c r="A1414" s="785" t="s">
        <v>805</v>
      </c>
      <c r="B1414" s="816">
        <f>'[2]tr (2)'!C1048</f>
        <v>106.4</v>
      </c>
      <c r="C1414" s="771">
        <f>'[2]tr (2)'!D1048</f>
        <v>106.4</v>
      </c>
      <c r="D1414" s="820">
        <f>'[2]tr (2)'!E1048</f>
        <v>105.7</v>
      </c>
      <c r="E1414" s="771">
        <f>'[2]tr (2)'!F1048</f>
        <v>97.8</v>
      </c>
      <c r="F1414" s="771">
        <f>'[2]tr (2)'!G1048</f>
        <v>97.8</v>
      </c>
      <c r="G1414" s="771">
        <f>'[2]tr (2)'!H1048</f>
        <v>101.1</v>
      </c>
      <c r="H1414" s="771">
        <f>'[2]tr (2)'!I1048</f>
        <v>101.1</v>
      </c>
      <c r="I1414" s="771">
        <f>'[2]tr (2)'!J1048</f>
        <v>101.1</v>
      </c>
      <c r="J1414" s="771">
        <f>'[2]tr (2)'!K1048</f>
        <v>98.5</v>
      </c>
      <c r="K1414" s="771">
        <f>'[2]tr (2)'!L1048</f>
        <v>93.2</v>
      </c>
      <c r="L1414" s="771">
        <f>'[2]tr (2)'!M1048</f>
        <v>93.2</v>
      </c>
      <c r="M1414" s="771">
        <f>'[2]tr (2)'!N1048</f>
        <v>89</v>
      </c>
      <c r="N1414" s="816">
        <f>'[2]tr (2)'!O1048</f>
        <v>89</v>
      </c>
      <c r="O1414" s="771">
        <f>'[2]tr (2)'!P1048</f>
        <v>90.2</v>
      </c>
      <c r="P1414" s="820">
        <f>'[2]tr (2)'!Q1048</f>
        <v>90.8</v>
      </c>
      <c r="Q1414" s="822" t="s">
        <v>806</v>
      </c>
    </row>
    <row r="1415" spans="1:17" ht="22.5" customHeight="1">
      <c r="B1415" s="816"/>
      <c r="C1415" s="771"/>
      <c r="D1415" s="813"/>
      <c r="E1415" s="812"/>
      <c r="F1415" s="812"/>
      <c r="G1415" s="812"/>
      <c r="H1415" s="812"/>
      <c r="I1415" s="812"/>
      <c r="J1415" s="812"/>
      <c r="K1415" s="812"/>
      <c r="L1415" s="812"/>
      <c r="M1415" s="812"/>
      <c r="N1415" s="811"/>
      <c r="O1415" s="812"/>
      <c r="P1415" s="813"/>
      <c r="Q1415" s="822"/>
    </row>
    <row r="1416" spans="1:17" ht="22.5" customHeight="1">
      <c r="A1416" s="818" t="s">
        <v>807</v>
      </c>
      <c r="B1416" s="811">
        <f>'[2]tr (2)'!C1050</f>
        <v>105.2</v>
      </c>
      <c r="C1416" s="812">
        <f>'[2]tr (2)'!D1050</f>
        <v>104.7</v>
      </c>
      <c r="D1416" s="813">
        <f>'[2]tr (2)'!E1050</f>
        <v>104.7</v>
      </c>
      <c r="E1416" s="812">
        <f>'[2]tr (2)'!F1050</f>
        <v>104.4</v>
      </c>
      <c r="F1416" s="812">
        <f>'[2]tr (2)'!G1050</f>
        <v>104.8</v>
      </c>
      <c r="G1416" s="812">
        <f>'[2]tr (2)'!H1050</f>
        <v>104.5</v>
      </c>
      <c r="H1416" s="812">
        <f>'[2]tr (2)'!I1050</f>
        <v>103.7</v>
      </c>
      <c r="I1416" s="812">
        <f>'[2]tr (2)'!J1050</f>
        <v>103.9</v>
      </c>
      <c r="J1416" s="812">
        <f>'[2]tr (2)'!K1050</f>
        <v>103.8</v>
      </c>
      <c r="K1416" s="812">
        <f>'[2]tr (2)'!L1050</f>
        <v>103.8</v>
      </c>
      <c r="L1416" s="812">
        <f>'[2]tr (2)'!M1050</f>
        <v>103.8</v>
      </c>
      <c r="M1416" s="812">
        <f>'[2]tr (2)'!N1050</f>
        <v>103.7</v>
      </c>
      <c r="N1416" s="811">
        <f>'[2]tr (2)'!O1050</f>
        <v>103.4</v>
      </c>
      <c r="O1416" s="812">
        <f>'[2]tr (2)'!P1050</f>
        <v>102.9</v>
      </c>
      <c r="P1416" s="813">
        <f>'[2]tr (2)'!Q1050</f>
        <v>102.8</v>
      </c>
      <c r="Q1416" s="817" t="s">
        <v>808</v>
      </c>
    </row>
    <row r="1417" spans="1:17" ht="22.5" customHeight="1">
      <c r="A1417" s="785" t="s">
        <v>809</v>
      </c>
      <c r="B1417" s="816">
        <f>'[2]tr (2)'!C1051</f>
        <v>107.7</v>
      </c>
      <c r="C1417" s="771">
        <f>'[2]tr (2)'!D1051</f>
        <v>106.8</v>
      </c>
      <c r="D1417" s="820">
        <f>'[2]tr (2)'!E1051</f>
        <v>106.8</v>
      </c>
      <c r="E1417" s="771">
        <f>'[2]tr (2)'!F1051</f>
        <v>106.8</v>
      </c>
      <c r="F1417" s="771">
        <f>'[2]tr (2)'!G1051</f>
        <v>106.8</v>
      </c>
      <c r="G1417" s="771">
        <f>'[2]tr (2)'!H1051</f>
        <v>106.8</v>
      </c>
      <c r="H1417" s="771">
        <f>'[2]tr (2)'!I1051</f>
        <v>105.2</v>
      </c>
      <c r="I1417" s="771">
        <f>'[2]tr (2)'!J1051</f>
        <v>105.2</v>
      </c>
      <c r="J1417" s="771">
        <f>'[2]tr (2)'!K1051</f>
        <v>105.2</v>
      </c>
      <c r="K1417" s="771">
        <f>'[2]tr (2)'!L1051</f>
        <v>105.2</v>
      </c>
      <c r="L1417" s="771">
        <f>'[2]tr (2)'!M1051</f>
        <v>105.2</v>
      </c>
      <c r="M1417" s="771">
        <f>'[2]tr (2)'!N1051</f>
        <v>105.2</v>
      </c>
      <c r="N1417" s="816">
        <f>'[2]tr (2)'!O1051</f>
        <v>105.2</v>
      </c>
      <c r="O1417" s="771">
        <f>'[2]tr (2)'!P1051</f>
        <v>103.5</v>
      </c>
      <c r="P1417" s="820">
        <f>'[2]tr (2)'!Q1051</f>
        <v>103.5</v>
      </c>
      <c r="Q1417" s="822" t="s">
        <v>810</v>
      </c>
    </row>
    <row r="1418" spans="1:17" ht="22.5" customHeight="1">
      <c r="A1418" s="785" t="s">
        <v>811</v>
      </c>
      <c r="B1418" s="816">
        <f>'[2]tr (2)'!C1052</f>
        <v>105.2</v>
      </c>
      <c r="C1418" s="771">
        <f>'[2]tr (2)'!D1052</f>
        <v>103.6</v>
      </c>
      <c r="D1418" s="820">
        <f>'[2]tr (2)'!E1052</f>
        <v>106.8</v>
      </c>
      <c r="E1418" s="771">
        <f>'[2]tr (2)'!F1052</f>
        <v>106.8</v>
      </c>
      <c r="F1418" s="771">
        <f>'[2]tr (2)'!G1052</f>
        <v>105.2</v>
      </c>
      <c r="G1418" s="771">
        <f>'[2]tr (2)'!H1052</f>
        <v>106.8</v>
      </c>
      <c r="H1418" s="771">
        <f>'[2]tr (2)'!I1052</f>
        <v>106.8</v>
      </c>
      <c r="I1418" s="771">
        <f>'[2]tr (2)'!J1052</f>
        <v>105.2</v>
      </c>
      <c r="J1418" s="771">
        <f>'[2]tr (2)'!K1052</f>
        <v>103.6</v>
      </c>
      <c r="K1418" s="771">
        <f>'[2]tr (2)'!L1052</f>
        <v>105.2</v>
      </c>
      <c r="L1418" s="771">
        <f>'[2]tr (2)'!M1052</f>
        <v>106.8</v>
      </c>
      <c r="M1418" s="771">
        <f>'[2]tr (2)'!N1052</f>
        <v>101.9</v>
      </c>
      <c r="N1418" s="816">
        <f>'[2]tr (2)'!O1052</f>
        <v>101.9</v>
      </c>
      <c r="O1418" s="771">
        <f>'[2]tr (2)'!P1052</f>
        <v>101.9</v>
      </c>
      <c r="P1418" s="820">
        <f>'[2]tr (2)'!Q1052</f>
        <v>105.2</v>
      </c>
      <c r="Q1418" s="821" t="s">
        <v>812</v>
      </c>
    </row>
    <row r="1419" spans="1:17" ht="22.5" customHeight="1">
      <c r="A1419" s="785" t="s">
        <v>813</v>
      </c>
      <c r="B1419" s="816">
        <f>'[2]tr (2)'!C1053</f>
        <v>103.4</v>
      </c>
      <c r="C1419" s="771">
        <f>'[2]tr (2)'!D1053</f>
        <v>102.8</v>
      </c>
      <c r="D1419" s="820">
        <f>'[2]tr (2)'!E1053</f>
        <v>102.9</v>
      </c>
      <c r="E1419" s="771">
        <f>'[2]tr (2)'!F1053</f>
        <v>102.3</v>
      </c>
      <c r="F1419" s="771">
        <f>'[2]tr (2)'!G1053</f>
        <v>103.2</v>
      </c>
      <c r="G1419" s="771">
        <f>'[2]tr (2)'!H1053</f>
        <v>102.8</v>
      </c>
      <c r="H1419" s="771">
        <f>'[2]tr (2)'!I1053</f>
        <v>102</v>
      </c>
      <c r="I1419" s="771">
        <f>'[2]tr (2)'!J1053</f>
        <v>102.4</v>
      </c>
      <c r="J1419" s="771">
        <f>'[2]tr (2)'!K1053</f>
        <v>102.1</v>
      </c>
      <c r="K1419" s="771">
        <f>'[2]tr (2)'!L1053</f>
        <v>102.1</v>
      </c>
      <c r="L1419" s="771">
        <f>'[2]tr (2)'!M1053</f>
        <v>102</v>
      </c>
      <c r="M1419" s="771">
        <f>'[2]tr (2)'!N1053</f>
        <v>101.9</v>
      </c>
      <c r="N1419" s="816">
        <f>'[2]tr (2)'!O1053</f>
        <v>101.2</v>
      </c>
      <c r="O1419" s="771">
        <f>'[2]tr (2)'!P1053</f>
        <v>101.3</v>
      </c>
      <c r="P1419" s="820">
        <f>'[2]tr (2)'!Q1053</f>
        <v>101.2</v>
      </c>
      <c r="Q1419" s="821" t="s">
        <v>814</v>
      </c>
    </row>
    <row r="1420" spans="1:17" ht="22.5" customHeight="1">
      <c r="A1420" s="785" t="s">
        <v>815</v>
      </c>
      <c r="B1420" s="816">
        <f>'[2]tr (2)'!C1054</f>
        <v>116.8</v>
      </c>
      <c r="C1420" s="771">
        <f>'[2]tr (2)'!D1054</f>
        <v>117</v>
      </c>
      <c r="D1420" s="820">
        <f>'[2]tr (2)'!E1054</f>
        <v>116.2</v>
      </c>
      <c r="E1420" s="771">
        <f>'[2]tr (2)'!F1054</f>
        <v>114.9</v>
      </c>
      <c r="F1420" s="771">
        <f>'[2]tr (2)'!G1054</f>
        <v>114.6</v>
      </c>
      <c r="G1420" s="771">
        <f>'[2]tr (2)'!H1054</f>
        <v>114.3</v>
      </c>
      <c r="H1420" s="771">
        <f>'[2]tr (2)'!I1054</f>
        <v>114.3</v>
      </c>
      <c r="I1420" s="771">
        <f>'[2]tr (2)'!J1054</f>
        <v>115</v>
      </c>
      <c r="J1420" s="771">
        <f>'[2]tr (2)'!K1054</f>
        <v>115</v>
      </c>
      <c r="K1420" s="771">
        <f>'[2]tr (2)'!L1054</f>
        <v>114.3</v>
      </c>
      <c r="L1420" s="771">
        <f>'[2]tr (2)'!M1054</f>
        <v>115.2</v>
      </c>
      <c r="M1420" s="771">
        <f>'[2]tr (2)'!N1054</f>
        <v>114.2</v>
      </c>
      <c r="N1420" s="816">
        <f>'[2]tr (2)'!O1054</f>
        <v>114.4</v>
      </c>
      <c r="O1420" s="771">
        <f>'[2]tr (2)'!P1054</f>
        <v>112.9</v>
      </c>
      <c r="P1420" s="820">
        <f>'[2]tr (2)'!Q1054</f>
        <v>113.1</v>
      </c>
      <c r="Q1420" s="822" t="s">
        <v>816</v>
      </c>
    </row>
    <row r="1421" spans="1:17" ht="22.5" customHeight="1">
      <c r="A1421" s="785" t="s">
        <v>817</v>
      </c>
      <c r="B1421" s="816">
        <f>'[2]tr (2)'!C1055</f>
        <v>96.8</v>
      </c>
      <c r="C1421" s="771">
        <f>'[2]tr (2)'!D1055</f>
        <v>95.5</v>
      </c>
      <c r="D1421" s="820">
        <f>'[2]tr (2)'!E1055</f>
        <v>93.8</v>
      </c>
      <c r="E1421" s="771">
        <f>'[2]tr (2)'!F1055</f>
        <v>93.6</v>
      </c>
      <c r="F1421" s="771">
        <f>'[2]tr (2)'!G1055</f>
        <v>94.1</v>
      </c>
      <c r="G1421" s="771">
        <f>'[2]tr (2)'!H1055</f>
        <v>91.8</v>
      </c>
      <c r="H1421" s="771">
        <f>'[2]tr (2)'!I1055</f>
        <v>95.1</v>
      </c>
      <c r="I1421" s="771">
        <f>'[2]tr (2)'!J1055</f>
        <v>96.2</v>
      </c>
      <c r="J1421" s="771">
        <f>'[2]tr (2)'!K1055</f>
        <v>96.3</v>
      </c>
      <c r="K1421" s="771">
        <f>'[2]tr (2)'!L1055</f>
        <v>97.2</v>
      </c>
      <c r="L1421" s="771">
        <f>'[2]tr (2)'!M1055</f>
        <v>95.5</v>
      </c>
      <c r="M1421" s="771">
        <f>'[2]tr (2)'!N1055</f>
        <v>95.2</v>
      </c>
      <c r="N1421" s="816">
        <f>'[2]tr (2)'!O1055</f>
        <v>94.7</v>
      </c>
      <c r="O1421" s="771">
        <f>'[2]tr (2)'!P1055</f>
        <v>95.3</v>
      </c>
      <c r="P1421" s="820">
        <f>'[2]tr (2)'!Q1055</f>
        <v>94.4</v>
      </c>
      <c r="Q1421" s="821" t="s">
        <v>818</v>
      </c>
    </row>
    <row r="1422" spans="1:17" ht="22.5" customHeight="1">
      <c r="A1422" s="785" t="s">
        <v>819</v>
      </c>
      <c r="B1422" s="816">
        <f>'[2]tr (2)'!C1056</f>
        <v>103.9</v>
      </c>
      <c r="C1422" s="771">
        <f>'[2]tr (2)'!D1056</f>
        <v>103.9</v>
      </c>
      <c r="D1422" s="820">
        <f>'[2]tr (2)'!E1056</f>
        <v>103.9</v>
      </c>
      <c r="E1422" s="771">
        <f>'[2]tr (2)'!F1056</f>
        <v>103.9</v>
      </c>
      <c r="F1422" s="771">
        <f>'[2]tr (2)'!G1056</f>
        <v>103.9</v>
      </c>
      <c r="G1422" s="771">
        <f>'[2]tr (2)'!H1056</f>
        <v>103.9</v>
      </c>
      <c r="H1422" s="771">
        <f>'[2]tr (2)'!I1056</f>
        <v>103.9</v>
      </c>
      <c r="I1422" s="771">
        <f>'[2]tr (2)'!J1056</f>
        <v>103.9</v>
      </c>
      <c r="J1422" s="771">
        <f>'[2]tr (2)'!K1056</f>
        <v>103.9</v>
      </c>
      <c r="K1422" s="771">
        <f>'[2]tr (2)'!L1056</f>
        <v>103.9</v>
      </c>
      <c r="L1422" s="771">
        <f>'[2]tr (2)'!M1056</f>
        <v>103.9</v>
      </c>
      <c r="M1422" s="771">
        <f>'[2]tr (2)'!N1056</f>
        <v>103.9</v>
      </c>
      <c r="N1422" s="816">
        <f>'[2]tr (2)'!O1056</f>
        <v>103.9</v>
      </c>
      <c r="O1422" s="771">
        <f>'[2]tr (2)'!P1056</f>
        <v>103.9</v>
      </c>
      <c r="P1422" s="820">
        <f>'[2]tr (2)'!Q1056</f>
        <v>103.9</v>
      </c>
      <c r="Q1422" s="821" t="s">
        <v>820</v>
      </c>
    </row>
    <row r="1423" spans="1:17" ht="22.5" customHeight="1">
      <c r="A1423" s="785" t="s">
        <v>821</v>
      </c>
      <c r="B1423" s="816">
        <f>'[2]tr (2)'!C1057</f>
        <v>102</v>
      </c>
      <c r="C1423" s="771">
        <f>'[2]tr (2)'!D1057</f>
        <v>102</v>
      </c>
      <c r="D1423" s="820">
        <f>'[2]tr (2)'!E1057</f>
        <v>102</v>
      </c>
      <c r="E1423" s="771">
        <f>'[2]tr (2)'!F1057</f>
        <v>102</v>
      </c>
      <c r="F1423" s="771">
        <f>'[2]tr (2)'!G1057</f>
        <v>102</v>
      </c>
      <c r="G1423" s="771">
        <f>'[2]tr (2)'!H1057</f>
        <v>102.3</v>
      </c>
      <c r="H1423" s="771">
        <f>'[2]tr (2)'!I1057</f>
        <v>100.6</v>
      </c>
      <c r="I1423" s="771">
        <f>'[2]tr (2)'!J1057</f>
        <v>100.6</v>
      </c>
      <c r="J1423" s="771">
        <f>'[2]tr (2)'!K1057</f>
        <v>101.1</v>
      </c>
      <c r="K1423" s="771">
        <f>'[2]tr (2)'!L1057</f>
        <v>101.1</v>
      </c>
      <c r="L1423" s="771">
        <f>'[2]tr (2)'!M1057</f>
        <v>101.1</v>
      </c>
      <c r="M1423" s="771">
        <f>'[2]tr (2)'!N1057</f>
        <v>101.1</v>
      </c>
      <c r="N1423" s="816">
        <f>'[2]tr (2)'!O1057</f>
        <v>101.1</v>
      </c>
      <c r="O1423" s="771">
        <f>'[2]tr (2)'!P1057</f>
        <v>101.1</v>
      </c>
      <c r="P1423" s="820">
        <f>'[2]tr (2)'!Q1057</f>
        <v>101.1</v>
      </c>
      <c r="Q1423" s="824" t="s">
        <v>822</v>
      </c>
    </row>
    <row r="1424" spans="1:17" ht="22.5" customHeight="1">
      <c r="A1424" s="785" t="s">
        <v>823</v>
      </c>
      <c r="B1424" s="816">
        <f>'[2]tr (2)'!C1058</f>
        <v>101.8</v>
      </c>
      <c r="C1424" s="771">
        <f>'[2]tr (2)'!D1058</f>
        <v>101.8</v>
      </c>
      <c r="D1424" s="820">
        <f>'[2]tr (2)'!E1058</f>
        <v>101.8</v>
      </c>
      <c r="E1424" s="771">
        <f>'[2]tr (2)'!F1058</f>
        <v>101.8</v>
      </c>
      <c r="F1424" s="771">
        <f>'[2]tr (2)'!G1058</f>
        <v>101.8</v>
      </c>
      <c r="G1424" s="771">
        <f>'[2]tr (2)'!H1058</f>
        <v>101.8</v>
      </c>
      <c r="H1424" s="771">
        <f>'[2]tr (2)'!I1058</f>
        <v>101.8</v>
      </c>
      <c r="I1424" s="771">
        <f>'[2]tr (2)'!J1058</f>
        <v>101.8</v>
      </c>
      <c r="J1424" s="771">
        <f>'[2]tr (2)'!K1058</f>
        <v>101.8</v>
      </c>
      <c r="K1424" s="771">
        <f>'[2]tr (2)'!L1058</f>
        <v>101.8</v>
      </c>
      <c r="L1424" s="771">
        <f>'[2]tr (2)'!M1058</f>
        <v>101.8</v>
      </c>
      <c r="M1424" s="771">
        <f>'[2]tr (2)'!N1058</f>
        <v>101.8</v>
      </c>
      <c r="N1424" s="816">
        <f>'[2]tr (2)'!O1058</f>
        <v>101.8</v>
      </c>
      <c r="O1424" s="771">
        <f>'[2]tr (2)'!P1058</f>
        <v>101.8</v>
      </c>
      <c r="P1424" s="820">
        <f>'[2]tr (2)'!Q1058</f>
        <v>101.8</v>
      </c>
      <c r="Q1424" s="821" t="s">
        <v>824</v>
      </c>
    </row>
    <row r="1425" spans="1:17" ht="15" customHeight="1">
      <c r="B1425" s="816"/>
      <c r="C1425" s="771"/>
      <c r="D1425" s="820"/>
      <c r="P1425" s="808"/>
      <c r="Q1425" s="821"/>
    </row>
    <row r="1426" spans="1:17" ht="15" customHeight="1">
      <c r="B1426" s="816"/>
      <c r="C1426" s="771"/>
      <c r="D1426" s="820"/>
      <c r="P1426" s="808"/>
      <c r="Q1426" s="821"/>
    </row>
    <row r="1427" spans="1:17" ht="15" customHeight="1">
      <c r="B1427" s="816"/>
      <c r="C1427" s="771"/>
      <c r="D1427" s="820"/>
      <c r="P1427" s="808"/>
      <c r="Q1427" s="821"/>
    </row>
    <row r="1428" spans="1:17" ht="15" customHeight="1">
      <c r="B1428" s="816"/>
      <c r="C1428" s="771"/>
      <c r="D1428" s="820"/>
      <c r="P1428" s="808"/>
      <c r="Q1428" s="821"/>
    </row>
    <row r="1429" spans="1:17" ht="15" customHeight="1">
      <c r="B1429" s="816"/>
      <c r="C1429" s="771"/>
      <c r="D1429" s="820"/>
      <c r="P1429" s="808"/>
      <c r="Q1429" s="821"/>
    </row>
    <row r="1430" spans="1:17" ht="15" customHeight="1">
      <c r="B1430" s="816"/>
      <c r="C1430" s="771"/>
      <c r="D1430" s="820"/>
      <c r="P1430" s="808"/>
      <c r="Q1430" s="821"/>
    </row>
    <row r="1431" spans="1:17" ht="15" customHeight="1">
      <c r="A1431" s="841"/>
      <c r="B1431" s="826"/>
      <c r="C1431" s="827"/>
      <c r="D1431" s="827"/>
      <c r="E1431" s="859"/>
      <c r="F1431" s="782"/>
      <c r="G1431" s="782"/>
      <c r="H1431" s="782"/>
      <c r="I1431" s="782"/>
      <c r="J1431" s="782"/>
      <c r="K1431" s="782"/>
      <c r="L1431" s="782"/>
      <c r="M1431" s="782"/>
      <c r="N1431" s="859"/>
      <c r="O1431" s="782"/>
      <c r="P1431" s="842"/>
      <c r="Q1431" s="784"/>
    </row>
    <row r="1432" spans="1:17" ht="15" customHeight="1">
      <c r="A1432" s="834" t="s">
        <v>825</v>
      </c>
      <c r="B1432" s="771"/>
      <c r="C1432" s="771"/>
      <c r="D1432" s="771"/>
      <c r="N1432" s="769"/>
      <c r="Q1432" s="835" t="s">
        <v>826</v>
      </c>
    </row>
    <row r="1433" spans="1:17" ht="15" customHeight="1">
      <c r="A1433" s="834"/>
      <c r="B1433" s="771"/>
      <c r="C1433" s="771"/>
      <c r="D1433" s="771"/>
      <c r="N1433" s="769"/>
      <c r="Q1433" s="835"/>
    </row>
    <row r="1434" spans="1:17" ht="30" customHeight="1">
      <c r="A1434" s="768" t="s">
        <v>606</v>
      </c>
      <c r="C1434" s="771"/>
      <c r="D1434" s="771"/>
      <c r="N1434" s="769"/>
      <c r="Q1434" s="772" t="s">
        <v>607</v>
      </c>
    </row>
    <row r="1435" spans="1:17" ht="25.5" customHeight="1">
      <c r="A1435" s="774" t="s">
        <v>875</v>
      </c>
      <c r="C1435" s="771"/>
      <c r="D1435" s="771"/>
      <c r="N1435" s="769"/>
      <c r="Q1435" s="776" t="s">
        <v>876</v>
      </c>
    </row>
    <row r="1436" spans="1:17" ht="18" customHeight="1">
      <c r="A1436" s="778" t="s">
        <v>610</v>
      </c>
      <c r="C1436" s="771"/>
      <c r="D1436" s="771"/>
      <c r="N1436" s="769"/>
      <c r="Q1436" s="779" t="s">
        <v>611</v>
      </c>
    </row>
    <row r="1437" spans="1:17" ht="11.45" customHeight="1">
      <c r="A1437" s="781"/>
      <c r="B1437" s="782"/>
      <c r="C1437" s="782"/>
      <c r="D1437" s="782"/>
      <c r="E1437" s="782"/>
      <c r="F1437" s="782"/>
      <c r="G1437" s="782"/>
      <c r="H1437" s="782"/>
      <c r="I1437" s="782"/>
      <c r="J1437" s="782"/>
      <c r="K1437" s="782"/>
      <c r="L1437" s="782"/>
      <c r="M1437" s="782"/>
      <c r="N1437" s="782"/>
      <c r="O1437" s="782"/>
      <c r="P1437" s="782"/>
      <c r="Q1437" s="784"/>
    </row>
    <row r="1438" spans="1:17" ht="11.45" customHeight="1">
      <c r="A1438" s="786"/>
      <c r="B1438" s="1926">
        <v>2021</v>
      </c>
      <c r="C1438" s="1927"/>
      <c r="D1438" s="1927"/>
      <c r="E1438" s="1927"/>
      <c r="F1438" s="1927"/>
      <c r="G1438" s="1927"/>
      <c r="H1438" s="1927"/>
      <c r="I1438" s="1927"/>
      <c r="J1438" s="1943"/>
      <c r="K1438" s="1926">
        <v>2020</v>
      </c>
      <c r="L1438" s="1927"/>
      <c r="M1438" s="1927"/>
      <c r="N1438" s="1927"/>
      <c r="O1438" s="1927"/>
      <c r="P1438" s="1943"/>
      <c r="Q1438" s="787"/>
    </row>
    <row r="1439" spans="1:17" ht="11.45" customHeight="1">
      <c r="A1439" s="786"/>
      <c r="B1439" s="1944"/>
      <c r="C1439" s="1945"/>
      <c r="D1439" s="1945"/>
      <c r="E1439" s="1945"/>
      <c r="F1439" s="1945"/>
      <c r="G1439" s="1945"/>
      <c r="H1439" s="1945"/>
      <c r="I1439" s="1945"/>
      <c r="J1439" s="1946"/>
      <c r="K1439" s="1944"/>
      <c r="L1439" s="1945"/>
      <c r="M1439" s="1945"/>
      <c r="N1439" s="1945"/>
      <c r="O1439" s="1945"/>
      <c r="P1439" s="1946"/>
      <c r="Q1439" s="787" t="s">
        <v>9</v>
      </c>
    </row>
    <row r="1440" spans="1:17" ht="11.45" customHeight="1">
      <c r="A1440" s="786"/>
      <c r="B1440" s="788" t="s">
        <v>10</v>
      </c>
      <c r="C1440" s="789" t="s">
        <v>11</v>
      </c>
      <c r="D1440" s="789" t="s">
        <v>12</v>
      </c>
      <c r="E1440" s="788" t="s">
        <v>13</v>
      </c>
      <c r="F1440" s="791" t="s">
        <v>14</v>
      </c>
      <c r="G1440" s="794" t="s">
        <v>15</v>
      </c>
      <c r="H1440" s="792" t="s">
        <v>16</v>
      </c>
      <c r="I1440" s="792" t="s">
        <v>17</v>
      </c>
      <c r="J1440" s="1536" t="s">
        <v>18</v>
      </c>
      <c r="K1440" s="793" t="s">
        <v>19</v>
      </c>
      <c r="L1440" s="793" t="s">
        <v>20</v>
      </c>
      <c r="M1440" s="790" t="s">
        <v>21</v>
      </c>
      <c r="N1440" s="791" t="s">
        <v>10</v>
      </c>
      <c r="O1440" s="789" t="s">
        <v>11</v>
      </c>
      <c r="P1440" s="795" t="s">
        <v>12</v>
      </c>
      <c r="Q1440" s="787"/>
    </row>
    <row r="1441" spans="1:17" ht="11.45" customHeight="1">
      <c r="A1441" s="796"/>
      <c r="B1441" s="797" t="s">
        <v>98</v>
      </c>
      <c r="C1441" s="798" t="s">
        <v>23</v>
      </c>
      <c r="D1441" s="798" t="s">
        <v>24</v>
      </c>
      <c r="E1441" s="797" t="s">
        <v>25</v>
      </c>
      <c r="F1441" s="800" t="s">
        <v>26</v>
      </c>
      <c r="G1441" s="803" t="s">
        <v>27</v>
      </c>
      <c r="H1441" s="801" t="s">
        <v>28</v>
      </c>
      <c r="I1441" s="801" t="s">
        <v>361</v>
      </c>
      <c r="J1441" s="1537" t="s">
        <v>362</v>
      </c>
      <c r="K1441" s="802" t="s">
        <v>99</v>
      </c>
      <c r="L1441" s="802" t="s">
        <v>100</v>
      </c>
      <c r="M1441" s="799" t="s">
        <v>101</v>
      </c>
      <c r="N1441" s="800" t="s">
        <v>98</v>
      </c>
      <c r="O1441" s="798" t="s">
        <v>23</v>
      </c>
      <c r="P1441" s="804" t="s">
        <v>24</v>
      </c>
      <c r="Q1441" s="805"/>
    </row>
    <row r="1442" spans="1:17" ht="15" customHeight="1">
      <c r="A1442" s="856"/>
      <c r="B1442" s="816"/>
      <c r="C1442" s="771"/>
      <c r="D1442" s="857"/>
      <c r="P1442" s="808"/>
      <c r="Q1442" s="809"/>
    </row>
    <row r="1443" spans="1:17" ht="22.5" customHeight="1">
      <c r="A1443" s="810" t="s">
        <v>612</v>
      </c>
      <c r="B1443" s="811">
        <f>'[2]tr (2)'!C1060</f>
        <v>103.7</v>
      </c>
      <c r="C1443" s="812">
        <f>'[2]tr (2)'!D1060</f>
        <v>103.7</v>
      </c>
      <c r="D1443" s="813">
        <f>'[2]tr (2)'!E1060</f>
        <v>103.7</v>
      </c>
      <c r="E1443" s="812">
        <f>'[2]tr (2)'!F1060</f>
        <v>103.3</v>
      </c>
      <c r="F1443" s="812">
        <f>'[2]tr (2)'!G1060</f>
        <v>103.6</v>
      </c>
      <c r="G1443" s="812">
        <f>'[2]tr (2)'!H1060</f>
        <v>103.4</v>
      </c>
      <c r="H1443" s="812">
        <f>'[2]tr (2)'!I1060</f>
        <v>102.5</v>
      </c>
      <c r="I1443" s="812">
        <f>'[2]tr (2)'!J1060</f>
        <v>102.2</v>
      </c>
      <c r="J1443" s="812">
        <f>'[2]tr (2)'!K1060</f>
        <v>102.3</v>
      </c>
      <c r="K1443" s="812">
        <f>'[2]tr (2)'!L1060</f>
        <v>102</v>
      </c>
      <c r="L1443" s="812">
        <f>'[2]tr (2)'!M1060</f>
        <v>102.6</v>
      </c>
      <c r="M1443" s="812">
        <f>'[2]tr (2)'!N1060</f>
        <v>103.6</v>
      </c>
      <c r="N1443" s="811">
        <f>'[2]tr (2)'!O1060</f>
        <v>103.4</v>
      </c>
      <c r="O1443" s="812">
        <f>'[2]tr (2)'!P1060</f>
        <v>102.9</v>
      </c>
      <c r="P1443" s="813">
        <f>'[2]tr (2)'!Q1060</f>
        <v>101.5</v>
      </c>
      <c r="Q1443" s="814" t="s">
        <v>613</v>
      </c>
    </row>
    <row r="1444" spans="1:17" ht="22.5" customHeight="1">
      <c r="A1444" s="815"/>
      <c r="B1444" s="816"/>
      <c r="C1444" s="771"/>
      <c r="D1444" s="813"/>
      <c r="E1444" s="812"/>
      <c r="F1444" s="812"/>
      <c r="G1444" s="812"/>
      <c r="H1444" s="812"/>
      <c r="I1444" s="812"/>
      <c r="J1444" s="812"/>
      <c r="K1444" s="812"/>
      <c r="L1444" s="812"/>
      <c r="M1444" s="812"/>
      <c r="N1444" s="811"/>
      <c r="O1444" s="812"/>
      <c r="P1444" s="813"/>
      <c r="Q1444" s="817"/>
    </row>
    <row r="1445" spans="1:17" ht="22.5" customHeight="1">
      <c r="A1445" s="818" t="s">
        <v>614</v>
      </c>
      <c r="B1445" s="811">
        <f>'[2]tr (2)'!C1062</f>
        <v>100.7</v>
      </c>
      <c r="C1445" s="812">
        <f>'[2]tr (2)'!D1062</f>
        <v>100.4</v>
      </c>
      <c r="D1445" s="813">
        <f>'[2]tr (2)'!E1062</f>
        <v>100.6</v>
      </c>
      <c r="E1445" s="812">
        <f>'[2]tr (2)'!F1062</f>
        <v>100.1</v>
      </c>
      <c r="F1445" s="812">
        <f>'[2]tr (2)'!G1062</f>
        <v>101.3</v>
      </c>
      <c r="G1445" s="812">
        <f>'[2]tr (2)'!H1062</f>
        <v>100.9</v>
      </c>
      <c r="H1445" s="812">
        <f>'[2]tr (2)'!I1062</f>
        <v>98.4</v>
      </c>
      <c r="I1445" s="812">
        <f>'[2]tr (2)'!J1062</f>
        <v>97.8</v>
      </c>
      <c r="J1445" s="812">
        <f>'[2]tr (2)'!K1062</f>
        <v>98.3</v>
      </c>
      <c r="K1445" s="812">
        <f>'[2]tr (2)'!L1062</f>
        <v>97.8</v>
      </c>
      <c r="L1445" s="812">
        <f>'[2]tr (2)'!M1062</f>
        <v>99.5</v>
      </c>
      <c r="M1445" s="812">
        <f>'[2]tr (2)'!N1062</f>
        <v>102.4</v>
      </c>
      <c r="N1445" s="811">
        <f>'[2]tr (2)'!O1062</f>
        <v>102</v>
      </c>
      <c r="O1445" s="812">
        <f>'[2]tr (2)'!P1062</f>
        <v>100.7</v>
      </c>
      <c r="P1445" s="813">
        <f>'[2]tr (2)'!Q1062</f>
        <v>96.9</v>
      </c>
      <c r="Q1445" s="819" t="s">
        <v>615</v>
      </c>
    </row>
    <row r="1446" spans="1:17" ht="22.5" customHeight="1">
      <c r="A1446" s="785" t="s">
        <v>616</v>
      </c>
      <c r="B1446" s="816">
        <f>'[2]tr (2)'!C1063</f>
        <v>105.1</v>
      </c>
      <c r="C1446" s="771">
        <f>'[2]tr (2)'!D1063</f>
        <v>101.4</v>
      </c>
      <c r="D1446" s="820">
        <f>'[2]tr (2)'!E1063</f>
        <v>101.1</v>
      </c>
      <c r="E1446" s="771">
        <f>'[2]tr (2)'!F1063</f>
        <v>100.8</v>
      </c>
      <c r="F1446" s="771">
        <f>'[2]tr (2)'!G1063</f>
        <v>100.9</v>
      </c>
      <c r="G1446" s="771">
        <f>'[2]tr (2)'!H1063</f>
        <v>100.9</v>
      </c>
      <c r="H1446" s="771">
        <f>'[2]tr (2)'!I1063</f>
        <v>101.3</v>
      </c>
      <c r="I1446" s="771">
        <f>'[2]tr (2)'!J1063</f>
        <v>100.6</v>
      </c>
      <c r="J1446" s="771">
        <f>'[2]tr (2)'!K1063</f>
        <v>100.4</v>
      </c>
      <c r="K1446" s="771">
        <f>'[2]tr (2)'!L1063</f>
        <v>100.8</v>
      </c>
      <c r="L1446" s="771">
        <f>'[2]tr (2)'!M1063</f>
        <v>100.8</v>
      </c>
      <c r="M1446" s="771">
        <f>'[2]tr (2)'!N1063</f>
        <v>101.2</v>
      </c>
      <c r="N1446" s="816">
        <f>'[2]tr (2)'!O1063</f>
        <v>100.7</v>
      </c>
      <c r="O1446" s="771">
        <f>'[2]tr (2)'!P1063</f>
        <v>101.4</v>
      </c>
      <c r="P1446" s="820">
        <f>'[2]tr (2)'!Q1063</f>
        <v>99.8</v>
      </c>
      <c r="Q1446" s="821" t="s">
        <v>617</v>
      </c>
    </row>
    <row r="1447" spans="1:17" ht="22.5" customHeight="1">
      <c r="A1447" s="785" t="s">
        <v>618</v>
      </c>
      <c r="B1447" s="816">
        <f>'[2]tr (2)'!C1064</f>
        <v>101.5</v>
      </c>
      <c r="C1447" s="771">
        <f>'[2]tr (2)'!D1064</f>
        <v>101.5</v>
      </c>
      <c r="D1447" s="820">
        <f>'[2]tr (2)'!E1064</f>
        <v>105.1</v>
      </c>
      <c r="E1447" s="771">
        <f>'[2]tr (2)'!F1064</f>
        <v>103.1</v>
      </c>
      <c r="F1447" s="771">
        <f>'[2]tr (2)'!G1064</f>
        <v>103</v>
      </c>
      <c r="G1447" s="771">
        <f>'[2]tr (2)'!H1064</f>
        <v>99.2</v>
      </c>
      <c r="H1447" s="771">
        <f>'[2]tr (2)'!I1064</f>
        <v>96.2</v>
      </c>
      <c r="I1447" s="771">
        <f>'[2]tr (2)'!J1064</f>
        <v>95.5</v>
      </c>
      <c r="J1447" s="771">
        <f>'[2]tr (2)'!K1064</f>
        <v>98.3</v>
      </c>
      <c r="K1447" s="771">
        <f>'[2]tr (2)'!L1064</f>
        <v>99.4</v>
      </c>
      <c r="L1447" s="771">
        <f>'[2]tr (2)'!M1064</f>
        <v>99.6</v>
      </c>
      <c r="M1447" s="771">
        <f>'[2]tr (2)'!N1064</f>
        <v>103.4</v>
      </c>
      <c r="N1447" s="816">
        <f>'[2]tr (2)'!O1064</f>
        <v>96.1</v>
      </c>
      <c r="O1447" s="771">
        <f>'[2]tr (2)'!P1064</f>
        <v>93.4</v>
      </c>
      <c r="P1447" s="820">
        <f>'[2]tr (2)'!Q1064</f>
        <v>92.4</v>
      </c>
      <c r="Q1447" s="821" t="s">
        <v>619</v>
      </c>
    </row>
    <row r="1448" spans="1:17" ht="22.5" customHeight="1">
      <c r="A1448" s="785" t="s">
        <v>620</v>
      </c>
      <c r="B1448" s="816">
        <f>'[2]tr (2)'!C1065</f>
        <v>92.1</v>
      </c>
      <c r="C1448" s="771">
        <f>'[2]tr (2)'!D1065</f>
        <v>94</v>
      </c>
      <c r="D1448" s="820">
        <f>'[2]tr (2)'!E1065</f>
        <v>93</v>
      </c>
      <c r="E1448" s="771">
        <f>'[2]tr (2)'!F1065</f>
        <v>99.9</v>
      </c>
      <c r="F1448" s="771">
        <f>'[2]tr (2)'!G1065</f>
        <v>97.4</v>
      </c>
      <c r="G1448" s="771">
        <f>'[2]tr (2)'!H1065</f>
        <v>89.9</v>
      </c>
      <c r="H1448" s="771">
        <f>'[2]tr (2)'!I1065</f>
        <v>92.7</v>
      </c>
      <c r="I1448" s="771">
        <f>'[2]tr (2)'!J1065</f>
        <v>92.5</v>
      </c>
      <c r="J1448" s="771">
        <f>'[2]tr (2)'!K1065</f>
        <v>90.6</v>
      </c>
      <c r="K1448" s="771">
        <f>'[2]tr (2)'!L1065</f>
        <v>88.9</v>
      </c>
      <c r="L1448" s="771">
        <f>'[2]tr (2)'!M1065</f>
        <v>88</v>
      </c>
      <c r="M1448" s="771">
        <f>'[2]tr (2)'!N1065</f>
        <v>88.7</v>
      </c>
      <c r="N1448" s="816">
        <f>'[2]tr (2)'!O1065</f>
        <v>91.9</v>
      </c>
      <c r="O1448" s="771">
        <f>'[2]tr (2)'!P1065</f>
        <v>93.9</v>
      </c>
      <c r="P1448" s="820">
        <f>'[2]tr (2)'!Q1065</f>
        <v>87.8</v>
      </c>
      <c r="Q1448" s="822" t="s">
        <v>621</v>
      </c>
    </row>
    <row r="1449" spans="1:17" ht="22.5" customHeight="1">
      <c r="A1449" s="785" t="s">
        <v>622</v>
      </c>
      <c r="B1449" s="816">
        <f>'[2]tr (2)'!C1066</f>
        <v>96.8</v>
      </c>
      <c r="C1449" s="771">
        <f>'[2]tr (2)'!D1066</f>
        <v>97.1</v>
      </c>
      <c r="D1449" s="820">
        <f>'[2]tr (2)'!E1066</f>
        <v>98.5</v>
      </c>
      <c r="E1449" s="771">
        <f>'[2]tr (2)'!F1066</f>
        <v>98.7</v>
      </c>
      <c r="F1449" s="771">
        <f>'[2]tr (2)'!G1066</f>
        <v>99.2</v>
      </c>
      <c r="G1449" s="771">
        <f>'[2]tr (2)'!H1066</f>
        <v>98.8</v>
      </c>
      <c r="H1449" s="771">
        <f>'[2]tr (2)'!I1066</f>
        <v>98</v>
      </c>
      <c r="I1449" s="771">
        <f>'[2]tr (2)'!J1066</f>
        <v>98</v>
      </c>
      <c r="J1449" s="771">
        <f>'[2]tr (2)'!K1066</f>
        <v>98</v>
      </c>
      <c r="K1449" s="771">
        <f>'[2]tr (2)'!L1066</f>
        <v>98</v>
      </c>
      <c r="L1449" s="771">
        <f>'[2]tr (2)'!M1066</f>
        <v>98.6</v>
      </c>
      <c r="M1449" s="771">
        <f>'[2]tr (2)'!N1066</f>
        <v>97.9</v>
      </c>
      <c r="N1449" s="816">
        <f>'[2]tr (2)'!O1066</f>
        <v>97.3</v>
      </c>
      <c r="O1449" s="771">
        <f>'[2]tr (2)'!P1066</f>
        <v>98</v>
      </c>
      <c r="P1449" s="820">
        <f>'[2]tr (2)'!Q1066</f>
        <v>98</v>
      </c>
      <c r="Q1449" s="822" t="s">
        <v>623</v>
      </c>
    </row>
    <row r="1450" spans="1:17" ht="22.5" customHeight="1">
      <c r="A1450" s="785" t="s">
        <v>624</v>
      </c>
      <c r="B1450" s="816">
        <f>'[2]tr (2)'!C1067</f>
        <v>99.5</v>
      </c>
      <c r="C1450" s="771">
        <f>'[2]tr (2)'!D1067</f>
        <v>98.3</v>
      </c>
      <c r="D1450" s="820">
        <f>'[2]tr (2)'!E1067</f>
        <v>97</v>
      </c>
      <c r="E1450" s="771">
        <f>'[2]tr (2)'!F1067</f>
        <v>96.8</v>
      </c>
      <c r="F1450" s="771">
        <f>'[2]tr (2)'!G1067</f>
        <v>93.4</v>
      </c>
      <c r="G1450" s="771">
        <f>'[2]tr (2)'!H1067</f>
        <v>93.4</v>
      </c>
      <c r="H1450" s="771">
        <f>'[2]tr (2)'!I1067</f>
        <v>92.8</v>
      </c>
      <c r="I1450" s="771">
        <f>'[2]tr (2)'!J1067</f>
        <v>92.9</v>
      </c>
      <c r="J1450" s="771">
        <f>'[2]tr (2)'!K1067</f>
        <v>91.1</v>
      </c>
      <c r="K1450" s="771">
        <f>'[2]tr (2)'!L1067</f>
        <v>90.7</v>
      </c>
      <c r="L1450" s="771">
        <f>'[2]tr (2)'!M1067</f>
        <v>90.6</v>
      </c>
      <c r="M1450" s="771">
        <f>'[2]tr (2)'!N1067</f>
        <v>88.9</v>
      </c>
      <c r="N1450" s="816">
        <f>'[2]tr (2)'!O1067</f>
        <v>88.8</v>
      </c>
      <c r="O1450" s="771">
        <f>'[2]tr (2)'!P1067</f>
        <v>89.3</v>
      </c>
      <c r="P1450" s="820">
        <f>'[2]tr (2)'!Q1067</f>
        <v>89</v>
      </c>
      <c r="Q1450" s="822" t="s">
        <v>625</v>
      </c>
    </row>
    <row r="1451" spans="1:17" ht="22.5" customHeight="1">
      <c r="A1451" s="785" t="s">
        <v>626</v>
      </c>
      <c r="B1451" s="816">
        <f>'[2]tr (2)'!C1068</f>
        <v>111.6</v>
      </c>
      <c r="C1451" s="771">
        <f>'[2]tr (2)'!D1068</f>
        <v>116.6</v>
      </c>
      <c r="D1451" s="820">
        <f>'[2]tr (2)'!E1068</f>
        <v>111.2</v>
      </c>
      <c r="E1451" s="771">
        <f>'[2]tr (2)'!F1068</f>
        <v>111</v>
      </c>
      <c r="F1451" s="771">
        <f>'[2]tr (2)'!G1068</f>
        <v>118.4</v>
      </c>
      <c r="G1451" s="771">
        <f>'[2]tr (2)'!H1068</f>
        <v>128.19999999999999</v>
      </c>
      <c r="H1451" s="771">
        <f>'[2]tr (2)'!I1068</f>
        <v>111.3</v>
      </c>
      <c r="I1451" s="771">
        <f>'[2]tr (2)'!J1068</f>
        <v>109.2</v>
      </c>
      <c r="J1451" s="771">
        <f>'[2]tr (2)'!K1068</f>
        <v>106.3</v>
      </c>
      <c r="K1451" s="771">
        <f>'[2]tr (2)'!L1068</f>
        <v>105.7</v>
      </c>
      <c r="L1451" s="771">
        <f>'[2]tr (2)'!M1068</f>
        <v>112.5</v>
      </c>
      <c r="M1451" s="771">
        <f>'[2]tr (2)'!N1068</f>
        <v>129.80000000000001</v>
      </c>
      <c r="N1451" s="816">
        <f>'[2]tr (2)'!O1068</f>
        <v>139.69999999999999</v>
      </c>
      <c r="O1451" s="771">
        <f>'[2]tr (2)'!P1068</f>
        <v>136.6</v>
      </c>
      <c r="P1451" s="820">
        <f>'[2]tr (2)'!Q1068</f>
        <v>121.2</v>
      </c>
      <c r="Q1451" s="822" t="s">
        <v>627</v>
      </c>
    </row>
    <row r="1452" spans="1:17" ht="22.5" customHeight="1">
      <c r="A1452" s="785" t="s">
        <v>628</v>
      </c>
      <c r="B1452" s="816">
        <f>'[2]tr (2)'!C1069</f>
        <v>97.9</v>
      </c>
      <c r="C1452" s="771">
        <f>'[2]tr (2)'!D1069</f>
        <v>95.8</v>
      </c>
      <c r="D1452" s="820">
        <f>'[2]tr (2)'!E1069</f>
        <v>97.1</v>
      </c>
      <c r="E1452" s="771">
        <f>'[2]tr (2)'!F1069</f>
        <v>94.3</v>
      </c>
      <c r="F1452" s="771">
        <f>'[2]tr (2)'!G1069</f>
        <v>102.4</v>
      </c>
      <c r="G1452" s="771">
        <f>'[2]tr (2)'!H1069</f>
        <v>100.5</v>
      </c>
      <c r="H1452" s="771">
        <f>'[2]tr (2)'!I1069</f>
        <v>98.9</v>
      </c>
      <c r="I1452" s="771">
        <f>'[2]tr (2)'!J1069</f>
        <v>97.2</v>
      </c>
      <c r="J1452" s="771">
        <f>'[2]tr (2)'!K1069</f>
        <v>101.3</v>
      </c>
      <c r="K1452" s="771">
        <f>'[2]tr (2)'!L1069</f>
        <v>97.2</v>
      </c>
      <c r="L1452" s="771">
        <f>'[2]tr (2)'!M1069</f>
        <v>105.1</v>
      </c>
      <c r="M1452" s="771">
        <f>'[2]tr (2)'!N1069</f>
        <v>109.2</v>
      </c>
      <c r="N1452" s="816">
        <f>'[2]tr (2)'!O1069</f>
        <v>110</v>
      </c>
      <c r="O1452" s="771">
        <f>'[2]tr (2)'!P1069</f>
        <v>103.4</v>
      </c>
      <c r="P1452" s="820">
        <f>'[2]tr (2)'!Q1069</f>
        <v>91.3</v>
      </c>
      <c r="Q1452" s="822" t="s">
        <v>629</v>
      </c>
    </row>
    <row r="1453" spans="1:17" ht="22.5" customHeight="1">
      <c r="A1453" s="785" t="s">
        <v>630</v>
      </c>
      <c r="B1453" s="816">
        <f>'[2]tr (2)'!C1070</f>
        <v>99.6</v>
      </c>
      <c r="C1453" s="771">
        <f>'[2]tr (2)'!D1070</f>
        <v>99.8</v>
      </c>
      <c r="D1453" s="820">
        <f>'[2]tr (2)'!E1070</f>
        <v>99.9</v>
      </c>
      <c r="E1453" s="771">
        <f>'[2]tr (2)'!F1070</f>
        <v>100.2</v>
      </c>
      <c r="F1453" s="771">
        <f>'[2]tr (2)'!G1070</f>
        <v>98.9</v>
      </c>
      <c r="G1453" s="771">
        <f>'[2]tr (2)'!H1070</f>
        <v>98.8</v>
      </c>
      <c r="H1453" s="771">
        <f>'[2]tr (2)'!I1070</f>
        <v>98.9</v>
      </c>
      <c r="I1453" s="771">
        <f>'[2]tr (2)'!J1070</f>
        <v>99.8</v>
      </c>
      <c r="J1453" s="771">
        <f>'[2]tr (2)'!K1070</f>
        <v>99.7</v>
      </c>
      <c r="K1453" s="771">
        <f>'[2]tr (2)'!L1070</f>
        <v>99.7</v>
      </c>
      <c r="L1453" s="771">
        <f>'[2]tr (2)'!M1070</f>
        <v>99.8</v>
      </c>
      <c r="M1453" s="771">
        <f>'[2]tr (2)'!N1070</f>
        <v>99.7</v>
      </c>
      <c r="N1453" s="816">
        <f>'[2]tr (2)'!O1070</f>
        <v>99.7</v>
      </c>
      <c r="O1453" s="771">
        <f>'[2]tr (2)'!P1070</f>
        <v>99.7</v>
      </c>
      <c r="P1453" s="820">
        <f>'[2]tr (2)'!Q1070</f>
        <v>99.7</v>
      </c>
      <c r="Q1453" s="822" t="s">
        <v>631</v>
      </c>
    </row>
    <row r="1454" spans="1:17" ht="22.5" customHeight="1">
      <c r="A1454" s="785" t="s">
        <v>632</v>
      </c>
      <c r="B1454" s="816">
        <f>'[2]tr (2)'!C1071</f>
        <v>90.5</v>
      </c>
      <c r="C1454" s="771">
        <f>'[2]tr (2)'!D1071</f>
        <v>91.9</v>
      </c>
      <c r="D1454" s="820">
        <f>'[2]tr (2)'!E1071</f>
        <v>91.2</v>
      </c>
      <c r="E1454" s="771">
        <f>'[2]tr (2)'!F1071</f>
        <v>90.1</v>
      </c>
      <c r="F1454" s="771">
        <f>'[2]tr (2)'!G1071</f>
        <v>89.4</v>
      </c>
      <c r="G1454" s="771">
        <f>'[2]tr (2)'!H1071</f>
        <v>89.7</v>
      </c>
      <c r="H1454" s="771">
        <f>'[2]tr (2)'!I1071</f>
        <v>89.6</v>
      </c>
      <c r="I1454" s="771">
        <f>'[2]tr (2)'!J1071</f>
        <v>89.8</v>
      </c>
      <c r="J1454" s="771">
        <f>'[2]tr (2)'!K1071</f>
        <v>90.3</v>
      </c>
      <c r="K1454" s="771">
        <f>'[2]tr (2)'!L1071</f>
        <v>89.9</v>
      </c>
      <c r="L1454" s="771">
        <f>'[2]tr (2)'!M1071</f>
        <v>89.5</v>
      </c>
      <c r="M1454" s="771">
        <f>'[2]tr (2)'!N1071</f>
        <v>89.9</v>
      </c>
      <c r="N1454" s="816">
        <f>'[2]tr (2)'!O1071</f>
        <v>89.9</v>
      </c>
      <c r="O1454" s="771">
        <f>'[2]tr (2)'!P1071</f>
        <v>89.9</v>
      </c>
      <c r="P1454" s="820">
        <f>'[2]tr (2)'!Q1071</f>
        <v>90.1</v>
      </c>
      <c r="Q1454" s="822" t="s">
        <v>633</v>
      </c>
    </row>
    <row r="1455" spans="1:17" ht="22.5" customHeight="1">
      <c r="A1455" s="785" t="s">
        <v>634</v>
      </c>
      <c r="B1455" s="816">
        <f>'[2]tr (2)'!C1072</f>
        <v>100.2</v>
      </c>
      <c r="C1455" s="771">
        <f>'[2]tr (2)'!D1072</f>
        <v>100.4</v>
      </c>
      <c r="D1455" s="820">
        <f>'[2]tr (2)'!E1072</f>
        <v>98.3</v>
      </c>
      <c r="E1455" s="771">
        <f>'[2]tr (2)'!F1072</f>
        <v>97.2</v>
      </c>
      <c r="F1455" s="771">
        <f>'[2]tr (2)'!G1072</f>
        <v>96</v>
      </c>
      <c r="G1455" s="771">
        <f>'[2]tr (2)'!H1072</f>
        <v>95.9</v>
      </c>
      <c r="H1455" s="771">
        <f>'[2]tr (2)'!I1072</f>
        <v>96.3</v>
      </c>
      <c r="I1455" s="771">
        <f>'[2]tr (2)'!J1072</f>
        <v>96.6</v>
      </c>
      <c r="J1455" s="771">
        <f>'[2]tr (2)'!K1072</f>
        <v>96.6</v>
      </c>
      <c r="K1455" s="771">
        <f>'[2]tr (2)'!L1072</f>
        <v>96.4</v>
      </c>
      <c r="L1455" s="771">
        <f>'[2]tr (2)'!M1072</f>
        <v>96.1</v>
      </c>
      <c r="M1455" s="771">
        <f>'[2]tr (2)'!N1072</f>
        <v>96.1</v>
      </c>
      <c r="N1455" s="816">
        <f>'[2]tr (2)'!O1072</f>
        <v>96.1</v>
      </c>
      <c r="O1455" s="771">
        <f>'[2]tr (2)'!P1072</f>
        <v>96.1</v>
      </c>
      <c r="P1455" s="820">
        <f>'[2]tr (2)'!Q1072</f>
        <v>95.3</v>
      </c>
      <c r="Q1455" s="822" t="s">
        <v>635</v>
      </c>
    </row>
    <row r="1456" spans="1:17" ht="22.5" customHeight="1">
      <c r="A1456" s="785" t="s">
        <v>636</v>
      </c>
      <c r="B1456" s="816">
        <f>'[2]tr (2)'!C1073</f>
        <v>88.8</v>
      </c>
      <c r="C1456" s="771">
        <f>'[2]tr (2)'!D1073</f>
        <v>88.7</v>
      </c>
      <c r="D1456" s="820">
        <f>'[2]tr (2)'!E1073</f>
        <v>88.6</v>
      </c>
      <c r="E1456" s="771">
        <f>'[2]tr (2)'!F1073</f>
        <v>88.5</v>
      </c>
      <c r="F1456" s="771">
        <f>'[2]tr (2)'!G1073</f>
        <v>88.7</v>
      </c>
      <c r="G1456" s="771">
        <f>'[2]tr (2)'!H1073</f>
        <v>88.7</v>
      </c>
      <c r="H1456" s="771">
        <f>'[2]tr (2)'!I1073</f>
        <v>89</v>
      </c>
      <c r="I1456" s="771">
        <f>'[2]tr (2)'!J1073</f>
        <v>89.3</v>
      </c>
      <c r="J1456" s="771">
        <f>'[2]tr (2)'!K1073</f>
        <v>89.7</v>
      </c>
      <c r="K1456" s="771">
        <f>'[2]tr (2)'!L1073</f>
        <v>89.2</v>
      </c>
      <c r="L1456" s="771">
        <f>'[2]tr (2)'!M1073</f>
        <v>89</v>
      </c>
      <c r="M1456" s="771">
        <f>'[2]tr (2)'!N1073</f>
        <v>89.9</v>
      </c>
      <c r="N1456" s="816">
        <f>'[2]tr (2)'!O1073</f>
        <v>90.7</v>
      </c>
      <c r="O1456" s="771">
        <f>'[2]tr (2)'!P1073</f>
        <v>91.4</v>
      </c>
      <c r="P1456" s="820">
        <f>'[2]tr (2)'!Q1073</f>
        <v>91.3</v>
      </c>
      <c r="Q1456" s="822" t="s">
        <v>637</v>
      </c>
    </row>
    <row r="1457" spans="1:17" ht="22.5" customHeight="1">
      <c r="B1457" s="816"/>
      <c r="C1457" s="771"/>
      <c r="D1457" s="813"/>
      <c r="E1457" s="812"/>
      <c r="F1457" s="812"/>
      <c r="G1457" s="812"/>
      <c r="H1457" s="812"/>
      <c r="I1457" s="812"/>
      <c r="J1457" s="812"/>
      <c r="K1457" s="812"/>
      <c r="L1457" s="812"/>
      <c r="M1457" s="812"/>
      <c r="N1457" s="811"/>
      <c r="O1457" s="812"/>
      <c r="P1457" s="813"/>
      <c r="Q1457" s="822"/>
    </row>
    <row r="1458" spans="1:17" ht="22.5" customHeight="1">
      <c r="A1458" s="818" t="s">
        <v>638</v>
      </c>
      <c r="B1458" s="811">
        <f>'[2]tr (2)'!C1075</f>
        <v>126</v>
      </c>
      <c r="C1458" s="812">
        <f>'[2]tr (2)'!D1075</f>
        <v>126</v>
      </c>
      <c r="D1458" s="813">
        <f>'[2]tr (2)'!E1075</f>
        <v>126</v>
      </c>
      <c r="E1458" s="812">
        <f>'[2]tr (2)'!F1075</f>
        <v>126</v>
      </c>
      <c r="F1458" s="812">
        <f>'[2]tr (2)'!G1075</f>
        <v>126</v>
      </c>
      <c r="G1458" s="812">
        <f>'[2]tr (2)'!H1075</f>
        <v>126</v>
      </c>
      <c r="H1458" s="812">
        <f>'[2]tr (2)'!I1075</f>
        <v>126</v>
      </c>
      <c r="I1458" s="812">
        <f>'[2]tr (2)'!J1075</f>
        <v>126</v>
      </c>
      <c r="J1458" s="812">
        <f>'[2]tr (2)'!K1075</f>
        <v>126</v>
      </c>
      <c r="K1458" s="812">
        <f>'[2]tr (2)'!L1075</f>
        <v>123.2</v>
      </c>
      <c r="L1458" s="812">
        <f>'[2]tr (2)'!M1075</f>
        <v>123.2</v>
      </c>
      <c r="M1458" s="812">
        <f>'[2]tr (2)'!N1075</f>
        <v>123.2</v>
      </c>
      <c r="N1458" s="811">
        <f>'[2]tr (2)'!O1075</f>
        <v>123.2</v>
      </c>
      <c r="O1458" s="812">
        <f>'[2]tr (2)'!P1075</f>
        <v>123.2</v>
      </c>
      <c r="P1458" s="813">
        <f>'[2]tr (2)'!Q1075</f>
        <v>120.7</v>
      </c>
      <c r="Q1458" s="817" t="s">
        <v>639</v>
      </c>
    </row>
    <row r="1459" spans="1:17" ht="22.5" customHeight="1">
      <c r="A1459" s="785" t="s">
        <v>640</v>
      </c>
      <c r="B1459" s="816">
        <f>'[2]tr (2)'!C1076</f>
        <v>100</v>
      </c>
      <c r="C1459" s="771">
        <f>'[2]tr (2)'!D1076</f>
        <v>100</v>
      </c>
      <c r="D1459" s="820">
        <f>'[2]tr (2)'!E1076</f>
        <v>100</v>
      </c>
      <c r="E1459" s="771">
        <f>'[2]tr (2)'!F1076</f>
        <v>100</v>
      </c>
      <c r="F1459" s="771">
        <f>'[2]tr (2)'!G1076</f>
        <v>100</v>
      </c>
      <c r="G1459" s="771">
        <f>'[2]tr (2)'!H1076</f>
        <v>100</v>
      </c>
      <c r="H1459" s="771">
        <f>'[2]tr (2)'!I1076</f>
        <v>100</v>
      </c>
      <c r="I1459" s="771">
        <f>'[2]tr (2)'!J1076</f>
        <v>100</v>
      </c>
      <c r="J1459" s="771">
        <f>'[2]tr (2)'!K1076</f>
        <v>100</v>
      </c>
      <c r="K1459" s="771">
        <f>'[2]tr (2)'!L1076</f>
        <v>100</v>
      </c>
      <c r="L1459" s="771">
        <f>'[2]tr (2)'!M1076</f>
        <v>100</v>
      </c>
      <c r="M1459" s="771">
        <f>'[2]tr (2)'!N1076</f>
        <v>100</v>
      </c>
      <c r="N1459" s="816">
        <f>'[2]tr (2)'!O1076</f>
        <v>100</v>
      </c>
      <c r="O1459" s="771">
        <f>'[2]tr (2)'!P1076</f>
        <v>100</v>
      </c>
      <c r="P1459" s="820">
        <f>'[2]tr (2)'!Q1076</f>
        <v>100</v>
      </c>
      <c r="Q1459" s="821" t="s">
        <v>641</v>
      </c>
    </row>
    <row r="1460" spans="1:17" ht="22.5" customHeight="1">
      <c r="A1460" s="785" t="s">
        <v>642</v>
      </c>
      <c r="B1460" s="816">
        <f>'[2]tr (2)'!C1077</f>
        <v>100</v>
      </c>
      <c r="C1460" s="771">
        <f>'[2]tr (2)'!D1077</f>
        <v>100</v>
      </c>
      <c r="D1460" s="820">
        <f>'[2]tr (2)'!E1077</f>
        <v>100</v>
      </c>
      <c r="E1460" s="771">
        <f>'[2]tr (2)'!F1077</f>
        <v>100</v>
      </c>
      <c r="F1460" s="771">
        <f>'[2]tr (2)'!G1077</f>
        <v>100</v>
      </c>
      <c r="G1460" s="771">
        <f>'[2]tr (2)'!H1077</f>
        <v>100</v>
      </c>
      <c r="H1460" s="771">
        <f>'[2]tr (2)'!I1077</f>
        <v>100</v>
      </c>
      <c r="I1460" s="771">
        <f>'[2]tr (2)'!J1077</f>
        <v>100</v>
      </c>
      <c r="J1460" s="771">
        <f>'[2]tr (2)'!K1077</f>
        <v>100</v>
      </c>
      <c r="K1460" s="771">
        <f>'[2]tr (2)'!L1077</f>
        <v>100</v>
      </c>
      <c r="L1460" s="771">
        <f>'[2]tr (2)'!M1077</f>
        <v>100</v>
      </c>
      <c r="M1460" s="771">
        <f>'[2]tr (2)'!N1077</f>
        <v>100</v>
      </c>
      <c r="N1460" s="816">
        <f>'[2]tr (2)'!O1077</f>
        <v>100</v>
      </c>
      <c r="O1460" s="771">
        <f>'[2]tr (2)'!P1077</f>
        <v>100</v>
      </c>
      <c r="P1460" s="820">
        <f>'[2]tr (2)'!Q1077</f>
        <v>100</v>
      </c>
      <c r="Q1460" s="822" t="s">
        <v>643</v>
      </c>
    </row>
    <row r="1461" spans="1:17" ht="22.5" customHeight="1">
      <c r="A1461" s="785" t="s">
        <v>644</v>
      </c>
      <c r="B1461" s="816">
        <f>'[2]tr (2)'!C1078</f>
        <v>100</v>
      </c>
      <c r="C1461" s="771">
        <f>'[2]tr (2)'!D1078</f>
        <v>100</v>
      </c>
      <c r="D1461" s="820">
        <f>'[2]tr (2)'!E1078</f>
        <v>100</v>
      </c>
      <c r="E1461" s="771">
        <f>'[2]tr (2)'!F1078</f>
        <v>100</v>
      </c>
      <c r="F1461" s="771">
        <f>'[2]tr (2)'!G1078</f>
        <v>100</v>
      </c>
      <c r="G1461" s="771">
        <f>'[2]tr (2)'!H1078</f>
        <v>100</v>
      </c>
      <c r="H1461" s="771">
        <f>'[2]tr (2)'!I1078</f>
        <v>100</v>
      </c>
      <c r="I1461" s="771">
        <f>'[2]tr (2)'!J1078</f>
        <v>100</v>
      </c>
      <c r="J1461" s="771">
        <f>'[2]tr (2)'!K1078</f>
        <v>100</v>
      </c>
      <c r="K1461" s="771">
        <f>'[2]tr (2)'!L1078</f>
        <v>100</v>
      </c>
      <c r="L1461" s="771">
        <f>'[2]tr (2)'!M1078</f>
        <v>100</v>
      </c>
      <c r="M1461" s="771">
        <f>'[2]tr (2)'!N1078</f>
        <v>100</v>
      </c>
      <c r="N1461" s="816">
        <f>'[2]tr (2)'!O1078</f>
        <v>100</v>
      </c>
      <c r="O1461" s="771">
        <f>'[2]tr (2)'!P1078</f>
        <v>100</v>
      </c>
      <c r="P1461" s="820">
        <f>'[2]tr (2)'!Q1078</f>
        <v>100</v>
      </c>
      <c r="Q1461" s="822" t="s">
        <v>645</v>
      </c>
    </row>
    <row r="1462" spans="1:17" ht="22.5" customHeight="1">
      <c r="A1462" s="785" t="s">
        <v>646</v>
      </c>
      <c r="B1462" s="816">
        <f>'[2]tr (2)'!C1079</f>
        <v>126.5</v>
      </c>
      <c r="C1462" s="771">
        <f>'[2]tr (2)'!D1079</f>
        <v>126.5</v>
      </c>
      <c r="D1462" s="820">
        <f>'[2]tr (2)'!E1079</f>
        <v>126.5</v>
      </c>
      <c r="E1462" s="771">
        <f>'[2]tr (2)'!F1079</f>
        <v>126.5</v>
      </c>
      <c r="F1462" s="771">
        <f>'[2]tr (2)'!G1079</f>
        <v>126.5</v>
      </c>
      <c r="G1462" s="771">
        <f>'[2]tr (2)'!H1079</f>
        <v>126.5</v>
      </c>
      <c r="H1462" s="771">
        <f>'[2]tr (2)'!I1079</f>
        <v>126.5</v>
      </c>
      <c r="I1462" s="771">
        <f>'[2]tr (2)'!J1079</f>
        <v>126.5</v>
      </c>
      <c r="J1462" s="771">
        <f>'[2]tr (2)'!K1079</f>
        <v>126.5</v>
      </c>
      <c r="K1462" s="771">
        <f>'[2]tr (2)'!L1079</f>
        <v>123.6</v>
      </c>
      <c r="L1462" s="771">
        <f>'[2]tr (2)'!M1079</f>
        <v>123.6</v>
      </c>
      <c r="M1462" s="771">
        <f>'[2]tr (2)'!N1079</f>
        <v>123.6</v>
      </c>
      <c r="N1462" s="816">
        <f>'[2]tr (2)'!O1079</f>
        <v>123.6</v>
      </c>
      <c r="O1462" s="771">
        <f>'[2]tr (2)'!P1079</f>
        <v>123.6</v>
      </c>
      <c r="P1462" s="820">
        <f>'[2]tr (2)'!Q1079</f>
        <v>121.1</v>
      </c>
      <c r="Q1462" s="822" t="s">
        <v>647</v>
      </c>
    </row>
    <row r="1463" spans="1:17" ht="22.5" customHeight="1">
      <c r="B1463" s="816"/>
      <c r="C1463" s="771"/>
      <c r="D1463" s="813"/>
      <c r="E1463" s="812"/>
      <c r="F1463" s="812"/>
      <c r="G1463" s="812"/>
      <c r="H1463" s="812"/>
      <c r="I1463" s="812"/>
      <c r="J1463" s="812"/>
      <c r="K1463" s="812"/>
      <c r="L1463" s="812"/>
      <c r="M1463" s="812"/>
      <c r="N1463" s="811"/>
      <c r="O1463" s="812"/>
      <c r="P1463" s="813"/>
      <c r="Q1463" s="822"/>
    </row>
    <row r="1464" spans="1:17" ht="22.5" customHeight="1">
      <c r="A1464" s="818" t="s">
        <v>648</v>
      </c>
      <c r="B1464" s="811">
        <f>'[2]tr (2)'!C1081</f>
        <v>101</v>
      </c>
      <c r="C1464" s="812">
        <f>'[2]tr (2)'!D1081</f>
        <v>102.9</v>
      </c>
      <c r="D1464" s="813">
        <f>'[2]tr (2)'!E1081</f>
        <v>102.9</v>
      </c>
      <c r="E1464" s="812">
        <f>'[2]tr (2)'!F1081</f>
        <v>102.8</v>
      </c>
      <c r="F1464" s="812">
        <f>'[2]tr (2)'!G1081</f>
        <v>102.3</v>
      </c>
      <c r="G1464" s="812">
        <f>'[2]tr (2)'!H1081</f>
        <v>102.3</v>
      </c>
      <c r="H1464" s="812">
        <f>'[2]tr (2)'!I1081</f>
        <v>102.2</v>
      </c>
      <c r="I1464" s="812">
        <f>'[2]tr (2)'!J1081</f>
        <v>102.1</v>
      </c>
      <c r="J1464" s="812">
        <f>'[2]tr (2)'!K1081</f>
        <v>102</v>
      </c>
      <c r="K1464" s="812">
        <f>'[2]tr (2)'!L1081</f>
        <v>102</v>
      </c>
      <c r="L1464" s="812">
        <f>'[2]tr (2)'!M1081</f>
        <v>102.1</v>
      </c>
      <c r="M1464" s="812">
        <f>'[2]tr (2)'!N1081</f>
        <v>100.8</v>
      </c>
      <c r="N1464" s="811">
        <f>'[2]tr (2)'!O1081</f>
        <v>100.8</v>
      </c>
      <c r="O1464" s="812">
        <f>'[2]tr (2)'!P1081</f>
        <v>100.8</v>
      </c>
      <c r="P1464" s="813">
        <f>'[2]tr (2)'!Q1081</f>
        <v>101</v>
      </c>
      <c r="Q1464" s="817" t="s">
        <v>649</v>
      </c>
    </row>
    <row r="1465" spans="1:17" ht="22.5" customHeight="1">
      <c r="A1465" s="785" t="s">
        <v>650</v>
      </c>
      <c r="B1465" s="816">
        <f>'[2]tr (2)'!C1082</f>
        <v>111.8</v>
      </c>
      <c r="C1465" s="771">
        <f>'[2]tr (2)'!D1082</f>
        <v>111.8</v>
      </c>
      <c r="D1465" s="820">
        <f>'[2]tr (2)'!E1082</f>
        <v>111.8</v>
      </c>
      <c r="E1465" s="771">
        <f>'[2]tr (2)'!F1082</f>
        <v>111.8</v>
      </c>
      <c r="F1465" s="771">
        <f>'[2]tr (2)'!G1082</f>
        <v>105.4</v>
      </c>
      <c r="G1465" s="771">
        <f>'[2]tr (2)'!H1082</f>
        <v>105.4</v>
      </c>
      <c r="H1465" s="771">
        <f>'[2]tr (2)'!I1082</f>
        <v>105.4</v>
      </c>
      <c r="I1465" s="771">
        <f>'[2]tr (2)'!J1082</f>
        <v>105.4</v>
      </c>
      <c r="J1465" s="771">
        <f>'[2]tr (2)'!K1082</f>
        <v>105.4</v>
      </c>
      <c r="K1465" s="771">
        <f>'[2]tr (2)'!L1082</f>
        <v>105.4</v>
      </c>
      <c r="L1465" s="771">
        <f>'[2]tr (2)'!M1082</f>
        <v>105.4</v>
      </c>
      <c r="M1465" s="771">
        <f>'[2]tr (2)'!N1082</f>
        <v>99.4</v>
      </c>
      <c r="N1465" s="816">
        <f>'[2]tr (2)'!O1082</f>
        <v>99.4</v>
      </c>
      <c r="O1465" s="771">
        <f>'[2]tr (2)'!P1082</f>
        <v>99.4</v>
      </c>
      <c r="P1465" s="820">
        <f>'[2]tr (2)'!Q1082</f>
        <v>99.4</v>
      </c>
      <c r="Q1465" s="822" t="s">
        <v>651</v>
      </c>
    </row>
    <row r="1466" spans="1:17" ht="22.5" customHeight="1">
      <c r="A1466" s="785" t="s">
        <v>652</v>
      </c>
      <c r="B1466" s="816">
        <f>'[2]tr (2)'!C1083</f>
        <v>103.5</v>
      </c>
      <c r="C1466" s="771">
        <f>'[2]tr (2)'!D1083</f>
        <v>103.6</v>
      </c>
      <c r="D1466" s="820">
        <f>'[2]tr (2)'!E1083</f>
        <v>103.6</v>
      </c>
      <c r="E1466" s="771">
        <f>'[2]tr (2)'!F1083</f>
        <v>103.5</v>
      </c>
      <c r="F1466" s="771">
        <f>'[2]tr (2)'!G1083</f>
        <v>103.1</v>
      </c>
      <c r="G1466" s="771">
        <f>'[2]tr (2)'!H1083</f>
        <v>103.1</v>
      </c>
      <c r="H1466" s="771">
        <f>'[2]tr (2)'!I1083</f>
        <v>102.9</v>
      </c>
      <c r="I1466" s="771">
        <f>'[2]tr (2)'!J1083</f>
        <v>102.9</v>
      </c>
      <c r="J1466" s="771">
        <f>'[2]tr (2)'!K1083</f>
        <v>102.7</v>
      </c>
      <c r="K1466" s="771">
        <f>'[2]tr (2)'!L1083</f>
        <v>102.7</v>
      </c>
      <c r="L1466" s="771">
        <f>'[2]tr (2)'!M1083</f>
        <v>102.8</v>
      </c>
      <c r="M1466" s="771">
        <f>'[2]tr (2)'!N1083</f>
        <v>101.3</v>
      </c>
      <c r="N1466" s="816">
        <f>'[2]tr (2)'!O1083</f>
        <v>101.4</v>
      </c>
      <c r="O1466" s="771">
        <f>'[2]tr (2)'!P1083</f>
        <v>101.4</v>
      </c>
      <c r="P1466" s="820">
        <f>'[2]tr (2)'!Q1083</f>
        <v>101.4</v>
      </c>
      <c r="Q1466" s="822" t="s">
        <v>653</v>
      </c>
    </row>
    <row r="1467" spans="1:17" ht="22.5" customHeight="1">
      <c r="A1467" s="785" t="s">
        <v>654</v>
      </c>
      <c r="B1467" s="816">
        <f>'[2]tr (2)'!C1084</f>
        <v>90.3</v>
      </c>
      <c r="C1467" s="771">
        <f>'[2]tr (2)'!D1084</f>
        <v>100.6</v>
      </c>
      <c r="D1467" s="820">
        <f>'[2]tr (2)'!E1084</f>
        <v>100.6</v>
      </c>
      <c r="E1467" s="771">
        <f>'[2]tr (2)'!F1084</f>
        <v>100.6</v>
      </c>
      <c r="F1467" s="771">
        <f>'[2]tr (2)'!G1084</f>
        <v>100.6</v>
      </c>
      <c r="G1467" s="771">
        <f>'[2]tr (2)'!H1084</f>
        <v>100.6</v>
      </c>
      <c r="H1467" s="771">
        <f>'[2]tr (2)'!I1084</f>
        <v>100.6</v>
      </c>
      <c r="I1467" s="771">
        <f>'[2]tr (2)'!J1084</f>
        <v>100.6</v>
      </c>
      <c r="J1467" s="771">
        <f>'[2]tr (2)'!K1084</f>
        <v>100.6</v>
      </c>
      <c r="K1467" s="771">
        <f>'[2]tr (2)'!L1084</f>
        <v>100.6</v>
      </c>
      <c r="L1467" s="771">
        <f>'[2]tr (2)'!M1084</f>
        <v>100.6</v>
      </c>
      <c r="M1467" s="771">
        <f>'[2]tr (2)'!N1084</f>
        <v>100.6</v>
      </c>
      <c r="N1467" s="816">
        <f>'[2]tr (2)'!O1084</f>
        <v>100.6</v>
      </c>
      <c r="O1467" s="771">
        <f>'[2]tr (2)'!P1084</f>
        <v>100.6</v>
      </c>
      <c r="P1467" s="820">
        <f>'[2]tr (2)'!Q1084</f>
        <v>100.7</v>
      </c>
      <c r="Q1467" s="822" t="s">
        <v>655</v>
      </c>
    </row>
    <row r="1468" spans="1:17" ht="22.5" customHeight="1">
      <c r="A1468" s="785" t="s">
        <v>656</v>
      </c>
      <c r="B1468" s="816">
        <f>'[2]tr (2)'!C1085</f>
        <v>100</v>
      </c>
      <c r="C1468" s="771">
        <f>'[2]tr (2)'!D1085</f>
        <v>100</v>
      </c>
      <c r="D1468" s="820">
        <f>'[2]tr (2)'!E1085</f>
        <v>100</v>
      </c>
      <c r="E1468" s="771">
        <f>'[2]tr (2)'!F1085</f>
        <v>100</v>
      </c>
      <c r="F1468" s="771">
        <f>'[2]tr (2)'!G1085</f>
        <v>100</v>
      </c>
      <c r="G1468" s="771">
        <f>'[2]tr (2)'!H1085</f>
        <v>100</v>
      </c>
      <c r="H1468" s="771">
        <f>'[2]tr (2)'!I1085</f>
        <v>100</v>
      </c>
      <c r="I1468" s="771">
        <f>'[2]tr (2)'!J1085</f>
        <v>100</v>
      </c>
      <c r="J1468" s="771">
        <f>'[2]tr (2)'!K1085</f>
        <v>100</v>
      </c>
      <c r="K1468" s="771">
        <f>'[2]tr (2)'!L1085</f>
        <v>100</v>
      </c>
      <c r="L1468" s="771">
        <f>'[2]tr (2)'!M1085</f>
        <v>100</v>
      </c>
      <c r="M1468" s="771">
        <f>'[2]tr (2)'!N1085</f>
        <v>100</v>
      </c>
      <c r="N1468" s="816">
        <f>'[2]tr (2)'!O1085</f>
        <v>100</v>
      </c>
      <c r="O1468" s="771">
        <f>'[2]tr (2)'!P1085</f>
        <v>100</v>
      </c>
      <c r="P1468" s="820">
        <f>'[2]tr (2)'!Q1085</f>
        <v>100</v>
      </c>
      <c r="Q1468" s="822" t="s">
        <v>657</v>
      </c>
    </row>
    <row r="1469" spans="1:17" ht="22.5" customHeight="1">
      <c r="A1469" s="785" t="s">
        <v>658</v>
      </c>
      <c r="B1469" s="816">
        <f>'[2]tr (2)'!C1086</f>
        <v>100</v>
      </c>
      <c r="C1469" s="771">
        <f>'[2]tr (2)'!D1086</f>
        <v>101.2</v>
      </c>
      <c r="D1469" s="820">
        <f>'[2]tr (2)'!E1086</f>
        <v>101.2</v>
      </c>
      <c r="E1469" s="771">
        <f>'[2]tr (2)'!F1086</f>
        <v>101.2</v>
      </c>
      <c r="F1469" s="771">
        <f>'[2]tr (2)'!G1086</f>
        <v>100.6</v>
      </c>
      <c r="G1469" s="771">
        <f>'[2]tr (2)'!H1086</f>
        <v>100.6</v>
      </c>
      <c r="H1469" s="771">
        <f>'[2]tr (2)'!I1086</f>
        <v>100.6</v>
      </c>
      <c r="I1469" s="771">
        <f>'[2]tr (2)'!J1086</f>
        <v>100.6</v>
      </c>
      <c r="J1469" s="771">
        <f>'[2]tr (2)'!K1086</f>
        <v>100.6</v>
      </c>
      <c r="K1469" s="771">
        <f>'[2]tr (2)'!L1086</f>
        <v>100.6</v>
      </c>
      <c r="L1469" s="771">
        <f>'[2]tr (2)'!M1086</f>
        <v>100.6</v>
      </c>
      <c r="M1469" s="771">
        <f>'[2]tr (2)'!N1086</f>
        <v>99.3</v>
      </c>
      <c r="N1469" s="816">
        <f>'[2]tr (2)'!O1086</f>
        <v>99.4</v>
      </c>
      <c r="O1469" s="771">
        <f>'[2]tr (2)'!P1086</f>
        <v>99.4</v>
      </c>
      <c r="P1469" s="820">
        <f>'[2]tr (2)'!Q1086</f>
        <v>100.2</v>
      </c>
      <c r="Q1469" s="822" t="s">
        <v>659</v>
      </c>
    </row>
    <row r="1470" spans="1:17" ht="22.5" customHeight="1">
      <c r="A1470" s="785" t="s">
        <v>660</v>
      </c>
      <c r="B1470" s="816">
        <f>'[2]tr (2)'!C1087</f>
        <v>100</v>
      </c>
      <c r="C1470" s="771">
        <f>'[2]tr (2)'!D1087</f>
        <v>100</v>
      </c>
      <c r="D1470" s="820">
        <f>'[2]tr (2)'!E1087</f>
        <v>100</v>
      </c>
      <c r="E1470" s="771">
        <f>'[2]tr (2)'!F1087</f>
        <v>100</v>
      </c>
      <c r="F1470" s="771">
        <f>'[2]tr (2)'!G1087</f>
        <v>100</v>
      </c>
      <c r="G1470" s="771">
        <f>'[2]tr (2)'!H1087</f>
        <v>100</v>
      </c>
      <c r="H1470" s="771">
        <f>'[2]tr (2)'!I1087</f>
        <v>100</v>
      </c>
      <c r="I1470" s="771">
        <f>'[2]tr (2)'!J1087</f>
        <v>100</v>
      </c>
      <c r="J1470" s="771">
        <f>'[2]tr (2)'!K1087</f>
        <v>100</v>
      </c>
      <c r="K1470" s="771">
        <f>'[2]tr (2)'!L1087</f>
        <v>100</v>
      </c>
      <c r="L1470" s="771">
        <f>'[2]tr (2)'!M1087</f>
        <v>100</v>
      </c>
      <c r="M1470" s="771">
        <f>'[2]tr (2)'!N1087</f>
        <v>100</v>
      </c>
      <c r="N1470" s="816">
        <f>'[2]tr (2)'!O1087</f>
        <v>100</v>
      </c>
      <c r="O1470" s="771">
        <f>'[2]tr (2)'!P1087</f>
        <v>100</v>
      </c>
      <c r="P1470" s="820">
        <f>'[2]tr (2)'!Q1087</f>
        <v>100</v>
      </c>
      <c r="Q1470" s="822" t="s">
        <v>661</v>
      </c>
    </row>
    <row r="1471" spans="1:17" ht="22.5" customHeight="1">
      <c r="B1471" s="816"/>
      <c r="C1471" s="771"/>
      <c r="D1471" s="813"/>
      <c r="E1471" s="812"/>
      <c r="F1471" s="812"/>
      <c r="G1471" s="812"/>
      <c r="H1471" s="812"/>
      <c r="I1471" s="812"/>
      <c r="J1471" s="812"/>
      <c r="K1471" s="812"/>
      <c r="L1471" s="812"/>
      <c r="M1471" s="812"/>
      <c r="N1471" s="811"/>
      <c r="O1471" s="812"/>
      <c r="P1471" s="813"/>
      <c r="Q1471" s="821"/>
    </row>
    <row r="1472" spans="1:17" ht="22.5" customHeight="1">
      <c r="A1472" s="818" t="s">
        <v>662</v>
      </c>
      <c r="B1472" s="811">
        <f>'[2]tr (2)'!C1089</f>
        <v>102.3</v>
      </c>
      <c r="C1472" s="812">
        <f>'[2]tr (2)'!D1089</f>
        <v>102.3</v>
      </c>
      <c r="D1472" s="813">
        <f>'[2]tr (2)'!E1089</f>
        <v>102.3</v>
      </c>
      <c r="E1472" s="812">
        <f>'[2]tr (2)'!F1089</f>
        <v>102.1</v>
      </c>
      <c r="F1472" s="812">
        <f>'[2]tr (2)'!G1089</f>
        <v>102</v>
      </c>
      <c r="G1472" s="812">
        <f>'[2]tr (2)'!H1089</f>
        <v>102</v>
      </c>
      <c r="H1472" s="812">
        <f>'[2]tr (2)'!I1089</f>
        <v>102</v>
      </c>
      <c r="I1472" s="812">
        <f>'[2]tr (2)'!J1089</f>
        <v>102</v>
      </c>
      <c r="J1472" s="812">
        <f>'[2]tr (2)'!K1089</f>
        <v>101.9</v>
      </c>
      <c r="K1472" s="812">
        <f>'[2]tr (2)'!L1089</f>
        <v>101.7</v>
      </c>
      <c r="L1472" s="812">
        <f>'[2]tr (2)'!M1089</f>
        <v>101.7</v>
      </c>
      <c r="M1472" s="812">
        <f>'[2]tr (2)'!N1089</f>
        <v>101.7</v>
      </c>
      <c r="N1472" s="811">
        <f>'[2]tr (2)'!O1089</f>
        <v>101.8</v>
      </c>
      <c r="O1472" s="812">
        <f>'[2]tr (2)'!P1089</f>
        <v>101.8</v>
      </c>
      <c r="P1472" s="813">
        <f>'[2]tr (2)'!Q1089</f>
        <v>101.8</v>
      </c>
      <c r="Q1472" s="819" t="s">
        <v>663</v>
      </c>
    </row>
    <row r="1473" spans="1:17" ht="22.5" customHeight="1">
      <c r="A1473" s="785" t="s">
        <v>664</v>
      </c>
      <c r="B1473" s="816">
        <f>'[2]tr (2)'!C1090</f>
        <v>105.2</v>
      </c>
      <c r="C1473" s="771">
        <f>'[2]tr (2)'!D1090</f>
        <v>105.2</v>
      </c>
      <c r="D1473" s="820">
        <f>'[2]tr (2)'!E1090</f>
        <v>105.2</v>
      </c>
      <c r="E1473" s="771">
        <f>'[2]tr (2)'!F1090</f>
        <v>105.2</v>
      </c>
      <c r="F1473" s="771">
        <f>'[2]tr (2)'!G1090</f>
        <v>105.1</v>
      </c>
      <c r="G1473" s="771">
        <f>'[2]tr (2)'!H1090</f>
        <v>105.1</v>
      </c>
      <c r="H1473" s="771">
        <f>'[2]tr (2)'!I1090</f>
        <v>105.1</v>
      </c>
      <c r="I1473" s="771">
        <f>'[2]tr (2)'!J1090</f>
        <v>105</v>
      </c>
      <c r="J1473" s="771">
        <f>'[2]tr (2)'!K1090</f>
        <v>104.8</v>
      </c>
      <c r="K1473" s="771">
        <f>'[2]tr (2)'!L1090</f>
        <v>104.5</v>
      </c>
      <c r="L1473" s="771">
        <f>'[2]tr (2)'!M1090</f>
        <v>104.5</v>
      </c>
      <c r="M1473" s="771">
        <f>'[2]tr (2)'!N1090</f>
        <v>104.5</v>
      </c>
      <c r="N1473" s="816">
        <f>'[2]tr (2)'!O1090</f>
        <v>104.5</v>
      </c>
      <c r="O1473" s="771">
        <f>'[2]tr (2)'!P1090</f>
        <v>104.5</v>
      </c>
      <c r="P1473" s="820">
        <f>'[2]tr (2)'!Q1090</f>
        <v>104.5</v>
      </c>
      <c r="Q1473" s="822" t="s">
        <v>665</v>
      </c>
    </row>
    <row r="1474" spans="1:17" ht="22.5" customHeight="1">
      <c r="A1474" s="785" t="s">
        <v>666</v>
      </c>
      <c r="B1474" s="816">
        <f>'[2]tr (2)'!C1091</f>
        <v>108.3</v>
      </c>
      <c r="C1474" s="771">
        <f>'[2]tr (2)'!D1091</f>
        <v>108.3</v>
      </c>
      <c r="D1474" s="820">
        <f>'[2]tr (2)'!E1091</f>
        <v>108.1</v>
      </c>
      <c r="E1474" s="771">
        <f>'[2]tr (2)'!F1091</f>
        <v>101.7</v>
      </c>
      <c r="F1474" s="771">
        <f>'[2]tr (2)'!G1091</f>
        <v>100.9</v>
      </c>
      <c r="G1474" s="771">
        <f>'[2]tr (2)'!H1091</f>
        <v>100.3</v>
      </c>
      <c r="H1474" s="771">
        <f>'[2]tr (2)'!I1091</f>
        <v>99.4</v>
      </c>
      <c r="I1474" s="771">
        <f>'[2]tr (2)'!J1091</f>
        <v>99.4</v>
      </c>
      <c r="J1474" s="771">
        <f>'[2]tr (2)'!K1091</f>
        <v>99.4</v>
      </c>
      <c r="K1474" s="771">
        <f>'[2]tr (2)'!L1091</f>
        <v>99.4</v>
      </c>
      <c r="L1474" s="771">
        <f>'[2]tr (2)'!M1091</f>
        <v>99.4</v>
      </c>
      <c r="M1474" s="771">
        <f>'[2]tr (2)'!N1091</f>
        <v>99.4</v>
      </c>
      <c r="N1474" s="816">
        <f>'[2]tr (2)'!O1091</f>
        <v>103.5</v>
      </c>
      <c r="O1474" s="771">
        <f>'[2]tr (2)'!P1091</f>
        <v>103.5</v>
      </c>
      <c r="P1474" s="820">
        <f>'[2]tr (2)'!Q1091</f>
        <v>103.5</v>
      </c>
      <c r="Q1474" s="821" t="s">
        <v>667</v>
      </c>
    </row>
    <row r="1475" spans="1:17" ht="22.5" customHeight="1">
      <c r="A1475" s="785" t="s">
        <v>668</v>
      </c>
      <c r="B1475" s="816">
        <f>'[2]tr (2)'!C1092</f>
        <v>110</v>
      </c>
      <c r="C1475" s="771">
        <f>'[2]tr (2)'!D1092</f>
        <v>110</v>
      </c>
      <c r="D1475" s="820">
        <f>'[2]tr (2)'!E1092</f>
        <v>110</v>
      </c>
      <c r="E1475" s="771">
        <f>'[2]tr (2)'!F1092</f>
        <v>110</v>
      </c>
      <c r="F1475" s="771">
        <f>'[2]tr (2)'!G1092</f>
        <v>110</v>
      </c>
      <c r="G1475" s="771">
        <f>'[2]tr (2)'!H1092</f>
        <v>110</v>
      </c>
      <c r="H1475" s="771">
        <f>'[2]tr (2)'!I1092</f>
        <v>110</v>
      </c>
      <c r="I1475" s="771">
        <f>'[2]tr (2)'!J1092</f>
        <v>110</v>
      </c>
      <c r="J1475" s="771">
        <f>'[2]tr (2)'!K1092</f>
        <v>110</v>
      </c>
      <c r="K1475" s="771">
        <f>'[2]tr (2)'!L1092</f>
        <v>107.9</v>
      </c>
      <c r="L1475" s="771">
        <f>'[2]tr (2)'!M1092</f>
        <v>107.9</v>
      </c>
      <c r="M1475" s="771">
        <f>'[2]tr (2)'!N1092</f>
        <v>107.9</v>
      </c>
      <c r="N1475" s="816">
        <f>'[2]tr (2)'!O1092</f>
        <v>107.9</v>
      </c>
      <c r="O1475" s="771">
        <f>'[2]tr (2)'!P1092</f>
        <v>107.9</v>
      </c>
      <c r="P1475" s="820">
        <f>'[2]tr (2)'!Q1092</f>
        <v>107.9</v>
      </c>
      <c r="Q1475" s="821" t="s">
        <v>669</v>
      </c>
    </row>
    <row r="1476" spans="1:17" ht="22.5" customHeight="1">
      <c r="A1476" s="785" t="s">
        <v>670</v>
      </c>
      <c r="B1476" s="816">
        <f>'[2]tr (2)'!C1093</f>
        <v>100</v>
      </c>
      <c r="C1476" s="771">
        <f>'[2]tr (2)'!D1093</f>
        <v>100</v>
      </c>
      <c r="D1476" s="820">
        <f>'[2]tr (2)'!E1093</f>
        <v>100</v>
      </c>
      <c r="E1476" s="771">
        <f>'[2]tr (2)'!F1093</f>
        <v>100</v>
      </c>
      <c r="F1476" s="771">
        <f>'[2]tr (2)'!G1093</f>
        <v>100</v>
      </c>
      <c r="G1476" s="771">
        <f>'[2]tr (2)'!H1093</f>
        <v>100</v>
      </c>
      <c r="H1476" s="771">
        <f>'[2]tr (2)'!I1093</f>
        <v>100</v>
      </c>
      <c r="I1476" s="771">
        <f>'[2]tr (2)'!J1093</f>
        <v>100</v>
      </c>
      <c r="J1476" s="771">
        <f>'[2]tr (2)'!K1093</f>
        <v>100</v>
      </c>
      <c r="K1476" s="771">
        <f>'[2]tr (2)'!L1093</f>
        <v>100</v>
      </c>
      <c r="L1476" s="771">
        <f>'[2]tr (2)'!M1093</f>
        <v>100</v>
      </c>
      <c r="M1476" s="771">
        <f>'[2]tr (2)'!N1093</f>
        <v>100</v>
      </c>
      <c r="N1476" s="816">
        <f>'[2]tr (2)'!O1093</f>
        <v>100</v>
      </c>
      <c r="O1476" s="771">
        <f>'[2]tr (2)'!P1093</f>
        <v>100</v>
      </c>
      <c r="P1476" s="820">
        <f>'[2]tr (2)'!Q1093</f>
        <v>100</v>
      </c>
      <c r="Q1476" s="824" t="s">
        <v>671</v>
      </c>
    </row>
    <row r="1477" spans="1:17" ht="22.5" customHeight="1">
      <c r="A1477" s="785" t="s">
        <v>672</v>
      </c>
      <c r="B1477" s="816">
        <f>'[2]tr (2)'!C1094</f>
        <v>100</v>
      </c>
      <c r="C1477" s="771">
        <f>'[2]tr (2)'!D1094</f>
        <v>100</v>
      </c>
      <c r="D1477" s="820">
        <f>'[2]tr (2)'!E1094</f>
        <v>100</v>
      </c>
      <c r="E1477" s="771">
        <f>'[2]tr (2)'!F1094</f>
        <v>100</v>
      </c>
      <c r="F1477" s="771">
        <f>'[2]tr (2)'!G1094</f>
        <v>100</v>
      </c>
      <c r="G1477" s="771">
        <f>'[2]tr (2)'!H1094</f>
        <v>100</v>
      </c>
      <c r="H1477" s="771">
        <f>'[2]tr (2)'!I1094</f>
        <v>100</v>
      </c>
      <c r="I1477" s="771">
        <f>'[2]tr (2)'!J1094</f>
        <v>100</v>
      </c>
      <c r="J1477" s="771">
        <f>'[2]tr (2)'!K1094</f>
        <v>100</v>
      </c>
      <c r="K1477" s="771">
        <f>'[2]tr (2)'!L1094</f>
        <v>100</v>
      </c>
      <c r="L1477" s="771">
        <f>'[2]tr (2)'!M1094</f>
        <v>100</v>
      </c>
      <c r="M1477" s="771">
        <f>'[2]tr (2)'!N1094</f>
        <v>100</v>
      </c>
      <c r="N1477" s="816">
        <f>'[2]tr (2)'!O1094</f>
        <v>100</v>
      </c>
      <c r="O1477" s="771">
        <f>'[2]tr (2)'!P1094</f>
        <v>100</v>
      </c>
      <c r="P1477" s="820">
        <f>'[2]tr (2)'!Q1094</f>
        <v>100</v>
      </c>
      <c r="Q1477" s="777" t="s">
        <v>673</v>
      </c>
    </row>
    <row r="1478" spans="1:17" ht="22.5" customHeight="1">
      <c r="A1478" s="785" t="s">
        <v>674</v>
      </c>
      <c r="B1478" s="816">
        <f>'[2]tr (2)'!C1095</f>
        <v>100</v>
      </c>
      <c r="C1478" s="771">
        <f>'[2]tr (2)'!D1095</f>
        <v>100</v>
      </c>
      <c r="D1478" s="820">
        <f>'[2]tr (2)'!E1095</f>
        <v>100</v>
      </c>
      <c r="E1478" s="771">
        <f>'[2]tr (2)'!F1095</f>
        <v>100</v>
      </c>
      <c r="F1478" s="771">
        <f>'[2]tr (2)'!G1095</f>
        <v>100</v>
      </c>
      <c r="G1478" s="771">
        <f>'[2]tr (2)'!H1095</f>
        <v>100</v>
      </c>
      <c r="H1478" s="771">
        <f>'[2]tr (2)'!I1095</f>
        <v>100</v>
      </c>
      <c r="I1478" s="771">
        <f>'[2]tr (2)'!J1095</f>
        <v>100</v>
      </c>
      <c r="J1478" s="771">
        <f>'[2]tr (2)'!K1095</f>
        <v>100</v>
      </c>
      <c r="K1478" s="771">
        <f>'[2]tr (2)'!L1095</f>
        <v>100</v>
      </c>
      <c r="L1478" s="771">
        <f>'[2]tr (2)'!M1095</f>
        <v>100</v>
      </c>
      <c r="M1478" s="771">
        <f>'[2]tr (2)'!N1095</f>
        <v>100</v>
      </c>
      <c r="N1478" s="816">
        <f>'[2]tr (2)'!O1095</f>
        <v>100</v>
      </c>
      <c r="O1478" s="771">
        <f>'[2]tr (2)'!P1095</f>
        <v>100</v>
      </c>
      <c r="P1478" s="820">
        <f>'[2]tr (2)'!Q1095</f>
        <v>100</v>
      </c>
      <c r="Q1478" s="777" t="s">
        <v>675</v>
      </c>
    </row>
    <row r="1479" spans="1:17" ht="22.5" customHeight="1">
      <c r="A1479" s="785" t="s">
        <v>676</v>
      </c>
      <c r="B1479" s="816">
        <f>'[2]tr (2)'!C1096</f>
        <v>100</v>
      </c>
      <c r="C1479" s="771">
        <f>'[2]tr (2)'!D1096</f>
        <v>100</v>
      </c>
      <c r="D1479" s="820">
        <f>'[2]tr (2)'!E1096</f>
        <v>100</v>
      </c>
      <c r="E1479" s="771">
        <f>'[2]tr (2)'!F1096</f>
        <v>100</v>
      </c>
      <c r="F1479" s="771">
        <f>'[2]tr (2)'!G1096</f>
        <v>100</v>
      </c>
      <c r="G1479" s="771">
        <f>'[2]tr (2)'!H1096</f>
        <v>100</v>
      </c>
      <c r="H1479" s="771">
        <f>'[2]tr (2)'!I1096</f>
        <v>100</v>
      </c>
      <c r="I1479" s="771">
        <f>'[2]tr (2)'!J1096</f>
        <v>100</v>
      </c>
      <c r="J1479" s="771">
        <f>'[2]tr (2)'!K1096</f>
        <v>100</v>
      </c>
      <c r="K1479" s="771">
        <f>'[2]tr (2)'!L1096</f>
        <v>100</v>
      </c>
      <c r="L1479" s="771">
        <f>'[2]tr (2)'!M1096</f>
        <v>100</v>
      </c>
      <c r="M1479" s="771">
        <f>'[2]tr (2)'!N1096</f>
        <v>100</v>
      </c>
      <c r="N1479" s="816">
        <f>'[2]tr (2)'!O1096</f>
        <v>100</v>
      </c>
      <c r="O1479" s="771">
        <f>'[2]tr (2)'!P1096</f>
        <v>100</v>
      </c>
      <c r="P1479" s="820">
        <f>'[2]tr (2)'!Q1096</f>
        <v>100</v>
      </c>
      <c r="Q1479" s="824" t="s">
        <v>677</v>
      </c>
    </row>
    <row r="1480" spans="1:17" ht="22.5" customHeight="1">
      <c r="A1480" s="785" t="s">
        <v>678</v>
      </c>
      <c r="B1480" s="816">
        <f>'[2]tr (2)'!C1097</f>
        <v>100</v>
      </c>
      <c r="C1480" s="771">
        <f>'[2]tr (2)'!D1097</f>
        <v>100</v>
      </c>
      <c r="D1480" s="820">
        <f>'[2]tr (2)'!E1097</f>
        <v>100</v>
      </c>
      <c r="E1480" s="771">
        <f>'[2]tr (2)'!F1097</f>
        <v>100</v>
      </c>
      <c r="F1480" s="771">
        <f>'[2]tr (2)'!G1097</f>
        <v>100</v>
      </c>
      <c r="G1480" s="771">
        <f>'[2]tr (2)'!H1097</f>
        <v>100</v>
      </c>
      <c r="H1480" s="771">
        <f>'[2]tr (2)'!I1097</f>
        <v>100</v>
      </c>
      <c r="I1480" s="771">
        <f>'[2]tr (2)'!J1097</f>
        <v>100</v>
      </c>
      <c r="J1480" s="771">
        <f>'[2]tr (2)'!K1097</f>
        <v>100</v>
      </c>
      <c r="K1480" s="771">
        <f>'[2]tr (2)'!L1097</f>
        <v>100</v>
      </c>
      <c r="L1480" s="771">
        <f>'[2]tr (2)'!M1097</f>
        <v>100</v>
      </c>
      <c r="M1480" s="771">
        <f>'[2]tr (2)'!N1097</f>
        <v>100</v>
      </c>
      <c r="N1480" s="816">
        <f>'[2]tr (2)'!O1097</f>
        <v>100</v>
      </c>
      <c r="O1480" s="771">
        <f>'[2]tr (2)'!P1097</f>
        <v>100</v>
      </c>
      <c r="P1480" s="820">
        <f>'[2]tr (2)'!Q1097</f>
        <v>100</v>
      </c>
      <c r="Q1480" s="824" t="s">
        <v>679</v>
      </c>
    </row>
    <row r="1481" spans="1:17" ht="22.5" customHeight="1">
      <c r="A1481" s="785" t="s">
        <v>680</v>
      </c>
      <c r="B1481" s="816">
        <f>'[2]tr (2)'!C1098</f>
        <v>104.8</v>
      </c>
      <c r="C1481" s="771">
        <f>'[2]tr (2)'!D1098</f>
        <v>104.8</v>
      </c>
      <c r="D1481" s="820">
        <f>'[2]tr (2)'!E1098</f>
        <v>104.8</v>
      </c>
      <c r="E1481" s="771">
        <f>'[2]tr (2)'!F1098</f>
        <v>104.8</v>
      </c>
      <c r="F1481" s="771">
        <f>'[2]tr (2)'!G1098</f>
        <v>104.8</v>
      </c>
      <c r="G1481" s="771">
        <f>'[2]tr (2)'!H1098</f>
        <v>104.8</v>
      </c>
      <c r="H1481" s="771">
        <f>'[2]tr (2)'!I1098</f>
        <v>104.8</v>
      </c>
      <c r="I1481" s="771">
        <f>'[2]tr (2)'!J1098</f>
        <v>104.8</v>
      </c>
      <c r="J1481" s="771">
        <f>'[2]tr (2)'!K1098</f>
        <v>104.8</v>
      </c>
      <c r="K1481" s="771">
        <f>'[2]tr (2)'!L1098</f>
        <v>104.8</v>
      </c>
      <c r="L1481" s="771">
        <f>'[2]tr (2)'!M1098</f>
        <v>104.8</v>
      </c>
      <c r="M1481" s="771">
        <f>'[2]tr (2)'!N1098</f>
        <v>104.8</v>
      </c>
      <c r="N1481" s="816">
        <f>'[2]tr (2)'!O1098</f>
        <v>104.8</v>
      </c>
      <c r="O1481" s="771">
        <f>'[2]tr (2)'!P1098</f>
        <v>104.8</v>
      </c>
      <c r="P1481" s="820">
        <f>'[2]tr (2)'!Q1098</f>
        <v>104.8</v>
      </c>
      <c r="Q1481" s="824" t="s">
        <v>681</v>
      </c>
    </row>
    <row r="1482" spans="1:17" ht="15" customHeight="1">
      <c r="B1482" s="816"/>
      <c r="C1482" s="771"/>
      <c r="D1482" s="820"/>
      <c r="P1482" s="808"/>
      <c r="Q1482" s="824"/>
    </row>
    <row r="1483" spans="1:17" ht="15" customHeight="1">
      <c r="B1483" s="816"/>
      <c r="C1483" s="771"/>
      <c r="D1483" s="820"/>
      <c r="P1483" s="808"/>
      <c r="Q1483" s="824"/>
    </row>
    <row r="1484" spans="1:17" ht="15" customHeight="1">
      <c r="A1484" s="844"/>
      <c r="B1484" s="826"/>
      <c r="C1484" s="827"/>
      <c r="D1484" s="827"/>
      <c r="E1484" s="859"/>
      <c r="F1484" s="782"/>
      <c r="G1484" s="782"/>
      <c r="H1484" s="782"/>
      <c r="I1484" s="782"/>
      <c r="J1484" s="782"/>
      <c r="K1484" s="782"/>
      <c r="L1484" s="782"/>
      <c r="M1484" s="782"/>
      <c r="N1484" s="859"/>
      <c r="O1484" s="782"/>
      <c r="P1484" s="842"/>
      <c r="Q1484" s="829"/>
    </row>
    <row r="1485" spans="1:17" ht="15" customHeight="1">
      <c r="A1485" s="830"/>
      <c r="B1485" s="771"/>
      <c r="C1485" s="771"/>
      <c r="D1485" s="771"/>
      <c r="N1485" s="769"/>
      <c r="Q1485" s="825"/>
    </row>
    <row r="1486" spans="1:17" ht="15" customHeight="1">
      <c r="A1486" s="830"/>
      <c r="B1486" s="771"/>
      <c r="C1486" s="771"/>
      <c r="D1486" s="771"/>
      <c r="N1486" s="769"/>
      <c r="Q1486" s="825"/>
    </row>
    <row r="1487" spans="1:17" ht="30" customHeight="1">
      <c r="A1487" s="860" t="s">
        <v>606</v>
      </c>
      <c r="C1487" s="771"/>
      <c r="D1487" s="771"/>
      <c r="N1487" s="769"/>
      <c r="Q1487" s="772" t="s">
        <v>607</v>
      </c>
    </row>
    <row r="1488" spans="1:17" ht="24" customHeight="1">
      <c r="A1488" s="1547" t="s">
        <v>877</v>
      </c>
      <c r="C1488" s="771"/>
      <c r="D1488" s="771"/>
      <c r="N1488" s="769"/>
      <c r="Q1488" s="776" t="s">
        <v>878</v>
      </c>
    </row>
    <row r="1489" spans="1:17" ht="18" customHeight="1">
      <c r="A1489" s="778" t="s">
        <v>610</v>
      </c>
      <c r="C1489" s="771"/>
      <c r="D1489" s="771"/>
      <c r="N1489" s="769"/>
      <c r="Q1489" s="779" t="s">
        <v>611</v>
      </c>
    </row>
    <row r="1490" spans="1:17" ht="11.45" customHeight="1">
      <c r="A1490" s="781"/>
      <c r="B1490" s="782"/>
      <c r="C1490" s="782"/>
      <c r="D1490" s="782"/>
      <c r="E1490" s="782"/>
      <c r="F1490" s="782"/>
      <c r="G1490" s="782"/>
      <c r="H1490" s="782"/>
      <c r="I1490" s="782"/>
      <c r="J1490" s="782"/>
      <c r="K1490" s="782"/>
      <c r="L1490" s="782"/>
      <c r="M1490" s="782"/>
      <c r="N1490" s="782"/>
      <c r="O1490" s="782"/>
      <c r="P1490" s="782"/>
      <c r="Q1490" s="784"/>
    </row>
    <row r="1491" spans="1:17" ht="11.45" customHeight="1">
      <c r="A1491" s="786"/>
      <c r="B1491" s="1926">
        <v>2021</v>
      </c>
      <c r="C1491" s="1927"/>
      <c r="D1491" s="1927"/>
      <c r="E1491" s="1927"/>
      <c r="F1491" s="1927"/>
      <c r="G1491" s="1927"/>
      <c r="H1491" s="1927"/>
      <c r="I1491" s="1927"/>
      <c r="J1491" s="1943"/>
      <c r="K1491" s="1926">
        <v>2020</v>
      </c>
      <c r="L1491" s="1927"/>
      <c r="M1491" s="1927"/>
      <c r="N1491" s="1927"/>
      <c r="O1491" s="1927"/>
      <c r="P1491" s="1943"/>
      <c r="Q1491" s="787"/>
    </row>
    <row r="1492" spans="1:17" ht="11.45" customHeight="1">
      <c r="A1492" s="786"/>
      <c r="B1492" s="1944"/>
      <c r="C1492" s="1945"/>
      <c r="D1492" s="1945"/>
      <c r="E1492" s="1945"/>
      <c r="F1492" s="1945"/>
      <c r="G1492" s="1945"/>
      <c r="H1492" s="1945"/>
      <c r="I1492" s="1945"/>
      <c r="J1492" s="1946"/>
      <c r="K1492" s="1944"/>
      <c r="L1492" s="1945"/>
      <c r="M1492" s="1945"/>
      <c r="N1492" s="1945"/>
      <c r="O1492" s="1945"/>
      <c r="P1492" s="1946"/>
      <c r="Q1492" s="787" t="s">
        <v>9</v>
      </c>
    </row>
    <row r="1493" spans="1:17" ht="11.45" customHeight="1">
      <c r="A1493" s="786"/>
      <c r="B1493" s="788" t="s">
        <v>10</v>
      </c>
      <c r="C1493" s="789" t="s">
        <v>11</v>
      </c>
      <c r="D1493" s="789" t="s">
        <v>12</v>
      </c>
      <c r="E1493" s="788" t="s">
        <v>13</v>
      </c>
      <c r="F1493" s="791" t="s">
        <v>14</v>
      </c>
      <c r="G1493" s="794" t="s">
        <v>15</v>
      </c>
      <c r="H1493" s="792" t="s">
        <v>16</v>
      </c>
      <c r="I1493" s="792" t="s">
        <v>17</v>
      </c>
      <c r="J1493" s="1536" t="s">
        <v>18</v>
      </c>
      <c r="K1493" s="793" t="s">
        <v>19</v>
      </c>
      <c r="L1493" s="793" t="s">
        <v>20</v>
      </c>
      <c r="M1493" s="790" t="s">
        <v>21</v>
      </c>
      <c r="N1493" s="791" t="s">
        <v>10</v>
      </c>
      <c r="O1493" s="789" t="s">
        <v>11</v>
      </c>
      <c r="P1493" s="795" t="s">
        <v>12</v>
      </c>
      <c r="Q1493" s="787"/>
    </row>
    <row r="1494" spans="1:17" ht="11.45" customHeight="1">
      <c r="A1494" s="796"/>
      <c r="B1494" s="797" t="s">
        <v>98</v>
      </c>
      <c r="C1494" s="798" t="s">
        <v>23</v>
      </c>
      <c r="D1494" s="798" t="s">
        <v>24</v>
      </c>
      <c r="E1494" s="797" t="s">
        <v>25</v>
      </c>
      <c r="F1494" s="800" t="s">
        <v>26</v>
      </c>
      <c r="G1494" s="803" t="s">
        <v>27</v>
      </c>
      <c r="H1494" s="801" t="s">
        <v>28</v>
      </c>
      <c r="I1494" s="801" t="s">
        <v>361</v>
      </c>
      <c r="J1494" s="1537" t="s">
        <v>362</v>
      </c>
      <c r="K1494" s="802" t="s">
        <v>99</v>
      </c>
      <c r="L1494" s="802" t="s">
        <v>100</v>
      </c>
      <c r="M1494" s="799" t="s">
        <v>101</v>
      </c>
      <c r="N1494" s="800" t="s">
        <v>98</v>
      </c>
      <c r="O1494" s="798" t="s">
        <v>23</v>
      </c>
      <c r="P1494" s="804" t="s">
        <v>24</v>
      </c>
      <c r="Q1494" s="805"/>
    </row>
    <row r="1495" spans="1:17" ht="15" customHeight="1">
      <c r="A1495" s="832"/>
      <c r="B1495" s="811"/>
      <c r="C1495" s="812"/>
      <c r="D1495" s="1542"/>
      <c r="P1495" s="808"/>
      <c r="Q1495" s="824"/>
    </row>
    <row r="1496" spans="1:17" ht="22.5" customHeight="1">
      <c r="A1496" s="818" t="s">
        <v>684</v>
      </c>
      <c r="B1496" s="811">
        <f>'[2]tr (2)'!C1100</f>
        <v>99.6</v>
      </c>
      <c r="C1496" s="812">
        <f>'[2]tr (2)'!D1100</f>
        <v>99.9</v>
      </c>
      <c r="D1496" s="813">
        <f>'[2]tr (2)'!E1100</f>
        <v>99.9</v>
      </c>
      <c r="E1496" s="812">
        <f>'[2]tr (2)'!F1100</f>
        <v>98.7</v>
      </c>
      <c r="F1496" s="812">
        <f>'[2]tr (2)'!G1100</f>
        <v>97.3</v>
      </c>
      <c r="G1496" s="812">
        <f>'[2]tr (2)'!H1100</f>
        <v>97.5</v>
      </c>
      <c r="H1496" s="812">
        <f>'[2]tr (2)'!I1100</f>
        <v>97.5</v>
      </c>
      <c r="I1496" s="812">
        <f>'[2]tr (2)'!J1100</f>
        <v>97.5</v>
      </c>
      <c r="J1496" s="812">
        <f>'[2]tr (2)'!K1100</f>
        <v>97.4</v>
      </c>
      <c r="K1496" s="812">
        <f>'[2]tr (2)'!L1100</f>
        <v>97.5</v>
      </c>
      <c r="L1496" s="812">
        <f>'[2]tr (2)'!M1100</f>
        <v>97.5</v>
      </c>
      <c r="M1496" s="812">
        <f>'[2]tr (2)'!N1100</f>
        <v>97.5</v>
      </c>
      <c r="N1496" s="811">
        <f>'[2]tr (2)'!O1100</f>
        <v>97.2</v>
      </c>
      <c r="O1496" s="812">
        <f>'[2]tr (2)'!P1100</f>
        <v>97.1</v>
      </c>
      <c r="P1496" s="813">
        <f>'[2]tr (2)'!Q1100</f>
        <v>97.2</v>
      </c>
      <c r="Q1496" s="817" t="s">
        <v>2695</v>
      </c>
    </row>
    <row r="1497" spans="1:17" ht="22.5" customHeight="1">
      <c r="A1497" s="785" t="s">
        <v>686</v>
      </c>
      <c r="B1497" s="816">
        <f>'[2]tr (2)'!C1101</f>
        <v>114.3</v>
      </c>
      <c r="C1497" s="771">
        <f>'[2]tr (2)'!D1101</f>
        <v>114.2</v>
      </c>
      <c r="D1497" s="820">
        <f>'[2]tr (2)'!E1101</f>
        <v>114.2</v>
      </c>
      <c r="E1497" s="771">
        <f>'[2]tr (2)'!F1101</f>
        <v>109.1</v>
      </c>
      <c r="F1497" s="771">
        <f>'[2]tr (2)'!G1101</f>
        <v>105.8</v>
      </c>
      <c r="G1497" s="771">
        <f>'[2]tr (2)'!H1101</f>
        <v>105.8</v>
      </c>
      <c r="H1497" s="771">
        <f>'[2]tr (2)'!I1101</f>
        <v>105.8</v>
      </c>
      <c r="I1497" s="771">
        <f>'[2]tr (2)'!J1101</f>
        <v>105.8</v>
      </c>
      <c r="J1497" s="771">
        <f>'[2]tr (2)'!K1101</f>
        <v>105.7</v>
      </c>
      <c r="K1497" s="771">
        <f>'[2]tr (2)'!L1101</f>
        <v>105.7</v>
      </c>
      <c r="L1497" s="771">
        <f>'[2]tr (2)'!M1101</f>
        <v>105.6</v>
      </c>
      <c r="M1497" s="771">
        <f>'[2]tr (2)'!N1101</f>
        <v>105.6</v>
      </c>
      <c r="N1497" s="816">
        <f>'[2]tr (2)'!O1101</f>
        <v>105.5</v>
      </c>
      <c r="O1497" s="771">
        <f>'[2]tr (2)'!P1101</f>
        <v>105.5</v>
      </c>
      <c r="P1497" s="820">
        <f>'[2]tr (2)'!Q1101</f>
        <v>105.4</v>
      </c>
      <c r="Q1497" s="821" t="s">
        <v>687</v>
      </c>
    </row>
    <row r="1498" spans="1:17" ht="22.5" customHeight="1">
      <c r="A1498" s="785" t="s">
        <v>688</v>
      </c>
      <c r="B1498" s="816">
        <f>'[2]tr (2)'!C1102</f>
        <v>118.8</v>
      </c>
      <c r="C1498" s="771">
        <f>'[2]tr (2)'!D1102</f>
        <v>118.8</v>
      </c>
      <c r="D1498" s="820">
        <f>'[2]tr (2)'!E1102</f>
        <v>118.6</v>
      </c>
      <c r="E1498" s="771">
        <f>'[2]tr (2)'!F1102</f>
        <v>118.6</v>
      </c>
      <c r="F1498" s="771">
        <f>'[2]tr (2)'!G1102</f>
        <v>117.3</v>
      </c>
      <c r="G1498" s="771">
        <f>'[2]tr (2)'!H1102</f>
        <v>117.3</v>
      </c>
      <c r="H1498" s="771">
        <f>'[2]tr (2)'!I1102</f>
        <v>117.3</v>
      </c>
      <c r="I1498" s="771">
        <f>'[2]tr (2)'!J1102</f>
        <v>117.3</v>
      </c>
      <c r="J1498" s="771">
        <f>'[2]tr (2)'!K1102</f>
        <v>117.3</v>
      </c>
      <c r="K1498" s="771">
        <f>'[2]tr (2)'!L1102</f>
        <v>117.3</v>
      </c>
      <c r="L1498" s="771">
        <f>'[2]tr (2)'!M1102</f>
        <v>114.6</v>
      </c>
      <c r="M1498" s="771">
        <f>'[2]tr (2)'!N1102</f>
        <v>114.6</v>
      </c>
      <c r="N1498" s="816">
        <f>'[2]tr (2)'!O1102</f>
        <v>114.6</v>
      </c>
      <c r="O1498" s="771">
        <f>'[2]tr (2)'!P1102</f>
        <v>109.7</v>
      </c>
      <c r="P1498" s="820">
        <f>'[2]tr (2)'!Q1102</f>
        <v>105.9</v>
      </c>
      <c r="Q1498" s="822" t="s">
        <v>689</v>
      </c>
    </row>
    <row r="1499" spans="1:17" ht="22.5" customHeight="1">
      <c r="A1499" s="785" t="s">
        <v>690</v>
      </c>
      <c r="B1499" s="816">
        <f>'[2]tr (2)'!C1103</f>
        <v>99.4</v>
      </c>
      <c r="C1499" s="771">
        <f>'[2]tr (2)'!D1103</f>
        <v>99.4</v>
      </c>
      <c r="D1499" s="820">
        <f>'[2]tr (2)'!E1103</f>
        <v>99.4</v>
      </c>
      <c r="E1499" s="771">
        <f>'[2]tr (2)'!F1103</f>
        <v>99.4</v>
      </c>
      <c r="F1499" s="771">
        <f>'[2]tr (2)'!G1103</f>
        <v>98.7</v>
      </c>
      <c r="G1499" s="771">
        <f>'[2]tr (2)'!H1103</f>
        <v>98.7</v>
      </c>
      <c r="H1499" s="771">
        <f>'[2]tr (2)'!I1103</f>
        <v>98.7</v>
      </c>
      <c r="I1499" s="771">
        <f>'[2]tr (2)'!J1103</f>
        <v>98.4</v>
      </c>
      <c r="J1499" s="771">
        <f>'[2]tr (2)'!K1103</f>
        <v>98.4</v>
      </c>
      <c r="K1499" s="771">
        <f>'[2]tr (2)'!L1103</f>
        <v>98.5</v>
      </c>
      <c r="L1499" s="771">
        <f>'[2]tr (2)'!M1103</f>
        <v>98.5</v>
      </c>
      <c r="M1499" s="771">
        <f>'[2]tr (2)'!N1103</f>
        <v>98.5</v>
      </c>
      <c r="N1499" s="816">
        <f>'[2]tr (2)'!O1103</f>
        <v>98.4</v>
      </c>
      <c r="O1499" s="771">
        <f>'[2]tr (2)'!P1103</f>
        <v>98.5</v>
      </c>
      <c r="P1499" s="820">
        <f>'[2]tr (2)'!Q1103</f>
        <v>98.6</v>
      </c>
      <c r="Q1499" s="822" t="s">
        <v>691</v>
      </c>
    </row>
    <row r="1500" spans="1:17" ht="22.5" customHeight="1">
      <c r="A1500" s="785" t="s">
        <v>692</v>
      </c>
      <c r="B1500" s="816">
        <f>'[2]tr (2)'!C1104</f>
        <v>103.8</v>
      </c>
      <c r="C1500" s="771">
        <f>'[2]tr (2)'!D1104</f>
        <v>103.2</v>
      </c>
      <c r="D1500" s="820">
        <f>'[2]tr (2)'!E1104</f>
        <v>103.2</v>
      </c>
      <c r="E1500" s="771">
        <f>'[2]tr (2)'!F1104</f>
        <v>103.2</v>
      </c>
      <c r="F1500" s="771">
        <f>'[2]tr (2)'!G1104</f>
        <v>101</v>
      </c>
      <c r="G1500" s="771">
        <f>'[2]tr (2)'!H1104</f>
        <v>101</v>
      </c>
      <c r="H1500" s="771">
        <f>'[2]tr (2)'!I1104</f>
        <v>101</v>
      </c>
      <c r="I1500" s="771">
        <f>'[2]tr (2)'!J1104</f>
        <v>101</v>
      </c>
      <c r="J1500" s="771">
        <f>'[2]tr (2)'!K1104</f>
        <v>101</v>
      </c>
      <c r="K1500" s="771">
        <f>'[2]tr (2)'!L1104</f>
        <v>101</v>
      </c>
      <c r="L1500" s="771">
        <f>'[2]tr (2)'!M1104</f>
        <v>100.9</v>
      </c>
      <c r="M1500" s="771">
        <f>'[2]tr (2)'!N1104</f>
        <v>100.3</v>
      </c>
      <c r="N1500" s="816">
        <f>'[2]tr (2)'!O1104</f>
        <v>99.9</v>
      </c>
      <c r="O1500" s="771">
        <f>'[2]tr (2)'!P1104</f>
        <v>99.9</v>
      </c>
      <c r="P1500" s="820">
        <f>'[2]tr (2)'!Q1104</f>
        <v>99.9</v>
      </c>
      <c r="Q1500" s="822" t="s">
        <v>693</v>
      </c>
    </row>
    <row r="1501" spans="1:17" ht="22.5" customHeight="1">
      <c r="A1501" s="785" t="s">
        <v>694</v>
      </c>
      <c r="B1501" s="816">
        <f>'[2]tr (2)'!C1105</f>
        <v>123.1</v>
      </c>
      <c r="C1501" s="771">
        <f>'[2]tr (2)'!D1105</f>
        <v>123.1</v>
      </c>
      <c r="D1501" s="820">
        <f>'[2]tr (2)'!E1105</f>
        <v>123.1</v>
      </c>
      <c r="E1501" s="771">
        <f>'[2]tr (2)'!F1105</f>
        <v>123.1</v>
      </c>
      <c r="F1501" s="771">
        <f>'[2]tr (2)'!G1105</f>
        <v>109.7</v>
      </c>
      <c r="G1501" s="771">
        <f>'[2]tr (2)'!H1105</f>
        <v>109.7</v>
      </c>
      <c r="H1501" s="771">
        <f>'[2]tr (2)'!I1105</f>
        <v>109.7</v>
      </c>
      <c r="I1501" s="771">
        <f>'[2]tr (2)'!J1105</f>
        <v>109.7</v>
      </c>
      <c r="J1501" s="771">
        <f>'[2]tr (2)'!K1105</f>
        <v>109.7</v>
      </c>
      <c r="K1501" s="771">
        <f>'[2]tr (2)'!L1105</f>
        <v>109.7</v>
      </c>
      <c r="L1501" s="771">
        <f>'[2]tr (2)'!M1105</f>
        <v>109.7</v>
      </c>
      <c r="M1501" s="771">
        <f>'[2]tr (2)'!N1105</f>
        <v>106.1</v>
      </c>
      <c r="N1501" s="816">
        <f>'[2]tr (2)'!O1105</f>
        <v>106.1</v>
      </c>
      <c r="O1501" s="771">
        <f>'[2]tr (2)'!P1105</f>
        <v>106.1</v>
      </c>
      <c r="P1501" s="820">
        <f>'[2]tr (2)'!Q1105</f>
        <v>106.1</v>
      </c>
      <c r="Q1501" s="822" t="s">
        <v>695</v>
      </c>
    </row>
    <row r="1502" spans="1:17" ht="22.5" customHeight="1">
      <c r="A1502" s="785" t="s">
        <v>696</v>
      </c>
      <c r="B1502" s="816">
        <f>'[2]tr (2)'!C1106</f>
        <v>105.7</v>
      </c>
      <c r="C1502" s="771">
        <f>'[2]tr (2)'!D1106</f>
        <v>105.7</v>
      </c>
      <c r="D1502" s="820">
        <f>'[2]tr (2)'!E1106</f>
        <v>105.7</v>
      </c>
      <c r="E1502" s="771">
        <f>'[2]tr (2)'!F1106</f>
        <v>105.7</v>
      </c>
      <c r="F1502" s="771">
        <f>'[2]tr (2)'!G1106</f>
        <v>105.7</v>
      </c>
      <c r="G1502" s="771">
        <f>'[2]tr (2)'!H1106</f>
        <v>105.7</v>
      </c>
      <c r="H1502" s="771">
        <f>'[2]tr (2)'!I1106</f>
        <v>105.7</v>
      </c>
      <c r="I1502" s="771">
        <f>'[2]tr (2)'!J1106</f>
        <v>105.7</v>
      </c>
      <c r="J1502" s="771">
        <f>'[2]tr (2)'!K1106</f>
        <v>105.7</v>
      </c>
      <c r="K1502" s="771">
        <f>'[2]tr (2)'!L1106</f>
        <v>105.7</v>
      </c>
      <c r="L1502" s="771">
        <f>'[2]tr (2)'!M1106</f>
        <v>105.7</v>
      </c>
      <c r="M1502" s="771">
        <f>'[2]tr (2)'!N1106</f>
        <v>102.7</v>
      </c>
      <c r="N1502" s="816">
        <f>'[2]tr (2)'!O1106</f>
        <v>102.7</v>
      </c>
      <c r="O1502" s="771">
        <f>'[2]tr (2)'!P1106</f>
        <v>102.7</v>
      </c>
      <c r="P1502" s="820">
        <f>'[2]tr (2)'!Q1106</f>
        <v>102.7</v>
      </c>
      <c r="Q1502" s="822" t="s">
        <v>697</v>
      </c>
    </row>
    <row r="1503" spans="1:17" ht="22.5" customHeight="1">
      <c r="A1503" s="785" t="s">
        <v>698</v>
      </c>
      <c r="B1503" s="816">
        <f>'[2]tr (2)'!C1107</f>
        <v>112.9</v>
      </c>
      <c r="C1503" s="771">
        <f>'[2]tr (2)'!D1107</f>
        <v>109.4</v>
      </c>
      <c r="D1503" s="820">
        <f>'[2]tr (2)'!E1107</f>
        <v>107.6</v>
      </c>
      <c r="E1503" s="771">
        <f>'[2]tr (2)'!F1107</f>
        <v>103</v>
      </c>
      <c r="F1503" s="771">
        <f>'[2]tr (2)'!G1107</f>
        <v>103</v>
      </c>
      <c r="G1503" s="771">
        <f>'[2]tr (2)'!H1107</f>
        <v>103</v>
      </c>
      <c r="H1503" s="771">
        <f>'[2]tr (2)'!I1107</f>
        <v>103</v>
      </c>
      <c r="I1503" s="771">
        <f>'[2]tr (2)'!J1107</f>
        <v>103</v>
      </c>
      <c r="J1503" s="771">
        <f>'[2]tr (2)'!K1107</f>
        <v>102</v>
      </c>
      <c r="K1503" s="771">
        <f>'[2]tr (2)'!L1107</f>
        <v>102</v>
      </c>
      <c r="L1503" s="771">
        <f>'[2]tr (2)'!M1107</f>
        <v>102</v>
      </c>
      <c r="M1503" s="771">
        <f>'[2]tr (2)'!N1107</f>
        <v>101.3</v>
      </c>
      <c r="N1503" s="816">
        <f>'[2]tr (2)'!O1107</f>
        <v>101.4</v>
      </c>
      <c r="O1503" s="771">
        <f>'[2]tr (2)'!P1107</f>
        <v>101</v>
      </c>
      <c r="P1503" s="820">
        <f>'[2]tr (2)'!Q1107</f>
        <v>101</v>
      </c>
      <c r="Q1503" s="821" t="s">
        <v>2697</v>
      </c>
    </row>
    <row r="1504" spans="1:17" ht="22.5" customHeight="1">
      <c r="A1504" s="785" t="s">
        <v>699</v>
      </c>
      <c r="B1504" s="816">
        <f>'[2]tr (2)'!C1108</f>
        <v>106.4</v>
      </c>
      <c r="C1504" s="771">
        <f>'[2]tr (2)'!D1108</f>
        <v>106.3</v>
      </c>
      <c r="D1504" s="820">
        <f>'[2]tr (2)'!E1108</f>
        <v>106.3</v>
      </c>
      <c r="E1504" s="771">
        <f>'[2]tr (2)'!F1108</f>
        <v>103.9</v>
      </c>
      <c r="F1504" s="771">
        <f>'[2]tr (2)'!G1108</f>
        <v>102.5</v>
      </c>
      <c r="G1504" s="771">
        <f>'[2]tr (2)'!H1108</f>
        <v>102.2</v>
      </c>
      <c r="H1504" s="771">
        <f>'[2]tr (2)'!I1108</f>
        <v>102.2</v>
      </c>
      <c r="I1504" s="771">
        <f>'[2]tr (2)'!J1108</f>
        <v>102.2</v>
      </c>
      <c r="J1504" s="771">
        <f>'[2]tr (2)'!K1108</f>
        <v>102.2</v>
      </c>
      <c r="K1504" s="771">
        <f>'[2]tr (2)'!L1108</f>
        <v>102.2</v>
      </c>
      <c r="L1504" s="771">
        <f>'[2]tr (2)'!M1108</f>
        <v>102.2</v>
      </c>
      <c r="M1504" s="771">
        <f>'[2]tr (2)'!N1108</f>
        <v>102.2</v>
      </c>
      <c r="N1504" s="816">
        <f>'[2]tr (2)'!O1108</f>
        <v>102.2</v>
      </c>
      <c r="O1504" s="771">
        <f>'[2]tr (2)'!P1108</f>
        <v>102.2</v>
      </c>
      <c r="P1504" s="820">
        <f>'[2]tr (2)'!Q1108</f>
        <v>102.2</v>
      </c>
      <c r="Q1504" s="822" t="s">
        <v>700</v>
      </c>
    </row>
    <row r="1505" spans="1:17" ht="22.5" customHeight="1">
      <c r="A1505" s="785" t="s">
        <v>701</v>
      </c>
      <c r="B1505" s="816">
        <f>'[2]tr (2)'!C1109</f>
        <v>86.1</v>
      </c>
      <c r="C1505" s="771">
        <f>'[2]tr (2)'!D1109</f>
        <v>88</v>
      </c>
      <c r="D1505" s="820">
        <f>'[2]tr (2)'!E1109</f>
        <v>88.2</v>
      </c>
      <c r="E1505" s="771">
        <f>'[2]tr (2)'!F1109</f>
        <v>88</v>
      </c>
      <c r="F1505" s="771">
        <f>'[2]tr (2)'!G1109</f>
        <v>87.5</v>
      </c>
      <c r="G1505" s="771">
        <f>'[2]tr (2)'!H1109</f>
        <v>88</v>
      </c>
      <c r="H1505" s="771">
        <f>'[2]tr (2)'!I1109</f>
        <v>88</v>
      </c>
      <c r="I1505" s="771">
        <f>'[2]tr (2)'!J1109</f>
        <v>88.1</v>
      </c>
      <c r="J1505" s="771">
        <f>'[2]tr (2)'!K1109</f>
        <v>88</v>
      </c>
      <c r="K1505" s="771">
        <f>'[2]tr (2)'!L1109</f>
        <v>88.1</v>
      </c>
      <c r="L1505" s="771">
        <f>'[2]tr (2)'!M1109</f>
        <v>88.5</v>
      </c>
      <c r="M1505" s="771">
        <f>'[2]tr (2)'!N1109</f>
        <v>89</v>
      </c>
      <c r="N1505" s="816">
        <f>'[2]tr (2)'!O1109</f>
        <v>88.6</v>
      </c>
      <c r="O1505" s="771">
        <f>'[2]tr (2)'!P1109</f>
        <v>88.5</v>
      </c>
      <c r="P1505" s="820">
        <f>'[2]tr (2)'!Q1109</f>
        <v>89.1</v>
      </c>
      <c r="Q1505" s="821" t="s">
        <v>702</v>
      </c>
    </row>
    <row r="1506" spans="1:17" ht="22.5" customHeight="1">
      <c r="A1506" s="785" t="s">
        <v>703</v>
      </c>
      <c r="B1506" s="816">
        <f>'[2]tr (2)'!C1110</f>
        <v>97.4</v>
      </c>
      <c r="C1506" s="771">
        <f>'[2]tr (2)'!D1110</f>
        <v>97.4</v>
      </c>
      <c r="D1506" s="820">
        <f>'[2]tr (2)'!E1110</f>
        <v>97.4</v>
      </c>
      <c r="E1506" s="771">
        <f>'[2]tr (2)'!F1110</f>
        <v>97.4</v>
      </c>
      <c r="F1506" s="771">
        <f>'[2]tr (2)'!G1110</f>
        <v>97.4</v>
      </c>
      <c r="G1506" s="771">
        <f>'[2]tr (2)'!H1110</f>
        <v>97.4</v>
      </c>
      <c r="H1506" s="771">
        <f>'[2]tr (2)'!I1110</f>
        <v>97.4</v>
      </c>
      <c r="I1506" s="771">
        <f>'[2]tr (2)'!J1110</f>
        <v>97.4</v>
      </c>
      <c r="J1506" s="771">
        <f>'[2]tr (2)'!K1110</f>
        <v>97.4</v>
      </c>
      <c r="K1506" s="771">
        <f>'[2]tr (2)'!L1110</f>
        <v>97.4</v>
      </c>
      <c r="L1506" s="771">
        <f>'[2]tr (2)'!M1110</f>
        <v>97.4</v>
      </c>
      <c r="M1506" s="771">
        <f>'[2]tr (2)'!N1110</f>
        <v>97.4</v>
      </c>
      <c r="N1506" s="816">
        <f>'[2]tr (2)'!O1110</f>
        <v>97.4</v>
      </c>
      <c r="O1506" s="771">
        <f>'[2]tr (2)'!P1110</f>
        <v>97.1</v>
      </c>
      <c r="P1506" s="820">
        <f>'[2]tr (2)'!Q1110</f>
        <v>97.1</v>
      </c>
      <c r="Q1506" s="822" t="s">
        <v>704</v>
      </c>
    </row>
    <row r="1507" spans="1:17" ht="22.5" customHeight="1">
      <c r="B1507" s="816"/>
      <c r="C1507" s="771"/>
      <c r="D1507" s="813"/>
      <c r="E1507" s="812"/>
      <c r="F1507" s="812"/>
      <c r="G1507" s="812"/>
      <c r="H1507" s="812"/>
      <c r="I1507" s="812"/>
      <c r="J1507" s="812"/>
      <c r="K1507" s="812"/>
      <c r="L1507" s="812"/>
      <c r="M1507" s="812"/>
      <c r="N1507" s="811"/>
      <c r="O1507" s="812"/>
      <c r="P1507" s="813"/>
      <c r="Q1507" s="822"/>
    </row>
    <row r="1508" spans="1:17" ht="22.5" customHeight="1">
      <c r="A1508" s="818" t="s">
        <v>705</v>
      </c>
      <c r="B1508" s="811">
        <f>'[2]tr (2)'!C1112</f>
        <v>101.9</v>
      </c>
      <c r="C1508" s="812">
        <f>'[2]tr (2)'!D1112</f>
        <v>101.9</v>
      </c>
      <c r="D1508" s="813">
        <f>'[2]tr (2)'!E1112</f>
        <v>101.9</v>
      </c>
      <c r="E1508" s="812">
        <f>'[2]tr (2)'!F1112</f>
        <v>101.9</v>
      </c>
      <c r="F1508" s="812">
        <f>'[2]tr (2)'!G1112</f>
        <v>102</v>
      </c>
      <c r="G1508" s="812">
        <f>'[2]tr (2)'!H1112</f>
        <v>102</v>
      </c>
      <c r="H1508" s="812">
        <f>'[2]tr (2)'!I1112</f>
        <v>102</v>
      </c>
      <c r="I1508" s="812">
        <f>'[2]tr (2)'!J1112</f>
        <v>102</v>
      </c>
      <c r="J1508" s="812">
        <f>'[2]tr (2)'!K1112</f>
        <v>102.1</v>
      </c>
      <c r="K1508" s="812">
        <f>'[2]tr (2)'!L1112</f>
        <v>102.1</v>
      </c>
      <c r="L1508" s="812">
        <f>'[2]tr (2)'!M1112</f>
        <v>102</v>
      </c>
      <c r="M1508" s="812">
        <f>'[2]tr (2)'!N1112</f>
        <v>102</v>
      </c>
      <c r="N1508" s="811">
        <f>'[2]tr (2)'!O1112</f>
        <v>100.6</v>
      </c>
      <c r="O1508" s="812">
        <f>'[2]tr (2)'!P1112</f>
        <v>100.6</v>
      </c>
      <c r="P1508" s="813">
        <f>'[2]tr (2)'!Q1112</f>
        <v>100.6</v>
      </c>
      <c r="Q1508" s="817" t="s">
        <v>706</v>
      </c>
    </row>
    <row r="1509" spans="1:17" ht="22.5" customHeight="1">
      <c r="A1509" s="785" t="s">
        <v>707</v>
      </c>
      <c r="B1509" s="816">
        <f>'[2]tr (2)'!C1113</f>
        <v>97.2</v>
      </c>
      <c r="C1509" s="771">
        <f>'[2]tr (2)'!D1113</f>
        <v>97.2</v>
      </c>
      <c r="D1509" s="820">
        <f>'[2]tr (2)'!E1113</f>
        <v>97.2</v>
      </c>
      <c r="E1509" s="771">
        <f>'[2]tr (2)'!F1113</f>
        <v>97.2</v>
      </c>
      <c r="F1509" s="771">
        <f>'[2]tr (2)'!G1113</f>
        <v>97.5</v>
      </c>
      <c r="G1509" s="771">
        <f>'[2]tr (2)'!H1113</f>
        <v>97.5</v>
      </c>
      <c r="H1509" s="771">
        <f>'[2]tr (2)'!I1113</f>
        <v>97.5</v>
      </c>
      <c r="I1509" s="771">
        <f>'[2]tr (2)'!J1113</f>
        <v>97.5</v>
      </c>
      <c r="J1509" s="771">
        <f>'[2]tr (2)'!K1113</f>
        <v>97.7</v>
      </c>
      <c r="K1509" s="771">
        <f>'[2]tr (2)'!L1113</f>
        <v>97.8</v>
      </c>
      <c r="L1509" s="771">
        <f>'[2]tr (2)'!M1113</f>
        <v>97.8</v>
      </c>
      <c r="M1509" s="771">
        <f>'[2]tr (2)'!N1113</f>
        <v>97.8</v>
      </c>
      <c r="N1509" s="816">
        <f>'[2]tr (2)'!O1113</f>
        <v>98</v>
      </c>
      <c r="O1509" s="771">
        <f>'[2]tr (2)'!P1113</f>
        <v>98</v>
      </c>
      <c r="P1509" s="820">
        <f>'[2]tr (2)'!Q1113</f>
        <v>98</v>
      </c>
      <c r="Q1509" s="822" t="s">
        <v>708</v>
      </c>
    </row>
    <row r="1510" spans="1:17" ht="22.5" customHeight="1">
      <c r="A1510" s="785" t="s">
        <v>709</v>
      </c>
      <c r="B1510" s="816">
        <f>'[2]tr (2)'!C1114</f>
        <v>97.8</v>
      </c>
      <c r="C1510" s="771">
        <f>'[2]tr (2)'!D1114</f>
        <v>97.8</v>
      </c>
      <c r="D1510" s="820">
        <f>'[2]tr (2)'!E1114</f>
        <v>97.8</v>
      </c>
      <c r="E1510" s="771">
        <f>'[2]tr (2)'!F1114</f>
        <v>97.8</v>
      </c>
      <c r="F1510" s="771">
        <f>'[2]tr (2)'!G1114</f>
        <v>96</v>
      </c>
      <c r="G1510" s="771">
        <f>'[2]tr (2)'!H1114</f>
        <v>96</v>
      </c>
      <c r="H1510" s="771">
        <f>'[2]tr (2)'!I1114</f>
        <v>96</v>
      </c>
      <c r="I1510" s="771">
        <f>'[2]tr (2)'!J1114</f>
        <v>96</v>
      </c>
      <c r="J1510" s="771">
        <f>'[2]tr (2)'!K1114</f>
        <v>96</v>
      </c>
      <c r="K1510" s="771">
        <f>'[2]tr (2)'!L1114</f>
        <v>96</v>
      </c>
      <c r="L1510" s="771">
        <f>'[2]tr (2)'!M1114</f>
        <v>93.8</v>
      </c>
      <c r="M1510" s="771">
        <f>'[2]tr (2)'!N1114</f>
        <v>97.2</v>
      </c>
      <c r="N1510" s="816">
        <f>'[2]tr (2)'!O1114</f>
        <v>97.2</v>
      </c>
      <c r="O1510" s="771">
        <f>'[2]tr (2)'!P1114</f>
        <v>97.2</v>
      </c>
      <c r="P1510" s="820">
        <f>'[2]tr (2)'!Q1114</f>
        <v>97.2</v>
      </c>
      <c r="Q1510" s="822" t="s">
        <v>710</v>
      </c>
    </row>
    <row r="1511" spans="1:17" ht="22.5" customHeight="1">
      <c r="A1511" s="785" t="s">
        <v>711</v>
      </c>
      <c r="B1511" s="816">
        <f>'[2]tr (2)'!C1115</f>
        <v>97.4</v>
      </c>
      <c r="C1511" s="771">
        <f>'[2]tr (2)'!D1115</f>
        <v>97.4</v>
      </c>
      <c r="D1511" s="820">
        <f>'[2]tr (2)'!E1115</f>
        <v>97.4</v>
      </c>
      <c r="E1511" s="771">
        <f>'[2]tr (2)'!F1115</f>
        <v>97.4</v>
      </c>
      <c r="F1511" s="771">
        <f>'[2]tr (2)'!G1115</f>
        <v>97.4</v>
      </c>
      <c r="G1511" s="771">
        <f>'[2]tr (2)'!H1115</f>
        <v>97.4</v>
      </c>
      <c r="H1511" s="771">
        <f>'[2]tr (2)'!I1115</f>
        <v>97.4</v>
      </c>
      <c r="I1511" s="771">
        <f>'[2]tr (2)'!J1115</f>
        <v>97.4</v>
      </c>
      <c r="J1511" s="771">
        <f>'[2]tr (2)'!K1115</f>
        <v>97.4</v>
      </c>
      <c r="K1511" s="771">
        <f>'[2]tr (2)'!L1115</f>
        <v>95.8</v>
      </c>
      <c r="L1511" s="771">
        <f>'[2]tr (2)'!M1115</f>
        <v>95.8</v>
      </c>
      <c r="M1511" s="771">
        <f>'[2]tr (2)'!N1115</f>
        <v>95.8</v>
      </c>
      <c r="N1511" s="816">
        <f>'[2]tr (2)'!O1115</f>
        <v>96.1</v>
      </c>
      <c r="O1511" s="771">
        <f>'[2]tr (2)'!P1115</f>
        <v>96.1</v>
      </c>
      <c r="P1511" s="820">
        <f>'[2]tr (2)'!Q1115</f>
        <v>96.1</v>
      </c>
      <c r="Q1511" s="822" t="s">
        <v>712</v>
      </c>
    </row>
    <row r="1512" spans="1:17" ht="22.5" customHeight="1">
      <c r="A1512" s="785" t="s">
        <v>713</v>
      </c>
      <c r="B1512" s="816">
        <f>'[2]tr (2)'!C1116</f>
        <v>104.1</v>
      </c>
      <c r="C1512" s="771">
        <f>'[2]tr (2)'!D1116</f>
        <v>104.1</v>
      </c>
      <c r="D1512" s="820">
        <f>'[2]tr (2)'!E1116</f>
        <v>104.1</v>
      </c>
      <c r="E1512" s="771">
        <f>'[2]tr (2)'!F1116</f>
        <v>104.1</v>
      </c>
      <c r="F1512" s="771">
        <f>'[2]tr (2)'!G1116</f>
        <v>104.1</v>
      </c>
      <c r="G1512" s="771">
        <f>'[2]tr (2)'!H1116</f>
        <v>104.1</v>
      </c>
      <c r="H1512" s="771">
        <f>'[2]tr (2)'!I1116</f>
        <v>104.1</v>
      </c>
      <c r="I1512" s="771">
        <f>'[2]tr (2)'!J1116</f>
        <v>104.1</v>
      </c>
      <c r="J1512" s="771">
        <f>'[2]tr (2)'!K1116</f>
        <v>104.1</v>
      </c>
      <c r="K1512" s="771">
        <f>'[2]tr (2)'!L1116</f>
        <v>104.1</v>
      </c>
      <c r="L1512" s="771">
        <f>'[2]tr (2)'!M1116</f>
        <v>104.1</v>
      </c>
      <c r="M1512" s="771">
        <f>'[2]tr (2)'!N1116</f>
        <v>104.1</v>
      </c>
      <c r="N1512" s="816">
        <f>'[2]tr (2)'!O1116</f>
        <v>104.1</v>
      </c>
      <c r="O1512" s="771">
        <f>'[2]tr (2)'!P1116</f>
        <v>104.1</v>
      </c>
      <c r="P1512" s="820">
        <f>'[2]tr (2)'!Q1116</f>
        <v>104.1</v>
      </c>
      <c r="Q1512" s="822" t="s">
        <v>714</v>
      </c>
    </row>
    <row r="1513" spans="1:17" ht="22.5" customHeight="1">
      <c r="A1513" s="785" t="s">
        <v>715</v>
      </c>
      <c r="B1513" s="816">
        <f>'[2]tr (2)'!C1117</f>
        <v>113.7</v>
      </c>
      <c r="C1513" s="771">
        <f>'[2]tr (2)'!D1117</f>
        <v>113.7</v>
      </c>
      <c r="D1513" s="820">
        <f>'[2]tr (2)'!E1117</f>
        <v>113.7</v>
      </c>
      <c r="E1513" s="771">
        <f>'[2]tr (2)'!F1117</f>
        <v>113.7</v>
      </c>
      <c r="F1513" s="771">
        <f>'[2]tr (2)'!G1117</f>
        <v>113.7</v>
      </c>
      <c r="G1513" s="771">
        <f>'[2]tr (2)'!H1117</f>
        <v>113.7</v>
      </c>
      <c r="H1513" s="771">
        <f>'[2]tr (2)'!I1117</f>
        <v>113.7</v>
      </c>
      <c r="I1513" s="771">
        <f>'[2]tr (2)'!J1117</f>
        <v>113.7</v>
      </c>
      <c r="J1513" s="771">
        <f>'[2]tr (2)'!K1117</f>
        <v>113.7</v>
      </c>
      <c r="K1513" s="771">
        <f>'[2]tr (2)'!L1117</f>
        <v>113.7</v>
      </c>
      <c r="L1513" s="771">
        <f>'[2]tr (2)'!M1117</f>
        <v>113.3</v>
      </c>
      <c r="M1513" s="771">
        <f>'[2]tr (2)'!N1117</f>
        <v>113.3</v>
      </c>
      <c r="N1513" s="816">
        <f>'[2]tr (2)'!O1117</f>
        <v>103.9</v>
      </c>
      <c r="O1513" s="771">
        <f>'[2]tr (2)'!P1117</f>
        <v>103.9</v>
      </c>
      <c r="P1513" s="820">
        <f>'[2]tr (2)'!Q1117</f>
        <v>103.9</v>
      </c>
      <c r="Q1513" s="822" t="s">
        <v>716</v>
      </c>
    </row>
    <row r="1514" spans="1:17" ht="22.5" customHeight="1">
      <c r="A1514" s="785" t="s">
        <v>717</v>
      </c>
      <c r="B1514" s="816">
        <f>'[2]tr (2)'!C1118</f>
        <v>101.8</v>
      </c>
      <c r="C1514" s="771">
        <f>'[2]tr (2)'!D1118</f>
        <v>101.8</v>
      </c>
      <c r="D1514" s="820">
        <f>'[2]tr (2)'!E1118</f>
        <v>101.8</v>
      </c>
      <c r="E1514" s="771">
        <f>'[2]tr (2)'!F1118</f>
        <v>101.8</v>
      </c>
      <c r="F1514" s="771">
        <f>'[2]tr (2)'!G1118</f>
        <v>101.8</v>
      </c>
      <c r="G1514" s="771">
        <f>'[2]tr (2)'!H1118</f>
        <v>101.8</v>
      </c>
      <c r="H1514" s="771">
        <f>'[2]tr (2)'!I1118</f>
        <v>101.8</v>
      </c>
      <c r="I1514" s="771">
        <f>'[2]tr (2)'!J1118</f>
        <v>101.8</v>
      </c>
      <c r="J1514" s="771">
        <f>'[2]tr (2)'!K1118</f>
        <v>101.8</v>
      </c>
      <c r="K1514" s="771">
        <f>'[2]tr (2)'!L1118</f>
        <v>101.8</v>
      </c>
      <c r="L1514" s="771">
        <f>'[2]tr (2)'!M1118</f>
        <v>101.8</v>
      </c>
      <c r="M1514" s="771">
        <f>'[2]tr (2)'!N1118</f>
        <v>101.8</v>
      </c>
      <c r="N1514" s="816">
        <f>'[2]tr (2)'!O1118</f>
        <v>101.8</v>
      </c>
      <c r="O1514" s="771">
        <f>'[2]tr (2)'!P1118</f>
        <v>101.8</v>
      </c>
      <c r="P1514" s="820">
        <f>'[2]tr (2)'!Q1118</f>
        <v>101.8</v>
      </c>
      <c r="Q1514" s="822" t="s">
        <v>718</v>
      </c>
    </row>
    <row r="1515" spans="1:17" ht="22.5" customHeight="1">
      <c r="A1515" s="785" t="s">
        <v>719</v>
      </c>
      <c r="B1515" s="816">
        <f>'[2]tr (2)'!C1119</f>
        <v>100</v>
      </c>
      <c r="C1515" s="771">
        <f>'[2]tr (2)'!D1119</f>
        <v>100</v>
      </c>
      <c r="D1515" s="820">
        <f>'[2]tr (2)'!E1119</f>
        <v>100</v>
      </c>
      <c r="E1515" s="771">
        <f>'[2]tr (2)'!F1119</f>
        <v>100</v>
      </c>
      <c r="F1515" s="771">
        <f>'[2]tr (2)'!G1119</f>
        <v>100</v>
      </c>
      <c r="G1515" s="771">
        <f>'[2]tr (2)'!H1119</f>
        <v>100</v>
      </c>
      <c r="H1515" s="771">
        <f>'[2]tr (2)'!I1119</f>
        <v>100</v>
      </c>
      <c r="I1515" s="771">
        <f>'[2]tr (2)'!J1119</f>
        <v>100</v>
      </c>
      <c r="J1515" s="771">
        <f>'[2]tr (2)'!K1119</f>
        <v>100</v>
      </c>
      <c r="K1515" s="771">
        <f>'[2]tr (2)'!L1119</f>
        <v>100</v>
      </c>
      <c r="L1515" s="771">
        <f>'[2]tr (2)'!M1119</f>
        <v>100</v>
      </c>
      <c r="M1515" s="771">
        <f>'[2]tr (2)'!N1119</f>
        <v>100</v>
      </c>
      <c r="N1515" s="816">
        <f>'[2]tr (2)'!O1119</f>
        <v>100</v>
      </c>
      <c r="O1515" s="771">
        <f>'[2]tr (2)'!P1119</f>
        <v>100</v>
      </c>
      <c r="P1515" s="820">
        <f>'[2]tr (2)'!Q1119</f>
        <v>100</v>
      </c>
      <c r="Q1515" s="822" t="s">
        <v>720</v>
      </c>
    </row>
    <row r="1516" spans="1:17" ht="22.5" customHeight="1">
      <c r="B1516" s="816"/>
      <c r="C1516" s="771"/>
      <c r="D1516" s="813"/>
      <c r="E1516" s="812"/>
      <c r="F1516" s="812"/>
      <c r="G1516" s="812"/>
      <c r="H1516" s="812"/>
      <c r="I1516" s="812"/>
      <c r="J1516" s="812"/>
      <c r="K1516" s="812"/>
      <c r="L1516" s="812"/>
      <c r="M1516" s="812"/>
      <c r="N1516" s="811"/>
      <c r="O1516" s="812"/>
      <c r="P1516" s="813"/>
      <c r="Q1516" s="822"/>
    </row>
    <row r="1517" spans="1:17" ht="22.5" customHeight="1">
      <c r="A1517" s="818" t="s">
        <v>721</v>
      </c>
      <c r="B1517" s="811">
        <f>'[2]tr (2)'!C1121</f>
        <v>110.5</v>
      </c>
      <c r="C1517" s="812">
        <f>'[2]tr (2)'!D1121</f>
        <v>110.4</v>
      </c>
      <c r="D1517" s="813">
        <f>'[2]tr (2)'!E1121</f>
        <v>110.1</v>
      </c>
      <c r="E1517" s="812">
        <f>'[2]tr (2)'!F1121</f>
        <v>109.6</v>
      </c>
      <c r="F1517" s="812">
        <f>'[2]tr (2)'!G1121</f>
        <v>109.4</v>
      </c>
      <c r="G1517" s="812">
        <f>'[2]tr (2)'!H1121</f>
        <v>109.4</v>
      </c>
      <c r="H1517" s="812">
        <f>'[2]tr (2)'!I1121</f>
        <v>109.5</v>
      </c>
      <c r="I1517" s="812">
        <f>'[2]tr (2)'!J1121</f>
        <v>109.1</v>
      </c>
      <c r="J1517" s="812">
        <f>'[2]tr (2)'!K1121</f>
        <v>108.3</v>
      </c>
      <c r="K1517" s="812">
        <f>'[2]tr (2)'!L1121</f>
        <v>108.2</v>
      </c>
      <c r="L1517" s="812">
        <f>'[2]tr (2)'!M1121</f>
        <v>108</v>
      </c>
      <c r="M1517" s="812">
        <f>'[2]tr (2)'!N1121</f>
        <v>107.7</v>
      </c>
      <c r="N1517" s="811">
        <f>'[2]tr (2)'!O1121</f>
        <v>108</v>
      </c>
      <c r="O1517" s="812">
        <f>'[2]tr (2)'!P1121</f>
        <v>108.2</v>
      </c>
      <c r="P1517" s="813">
        <f>'[2]tr (2)'!Q1121</f>
        <v>107.7</v>
      </c>
      <c r="Q1517" s="817" t="s">
        <v>722</v>
      </c>
    </row>
    <row r="1518" spans="1:17" ht="22.5" customHeight="1">
      <c r="A1518" s="785" t="s">
        <v>723</v>
      </c>
      <c r="B1518" s="816">
        <f>'[2]tr (2)'!C1122</f>
        <v>101.6</v>
      </c>
      <c r="C1518" s="771">
        <f>'[2]tr (2)'!D1122</f>
        <v>101.6</v>
      </c>
      <c r="D1518" s="820">
        <f>'[2]tr (2)'!E1122</f>
        <v>101.6</v>
      </c>
      <c r="E1518" s="771">
        <f>'[2]tr (2)'!F1122</f>
        <v>101.6</v>
      </c>
      <c r="F1518" s="771">
        <f>'[2]tr (2)'!G1122</f>
        <v>101.6</v>
      </c>
      <c r="G1518" s="771">
        <f>'[2]tr (2)'!H1122</f>
        <v>101.6</v>
      </c>
      <c r="H1518" s="771">
        <f>'[2]tr (2)'!I1122</f>
        <v>102.2</v>
      </c>
      <c r="I1518" s="771">
        <f>'[2]tr (2)'!J1122</f>
        <v>102.2</v>
      </c>
      <c r="J1518" s="771">
        <f>'[2]tr (2)'!K1122</f>
        <v>102.2</v>
      </c>
      <c r="K1518" s="771">
        <f>'[2]tr (2)'!L1122</f>
        <v>102.8</v>
      </c>
      <c r="L1518" s="771">
        <f>'[2]tr (2)'!M1122</f>
        <v>102.8</v>
      </c>
      <c r="M1518" s="771">
        <f>'[2]tr (2)'!N1122</f>
        <v>102.8</v>
      </c>
      <c r="N1518" s="816">
        <f>'[2]tr (2)'!O1122</f>
        <v>102.8</v>
      </c>
      <c r="O1518" s="771">
        <f>'[2]tr (2)'!P1122</f>
        <v>102.8</v>
      </c>
      <c r="P1518" s="820">
        <f>'[2]tr (2)'!Q1122</f>
        <v>102.8</v>
      </c>
      <c r="Q1518" s="822" t="s">
        <v>724</v>
      </c>
    </row>
    <row r="1519" spans="1:17" ht="22.5" customHeight="1">
      <c r="A1519" s="785" t="s">
        <v>725</v>
      </c>
      <c r="B1519" s="816">
        <f>'[2]tr (2)'!C1123</f>
        <v>100</v>
      </c>
      <c r="C1519" s="771">
        <f>'[2]tr (2)'!D1123</f>
        <v>100</v>
      </c>
      <c r="D1519" s="820">
        <f>'[2]tr (2)'!E1123</f>
        <v>100</v>
      </c>
      <c r="E1519" s="771">
        <f>'[2]tr (2)'!F1123</f>
        <v>100</v>
      </c>
      <c r="F1519" s="771">
        <f>'[2]tr (2)'!G1123</f>
        <v>100</v>
      </c>
      <c r="G1519" s="771">
        <f>'[2]tr (2)'!H1123</f>
        <v>100</v>
      </c>
      <c r="H1519" s="771">
        <f>'[2]tr (2)'!I1123</f>
        <v>100</v>
      </c>
      <c r="I1519" s="771">
        <f>'[2]tr (2)'!J1123</f>
        <v>100</v>
      </c>
      <c r="J1519" s="771">
        <f>'[2]tr (2)'!K1123</f>
        <v>100</v>
      </c>
      <c r="K1519" s="771">
        <f>'[2]tr (2)'!L1123</f>
        <v>100</v>
      </c>
      <c r="L1519" s="771">
        <f>'[2]tr (2)'!M1123</f>
        <v>100</v>
      </c>
      <c r="M1519" s="771">
        <f>'[2]tr (2)'!N1123</f>
        <v>100</v>
      </c>
      <c r="N1519" s="816">
        <f>'[2]tr (2)'!O1123</f>
        <v>100</v>
      </c>
      <c r="O1519" s="771">
        <f>'[2]tr (2)'!P1123</f>
        <v>100</v>
      </c>
      <c r="P1519" s="820">
        <f>'[2]tr (2)'!Q1123</f>
        <v>100</v>
      </c>
      <c r="Q1519" s="822" t="s">
        <v>726</v>
      </c>
    </row>
    <row r="1520" spans="1:17" ht="22.5" customHeight="1">
      <c r="A1520" s="785" t="s">
        <v>727</v>
      </c>
      <c r="B1520" s="816">
        <f>'[2]tr (2)'!C1124</f>
        <v>100</v>
      </c>
      <c r="C1520" s="771">
        <f>'[2]tr (2)'!D1124</f>
        <v>100</v>
      </c>
      <c r="D1520" s="820">
        <f>'[2]tr (2)'!E1124</f>
        <v>100</v>
      </c>
      <c r="E1520" s="771">
        <f>'[2]tr (2)'!F1124</f>
        <v>100</v>
      </c>
      <c r="F1520" s="771">
        <f>'[2]tr (2)'!G1124</f>
        <v>100</v>
      </c>
      <c r="G1520" s="771">
        <f>'[2]tr (2)'!H1124</f>
        <v>100</v>
      </c>
      <c r="H1520" s="771">
        <f>'[2]tr (2)'!I1124</f>
        <v>100</v>
      </c>
      <c r="I1520" s="771">
        <f>'[2]tr (2)'!J1124</f>
        <v>100</v>
      </c>
      <c r="J1520" s="771">
        <f>'[2]tr (2)'!K1124</f>
        <v>100</v>
      </c>
      <c r="K1520" s="771">
        <f>'[2]tr (2)'!L1124</f>
        <v>100</v>
      </c>
      <c r="L1520" s="771">
        <f>'[2]tr (2)'!M1124</f>
        <v>100</v>
      </c>
      <c r="M1520" s="771">
        <f>'[2]tr (2)'!N1124</f>
        <v>100</v>
      </c>
      <c r="N1520" s="816">
        <f>'[2]tr (2)'!O1124</f>
        <v>100</v>
      </c>
      <c r="O1520" s="771">
        <f>'[2]tr (2)'!P1124</f>
        <v>100</v>
      </c>
      <c r="P1520" s="820">
        <f>'[2]tr (2)'!Q1124</f>
        <v>100</v>
      </c>
      <c r="Q1520" s="821" t="s">
        <v>728</v>
      </c>
    </row>
    <row r="1521" spans="1:17" ht="22.5" customHeight="1">
      <c r="A1521" s="785" t="s">
        <v>729</v>
      </c>
      <c r="B1521" s="816">
        <f>'[2]tr (2)'!C1125</f>
        <v>101.9</v>
      </c>
      <c r="C1521" s="771">
        <f>'[2]tr (2)'!D1125</f>
        <v>101.9</v>
      </c>
      <c r="D1521" s="820">
        <f>'[2]tr (2)'!E1125</f>
        <v>101.9</v>
      </c>
      <c r="E1521" s="771">
        <f>'[2]tr (2)'!F1125</f>
        <v>101.9</v>
      </c>
      <c r="F1521" s="771">
        <f>'[2]tr (2)'!G1125</f>
        <v>101.9</v>
      </c>
      <c r="G1521" s="771">
        <f>'[2]tr (2)'!H1125</f>
        <v>101.9</v>
      </c>
      <c r="H1521" s="771">
        <f>'[2]tr (2)'!I1125</f>
        <v>101.9</v>
      </c>
      <c r="I1521" s="771">
        <f>'[2]tr (2)'!J1125</f>
        <v>101.9</v>
      </c>
      <c r="J1521" s="771">
        <f>'[2]tr (2)'!K1125</f>
        <v>101.2</v>
      </c>
      <c r="K1521" s="771">
        <f>'[2]tr (2)'!L1125</f>
        <v>101.2</v>
      </c>
      <c r="L1521" s="771">
        <f>'[2]tr (2)'!M1125</f>
        <v>101.2</v>
      </c>
      <c r="M1521" s="771">
        <f>'[2]tr (2)'!N1125</f>
        <v>101.2</v>
      </c>
      <c r="N1521" s="816">
        <f>'[2]tr (2)'!O1125</f>
        <v>101.2</v>
      </c>
      <c r="O1521" s="771">
        <f>'[2]tr (2)'!P1125</f>
        <v>101.2</v>
      </c>
      <c r="P1521" s="820">
        <f>'[2]tr (2)'!Q1125</f>
        <v>101.2</v>
      </c>
      <c r="Q1521" s="822" t="s">
        <v>730</v>
      </c>
    </row>
    <row r="1522" spans="1:17" ht="22.5" customHeight="1">
      <c r="A1522" s="785" t="s">
        <v>731</v>
      </c>
      <c r="B1522" s="816">
        <f>'[2]tr (2)'!C1126</f>
        <v>104.1</v>
      </c>
      <c r="C1522" s="771">
        <f>'[2]tr (2)'!D1126</f>
        <v>103.2</v>
      </c>
      <c r="D1522" s="820">
        <f>'[2]tr (2)'!E1126</f>
        <v>101.9</v>
      </c>
      <c r="E1522" s="771">
        <f>'[2]tr (2)'!F1126</f>
        <v>98.8</v>
      </c>
      <c r="F1522" s="771">
        <f>'[2]tr (2)'!G1126</f>
        <v>98.1</v>
      </c>
      <c r="G1522" s="771">
        <f>'[2]tr (2)'!H1126</f>
        <v>98.2</v>
      </c>
      <c r="H1522" s="771">
        <f>'[2]tr (2)'!I1126</f>
        <v>97.5</v>
      </c>
      <c r="I1522" s="771">
        <f>'[2]tr (2)'!J1126</f>
        <v>95</v>
      </c>
      <c r="J1522" s="771">
        <f>'[2]tr (2)'!K1126</f>
        <v>91.7</v>
      </c>
      <c r="K1522" s="771">
        <f>'[2]tr (2)'!L1126</f>
        <v>89.7</v>
      </c>
      <c r="L1522" s="771">
        <f>'[2]tr (2)'!M1126</f>
        <v>88.7</v>
      </c>
      <c r="M1522" s="771">
        <f>'[2]tr (2)'!N1126</f>
        <v>88.4</v>
      </c>
      <c r="N1522" s="816">
        <f>'[2]tr (2)'!O1126</f>
        <v>90.3</v>
      </c>
      <c r="O1522" s="771">
        <f>'[2]tr (2)'!P1126</f>
        <v>91.1</v>
      </c>
      <c r="P1522" s="820">
        <f>'[2]tr (2)'!Q1126</f>
        <v>89.4</v>
      </c>
      <c r="Q1522" s="821" t="s">
        <v>732</v>
      </c>
    </row>
    <row r="1523" spans="1:17" ht="22.5" customHeight="1">
      <c r="A1523" s="785" t="s">
        <v>733</v>
      </c>
      <c r="B1523" s="816">
        <f>'[2]tr (2)'!C1127</f>
        <v>108.2</v>
      </c>
      <c r="C1523" s="771">
        <f>'[2]tr (2)'!D1127</f>
        <v>108.2</v>
      </c>
      <c r="D1523" s="820">
        <f>'[2]tr (2)'!E1127</f>
        <v>108.2</v>
      </c>
      <c r="E1523" s="771">
        <f>'[2]tr (2)'!F1127</f>
        <v>108.2</v>
      </c>
      <c r="F1523" s="771">
        <f>'[2]tr (2)'!G1127</f>
        <v>108.2</v>
      </c>
      <c r="G1523" s="771">
        <f>'[2]tr (2)'!H1127</f>
        <v>108.2</v>
      </c>
      <c r="H1523" s="771">
        <f>'[2]tr (2)'!I1127</f>
        <v>108.2</v>
      </c>
      <c r="I1523" s="771">
        <f>'[2]tr (2)'!J1127</f>
        <v>108.2</v>
      </c>
      <c r="J1523" s="771">
        <f>'[2]tr (2)'!K1127</f>
        <v>106.9</v>
      </c>
      <c r="K1523" s="771">
        <f>'[2]tr (2)'!L1127</f>
        <v>106.9</v>
      </c>
      <c r="L1523" s="771">
        <f>'[2]tr (2)'!M1127</f>
        <v>106.9</v>
      </c>
      <c r="M1523" s="771">
        <f>'[2]tr (2)'!N1127</f>
        <v>103.7</v>
      </c>
      <c r="N1523" s="816">
        <f>'[2]tr (2)'!O1127</f>
        <v>103.7</v>
      </c>
      <c r="O1523" s="771">
        <f>'[2]tr (2)'!P1127</f>
        <v>103.7</v>
      </c>
      <c r="P1523" s="820">
        <f>'[2]tr (2)'!Q1127</f>
        <v>102.4</v>
      </c>
      <c r="Q1523" s="822" t="s">
        <v>734</v>
      </c>
    </row>
    <row r="1524" spans="1:17" ht="22.5" customHeight="1">
      <c r="A1524" s="785" t="s">
        <v>735</v>
      </c>
      <c r="B1524" s="816">
        <f>'[2]tr (2)'!C1128</f>
        <v>100.1</v>
      </c>
      <c r="C1524" s="771">
        <f>'[2]tr (2)'!D1128</f>
        <v>100.1</v>
      </c>
      <c r="D1524" s="820">
        <f>'[2]tr (2)'!E1128</f>
        <v>100.1</v>
      </c>
      <c r="E1524" s="771">
        <f>'[2]tr (2)'!F1128</f>
        <v>100.1</v>
      </c>
      <c r="F1524" s="771">
        <f>'[2]tr (2)'!G1128</f>
        <v>100.1</v>
      </c>
      <c r="G1524" s="771">
        <f>'[2]tr (2)'!H1128</f>
        <v>100.1</v>
      </c>
      <c r="H1524" s="771">
        <f>'[2]tr (2)'!I1128</f>
        <v>100.1</v>
      </c>
      <c r="I1524" s="771">
        <f>'[2]tr (2)'!J1128</f>
        <v>100.1</v>
      </c>
      <c r="J1524" s="771">
        <f>'[2]tr (2)'!K1128</f>
        <v>100.1</v>
      </c>
      <c r="K1524" s="771">
        <f>'[2]tr (2)'!L1128</f>
        <v>100.1</v>
      </c>
      <c r="L1524" s="771">
        <f>'[2]tr (2)'!M1128</f>
        <v>100.1</v>
      </c>
      <c r="M1524" s="771">
        <f>'[2]tr (2)'!N1128</f>
        <v>100.1</v>
      </c>
      <c r="N1524" s="816">
        <f>'[2]tr (2)'!O1128</f>
        <v>100.1</v>
      </c>
      <c r="O1524" s="771">
        <f>'[2]tr (2)'!P1128</f>
        <v>100.1</v>
      </c>
      <c r="P1524" s="820">
        <f>'[2]tr (2)'!Q1128</f>
        <v>100.1</v>
      </c>
      <c r="Q1524" s="822" t="s">
        <v>736</v>
      </c>
    </row>
    <row r="1525" spans="1:17" ht="22.5" customHeight="1">
      <c r="A1525" s="785" t="s">
        <v>737</v>
      </c>
      <c r="B1525" s="816">
        <f>'[2]tr (2)'!C1129</f>
        <v>107.8</v>
      </c>
      <c r="C1525" s="771">
        <f>'[2]tr (2)'!D1129</f>
        <v>107.8</v>
      </c>
      <c r="D1525" s="820">
        <f>'[2]tr (2)'!E1129</f>
        <v>107.8</v>
      </c>
      <c r="E1525" s="771">
        <f>'[2]tr (2)'!F1129</f>
        <v>107.8</v>
      </c>
      <c r="F1525" s="771">
        <f>'[2]tr (2)'!G1129</f>
        <v>107.8</v>
      </c>
      <c r="G1525" s="771">
        <f>'[2]tr (2)'!H1129</f>
        <v>107.8</v>
      </c>
      <c r="H1525" s="771">
        <f>'[2]tr (2)'!I1129</f>
        <v>107.8</v>
      </c>
      <c r="I1525" s="771">
        <f>'[2]tr (2)'!J1129</f>
        <v>107.8</v>
      </c>
      <c r="J1525" s="771">
        <f>'[2]tr (2)'!K1129</f>
        <v>107.8</v>
      </c>
      <c r="K1525" s="771">
        <f>'[2]tr (2)'!L1129</f>
        <v>107.8</v>
      </c>
      <c r="L1525" s="771">
        <f>'[2]tr (2)'!M1129</f>
        <v>107.8</v>
      </c>
      <c r="M1525" s="771">
        <f>'[2]tr (2)'!N1129</f>
        <v>107.8</v>
      </c>
      <c r="N1525" s="816">
        <f>'[2]tr (2)'!O1129</f>
        <v>107.8</v>
      </c>
      <c r="O1525" s="771">
        <f>'[2]tr (2)'!P1129</f>
        <v>107.8</v>
      </c>
      <c r="P1525" s="820">
        <f>'[2]tr (2)'!Q1129</f>
        <v>107.8</v>
      </c>
      <c r="Q1525" s="822" t="s">
        <v>738</v>
      </c>
    </row>
    <row r="1526" spans="1:17" ht="22.5" customHeight="1">
      <c r="A1526" s="785" t="s">
        <v>739</v>
      </c>
      <c r="B1526" s="816">
        <f>'[2]tr (2)'!C1130</f>
        <v>131.80000000000001</v>
      </c>
      <c r="C1526" s="771">
        <f>'[2]tr (2)'!D1130</f>
        <v>131.80000000000001</v>
      </c>
      <c r="D1526" s="820">
        <f>'[2]tr (2)'!E1130</f>
        <v>131.80000000000001</v>
      </c>
      <c r="E1526" s="771">
        <f>'[2]tr (2)'!F1130</f>
        <v>131.80000000000001</v>
      </c>
      <c r="F1526" s="771">
        <f>'[2]tr (2)'!G1130</f>
        <v>131.80000000000001</v>
      </c>
      <c r="G1526" s="771">
        <f>'[2]tr (2)'!H1130</f>
        <v>131.80000000000001</v>
      </c>
      <c r="H1526" s="771">
        <f>'[2]tr (2)'!I1130</f>
        <v>131.80000000000001</v>
      </c>
      <c r="I1526" s="771">
        <f>'[2]tr (2)'!J1130</f>
        <v>131.80000000000001</v>
      </c>
      <c r="J1526" s="771">
        <f>'[2]tr (2)'!K1130</f>
        <v>131.80000000000001</v>
      </c>
      <c r="K1526" s="771">
        <f>'[2]tr (2)'!L1130</f>
        <v>131.80000000000001</v>
      </c>
      <c r="L1526" s="771">
        <f>'[2]tr (2)'!M1130</f>
        <v>131.80000000000001</v>
      </c>
      <c r="M1526" s="771">
        <f>'[2]tr (2)'!N1130</f>
        <v>131.80000000000001</v>
      </c>
      <c r="N1526" s="816">
        <f>'[2]tr (2)'!O1130</f>
        <v>131.80000000000001</v>
      </c>
      <c r="O1526" s="771">
        <f>'[2]tr (2)'!P1130</f>
        <v>131.80000000000001</v>
      </c>
      <c r="P1526" s="820">
        <f>'[2]tr (2)'!Q1130</f>
        <v>131.80000000000001</v>
      </c>
      <c r="Q1526" s="822" t="s">
        <v>740</v>
      </c>
    </row>
    <row r="1527" spans="1:17" ht="22.5" customHeight="1">
      <c r="A1527" s="785" t="s">
        <v>741</v>
      </c>
      <c r="B1527" s="816">
        <f>'[2]tr (2)'!C1131</f>
        <v>138.4</v>
      </c>
      <c r="C1527" s="771">
        <f>'[2]tr (2)'!D1131</f>
        <v>138.4</v>
      </c>
      <c r="D1527" s="820">
        <f>'[2]tr (2)'!E1131</f>
        <v>138.4</v>
      </c>
      <c r="E1527" s="771">
        <f>'[2]tr (2)'!F1131</f>
        <v>138.4</v>
      </c>
      <c r="F1527" s="771">
        <f>'[2]tr (2)'!G1131</f>
        <v>138.4</v>
      </c>
      <c r="G1527" s="771">
        <f>'[2]tr (2)'!H1131</f>
        <v>138.4</v>
      </c>
      <c r="H1527" s="771">
        <f>'[2]tr (2)'!I1131</f>
        <v>138.4</v>
      </c>
      <c r="I1527" s="771">
        <f>'[2]tr (2)'!J1131</f>
        <v>138.4</v>
      </c>
      <c r="J1527" s="771">
        <f>'[2]tr (2)'!K1131</f>
        <v>138.4</v>
      </c>
      <c r="K1527" s="771">
        <f>'[2]tr (2)'!L1131</f>
        <v>138.4</v>
      </c>
      <c r="L1527" s="771">
        <f>'[2]tr (2)'!M1131</f>
        <v>138.4</v>
      </c>
      <c r="M1527" s="771">
        <f>'[2]tr (2)'!N1131</f>
        <v>138.4</v>
      </c>
      <c r="N1527" s="816">
        <f>'[2]tr (2)'!O1131</f>
        <v>138.4</v>
      </c>
      <c r="O1527" s="771">
        <f>'[2]tr (2)'!P1131</f>
        <v>138.4</v>
      </c>
      <c r="P1527" s="820">
        <f>'[2]tr (2)'!Q1131</f>
        <v>138.4</v>
      </c>
      <c r="Q1527" s="822" t="s">
        <v>742</v>
      </c>
    </row>
    <row r="1528" spans="1:17" ht="22.5" customHeight="1">
      <c r="B1528" s="816"/>
      <c r="C1528" s="771"/>
      <c r="D1528" s="813"/>
      <c r="E1528" s="812"/>
      <c r="F1528" s="812"/>
      <c r="G1528" s="812"/>
      <c r="H1528" s="812"/>
      <c r="I1528" s="812"/>
      <c r="J1528" s="812"/>
      <c r="K1528" s="812"/>
      <c r="L1528" s="812"/>
      <c r="M1528" s="812"/>
      <c r="N1528" s="811"/>
      <c r="O1528" s="812"/>
      <c r="P1528" s="813"/>
      <c r="Q1528" s="822"/>
    </row>
    <row r="1529" spans="1:17" ht="22.5" customHeight="1">
      <c r="A1529" s="818" t="s">
        <v>743</v>
      </c>
      <c r="B1529" s="811">
        <f>'[2]tr (2)'!C1133</f>
        <v>104.7</v>
      </c>
      <c r="C1529" s="812">
        <f>'[2]tr (2)'!D1133</f>
        <v>104.7</v>
      </c>
      <c r="D1529" s="813">
        <f>'[2]tr (2)'!E1133</f>
        <v>104.9</v>
      </c>
      <c r="E1529" s="812">
        <f>'[2]tr (2)'!F1133</f>
        <v>104.9</v>
      </c>
      <c r="F1529" s="812">
        <f>'[2]tr (2)'!G1133</f>
        <v>104.9</v>
      </c>
      <c r="G1529" s="812">
        <f>'[2]tr (2)'!H1133</f>
        <v>104.9</v>
      </c>
      <c r="H1529" s="812">
        <f>'[2]tr (2)'!I1133</f>
        <v>104.9</v>
      </c>
      <c r="I1529" s="812">
        <f>'[2]tr (2)'!J1133</f>
        <v>104.9</v>
      </c>
      <c r="J1529" s="812">
        <f>'[2]tr (2)'!K1133</f>
        <v>104.9</v>
      </c>
      <c r="K1529" s="812">
        <f>'[2]tr (2)'!L1133</f>
        <v>104.9</v>
      </c>
      <c r="L1529" s="812">
        <f>'[2]tr (2)'!M1133</f>
        <v>104.9</v>
      </c>
      <c r="M1529" s="812">
        <f>'[2]tr (2)'!N1133</f>
        <v>105.2</v>
      </c>
      <c r="N1529" s="811">
        <f>'[2]tr (2)'!O1133</f>
        <v>105.2</v>
      </c>
      <c r="O1529" s="812">
        <f>'[2]tr (2)'!P1133</f>
        <v>105.2</v>
      </c>
      <c r="P1529" s="813">
        <f>'[2]tr (2)'!Q1133</f>
        <v>105.2</v>
      </c>
      <c r="Q1529" s="817" t="s">
        <v>744</v>
      </c>
    </row>
    <row r="1530" spans="1:17" ht="22.5" customHeight="1">
      <c r="A1530" s="785" t="s">
        <v>745</v>
      </c>
      <c r="B1530" s="816">
        <f>'[2]tr (2)'!C1134</f>
        <v>100</v>
      </c>
      <c r="C1530" s="771">
        <f>'[2]tr (2)'!D1134</f>
        <v>100</v>
      </c>
      <c r="D1530" s="820">
        <f>'[2]tr (2)'!E1134</f>
        <v>100</v>
      </c>
      <c r="E1530" s="771">
        <f>'[2]tr (2)'!F1134</f>
        <v>100</v>
      </c>
      <c r="F1530" s="771">
        <f>'[2]tr (2)'!G1134</f>
        <v>100</v>
      </c>
      <c r="G1530" s="771">
        <f>'[2]tr (2)'!H1134</f>
        <v>100</v>
      </c>
      <c r="H1530" s="771">
        <f>'[2]tr (2)'!I1134</f>
        <v>100</v>
      </c>
      <c r="I1530" s="771">
        <f>'[2]tr (2)'!J1134</f>
        <v>100</v>
      </c>
      <c r="J1530" s="771">
        <f>'[2]tr (2)'!K1134</f>
        <v>100</v>
      </c>
      <c r="K1530" s="771">
        <f>'[2]tr (2)'!L1134</f>
        <v>100</v>
      </c>
      <c r="L1530" s="771">
        <f>'[2]tr (2)'!M1134</f>
        <v>100</v>
      </c>
      <c r="M1530" s="771">
        <f>'[2]tr (2)'!N1134</f>
        <v>100</v>
      </c>
      <c r="N1530" s="816">
        <f>'[2]tr (2)'!O1134</f>
        <v>100</v>
      </c>
      <c r="O1530" s="771">
        <f>'[2]tr (2)'!P1134</f>
        <v>100</v>
      </c>
      <c r="P1530" s="820">
        <f>'[2]tr (2)'!Q1134</f>
        <v>100</v>
      </c>
      <c r="Q1530" s="822" t="s">
        <v>746</v>
      </c>
    </row>
    <row r="1531" spans="1:17" ht="22.5" customHeight="1">
      <c r="A1531" s="785" t="s">
        <v>747</v>
      </c>
      <c r="B1531" s="816">
        <f>'[2]tr (2)'!C1135</f>
        <v>92.3</v>
      </c>
      <c r="C1531" s="771">
        <f>'[2]tr (2)'!D1135</f>
        <v>92.3</v>
      </c>
      <c r="D1531" s="820">
        <f>'[2]tr (2)'!E1135</f>
        <v>93.9</v>
      </c>
      <c r="E1531" s="771">
        <f>'[2]tr (2)'!F1135</f>
        <v>93.9</v>
      </c>
      <c r="F1531" s="771">
        <f>'[2]tr (2)'!G1135</f>
        <v>93.9</v>
      </c>
      <c r="G1531" s="771">
        <f>'[2]tr (2)'!H1135</f>
        <v>93.9</v>
      </c>
      <c r="H1531" s="771">
        <f>'[2]tr (2)'!I1135</f>
        <v>93.9</v>
      </c>
      <c r="I1531" s="771">
        <f>'[2]tr (2)'!J1135</f>
        <v>93.9</v>
      </c>
      <c r="J1531" s="771">
        <f>'[2]tr (2)'!K1135</f>
        <v>93.9</v>
      </c>
      <c r="K1531" s="771">
        <f>'[2]tr (2)'!L1135</f>
        <v>93.9</v>
      </c>
      <c r="L1531" s="771">
        <f>'[2]tr (2)'!M1135</f>
        <v>93.9</v>
      </c>
      <c r="M1531" s="771">
        <f>'[2]tr (2)'!N1135</f>
        <v>96.1</v>
      </c>
      <c r="N1531" s="816">
        <f>'[2]tr (2)'!O1135</f>
        <v>96.1</v>
      </c>
      <c r="O1531" s="771">
        <f>'[2]tr (2)'!P1135</f>
        <v>96.1</v>
      </c>
      <c r="P1531" s="820">
        <f>'[2]tr (2)'!Q1135</f>
        <v>96.1</v>
      </c>
      <c r="Q1531" s="822" t="s">
        <v>748</v>
      </c>
    </row>
    <row r="1532" spans="1:17" ht="22.5" customHeight="1">
      <c r="A1532" s="785" t="s">
        <v>749</v>
      </c>
      <c r="B1532" s="816">
        <f>'[2]tr (2)'!C1136</f>
        <v>106.3</v>
      </c>
      <c r="C1532" s="771">
        <f>'[2]tr (2)'!D1136</f>
        <v>106.3</v>
      </c>
      <c r="D1532" s="820">
        <f>'[2]tr (2)'!E1136</f>
        <v>106.3</v>
      </c>
      <c r="E1532" s="771">
        <f>'[2]tr (2)'!F1136</f>
        <v>106.3</v>
      </c>
      <c r="F1532" s="771">
        <f>'[2]tr (2)'!G1136</f>
        <v>106.3</v>
      </c>
      <c r="G1532" s="771">
        <f>'[2]tr (2)'!H1136</f>
        <v>106.3</v>
      </c>
      <c r="H1532" s="771">
        <f>'[2]tr (2)'!I1136</f>
        <v>106.3</v>
      </c>
      <c r="I1532" s="771">
        <f>'[2]tr (2)'!J1136</f>
        <v>106.3</v>
      </c>
      <c r="J1532" s="771">
        <f>'[2]tr (2)'!K1136</f>
        <v>106.3</v>
      </c>
      <c r="K1532" s="771">
        <f>'[2]tr (2)'!L1136</f>
        <v>106.3</v>
      </c>
      <c r="L1532" s="771">
        <f>'[2]tr (2)'!M1136</f>
        <v>106.3</v>
      </c>
      <c r="M1532" s="771">
        <f>'[2]tr (2)'!N1136</f>
        <v>106.3</v>
      </c>
      <c r="N1532" s="816">
        <f>'[2]tr (2)'!O1136</f>
        <v>106.3</v>
      </c>
      <c r="O1532" s="771">
        <f>'[2]tr (2)'!P1136</f>
        <v>106.3</v>
      </c>
      <c r="P1532" s="820">
        <f>'[2]tr (2)'!Q1136</f>
        <v>106.3</v>
      </c>
      <c r="Q1532" s="822" t="s">
        <v>750</v>
      </c>
    </row>
    <row r="1533" spans="1:17" ht="15" customHeight="1">
      <c r="B1533" s="816"/>
      <c r="C1533" s="771"/>
      <c r="D1533" s="820"/>
      <c r="P1533" s="808"/>
      <c r="Q1533" s="822"/>
    </row>
    <row r="1534" spans="1:17" ht="15" customHeight="1">
      <c r="B1534" s="816"/>
      <c r="C1534" s="771"/>
      <c r="D1534" s="820"/>
      <c r="P1534" s="808"/>
      <c r="Q1534" s="822"/>
    </row>
    <row r="1535" spans="1:17" ht="15" customHeight="1">
      <c r="B1535" s="816"/>
      <c r="C1535" s="771"/>
      <c r="D1535" s="820"/>
      <c r="P1535" s="808"/>
      <c r="Q1535" s="822"/>
    </row>
    <row r="1536" spans="1:17" ht="15" customHeight="1">
      <c r="B1536" s="816"/>
      <c r="C1536" s="771"/>
      <c r="D1536" s="820"/>
      <c r="P1536" s="808"/>
      <c r="Q1536" s="822"/>
    </row>
    <row r="1537" spans="1:17" ht="15" customHeight="1">
      <c r="B1537" s="816"/>
      <c r="C1537" s="771"/>
      <c r="D1537" s="820"/>
      <c r="P1537" s="808"/>
      <c r="Q1537" s="822"/>
    </row>
    <row r="1538" spans="1:17" ht="15" customHeight="1">
      <c r="A1538" s="847"/>
      <c r="B1538" s="816"/>
      <c r="C1538" s="771"/>
      <c r="D1538" s="820"/>
      <c r="P1538" s="808"/>
      <c r="Q1538" s="822"/>
    </row>
    <row r="1539" spans="1:17" ht="15" customHeight="1">
      <c r="A1539" s="841"/>
      <c r="B1539" s="826"/>
      <c r="C1539" s="827"/>
      <c r="D1539" s="827"/>
      <c r="E1539" s="859"/>
      <c r="F1539" s="782"/>
      <c r="G1539" s="782"/>
      <c r="H1539" s="782"/>
      <c r="I1539" s="782"/>
      <c r="J1539" s="782"/>
      <c r="K1539" s="782"/>
      <c r="L1539" s="782"/>
      <c r="M1539" s="782"/>
      <c r="N1539" s="861"/>
      <c r="O1539" s="862"/>
      <c r="P1539" s="863"/>
      <c r="Q1539" s="845" t="s">
        <v>71</v>
      </c>
    </row>
    <row r="1540" spans="1:17" ht="15" customHeight="1">
      <c r="B1540" s="771"/>
      <c r="C1540" s="771"/>
      <c r="D1540" s="771"/>
      <c r="N1540" s="769"/>
    </row>
    <row r="1541" spans="1:17" ht="30" customHeight="1">
      <c r="A1541" s="768" t="s">
        <v>606</v>
      </c>
      <c r="C1541" s="771"/>
      <c r="D1541" s="771"/>
      <c r="N1541" s="769"/>
      <c r="Q1541" s="772" t="s">
        <v>607</v>
      </c>
    </row>
    <row r="1542" spans="1:17" ht="25.5" customHeight="1">
      <c r="A1542" s="1549" t="s">
        <v>2696</v>
      </c>
      <c r="C1542" s="771"/>
      <c r="D1542" s="771"/>
      <c r="N1542" s="769"/>
      <c r="Q1542" s="776" t="s">
        <v>879</v>
      </c>
    </row>
    <row r="1543" spans="1:17" ht="18" customHeight="1">
      <c r="A1543" s="778" t="s">
        <v>610</v>
      </c>
      <c r="C1543" s="771"/>
      <c r="D1543" s="771"/>
      <c r="N1543" s="769"/>
      <c r="Q1543" s="779" t="s">
        <v>611</v>
      </c>
    </row>
    <row r="1544" spans="1:17" ht="11.45" customHeight="1">
      <c r="A1544" s="781"/>
      <c r="B1544" s="782"/>
      <c r="C1544" s="782"/>
      <c r="D1544" s="782"/>
      <c r="E1544" s="782"/>
      <c r="F1544" s="782"/>
      <c r="G1544" s="782"/>
      <c r="H1544" s="782"/>
      <c r="I1544" s="782"/>
      <c r="J1544" s="782"/>
      <c r="K1544" s="782"/>
      <c r="L1544" s="782"/>
      <c r="M1544" s="782"/>
      <c r="N1544" s="782"/>
      <c r="O1544" s="782"/>
      <c r="P1544" s="782"/>
      <c r="Q1544" s="784"/>
    </row>
    <row r="1545" spans="1:17" ht="11.45" customHeight="1">
      <c r="A1545" s="786"/>
      <c r="B1545" s="1926">
        <v>2021</v>
      </c>
      <c r="C1545" s="1927"/>
      <c r="D1545" s="1927"/>
      <c r="E1545" s="1927"/>
      <c r="F1545" s="1927"/>
      <c r="G1545" s="1927"/>
      <c r="H1545" s="1927"/>
      <c r="I1545" s="1927"/>
      <c r="J1545" s="1943"/>
      <c r="K1545" s="1926">
        <v>2020</v>
      </c>
      <c r="L1545" s="1927"/>
      <c r="M1545" s="1927"/>
      <c r="N1545" s="1927"/>
      <c r="O1545" s="1927"/>
      <c r="P1545" s="1943"/>
      <c r="Q1545" s="787"/>
    </row>
    <row r="1546" spans="1:17" ht="11.45" customHeight="1">
      <c r="A1546" s="786"/>
      <c r="B1546" s="1944"/>
      <c r="C1546" s="1945"/>
      <c r="D1546" s="1945"/>
      <c r="E1546" s="1945"/>
      <c r="F1546" s="1945"/>
      <c r="G1546" s="1945"/>
      <c r="H1546" s="1945"/>
      <c r="I1546" s="1945"/>
      <c r="J1546" s="1946"/>
      <c r="K1546" s="1944"/>
      <c r="L1546" s="1945"/>
      <c r="M1546" s="1945"/>
      <c r="N1546" s="1945"/>
      <c r="O1546" s="1945"/>
      <c r="P1546" s="1946"/>
      <c r="Q1546" s="787" t="s">
        <v>9</v>
      </c>
    </row>
    <row r="1547" spans="1:17" ht="11.45" customHeight="1">
      <c r="A1547" s="786"/>
      <c r="B1547" s="788" t="s">
        <v>10</v>
      </c>
      <c r="C1547" s="789" t="s">
        <v>11</v>
      </c>
      <c r="D1547" s="789" t="s">
        <v>12</v>
      </c>
      <c r="E1547" s="788" t="s">
        <v>13</v>
      </c>
      <c r="F1547" s="791" t="s">
        <v>14</v>
      </c>
      <c r="G1547" s="794" t="s">
        <v>15</v>
      </c>
      <c r="H1547" s="792" t="s">
        <v>16</v>
      </c>
      <c r="I1547" s="792" t="s">
        <v>17</v>
      </c>
      <c r="J1547" s="1536" t="s">
        <v>18</v>
      </c>
      <c r="K1547" s="793" t="s">
        <v>19</v>
      </c>
      <c r="L1547" s="793" t="s">
        <v>20</v>
      </c>
      <c r="M1547" s="790" t="s">
        <v>21</v>
      </c>
      <c r="N1547" s="791" t="s">
        <v>10</v>
      </c>
      <c r="O1547" s="789" t="s">
        <v>11</v>
      </c>
      <c r="P1547" s="795" t="s">
        <v>12</v>
      </c>
      <c r="Q1547" s="787"/>
    </row>
    <row r="1548" spans="1:17" ht="11.45" customHeight="1">
      <c r="A1548" s="796"/>
      <c r="B1548" s="797" t="s">
        <v>98</v>
      </c>
      <c r="C1548" s="798" t="s">
        <v>23</v>
      </c>
      <c r="D1548" s="798" t="s">
        <v>24</v>
      </c>
      <c r="E1548" s="797" t="s">
        <v>25</v>
      </c>
      <c r="F1548" s="800" t="s">
        <v>26</v>
      </c>
      <c r="G1548" s="803" t="s">
        <v>27</v>
      </c>
      <c r="H1548" s="801" t="s">
        <v>28</v>
      </c>
      <c r="I1548" s="801" t="s">
        <v>361</v>
      </c>
      <c r="J1548" s="1537" t="s">
        <v>362</v>
      </c>
      <c r="K1548" s="802" t="s">
        <v>99</v>
      </c>
      <c r="L1548" s="802" t="s">
        <v>100</v>
      </c>
      <c r="M1548" s="799" t="s">
        <v>101</v>
      </c>
      <c r="N1548" s="800" t="s">
        <v>98</v>
      </c>
      <c r="O1548" s="798" t="s">
        <v>23</v>
      </c>
      <c r="P1548" s="804" t="s">
        <v>24</v>
      </c>
      <c r="Q1548" s="805"/>
    </row>
    <row r="1549" spans="1:17" ht="15" customHeight="1">
      <c r="A1549" s="832"/>
      <c r="B1549" s="811"/>
      <c r="C1549" s="812"/>
      <c r="D1549" s="1542"/>
      <c r="P1549" s="808"/>
      <c r="Q1549" s="809"/>
    </row>
    <row r="1550" spans="1:17" ht="22.5" customHeight="1">
      <c r="A1550" s="818" t="s">
        <v>753</v>
      </c>
      <c r="B1550" s="811">
        <f>'[2]tr (2)'!C1138</f>
        <v>102.4</v>
      </c>
      <c r="C1550" s="812">
        <f>'[2]tr (2)'!D1138</f>
        <v>102.4</v>
      </c>
      <c r="D1550" s="813">
        <f>'[2]tr (2)'!E1138</f>
        <v>102.3</v>
      </c>
      <c r="E1550" s="812">
        <f>'[2]tr (2)'!F1138</f>
        <v>102.1</v>
      </c>
      <c r="F1550" s="812">
        <f>'[2]tr (2)'!G1138</f>
        <v>102.1</v>
      </c>
      <c r="G1550" s="812">
        <f>'[2]tr (2)'!H1138</f>
        <v>102.2</v>
      </c>
      <c r="H1550" s="812">
        <f>'[2]tr (2)'!I1138</f>
        <v>102.2</v>
      </c>
      <c r="I1550" s="812">
        <f>'[2]tr (2)'!J1138</f>
        <v>102.2</v>
      </c>
      <c r="J1550" s="812">
        <f>'[2]tr (2)'!K1138</f>
        <v>101.7</v>
      </c>
      <c r="K1550" s="812">
        <f>'[2]tr (2)'!L1138</f>
        <v>101.7</v>
      </c>
      <c r="L1550" s="812">
        <f>'[2]tr (2)'!M1138</f>
        <v>101.8</v>
      </c>
      <c r="M1550" s="812">
        <f>'[2]tr (2)'!N1138</f>
        <v>101.8</v>
      </c>
      <c r="N1550" s="811">
        <f>'[2]tr (2)'!O1138</f>
        <v>101.5</v>
      </c>
      <c r="O1550" s="812">
        <f>'[2]tr (2)'!P1138</f>
        <v>102.1</v>
      </c>
      <c r="P1550" s="813">
        <f>'[2]tr (2)'!Q1138</f>
        <v>102.1</v>
      </c>
      <c r="Q1550" s="814" t="s">
        <v>754</v>
      </c>
    </row>
    <row r="1551" spans="1:17" ht="22.5" customHeight="1">
      <c r="A1551" s="785" t="s">
        <v>755</v>
      </c>
      <c r="B1551" s="816">
        <f>'[2]tr (2)'!C1139</f>
        <v>97.6</v>
      </c>
      <c r="C1551" s="771">
        <f>'[2]tr (2)'!D1139</f>
        <v>97.6</v>
      </c>
      <c r="D1551" s="820">
        <f>'[2]tr (2)'!E1139</f>
        <v>97.6</v>
      </c>
      <c r="E1551" s="771">
        <f>'[2]tr (2)'!F1139</f>
        <v>96.5</v>
      </c>
      <c r="F1551" s="771">
        <f>'[2]tr (2)'!G1139</f>
        <v>96.6</v>
      </c>
      <c r="G1551" s="771">
        <f>'[2]tr (2)'!H1139</f>
        <v>96.9</v>
      </c>
      <c r="H1551" s="771">
        <f>'[2]tr (2)'!I1139</f>
        <v>96.9</v>
      </c>
      <c r="I1551" s="771">
        <f>'[2]tr (2)'!J1139</f>
        <v>96.9</v>
      </c>
      <c r="J1551" s="771">
        <f>'[2]tr (2)'!K1139</f>
        <v>96.2</v>
      </c>
      <c r="K1551" s="771">
        <f>'[2]tr (2)'!L1139</f>
        <v>96.2</v>
      </c>
      <c r="L1551" s="771">
        <f>'[2]tr (2)'!M1139</f>
        <v>96.9</v>
      </c>
      <c r="M1551" s="771">
        <f>'[2]tr (2)'!N1139</f>
        <v>96.6</v>
      </c>
      <c r="N1551" s="816">
        <f>'[2]tr (2)'!O1139</f>
        <v>96.6</v>
      </c>
      <c r="O1551" s="771">
        <f>'[2]tr (2)'!P1139</f>
        <v>99.7</v>
      </c>
      <c r="P1551" s="820">
        <f>'[2]tr (2)'!Q1139</f>
        <v>99.7</v>
      </c>
      <c r="Q1551" s="822" t="s">
        <v>756</v>
      </c>
    </row>
    <row r="1552" spans="1:17" ht="22.5" customHeight="1">
      <c r="A1552" s="785" t="s">
        <v>759</v>
      </c>
      <c r="B1552" s="816">
        <f>'[2]tr (2)'!C1140</f>
        <v>107.8</v>
      </c>
      <c r="C1552" s="771">
        <f>'[2]tr (2)'!D1140</f>
        <v>107.8</v>
      </c>
      <c r="D1552" s="820">
        <f>'[2]tr (2)'!E1140</f>
        <v>107.8</v>
      </c>
      <c r="E1552" s="771">
        <f>'[2]tr (2)'!F1140</f>
        <v>107.8</v>
      </c>
      <c r="F1552" s="771">
        <f>'[2]tr (2)'!G1140</f>
        <v>107.8</v>
      </c>
      <c r="G1552" s="771">
        <f>'[2]tr (2)'!H1140</f>
        <v>107.8</v>
      </c>
      <c r="H1552" s="771">
        <f>'[2]tr (2)'!I1140</f>
        <v>107.8</v>
      </c>
      <c r="I1552" s="771">
        <f>'[2]tr (2)'!J1140</f>
        <v>107.8</v>
      </c>
      <c r="J1552" s="771">
        <f>'[2]tr (2)'!K1140</f>
        <v>106.2</v>
      </c>
      <c r="K1552" s="771">
        <f>'[2]tr (2)'!L1140</f>
        <v>106.2</v>
      </c>
      <c r="L1552" s="771">
        <f>'[2]tr (2)'!M1140</f>
        <v>106.2</v>
      </c>
      <c r="M1552" s="771">
        <f>'[2]tr (2)'!N1140</f>
        <v>106.2</v>
      </c>
      <c r="N1552" s="816">
        <f>'[2]tr (2)'!O1140</f>
        <v>106.2</v>
      </c>
      <c r="O1552" s="771">
        <f>'[2]tr (2)'!P1140</f>
        <v>106.2</v>
      </c>
      <c r="P1552" s="820">
        <f>'[2]tr (2)'!Q1140</f>
        <v>106.2</v>
      </c>
      <c r="Q1552" s="821" t="s">
        <v>760</v>
      </c>
    </row>
    <row r="1553" spans="1:17" ht="22.5" customHeight="1">
      <c r="A1553" s="785" t="s">
        <v>761</v>
      </c>
      <c r="B1553" s="816">
        <f>'[2]tr (2)'!C1141</f>
        <v>108.1</v>
      </c>
      <c r="C1553" s="771">
        <f>'[2]tr (2)'!D1141</f>
        <v>108.1</v>
      </c>
      <c r="D1553" s="820">
        <f>'[2]tr (2)'!E1141</f>
        <v>106.9</v>
      </c>
      <c r="E1553" s="771">
        <f>'[2]tr (2)'!F1141</f>
        <v>106.9</v>
      </c>
      <c r="F1553" s="771">
        <f>'[2]tr (2)'!G1141</f>
        <v>106.9</v>
      </c>
      <c r="G1553" s="771">
        <f>'[2]tr (2)'!H1141</f>
        <v>106.9</v>
      </c>
      <c r="H1553" s="771">
        <f>'[2]tr (2)'!I1141</f>
        <v>105.8</v>
      </c>
      <c r="I1553" s="771">
        <f>'[2]tr (2)'!J1141</f>
        <v>105.8</v>
      </c>
      <c r="J1553" s="771">
        <f>'[2]tr (2)'!K1141</f>
        <v>108.3</v>
      </c>
      <c r="K1553" s="771">
        <f>'[2]tr (2)'!L1141</f>
        <v>109.4</v>
      </c>
      <c r="L1553" s="771">
        <f>'[2]tr (2)'!M1141</f>
        <v>109.4</v>
      </c>
      <c r="M1553" s="771">
        <f>'[2]tr (2)'!N1141</f>
        <v>110.6</v>
      </c>
      <c r="N1553" s="816">
        <f>'[2]tr (2)'!O1141</f>
        <v>110.6</v>
      </c>
      <c r="O1553" s="771">
        <f>'[2]tr (2)'!P1141</f>
        <v>101.8</v>
      </c>
      <c r="P1553" s="820">
        <f>'[2]tr (2)'!Q1141</f>
        <v>101.8</v>
      </c>
      <c r="Q1553" s="821" t="s">
        <v>762</v>
      </c>
    </row>
    <row r="1554" spans="1:17" ht="22.5" customHeight="1">
      <c r="A1554" s="785" t="s">
        <v>763</v>
      </c>
      <c r="B1554" s="816">
        <f>'[2]tr (2)'!C1142</f>
        <v>117.5</v>
      </c>
      <c r="C1554" s="771">
        <f>'[2]tr (2)'!D1142</f>
        <v>117.5</v>
      </c>
      <c r="D1554" s="820">
        <f>'[2]tr (2)'!E1142</f>
        <v>117.5</v>
      </c>
      <c r="E1554" s="771">
        <f>'[2]tr (2)'!F1142</f>
        <v>117.5</v>
      </c>
      <c r="F1554" s="771">
        <f>'[2]tr (2)'!G1142</f>
        <v>117.5</v>
      </c>
      <c r="G1554" s="771">
        <f>'[2]tr (2)'!H1142</f>
        <v>117.5</v>
      </c>
      <c r="H1554" s="771">
        <f>'[2]tr (2)'!I1142</f>
        <v>117.5</v>
      </c>
      <c r="I1554" s="771">
        <f>'[2]tr (2)'!J1142</f>
        <v>117.5</v>
      </c>
      <c r="J1554" s="771">
        <f>'[2]tr (2)'!K1142</f>
        <v>117.5</v>
      </c>
      <c r="K1554" s="771">
        <f>'[2]tr (2)'!L1142</f>
        <v>114.4</v>
      </c>
      <c r="L1554" s="771">
        <f>'[2]tr (2)'!M1142</f>
        <v>114.4</v>
      </c>
      <c r="M1554" s="771">
        <f>'[2]tr (2)'!N1142</f>
        <v>114.4</v>
      </c>
      <c r="N1554" s="816">
        <f>'[2]tr (2)'!O1142</f>
        <v>114.4</v>
      </c>
      <c r="O1554" s="771">
        <f>'[2]tr (2)'!P1142</f>
        <v>114.4</v>
      </c>
      <c r="P1554" s="820">
        <f>'[2]tr (2)'!Q1142</f>
        <v>114.4</v>
      </c>
      <c r="Q1554" s="850" t="s">
        <v>764</v>
      </c>
    </row>
    <row r="1555" spans="1:17" ht="22.5" customHeight="1">
      <c r="A1555" s="1538" t="s">
        <v>765</v>
      </c>
      <c r="B1555" s="816">
        <f>'[2]tr (2)'!C1143</f>
        <v>100</v>
      </c>
      <c r="C1555" s="771">
        <f>'[2]tr (2)'!D1143</f>
        <v>100</v>
      </c>
      <c r="D1555" s="820">
        <f>'[2]tr (2)'!E1143</f>
        <v>100</v>
      </c>
      <c r="E1555" s="771">
        <f>'[2]tr (2)'!F1143</f>
        <v>100</v>
      </c>
      <c r="F1555" s="771">
        <f>'[2]tr (2)'!G1143</f>
        <v>100</v>
      </c>
      <c r="G1555" s="771">
        <f>'[2]tr (2)'!H1143</f>
        <v>100</v>
      </c>
      <c r="H1555" s="771">
        <f>'[2]tr (2)'!I1143</f>
        <v>100</v>
      </c>
      <c r="I1555" s="771">
        <f>'[2]tr (2)'!J1143</f>
        <v>100</v>
      </c>
      <c r="J1555" s="771">
        <f>'[2]tr (2)'!K1143</f>
        <v>100</v>
      </c>
      <c r="K1555" s="771">
        <f>'[2]tr (2)'!L1143</f>
        <v>100</v>
      </c>
      <c r="L1555" s="771">
        <f>'[2]tr (2)'!M1143</f>
        <v>100</v>
      </c>
      <c r="M1555" s="771">
        <f>'[2]tr (2)'!N1143</f>
        <v>100</v>
      </c>
      <c r="N1555" s="816">
        <f>'[2]tr (2)'!O1143</f>
        <v>100</v>
      </c>
      <c r="O1555" s="771">
        <f>'[2]tr (2)'!P1143</f>
        <v>100</v>
      </c>
      <c r="P1555" s="820">
        <f>'[2]tr (2)'!Q1143</f>
        <v>100</v>
      </c>
      <c r="Q1555" s="777" t="s">
        <v>766</v>
      </c>
    </row>
    <row r="1556" spans="1:17" ht="22.5" customHeight="1">
      <c r="A1556" s="785" t="s">
        <v>767</v>
      </c>
      <c r="B1556" s="816">
        <f>'[2]tr (2)'!C1144</f>
        <v>102.9</v>
      </c>
      <c r="C1556" s="771">
        <f>'[2]tr (2)'!D1144</f>
        <v>102.9</v>
      </c>
      <c r="D1556" s="820">
        <f>'[2]tr (2)'!E1144</f>
        <v>102.9</v>
      </c>
      <c r="E1556" s="771">
        <f>'[2]tr (2)'!F1144</f>
        <v>102.9</v>
      </c>
      <c r="F1556" s="771">
        <f>'[2]tr (2)'!G1144</f>
        <v>102.9</v>
      </c>
      <c r="G1556" s="771">
        <f>'[2]tr (2)'!H1144</f>
        <v>102.9</v>
      </c>
      <c r="H1556" s="771">
        <f>'[2]tr (2)'!I1144</f>
        <v>102.9</v>
      </c>
      <c r="I1556" s="771">
        <f>'[2]tr (2)'!J1144</f>
        <v>102.9</v>
      </c>
      <c r="J1556" s="771">
        <f>'[2]tr (2)'!K1144</f>
        <v>102.9</v>
      </c>
      <c r="K1556" s="771">
        <f>'[2]tr (2)'!L1144</f>
        <v>102.9</v>
      </c>
      <c r="L1556" s="771">
        <f>'[2]tr (2)'!M1144</f>
        <v>102.9</v>
      </c>
      <c r="M1556" s="771">
        <f>'[2]tr (2)'!N1144</f>
        <v>102.9</v>
      </c>
      <c r="N1556" s="816">
        <f>'[2]tr (2)'!O1144</f>
        <v>102.9</v>
      </c>
      <c r="O1556" s="771">
        <f>'[2]tr (2)'!P1144</f>
        <v>102.9</v>
      </c>
      <c r="P1556" s="820">
        <f>'[2]tr (2)'!Q1144</f>
        <v>102.9</v>
      </c>
      <c r="Q1556" s="822" t="s">
        <v>768</v>
      </c>
    </row>
    <row r="1557" spans="1:17" ht="22.5" customHeight="1">
      <c r="A1557" s="785" t="s">
        <v>769</v>
      </c>
      <c r="B1557" s="816">
        <f>'[2]tr (2)'!C1145</f>
        <v>100</v>
      </c>
      <c r="C1557" s="771">
        <f>'[2]tr (2)'!D1145</f>
        <v>100</v>
      </c>
      <c r="D1557" s="820">
        <f>'[2]tr (2)'!E1145</f>
        <v>100</v>
      </c>
      <c r="E1557" s="771">
        <f>'[2]tr (2)'!F1145</f>
        <v>100</v>
      </c>
      <c r="F1557" s="771">
        <f>'[2]tr (2)'!G1145</f>
        <v>100</v>
      </c>
      <c r="G1557" s="771">
        <f>'[2]tr (2)'!H1145</f>
        <v>100</v>
      </c>
      <c r="H1557" s="771">
        <f>'[2]tr (2)'!I1145</f>
        <v>100</v>
      </c>
      <c r="I1557" s="771">
        <f>'[2]tr (2)'!J1145</f>
        <v>100</v>
      </c>
      <c r="J1557" s="771">
        <f>'[2]tr (2)'!K1145</f>
        <v>100</v>
      </c>
      <c r="K1557" s="771">
        <f>'[2]tr (2)'!L1145</f>
        <v>100</v>
      </c>
      <c r="L1557" s="771">
        <f>'[2]tr (2)'!M1145</f>
        <v>100</v>
      </c>
      <c r="M1557" s="771">
        <f>'[2]tr (2)'!N1145</f>
        <v>100</v>
      </c>
      <c r="N1557" s="816">
        <f>'[2]tr (2)'!O1145</f>
        <v>100</v>
      </c>
      <c r="O1557" s="771">
        <f>'[2]tr (2)'!P1145</f>
        <v>100</v>
      </c>
      <c r="P1557" s="820">
        <f>'[2]tr (2)'!Q1145</f>
        <v>100</v>
      </c>
      <c r="Q1557" s="822" t="s">
        <v>770</v>
      </c>
    </row>
    <row r="1558" spans="1:17" ht="22.5" customHeight="1">
      <c r="A1558" s="785" t="s">
        <v>771</v>
      </c>
      <c r="B1558" s="816">
        <f>'[2]tr (2)'!C1146</f>
        <v>100</v>
      </c>
      <c r="C1558" s="771">
        <f>'[2]tr (2)'!D1146</f>
        <v>100</v>
      </c>
      <c r="D1558" s="820">
        <f>'[2]tr (2)'!E1146</f>
        <v>100</v>
      </c>
      <c r="E1558" s="771">
        <f>'[2]tr (2)'!F1146</f>
        <v>100</v>
      </c>
      <c r="F1558" s="771">
        <f>'[2]tr (2)'!G1146</f>
        <v>100</v>
      </c>
      <c r="G1558" s="771">
        <f>'[2]tr (2)'!H1146</f>
        <v>100</v>
      </c>
      <c r="H1558" s="771">
        <f>'[2]tr (2)'!I1146</f>
        <v>100</v>
      </c>
      <c r="I1558" s="771">
        <f>'[2]tr (2)'!J1146</f>
        <v>100</v>
      </c>
      <c r="J1558" s="771">
        <f>'[2]tr (2)'!K1146</f>
        <v>100</v>
      </c>
      <c r="K1558" s="771">
        <f>'[2]tr (2)'!L1146</f>
        <v>100</v>
      </c>
      <c r="L1558" s="771">
        <f>'[2]tr (2)'!M1146</f>
        <v>100</v>
      </c>
      <c r="M1558" s="771">
        <f>'[2]tr (2)'!N1146</f>
        <v>100</v>
      </c>
      <c r="N1558" s="816">
        <f>'[2]tr (2)'!O1146</f>
        <v>100</v>
      </c>
      <c r="O1558" s="771">
        <f>'[2]tr (2)'!P1146</f>
        <v>100</v>
      </c>
      <c r="P1558" s="820">
        <f>'[2]tr (2)'!Q1146</f>
        <v>100</v>
      </c>
      <c r="Q1558" s="822" t="s">
        <v>772</v>
      </c>
    </row>
    <row r="1559" spans="1:17" ht="22.5" customHeight="1">
      <c r="A1559" s="785" t="s">
        <v>773</v>
      </c>
      <c r="B1559" s="816">
        <f>'[2]tr (2)'!C1147</f>
        <v>108.7</v>
      </c>
      <c r="C1559" s="771">
        <f>'[2]tr (2)'!D1147</f>
        <v>108.7</v>
      </c>
      <c r="D1559" s="820">
        <f>'[2]tr (2)'!E1147</f>
        <v>108.7</v>
      </c>
      <c r="E1559" s="771">
        <f>'[2]tr (2)'!F1147</f>
        <v>108.7</v>
      </c>
      <c r="F1559" s="771">
        <f>'[2]tr (2)'!G1147</f>
        <v>108.7</v>
      </c>
      <c r="G1559" s="771">
        <f>'[2]tr (2)'!H1147</f>
        <v>108.7</v>
      </c>
      <c r="H1559" s="771">
        <f>'[2]tr (2)'!I1147</f>
        <v>108.7</v>
      </c>
      <c r="I1559" s="771">
        <f>'[2]tr (2)'!J1147</f>
        <v>108.7</v>
      </c>
      <c r="J1559" s="771">
        <f>'[2]tr (2)'!K1147</f>
        <v>108.7</v>
      </c>
      <c r="K1559" s="771">
        <f>'[2]tr (2)'!L1147</f>
        <v>108.7</v>
      </c>
      <c r="L1559" s="771">
        <f>'[2]tr (2)'!M1147</f>
        <v>108.7</v>
      </c>
      <c r="M1559" s="771">
        <f>'[2]tr (2)'!N1147</f>
        <v>108.7</v>
      </c>
      <c r="N1559" s="816">
        <f>'[2]tr (2)'!O1147</f>
        <v>100</v>
      </c>
      <c r="O1559" s="771">
        <f>'[2]tr (2)'!P1147</f>
        <v>100</v>
      </c>
      <c r="P1559" s="820">
        <f>'[2]tr (2)'!Q1147</f>
        <v>100</v>
      </c>
      <c r="Q1559" s="822" t="s">
        <v>774</v>
      </c>
    </row>
    <row r="1560" spans="1:17" ht="22.5" customHeight="1">
      <c r="A1560" s="785" t="s">
        <v>775</v>
      </c>
      <c r="B1560" s="816">
        <f>'[2]tr (2)'!C1148</f>
        <v>105</v>
      </c>
      <c r="C1560" s="771">
        <f>'[2]tr (2)'!D1148</f>
        <v>105</v>
      </c>
      <c r="D1560" s="820">
        <f>'[2]tr (2)'!E1148</f>
        <v>105</v>
      </c>
      <c r="E1560" s="771">
        <f>'[2]tr (2)'!F1148</f>
        <v>105</v>
      </c>
      <c r="F1560" s="771">
        <f>'[2]tr (2)'!G1148</f>
        <v>105</v>
      </c>
      <c r="G1560" s="771">
        <f>'[2]tr (2)'!H1148</f>
        <v>105</v>
      </c>
      <c r="H1560" s="771">
        <f>'[2]tr (2)'!I1148</f>
        <v>105</v>
      </c>
      <c r="I1560" s="771">
        <f>'[2]tr (2)'!J1148</f>
        <v>105</v>
      </c>
      <c r="J1560" s="771">
        <f>'[2]tr (2)'!K1148</f>
        <v>105</v>
      </c>
      <c r="K1560" s="771">
        <f>'[2]tr (2)'!L1148</f>
        <v>105</v>
      </c>
      <c r="L1560" s="771">
        <f>'[2]tr (2)'!M1148</f>
        <v>105</v>
      </c>
      <c r="M1560" s="771">
        <f>'[2]tr (2)'!N1148</f>
        <v>105</v>
      </c>
      <c r="N1560" s="816">
        <f>'[2]tr (2)'!O1148</f>
        <v>101.7</v>
      </c>
      <c r="O1560" s="771">
        <f>'[2]tr (2)'!P1148</f>
        <v>101.7</v>
      </c>
      <c r="P1560" s="820">
        <f>'[2]tr (2)'!Q1148</f>
        <v>101.7</v>
      </c>
      <c r="Q1560" s="822" t="s">
        <v>776</v>
      </c>
    </row>
    <row r="1561" spans="1:17" ht="22.5" customHeight="1">
      <c r="A1561" s="785" t="s">
        <v>777</v>
      </c>
      <c r="B1561" s="816">
        <f>'[2]tr (2)'!C1149</f>
        <v>100</v>
      </c>
      <c r="C1561" s="771">
        <f>'[2]tr (2)'!D1149</f>
        <v>100</v>
      </c>
      <c r="D1561" s="820">
        <f>'[2]tr (2)'!E1149</f>
        <v>100</v>
      </c>
      <c r="E1561" s="771">
        <f>'[2]tr (2)'!F1149</f>
        <v>100</v>
      </c>
      <c r="F1561" s="771">
        <f>'[2]tr (2)'!G1149</f>
        <v>100</v>
      </c>
      <c r="G1561" s="771">
        <f>'[2]tr (2)'!H1149</f>
        <v>100</v>
      </c>
      <c r="H1561" s="771">
        <f>'[2]tr (2)'!I1149</f>
        <v>100</v>
      </c>
      <c r="I1561" s="771">
        <f>'[2]tr (2)'!J1149</f>
        <v>100</v>
      </c>
      <c r="J1561" s="771">
        <f>'[2]tr (2)'!K1149</f>
        <v>100</v>
      </c>
      <c r="K1561" s="771">
        <f>'[2]tr (2)'!L1149</f>
        <v>100</v>
      </c>
      <c r="L1561" s="771">
        <f>'[2]tr (2)'!M1149</f>
        <v>100</v>
      </c>
      <c r="M1561" s="771">
        <f>'[2]tr (2)'!N1149</f>
        <v>100</v>
      </c>
      <c r="N1561" s="816">
        <f>'[2]tr (2)'!O1149</f>
        <v>100</v>
      </c>
      <c r="O1561" s="771">
        <f>'[2]tr (2)'!P1149</f>
        <v>100</v>
      </c>
      <c r="P1561" s="820">
        <f>'[2]tr (2)'!Q1149</f>
        <v>100</v>
      </c>
      <c r="Q1561" s="822" t="s">
        <v>778</v>
      </c>
    </row>
    <row r="1562" spans="1:17" ht="22.5" customHeight="1">
      <c r="A1562" s="785" t="s">
        <v>779</v>
      </c>
      <c r="B1562" s="816">
        <f>'[2]tr (2)'!C1150</f>
        <v>100.5</v>
      </c>
      <c r="C1562" s="771">
        <f>'[2]tr (2)'!D1150</f>
        <v>100.5</v>
      </c>
      <c r="D1562" s="820">
        <f>'[2]tr (2)'!E1150</f>
        <v>100.5</v>
      </c>
      <c r="E1562" s="771">
        <f>'[2]tr (2)'!F1150</f>
        <v>100.5</v>
      </c>
      <c r="F1562" s="771">
        <f>'[2]tr (2)'!G1150</f>
        <v>100.5</v>
      </c>
      <c r="G1562" s="771">
        <f>'[2]tr (2)'!H1150</f>
        <v>100.5</v>
      </c>
      <c r="H1562" s="771">
        <f>'[2]tr (2)'!I1150</f>
        <v>100.5</v>
      </c>
      <c r="I1562" s="771">
        <f>'[2]tr (2)'!J1150</f>
        <v>100.5</v>
      </c>
      <c r="J1562" s="771">
        <f>'[2]tr (2)'!K1150</f>
        <v>100.5</v>
      </c>
      <c r="K1562" s="771">
        <f>'[2]tr (2)'!L1150</f>
        <v>100.5</v>
      </c>
      <c r="L1562" s="771">
        <f>'[2]tr (2)'!M1150</f>
        <v>100.5</v>
      </c>
      <c r="M1562" s="771">
        <f>'[2]tr (2)'!N1150</f>
        <v>100.5</v>
      </c>
      <c r="N1562" s="816">
        <f>'[2]tr (2)'!O1150</f>
        <v>100.5</v>
      </c>
      <c r="O1562" s="771">
        <f>'[2]tr (2)'!P1150</f>
        <v>100.5</v>
      </c>
      <c r="P1562" s="820">
        <f>'[2]tr (2)'!Q1150</f>
        <v>100.5</v>
      </c>
      <c r="Q1562" s="822" t="s">
        <v>780</v>
      </c>
    </row>
    <row r="1563" spans="1:17" ht="22.5" customHeight="1">
      <c r="A1563" s="785" t="s">
        <v>781</v>
      </c>
      <c r="B1563" s="816">
        <f>'[2]tr (2)'!C1151</f>
        <v>99.6</v>
      </c>
      <c r="C1563" s="771">
        <f>'[2]tr (2)'!D1151</f>
        <v>99.6</v>
      </c>
      <c r="D1563" s="820">
        <f>'[2]tr (2)'!E1151</f>
        <v>99.6</v>
      </c>
      <c r="E1563" s="771">
        <f>'[2]tr (2)'!F1151</f>
        <v>99.6</v>
      </c>
      <c r="F1563" s="771">
        <f>'[2]tr (2)'!G1151</f>
        <v>99.6</v>
      </c>
      <c r="G1563" s="771">
        <f>'[2]tr (2)'!H1151</f>
        <v>99.6</v>
      </c>
      <c r="H1563" s="771">
        <f>'[2]tr (2)'!I1151</f>
        <v>99.6</v>
      </c>
      <c r="I1563" s="771">
        <f>'[2]tr (2)'!J1151</f>
        <v>99.6</v>
      </c>
      <c r="J1563" s="771">
        <f>'[2]tr (2)'!K1151</f>
        <v>99.6</v>
      </c>
      <c r="K1563" s="771">
        <f>'[2]tr (2)'!L1151</f>
        <v>99.6</v>
      </c>
      <c r="L1563" s="771">
        <f>'[2]tr (2)'!M1151</f>
        <v>99.6</v>
      </c>
      <c r="M1563" s="771">
        <f>'[2]tr (2)'!N1151</f>
        <v>99.6</v>
      </c>
      <c r="N1563" s="816">
        <f>'[2]tr (2)'!O1151</f>
        <v>99.6</v>
      </c>
      <c r="O1563" s="771">
        <f>'[2]tr (2)'!P1151</f>
        <v>99.6</v>
      </c>
      <c r="P1563" s="820">
        <f>'[2]tr (2)'!Q1151</f>
        <v>99.6</v>
      </c>
      <c r="Q1563" s="822" t="s">
        <v>782</v>
      </c>
    </row>
    <row r="1564" spans="1:17" ht="22.5" customHeight="1">
      <c r="A1564" s="785" t="s">
        <v>783</v>
      </c>
      <c r="B1564" s="816">
        <f>'[2]tr (2)'!C1152</f>
        <v>102.2</v>
      </c>
      <c r="C1564" s="771">
        <f>'[2]tr (2)'!D1152</f>
        <v>102.2</v>
      </c>
      <c r="D1564" s="820">
        <f>'[2]tr (2)'!E1152</f>
        <v>102.2</v>
      </c>
      <c r="E1564" s="771">
        <f>'[2]tr (2)'!F1152</f>
        <v>102.2</v>
      </c>
      <c r="F1564" s="771">
        <f>'[2]tr (2)'!G1152</f>
        <v>102.2</v>
      </c>
      <c r="G1564" s="771">
        <f>'[2]tr (2)'!H1152</f>
        <v>102.2</v>
      </c>
      <c r="H1564" s="771">
        <f>'[2]tr (2)'!I1152</f>
        <v>102.2</v>
      </c>
      <c r="I1564" s="771">
        <f>'[2]tr (2)'!J1152</f>
        <v>102.2</v>
      </c>
      <c r="J1564" s="771">
        <f>'[2]tr (2)'!K1152</f>
        <v>102.2</v>
      </c>
      <c r="K1564" s="771">
        <f>'[2]tr (2)'!L1152</f>
        <v>102.2</v>
      </c>
      <c r="L1564" s="771">
        <f>'[2]tr (2)'!M1152</f>
        <v>102.2</v>
      </c>
      <c r="M1564" s="771">
        <f>'[2]tr (2)'!N1152</f>
        <v>102.2</v>
      </c>
      <c r="N1564" s="816">
        <f>'[2]tr (2)'!O1152</f>
        <v>102.2</v>
      </c>
      <c r="O1564" s="771">
        <f>'[2]tr (2)'!P1152</f>
        <v>102.2</v>
      </c>
      <c r="P1564" s="820">
        <f>'[2]tr (2)'!Q1152</f>
        <v>102.2</v>
      </c>
      <c r="Q1564" s="822" t="s">
        <v>784</v>
      </c>
    </row>
    <row r="1565" spans="1:17" ht="22.5" customHeight="1">
      <c r="A1565" s="785" t="s">
        <v>785</v>
      </c>
      <c r="B1565" s="816">
        <f>'[2]tr (2)'!C1153</f>
        <v>107.3</v>
      </c>
      <c r="C1565" s="771">
        <f>'[2]tr (2)'!D1153</f>
        <v>107.3</v>
      </c>
      <c r="D1565" s="820">
        <f>'[2]tr (2)'!E1153</f>
        <v>107.3</v>
      </c>
      <c r="E1565" s="771">
        <f>'[2]tr (2)'!F1153</f>
        <v>107</v>
      </c>
      <c r="F1565" s="771">
        <f>'[2]tr (2)'!G1153</f>
        <v>107</v>
      </c>
      <c r="G1565" s="771">
        <f>'[2]tr (2)'!H1153</f>
        <v>107.1</v>
      </c>
      <c r="H1565" s="771">
        <f>'[2]tr (2)'!I1153</f>
        <v>107.1</v>
      </c>
      <c r="I1565" s="771">
        <f>'[2]tr (2)'!J1153</f>
        <v>107.1</v>
      </c>
      <c r="J1565" s="771">
        <f>'[2]tr (2)'!K1153</f>
        <v>106.6</v>
      </c>
      <c r="K1565" s="771">
        <f>'[2]tr (2)'!L1153</f>
        <v>106.5</v>
      </c>
      <c r="L1565" s="771">
        <f>'[2]tr (2)'!M1153</f>
        <v>106.7</v>
      </c>
      <c r="M1565" s="771">
        <f>'[2]tr (2)'!N1153</f>
        <v>106.7</v>
      </c>
      <c r="N1565" s="816">
        <f>'[2]tr (2)'!O1153</f>
        <v>106.4</v>
      </c>
      <c r="O1565" s="771">
        <f>'[2]tr (2)'!P1153</f>
        <v>107</v>
      </c>
      <c r="P1565" s="820">
        <f>'[2]tr (2)'!Q1153</f>
        <v>107</v>
      </c>
      <c r="Q1565" s="822" t="s">
        <v>786</v>
      </c>
    </row>
    <row r="1566" spans="1:17" ht="22.5" customHeight="1">
      <c r="B1566" s="816"/>
      <c r="C1566" s="771"/>
      <c r="D1566" s="813"/>
      <c r="E1566" s="812"/>
      <c r="F1566" s="812"/>
      <c r="G1566" s="812"/>
      <c r="H1566" s="812"/>
      <c r="I1566" s="812"/>
      <c r="J1566" s="812"/>
      <c r="K1566" s="812"/>
      <c r="L1566" s="812"/>
      <c r="M1566" s="812"/>
      <c r="N1566" s="811"/>
      <c r="O1566" s="812"/>
      <c r="P1566" s="813"/>
      <c r="Q1566" s="822"/>
    </row>
    <row r="1567" spans="1:17" ht="22.5" customHeight="1">
      <c r="A1567" s="818" t="s">
        <v>787</v>
      </c>
      <c r="B1567" s="811">
        <f>'[2]tr (2)'!C1155</f>
        <v>107.8</v>
      </c>
      <c r="C1567" s="812">
        <f>'[2]tr (2)'!D1155</f>
        <v>107.7</v>
      </c>
      <c r="D1567" s="813">
        <f>'[2]tr (2)'!E1155</f>
        <v>107.7</v>
      </c>
      <c r="E1567" s="812">
        <f>'[2]tr (2)'!F1155</f>
        <v>107.7</v>
      </c>
      <c r="F1567" s="812">
        <f>'[2]tr (2)'!G1155</f>
        <v>107.7</v>
      </c>
      <c r="G1567" s="812">
        <f>'[2]tr (2)'!H1155</f>
        <v>107.7</v>
      </c>
      <c r="H1567" s="812">
        <f>'[2]tr (2)'!I1155</f>
        <v>107.7</v>
      </c>
      <c r="I1567" s="812">
        <f>'[2]tr (2)'!J1155</f>
        <v>107.7</v>
      </c>
      <c r="J1567" s="812">
        <f>'[2]tr (2)'!K1155</f>
        <v>107.7</v>
      </c>
      <c r="K1567" s="812">
        <f>'[2]tr (2)'!L1155</f>
        <v>107.7</v>
      </c>
      <c r="L1567" s="812">
        <f>'[2]tr (2)'!M1155</f>
        <v>107.7</v>
      </c>
      <c r="M1567" s="812">
        <f>'[2]tr (2)'!N1155</f>
        <v>107.7</v>
      </c>
      <c r="N1567" s="811">
        <f>'[2]tr (2)'!O1155</f>
        <v>107.7</v>
      </c>
      <c r="O1567" s="812">
        <f>'[2]tr (2)'!P1155</f>
        <v>107.7</v>
      </c>
      <c r="P1567" s="813">
        <f>'[2]tr (2)'!Q1155</f>
        <v>107.7</v>
      </c>
      <c r="Q1567" s="819" t="s">
        <v>788</v>
      </c>
    </row>
    <row r="1568" spans="1:17" ht="22.5" customHeight="1">
      <c r="A1568" s="785" t="s">
        <v>789</v>
      </c>
      <c r="B1568" s="816">
        <f>'[2]tr (2)'!C1156</f>
        <v>111.6</v>
      </c>
      <c r="C1568" s="771">
        <f>'[2]tr (2)'!D1156</f>
        <v>111.6</v>
      </c>
      <c r="D1568" s="820">
        <f>'[2]tr (2)'!E1156</f>
        <v>111.6</v>
      </c>
      <c r="E1568" s="771">
        <f>'[2]tr (2)'!F1156</f>
        <v>111.6</v>
      </c>
      <c r="F1568" s="771">
        <f>'[2]tr (2)'!G1156</f>
        <v>111.6</v>
      </c>
      <c r="G1568" s="771">
        <f>'[2]tr (2)'!H1156</f>
        <v>111.6</v>
      </c>
      <c r="H1568" s="771">
        <f>'[2]tr (2)'!I1156</f>
        <v>111.6</v>
      </c>
      <c r="I1568" s="771">
        <f>'[2]tr (2)'!J1156</f>
        <v>111.6</v>
      </c>
      <c r="J1568" s="771">
        <f>'[2]tr (2)'!K1156</f>
        <v>111.6</v>
      </c>
      <c r="K1568" s="771">
        <f>'[2]tr (2)'!L1156</f>
        <v>111.6</v>
      </c>
      <c r="L1568" s="771">
        <f>'[2]tr (2)'!M1156</f>
        <v>111.6</v>
      </c>
      <c r="M1568" s="771">
        <f>'[2]tr (2)'!N1156</f>
        <v>111.6</v>
      </c>
      <c r="N1568" s="816">
        <f>'[2]tr (2)'!O1156</f>
        <v>111.6</v>
      </c>
      <c r="O1568" s="771">
        <f>'[2]tr (2)'!P1156</f>
        <v>111.6</v>
      </c>
      <c r="P1568" s="820">
        <f>'[2]tr (2)'!Q1156</f>
        <v>111.6</v>
      </c>
      <c r="Q1568" s="822" t="s">
        <v>790</v>
      </c>
    </row>
    <row r="1569" spans="1:17" ht="22.5" customHeight="1">
      <c r="A1569" s="785" t="s">
        <v>791</v>
      </c>
      <c r="B1569" s="816">
        <f>'[2]tr (2)'!C1157</f>
        <v>106.1</v>
      </c>
      <c r="C1569" s="771">
        <f>'[2]tr (2)'!D1157</f>
        <v>105.9</v>
      </c>
      <c r="D1569" s="820">
        <f>'[2]tr (2)'!E1157</f>
        <v>105.9</v>
      </c>
      <c r="E1569" s="771">
        <f>'[2]tr (2)'!F1157</f>
        <v>105.9</v>
      </c>
      <c r="F1569" s="771">
        <f>'[2]tr (2)'!G1157</f>
        <v>105.9</v>
      </c>
      <c r="G1569" s="771">
        <f>'[2]tr (2)'!H1157</f>
        <v>105.9</v>
      </c>
      <c r="H1569" s="771">
        <f>'[2]tr (2)'!I1157</f>
        <v>105.9</v>
      </c>
      <c r="I1569" s="771">
        <f>'[2]tr (2)'!J1157</f>
        <v>105.9</v>
      </c>
      <c r="J1569" s="771">
        <f>'[2]tr (2)'!K1157</f>
        <v>105.9</v>
      </c>
      <c r="K1569" s="771">
        <f>'[2]tr (2)'!L1157</f>
        <v>105.9</v>
      </c>
      <c r="L1569" s="771">
        <f>'[2]tr (2)'!M1157</f>
        <v>105.9</v>
      </c>
      <c r="M1569" s="771">
        <f>'[2]tr (2)'!N1157</f>
        <v>105.9</v>
      </c>
      <c r="N1569" s="816">
        <f>'[2]tr (2)'!O1157</f>
        <v>105.9</v>
      </c>
      <c r="O1569" s="771">
        <f>'[2]tr (2)'!P1157</f>
        <v>105.7</v>
      </c>
      <c r="P1569" s="820">
        <f>'[2]tr (2)'!Q1157</f>
        <v>105.7</v>
      </c>
      <c r="Q1569" s="822" t="s">
        <v>792</v>
      </c>
    </row>
    <row r="1570" spans="1:17" ht="22.5" customHeight="1">
      <c r="A1570" s="785" t="s">
        <v>793</v>
      </c>
      <c r="B1570" s="816">
        <f>'[2]tr (2)'!C1158</f>
        <v>100</v>
      </c>
      <c r="C1570" s="771">
        <f>'[2]tr (2)'!D1158</f>
        <v>100</v>
      </c>
      <c r="D1570" s="820">
        <f>'[2]tr (2)'!E1158</f>
        <v>100</v>
      </c>
      <c r="E1570" s="771">
        <f>'[2]tr (2)'!F1158</f>
        <v>100</v>
      </c>
      <c r="F1570" s="771">
        <f>'[2]tr (2)'!G1158</f>
        <v>100</v>
      </c>
      <c r="G1570" s="771">
        <f>'[2]tr (2)'!H1158</f>
        <v>100</v>
      </c>
      <c r="H1570" s="771">
        <f>'[2]tr (2)'!I1158</f>
        <v>100</v>
      </c>
      <c r="I1570" s="771">
        <f>'[2]tr (2)'!J1158</f>
        <v>100</v>
      </c>
      <c r="J1570" s="771">
        <f>'[2]tr (2)'!K1158</f>
        <v>100</v>
      </c>
      <c r="K1570" s="771">
        <f>'[2]tr (2)'!L1158</f>
        <v>100</v>
      </c>
      <c r="L1570" s="771">
        <f>'[2]tr (2)'!M1158</f>
        <v>100</v>
      </c>
      <c r="M1570" s="771">
        <f>'[2]tr (2)'!N1158</f>
        <v>100</v>
      </c>
      <c r="N1570" s="816">
        <f>'[2]tr (2)'!O1158</f>
        <v>100</v>
      </c>
      <c r="O1570" s="771">
        <f>'[2]tr (2)'!P1158</f>
        <v>100</v>
      </c>
      <c r="P1570" s="820">
        <f>'[2]tr (2)'!Q1158</f>
        <v>100</v>
      </c>
      <c r="Q1570" s="822" t="s">
        <v>794</v>
      </c>
    </row>
    <row r="1571" spans="1:17" ht="22.5" customHeight="1">
      <c r="A1571" s="785" t="s">
        <v>795</v>
      </c>
      <c r="B1571" s="816">
        <f>'[2]tr (2)'!C1159</f>
        <v>103.4</v>
      </c>
      <c r="C1571" s="771">
        <f>'[2]tr (2)'!D1159</f>
        <v>103.4</v>
      </c>
      <c r="D1571" s="820">
        <f>'[2]tr (2)'!E1159</f>
        <v>103.4</v>
      </c>
      <c r="E1571" s="771">
        <f>'[2]tr (2)'!F1159</f>
        <v>103.4</v>
      </c>
      <c r="F1571" s="771">
        <f>'[2]tr (2)'!G1159</f>
        <v>103.4</v>
      </c>
      <c r="G1571" s="771">
        <f>'[2]tr (2)'!H1159</f>
        <v>103.4</v>
      </c>
      <c r="H1571" s="771">
        <f>'[2]tr (2)'!I1159</f>
        <v>103.4</v>
      </c>
      <c r="I1571" s="771">
        <f>'[2]tr (2)'!J1159</f>
        <v>103.4</v>
      </c>
      <c r="J1571" s="771">
        <f>'[2]tr (2)'!K1159</f>
        <v>103.4</v>
      </c>
      <c r="K1571" s="771">
        <f>'[2]tr (2)'!L1159</f>
        <v>103.4</v>
      </c>
      <c r="L1571" s="771">
        <f>'[2]tr (2)'!M1159</f>
        <v>103.4</v>
      </c>
      <c r="M1571" s="771">
        <f>'[2]tr (2)'!N1159</f>
        <v>103.4</v>
      </c>
      <c r="N1571" s="816">
        <f>'[2]tr (2)'!O1159</f>
        <v>103.4</v>
      </c>
      <c r="O1571" s="771">
        <f>'[2]tr (2)'!P1159</f>
        <v>103.4</v>
      </c>
      <c r="P1571" s="820">
        <f>'[2]tr (2)'!Q1159</f>
        <v>103.4</v>
      </c>
      <c r="Q1571" s="822" t="s">
        <v>796</v>
      </c>
    </row>
    <row r="1572" spans="1:17" ht="22.5" customHeight="1">
      <c r="A1572" s="785" t="s">
        <v>797</v>
      </c>
      <c r="B1572" s="816">
        <f>'[2]tr (2)'!C1160</f>
        <v>100</v>
      </c>
      <c r="C1572" s="771">
        <f>'[2]tr (2)'!D1160</f>
        <v>100</v>
      </c>
      <c r="D1572" s="820">
        <f>'[2]tr (2)'!E1160</f>
        <v>100</v>
      </c>
      <c r="E1572" s="771">
        <f>'[2]tr (2)'!F1160</f>
        <v>100</v>
      </c>
      <c r="F1572" s="771">
        <f>'[2]tr (2)'!G1160</f>
        <v>100</v>
      </c>
      <c r="G1572" s="771">
        <f>'[2]tr (2)'!H1160</f>
        <v>100</v>
      </c>
      <c r="H1572" s="771">
        <f>'[2]tr (2)'!I1160</f>
        <v>100</v>
      </c>
      <c r="I1572" s="771">
        <f>'[2]tr (2)'!J1160</f>
        <v>100</v>
      </c>
      <c r="J1572" s="771">
        <f>'[2]tr (2)'!K1160</f>
        <v>100</v>
      </c>
      <c r="K1572" s="771">
        <f>'[2]tr (2)'!L1160</f>
        <v>100</v>
      </c>
      <c r="L1572" s="771">
        <f>'[2]tr (2)'!M1160</f>
        <v>100</v>
      </c>
      <c r="M1572" s="771">
        <f>'[2]tr (2)'!N1160</f>
        <v>100</v>
      </c>
      <c r="N1572" s="816">
        <f>'[2]tr (2)'!O1160</f>
        <v>100</v>
      </c>
      <c r="O1572" s="771">
        <f>'[2]tr (2)'!P1160</f>
        <v>100</v>
      </c>
      <c r="P1572" s="820">
        <f>'[2]tr (2)'!Q1160</f>
        <v>100</v>
      </c>
      <c r="Q1572" s="822" t="s">
        <v>798</v>
      </c>
    </row>
    <row r="1573" spans="1:17" ht="22.5" customHeight="1">
      <c r="B1573" s="816"/>
      <c r="C1573" s="771"/>
      <c r="D1573" s="813"/>
      <c r="E1573" s="812"/>
      <c r="F1573" s="812"/>
      <c r="G1573" s="812"/>
      <c r="H1573" s="812"/>
      <c r="I1573" s="812"/>
      <c r="J1573" s="812"/>
      <c r="K1573" s="812"/>
      <c r="L1573" s="812"/>
      <c r="M1573" s="812"/>
      <c r="N1573" s="811"/>
      <c r="O1573" s="812"/>
      <c r="P1573" s="813"/>
      <c r="Q1573" s="822"/>
    </row>
    <row r="1574" spans="1:17" ht="22.5" customHeight="1">
      <c r="A1574" s="818" t="s">
        <v>799</v>
      </c>
      <c r="B1574" s="811">
        <f>'[2]tr (2)'!C1162</f>
        <v>104</v>
      </c>
      <c r="C1574" s="812">
        <f>'[2]tr (2)'!D1162</f>
        <v>104</v>
      </c>
      <c r="D1574" s="813">
        <f>'[2]tr (2)'!E1162</f>
        <v>104</v>
      </c>
      <c r="E1574" s="812">
        <f>'[2]tr (2)'!F1162</f>
        <v>104</v>
      </c>
      <c r="F1574" s="812">
        <f>'[2]tr (2)'!G1162</f>
        <v>104</v>
      </c>
      <c r="G1574" s="812">
        <f>'[2]tr (2)'!H1162</f>
        <v>104</v>
      </c>
      <c r="H1574" s="812">
        <f>'[2]tr (2)'!I1162</f>
        <v>104</v>
      </c>
      <c r="I1574" s="812">
        <f>'[2]tr (2)'!J1162</f>
        <v>103.5</v>
      </c>
      <c r="J1574" s="812">
        <f>'[2]tr (2)'!K1162</f>
        <v>103.5</v>
      </c>
      <c r="K1574" s="812">
        <f>'[2]tr (2)'!L1162</f>
        <v>103.5</v>
      </c>
      <c r="L1574" s="812">
        <f>'[2]tr (2)'!M1162</f>
        <v>103.5</v>
      </c>
      <c r="M1574" s="812">
        <f>'[2]tr (2)'!N1162</f>
        <v>103.5</v>
      </c>
      <c r="N1574" s="811">
        <f>'[2]tr (2)'!O1162</f>
        <v>103.5</v>
      </c>
      <c r="O1574" s="812">
        <f>'[2]tr (2)'!P1162</f>
        <v>103.5</v>
      </c>
      <c r="P1574" s="813">
        <f>'[2]tr (2)'!Q1162</f>
        <v>103.5</v>
      </c>
      <c r="Q1574" s="817" t="s">
        <v>800</v>
      </c>
    </row>
    <row r="1575" spans="1:17" ht="22.5" customHeight="1">
      <c r="A1575" s="785" t="s">
        <v>801</v>
      </c>
      <c r="B1575" s="816">
        <f>'[2]tr (2)'!C1163</f>
        <v>104.7</v>
      </c>
      <c r="C1575" s="771">
        <f>'[2]tr (2)'!D1163</f>
        <v>104.7</v>
      </c>
      <c r="D1575" s="820">
        <f>'[2]tr (2)'!E1163</f>
        <v>104.7</v>
      </c>
      <c r="E1575" s="771">
        <f>'[2]tr (2)'!F1163</f>
        <v>104.7</v>
      </c>
      <c r="F1575" s="771">
        <f>'[2]tr (2)'!G1163</f>
        <v>104.7</v>
      </c>
      <c r="G1575" s="771">
        <f>'[2]tr (2)'!H1163</f>
        <v>104.7</v>
      </c>
      <c r="H1575" s="771">
        <f>'[2]tr (2)'!I1163</f>
        <v>104.7</v>
      </c>
      <c r="I1575" s="771">
        <f>'[2]tr (2)'!J1163</f>
        <v>104.1</v>
      </c>
      <c r="J1575" s="771">
        <f>'[2]tr (2)'!K1163</f>
        <v>104.1</v>
      </c>
      <c r="K1575" s="771">
        <f>'[2]tr (2)'!L1163</f>
        <v>104.1</v>
      </c>
      <c r="L1575" s="771">
        <f>'[2]tr (2)'!M1163</f>
        <v>104.1</v>
      </c>
      <c r="M1575" s="771">
        <f>'[2]tr (2)'!N1163</f>
        <v>104.1</v>
      </c>
      <c r="N1575" s="816">
        <f>'[2]tr (2)'!O1163</f>
        <v>104.1</v>
      </c>
      <c r="O1575" s="771">
        <f>'[2]tr (2)'!P1163</f>
        <v>104.1</v>
      </c>
      <c r="P1575" s="820">
        <f>'[2]tr (2)'!Q1163</f>
        <v>104.1</v>
      </c>
      <c r="Q1575" s="822" t="s">
        <v>802</v>
      </c>
    </row>
    <row r="1576" spans="1:17" ht="22.5" customHeight="1">
      <c r="A1576" s="785" t="s">
        <v>803</v>
      </c>
      <c r="B1576" s="816">
        <f>'[2]tr (2)'!C1164</f>
        <v>100</v>
      </c>
      <c r="C1576" s="771">
        <f>'[2]tr (2)'!D1164</f>
        <v>100</v>
      </c>
      <c r="D1576" s="820">
        <f>'[2]tr (2)'!E1164</f>
        <v>100</v>
      </c>
      <c r="E1576" s="771">
        <f>'[2]tr (2)'!F1164</f>
        <v>100</v>
      </c>
      <c r="F1576" s="771">
        <f>'[2]tr (2)'!G1164</f>
        <v>100</v>
      </c>
      <c r="G1576" s="771">
        <f>'[2]tr (2)'!H1164</f>
        <v>100</v>
      </c>
      <c r="H1576" s="771">
        <f>'[2]tr (2)'!I1164</f>
        <v>100</v>
      </c>
      <c r="I1576" s="771">
        <f>'[2]tr (2)'!J1164</f>
        <v>100</v>
      </c>
      <c r="J1576" s="771">
        <f>'[2]tr (2)'!K1164</f>
        <v>100</v>
      </c>
      <c r="K1576" s="771">
        <f>'[2]tr (2)'!L1164</f>
        <v>100</v>
      </c>
      <c r="L1576" s="771">
        <f>'[2]tr (2)'!M1164</f>
        <v>100</v>
      </c>
      <c r="M1576" s="771">
        <f>'[2]tr (2)'!N1164</f>
        <v>100</v>
      </c>
      <c r="N1576" s="816">
        <f>'[2]tr (2)'!O1164</f>
        <v>100</v>
      </c>
      <c r="O1576" s="771">
        <f>'[2]tr (2)'!P1164</f>
        <v>100</v>
      </c>
      <c r="P1576" s="820">
        <f>'[2]tr (2)'!Q1164</f>
        <v>100</v>
      </c>
      <c r="Q1576" s="822" t="s">
        <v>804</v>
      </c>
    </row>
    <row r="1577" spans="1:17" ht="22.5" customHeight="1">
      <c r="A1577" s="785" t="s">
        <v>805</v>
      </c>
      <c r="B1577" s="816">
        <f>'[2]tr (2)'!C1165</f>
        <v>100.2</v>
      </c>
      <c r="C1577" s="771">
        <f>'[2]tr (2)'!D1165</f>
        <v>100.2</v>
      </c>
      <c r="D1577" s="820">
        <f>'[2]tr (2)'!E1165</f>
        <v>100.2</v>
      </c>
      <c r="E1577" s="771">
        <f>'[2]tr (2)'!F1165</f>
        <v>100.2</v>
      </c>
      <c r="F1577" s="771">
        <f>'[2]tr (2)'!G1165</f>
        <v>100.2</v>
      </c>
      <c r="G1577" s="771">
        <f>'[2]tr (2)'!H1165</f>
        <v>100.2</v>
      </c>
      <c r="H1577" s="771">
        <f>'[2]tr (2)'!I1165</f>
        <v>100.2</v>
      </c>
      <c r="I1577" s="771">
        <f>'[2]tr (2)'!J1165</f>
        <v>100.2</v>
      </c>
      <c r="J1577" s="771">
        <f>'[2]tr (2)'!K1165</f>
        <v>100.2</v>
      </c>
      <c r="K1577" s="771">
        <f>'[2]tr (2)'!L1165</f>
        <v>100.2</v>
      </c>
      <c r="L1577" s="771">
        <f>'[2]tr (2)'!M1165</f>
        <v>100.2</v>
      </c>
      <c r="M1577" s="771">
        <f>'[2]tr (2)'!N1165</f>
        <v>100.2</v>
      </c>
      <c r="N1577" s="816">
        <f>'[2]tr (2)'!O1165</f>
        <v>100.2</v>
      </c>
      <c r="O1577" s="771">
        <f>'[2]tr (2)'!P1165</f>
        <v>100.2</v>
      </c>
      <c r="P1577" s="820">
        <f>'[2]tr (2)'!Q1165</f>
        <v>100.2</v>
      </c>
      <c r="Q1577" s="822" t="s">
        <v>806</v>
      </c>
    </row>
    <row r="1578" spans="1:17" ht="22.5" customHeight="1">
      <c r="B1578" s="816"/>
      <c r="C1578" s="771"/>
      <c r="D1578" s="813"/>
      <c r="E1578" s="812"/>
      <c r="F1578" s="812"/>
      <c r="G1578" s="812"/>
      <c r="H1578" s="812"/>
      <c r="I1578" s="812"/>
      <c r="J1578" s="812"/>
      <c r="K1578" s="812"/>
      <c r="L1578" s="812"/>
      <c r="M1578" s="812"/>
      <c r="N1578" s="811"/>
      <c r="O1578" s="812"/>
      <c r="P1578" s="813"/>
      <c r="Q1578" s="822"/>
    </row>
    <row r="1579" spans="1:17" ht="22.5" customHeight="1">
      <c r="A1579" s="818" t="s">
        <v>807</v>
      </c>
      <c r="B1579" s="811">
        <f>'[2]tr (2)'!C1167</f>
        <v>109.1</v>
      </c>
      <c r="C1579" s="812">
        <f>'[2]tr (2)'!D1167</f>
        <v>109.3</v>
      </c>
      <c r="D1579" s="813">
        <f>'[2]tr (2)'!E1167</f>
        <v>109.3</v>
      </c>
      <c r="E1579" s="812">
        <f>'[2]tr (2)'!F1167</f>
        <v>109.1</v>
      </c>
      <c r="F1579" s="812">
        <f>'[2]tr (2)'!G1167</f>
        <v>107.9</v>
      </c>
      <c r="G1579" s="812">
        <f>'[2]tr (2)'!H1167</f>
        <v>107.7</v>
      </c>
      <c r="H1579" s="812">
        <f>'[2]tr (2)'!I1167</f>
        <v>107.7</v>
      </c>
      <c r="I1579" s="812">
        <f>'[2]tr (2)'!J1167</f>
        <v>107.7</v>
      </c>
      <c r="J1579" s="812">
        <f>'[2]tr (2)'!K1167</f>
        <v>107.6</v>
      </c>
      <c r="K1579" s="812">
        <f>'[2]tr (2)'!L1167</f>
        <v>107.5</v>
      </c>
      <c r="L1579" s="812">
        <f>'[2]tr (2)'!M1167</f>
        <v>107.5</v>
      </c>
      <c r="M1579" s="812">
        <f>'[2]tr (2)'!N1167</f>
        <v>107.6</v>
      </c>
      <c r="N1579" s="811">
        <f>'[2]tr (2)'!O1167</f>
        <v>107.6</v>
      </c>
      <c r="O1579" s="812">
        <f>'[2]tr (2)'!P1167</f>
        <v>107.6</v>
      </c>
      <c r="P1579" s="813">
        <f>'[2]tr (2)'!Q1167</f>
        <v>107.5</v>
      </c>
      <c r="Q1579" s="817" t="s">
        <v>808</v>
      </c>
    </row>
    <row r="1580" spans="1:17" ht="22.5" customHeight="1">
      <c r="A1580" s="785" t="s">
        <v>809</v>
      </c>
      <c r="B1580" s="816">
        <f>'[2]tr (2)'!C1168</f>
        <v>117.1</v>
      </c>
      <c r="C1580" s="771">
        <f>'[2]tr (2)'!D1168</f>
        <v>117.1</v>
      </c>
      <c r="D1580" s="820">
        <f>'[2]tr (2)'!E1168</f>
        <v>117.1</v>
      </c>
      <c r="E1580" s="771">
        <f>'[2]tr (2)'!F1168</f>
        <v>117.1</v>
      </c>
      <c r="F1580" s="771">
        <f>'[2]tr (2)'!G1168</f>
        <v>114</v>
      </c>
      <c r="G1580" s="771">
        <f>'[2]tr (2)'!H1168</f>
        <v>113.7</v>
      </c>
      <c r="H1580" s="771">
        <f>'[2]tr (2)'!I1168</f>
        <v>113.7</v>
      </c>
      <c r="I1580" s="771">
        <f>'[2]tr (2)'!J1168</f>
        <v>113.7</v>
      </c>
      <c r="J1580" s="771">
        <f>'[2]tr (2)'!K1168</f>
        <v>113.7</v>
      </c>
      <c r="K1580" s="771">
        <f>'[2]tr (2)'!L1168</f>
        <v>113</v>
      </c>
      <c r="L1580" s="771">
        <f>'[2]tr (2)'!M1168</f>
        <v>113</v>
      </c>
      <c r="M1580" s="771">
        <f>'[2]tr (2)'!N1168</f>
        <v>113</v>
      </c>
      <c r="N1580" s="816">
        <f>'[2]tr (2)'!O1168</f>
        <v>113</v>
      </c>
      <c r="O1580" s="771">
        <f>'[2]tr (2)'!P1168</f>
        <v>113</v>
      </c>
      <c r="P1580" s="820">
        <f>'[2]tr (2)'!Q1168</f>
        <v>113</v>
      </c>
      <c r="Q1580" s="822" t="s">
        <v>810</v>
      </c>
    </row>
    <row r="1581" spans="1:17" ht="22.5" customHeight="1">
      <c r="A1581" s="785" t="s">
        <v>811</v>
      </c>
      <c r="B1581" s="816">
        <f>'[2]tr (2)'!C1169</f>
        <v>100</v>
      </c>
      <c r="C1581" s="771">
        <f>'[2]tr (2)'!D1169</f>
        <v>100</v>
      </c>
      <c r="D1581" s="820">
        <f>'[2]tr (2)'!E1169</f>
        <v>100</v>
      </c>
      <c r="E1581" s="771">
        <f>'[2]tr (2)'!F1169</f>
        <v>100</v>
      </c>
      <c r="F1581" s="771">
        <f>'[2]tr (2)'!G1169</f>
        <v>100</v>
      </c>
      <c r="G1581" s="771">
        <f>'[2]tr (2)'!H1169</f>
        <v>100</v>
      </c>
      <c r="H1581" s="771">
        <f>'[2]tr (2)'!I1169</f>
        <v>100</v>
      </c>
      <c r="I1581" s="771">
        <f>'[2]tr (2)'!J1169</f>
        <v>100</v>
      </c>
      <c r="J1581" s="771">
        <f>'[2]tr (2)'!K1169</f>
        <v>100</v>
      </c>
      <c r="K1581" s="771">
        <f>'[2]tr (2)'!L1169</f>
        <v>100</v>
      </c>
      <c r="L1581" s="771">
        <f>'[2]tr (2)'!M1169</f>
        <v>100</v>
      </c>
      <c r="M1581" s="771">
        <f>'[2]tr (2)'!N1169</f>
        <v>100</v>
      </c>
      <c r="N1581" s="816">
        <f>'[2]tr (2)'!O1169</f>
        <v>100</v>
      </c>
      <c r="O1581" s="771">
        <f>'[2]tr (2)'!P1169</f>
        <v>100</v>
      </c>
      <c r="P1581" s="820">
        <f>'[2]tr (2)'!Q1169</f>
        <v>100</v>
      </c>
      <c r="Q1581" s="821" t="s">
        <v>812</v>
      </c>
    </row>
    <row r="1582" spans="1:17" ht="22.5" customHeight="1">
      <c r="A1582" s="785" t="s">
        <v>813</v>
      </c>
      <c r="B1582" s="816">
        <f>'[2]tr (2)'!C1170</f>
        <v>102.8</v>
      </c>
      <c r="C1582" s="771">
        <f>'[2]tr (2)'!D1170</f>
        <v>103.5</v>
      </c>
      <c r="D1582" s="820">
        <f>'[2]tr (2)'!E1170</f>
        <v>103.5</v>
      </c>
      <c r="E1582" s="771">
        <f>'[2]tr (2)'!F1170</f>
        <v>103</v>
      </c>
      <c r="F1582" s="771">
        <f>'[2]tr (2)'!G1170</f>
        <v>102.5</v>
      </c>
      <c r="G1582" s="771">
        <f>'[2]tr (2)'!H1170</f>
        <v>102.2</v>
      </c>
      <c r="H1582" s="771">
        <f>'[2]tr (2)'!I1170</f>
        <v>102.1</v>
      </c>
      <c r="I1582" s="771">
        <f>'[2]tr (2)'!J1170</f>
        <v>102</v>
      </c>
      <c r="J1582" s="771">
        <f>'[2]tr (2)'!K1170</f>
        <v>101.7</v>
      </c>
      <c r="K1582" s="771">
        <f>'[2]tr (2)'!L1170</f>
        <v>102</v>
      </c>
      <c r="L1582" s="771">
        <f>'[2]tr (2)'!M1170</f>
        <v>102.2</v>
      </c>
      <c r="M1582" s="771">
        <f>'[2]tr (2)'!N1170</f>
        <v>102.5</v>
      </c>
      <c r="N1582" s="816">
        <f>'[2]tr (2)'!O1170</f>
        <v>102.4</v>
      </c>
      <c r="O1582" s="771">
        <f>'[2]tr (2)'!P1170</f>
        <v>102.5</v>
      </c>
      <c r="P1582" s="820">
        <f>'[2]tr (2)'!Q1170</f>
        <v>102.2</v>
      </c>
      <c r="Q1582" s="821" t="s">
        <v>814</v>
      </c>
    </row>
    <row r="1583" spans="1:17" ht="22.5" customHeight="1">
      <c r="A1583" s="785" t="s">
        <v>815</v>
      </c>
      <c r="B1583" s="816">
        <f>'[2]tr (2)'!C1171</f>
        <v>119.8</v>
      </c>
      <c r="C1583" s="771">
        <f>'[2]tr (2)'!D1171</f>
        <v>119.8</v>
      </c>
      <c r="D1583" s="820">
        <f>'[2]tr (2)'!E1171</f>
        <v>119.8</v>
      </c>
      <c r="E1583" s="771">
        <f>'[2]tr (2)'!F1171</f>
        <v>119.8</v>
      </c>
      <c r="F1583" s="771">
        <f>'[2]tr (2)'!G1171</f>
        <v>119.8</v>
      </c>
      <c r="G1583" s="771">
        <f>'[2]tr (2)'!H1171</f>
        <v>119.8</v>
      </c>
      <c r="H1583" s="771">
        <f>'[2]tr (2)'!I1171</f>
        <v>119.8</v>
      </c>
      <c r="I1583" s="771">
        <f>'[2]tr (2)'!J1171</f>
        <v>119.8</v>
      </c>
      <c r="J1583" s="771">
        <f>'[2]tr (2)'!K1171</f>
        <v>119.8</v>
      </c>
      <c r="K1583" s="771">
        <f>'[2]tr (2)'!L1171</f>
        <v>119.3</v>
      </c>
      <c r="L1583" s="771">
        <f>'[2]tr (2)'!M1171</f>
        <v>119.3</v>
      </c>
      <c r="M1583" s="771">
        <f>'[2]tr (2)'!N1171</f>
        <v>116.6</v>
      </c>
      <c r="N1583" s="816">
        <f>'[2]tr (2)'!O1171</f>
        <v>116.6</v>
      </c>
      <c r="O1583" s="771">
        <f>'[2]tr (2)'!P1171</f>
        <v>116.6</v>
      </c>
      <c r="P1583" s="820">
        <f>'[2]tr (2)'!Q1171</f>
        <v>114.8</v>
      </c>
      <c r="Q1583" s="822" t="s">
        <v>816</v>
      </c>
    </row>
    <row r="1584" spans="1:17" ht="22.5" customHeight="1">
      <c r="A1584" s="785" t="s">
        <v>817</v>
      </c>
      <c r="B1584" s="816">
        <f>'[2]tr (2)'!C1172</f>
        <v>104.2</v>
      </c>
      <c r="C1584" s="771">
        <f>'[2]tr (2)'!D1172</f>
        <v>102.2</v>
      </c>
      <c r="D1584" s="820">
        <f>'[2]tr (2)'!E1172</f>
        <v>102.2</v>
      </c>
      <c r="E1584" s="771">
        <f>'[2]tr (2)'!F1172</f>
        <v>101.3</v>
      </c>
      <c r="F1584" s="771">
        <f>'[2]tr (2)'!G1172</f>
        <v>105.6</v>
      </c>
      <c r="G1584" s="771">
        <f>'[2]tr (2)'!H1172</f>
        <v>105.6</v>
      </c>
      <c r="H1584" s="771">
        <f>'[2]tr (2)'!I1172</f>
        <v>105.6</v>
      </c>
      <c r="I1584" s="771">
        <f>'[2]tr (2)'!J1172</f>
        <v>105.6</v>
      </c>
      <c r="J1584" s="771">
        <f>'[2]tr (2)'!K1172</f>
        <v>105.6</v>
      </c>
      <c r="K1584" s="771">
        <f>'[2]tr (2)'!L1172</f>
        <v>105.6</v>
      </c>
      <c r="L1584" s="771">
        <f>'[2]tr (2)'!M1172</f>
        <v>105.6</v>
      </c>
      <c r="M1584" s="771">
        <f>'[2]tr (2)'!N1172</f>
        <v>106.4</v>
      </c>
      <c r="N1584" s="816">
        <f>'[2]tr (2)'!O1172</f>
        <v>106.8</v>
      </c>
      <c r="O1584" s="771">
        <f>'[2]tr (2)'!P1172</f>
        <v>106.8</v>
      </c>
      <c r="P1584" s="820">
        <f>'[2]tr (2)'!Q1172</f>
        <v>106.8</v>
      </c>
      <c r="Q1584" s="821" t="s">
        <v>818</v>
      </c>
    </row>
    <row r="1585" spans="1:17" ht="22.5" customHeight="1">
      <c r="A1585" s="785" t="s">
        <v>819</v>
      </c>
      <c r="B1585" s="816">
        <f>'[2]tr (2)'!C1173</f>
        <v>103.9</v>
      </c>
      <c r="C1585" s="771">
        <f>'[2]tr (2)'!D1173</f>
        <v>103.9</v>
      </c>
      <c r="D1585" s="820">
        <f>'[2]tr (2)'!E1173</f>
        <v>103.9</v>
      </c>
      <c r="E1585" s="771">
        <f>'[2]tr (2)'!F1173</f>
        <v>103.9</v>
      </c>
      <c r="F1585" s="771">
        <f>'[2]tr (2)'!G1173</f>
        <v>103.9</v>
      </c>
      <c r="G1585" s="771">
        <f>'[2]tr (2)'!H1173</f>
        <v>103.9</v>
      </c>
      <c r="H1585" s="771">
        <f>'[2]tr (2)'!I1173</f>
        <v>103.9</v>
      </c>
      <c r="I1585" s="771">
        <f>'[2]tr (2)'!J1173</f>
        <v>103.9</v>
      </c>
      <c r="J1585" s="771">
        <f>'[2]tr (2)'!K1173</f>
        <v>103.9</v>
      </c>
      <c r="K1585" s="771">
        <f>'[2]tr (2)'!L1173</f>
        <v>103.9</v>
      </c>
      <c r="L1585" s="771">
        <f>'[2]tr (2)'!M1173</f>
        <v>103.9</v>
      </c>
      <c r="M1585" s="771">
        <f>'[2]tr (2)'!N1173</f>
        <v>103.9</v>
      </c>
      <c r="N1585" s="816">
        <f>'[2]tr (2)'!O1173</f>
        <v>103.9</v>
      </c>
      <c r="O1585" s="771">
        <f>'[2]tr (2)'!P1173</f>
        <v>103.9</v>
      </c>
      <c r="P1585" s="820">
        <f>'[2]tr (2)'!Q1173</f>
        <v>103.9</v>
      </c>
      <c r="Q1585" s="821" t="s">
        <v>820</v>
      </c>
    </row>
    <row r="1586" spans="1:17" ht="22.5" customHeight="1">
      <c r="A1586" s="785" t="s">
        <v>821</v>
      </c>
      <c r="B1586" s="816">
        <f>'[2]tr (2)'!C1174</f>
        <v>112.4</v>
      </c>
      <c r="C1586" s="771">
        <f>'[2]tr (2)'!D1174</f>
        <v>112.4</v>
      </c>
      <c r="D1586" s="820">
        <f>'[2]tr (2)'!E1174</f>
        <v>112.4</v>
      </c>
      <c r="E1586" s="771">
        <f>'[2]tr (2)'!F1174</f>
        <v>112.4</v>
      </c>
      <c r="F1586" s="771">
        <f>'[2]tr (2)'!G1174</f>
        <v>112.4</v>
      </c>
      <c r="G1586" s="771">
        <f>'[2]tr (2)'!H1174</f>
        <v>112.4</v>
      </c>
      <c r="H1586" s="771">
        <f>'[2]tr (2)'!I1174</f>
        <v>112.4</v>
      </c>
      <c r="I1586" s="771">
        <f>'[2]tr (2)'!J1174</f>
        <v>112.4</v>
      </c>
      <c r="J1586" s="771">
        <f>'[2]tr (2)'!K1174</f>
        <v>112.4</v>
      </c>
      <c r="K1586" s="771">
        <f>'[2]tr (2)'!L1174</f>
        <v>113.1</v>
      </c>
      <c r="L1586" s="771">
        <f>'[2]tr (2)'!M1174</f>
        <v>113.1</v>
      </c>
      <c r="M1586" s="771">
        <f>'[2]tr (2)'!N1174</f>
        <v>113.1</v>
      </c>
      <c r="N1586" s="816">
        <f>'[2]tr (2)'!O1174</f>
        <v>113.1</v>
      </c>
      <c r="O1586" s="771">
        <f>'[2]tr (2)'!P1174</f>
        <v>113.1</v>
      </c>
      <c r="P1586" s="820">
        <f>'[2]tr (2)'!Q1174</f>
        <v>113.1</v>
      </c>
      <c r="Q1586" s="824" t="s">
        <v>822</v>
      </c>
    </row>
    <row r="1587" spans="1:17" ht="22.5" customHeight="1">
      <c r="A1587" s="785" t="s">
        <v>823</v>
      </c>
      <c r="B1587" s="816">
        <f>'[2]tr (2)'!C1175</f>
        <v>105.8</v>
      </c>
      <c r="C1587" s="771">
        <f>'[2]tr (2)'!D1175</f>
        <v>105.8</v>
      </c>
      <c r="D1587" s="820">
        <f>'[2]tr (2)'!E1175</f>
        <v>105.8</v>
      </c>
      <c r="E1587" s="771">
        <f>'[2]tr (2)'!F1175</f>
        <v>105.8</v>
      </c>
      <c r="F1587" s="771">
        <f>'[2]tr (2)'!G1175</f>
        <v>105.8</v>
      </c>
      <c r="G1587" s="771">
        <f>'[2]tr (2)'!H1175</f>
        <v>105.8</v>
      </c>
      <c r="H1587" s="771">
        <f>'[2]tr (2)'!I1175</f>
        <v>105.8</v>
      </c>
      <c r="I1587" s="771">
        <f>'[2]tr (2)'!J1175</f>
        <v>105.8</v>
      </c>
      <c r="J1587" s="771">
        <f>'[2]tr (2)'!K1175</f>
        <v>105.8</v>
      </c>
      <c r="K1587" s="771">
        <f>'[2]tr (2)'!L1175</f>
        <v>105.8</v>
      </c>
      <c r="L1587" s="771">
        <f>'[2]tr (2)'!M1175</f>
        <v>105.8</v>
      </c>
      <c r="M1587" s="771">
        <f>'[2]tr (2)'!N1175</f>
        <v>105.8</v>
      </c>
      <c r="N1587" s="816">
        <f>'[2]tr (2)'!O1175</f>
        <v>105.8</v>
      </c>
      <c r="O1587" s="771">
        <f>'[2]tr (2)'!P1175</f>
        <v>105.8</v>
      </c>
      <c r="P1587" s="820">
        <f>'[2]tr (2)'!Q1175</f>
        <v>105.8</v>
      </c>
      <c r="Q1587" s="821" t="s">
        <v>824</v>
      </c>
    </row>
    <row r="1588" spans="1:17" ht="15" customHeight="1">
      <c r="B1588" s="816"/>
      <c r="C1588" s="771"/>
      <c r="D1588" s="820"/>
      <c r="P1588" s="808"/>
      <c r="Q1588" s="821"/>
    </row>
    <row r="1589" spans="1:17" ht="15" customHeight="1">
      <c r="B1589" s="816"/>
      <c r="C1589" s="771"/>
      <c r="D1589" s="820"/>
      <c r="P1589" s="808"/>
      <c r="Q1589" s="821"/>
    </row>
    <row r="1590" spans="1:17" ht="15" customHeight="1">
      <c r="B1590" s="816"/>
      <c r="C1590" s="771"/>
      <c r="D1590" s="820"/>
      <c r="P1590" s="808"/>
      <c r="Q1590" s="821"/>
    </row>
    <row r="1591" spans="1:17" ht="15" customHeight="1">
      <c r="A1591" s="841"/>
      <c r="B1591" s="826"/>
      <c r="C1591" s="827"/>
      <c r="D1591" s="827"/>
      <c r="E1591" s="859"/>
      <c r="F1591" s="782"/>
      <c r="G1591" s="782"/>
      <c r="H1591" s="782"/>
      <c r="I1591" s="782"/>
      <c r="J1591" s="782"/>
      <c r="K1591" s="782"/>
      <c r="L1591" s="782"/>
      <c r="M1591" s="782"/>
      <c r="N1591" s="859"/>
      <c r="O1591" s="782"/>
      <c r="P1591" s="842"/>
      <c r="Q1591" s="784"/>
    </row>
    <row r="1592" spans="1:17" ht="15" customHeight="1">
      <c r="A1592" s="834" t="s">
        <v>825</v>
      </c>
      <c r="B1592" s="771"/>
      <c r="C1592" s="771"/>
      <c r="D1592" s="771"/>
      <c r="N1592" s="769"/>
      <c r="Q1592" s="835" t="s">
        <v>826</v>
      </c>
    </row>
    <row r="1593" spans="1:17" ht="15" customHeight="1">
      <c r="A1593" s="834"/>
      <c r="B1593" s="771"/>
      <c r="C1593" s="771"/>
      <c r="D1593" s="771"/>
      <c r="N1593" s="769"/>
      <c r="Q1593" s="835"/>
    </row>
    <row r="1594" spans="1:17" ht="15" customHeight="1">
      <c r="A1594" s="834"/>
      <c r="B1594" s="771"/>
      <c r="C1594" s="771"/>
      <c r="D1594" s="771"/>
      <c r="N1594" s="769"/>
      <c r="Q1594" s="835"/>
    </row>
    <row r="1595" spans="1:17" ht="30" customHeight="1">
      <c r="A1595" s="768" t="s">
        <v>606</v>
      </c>
      <c r="C1595" s="771"/>
      <c r="D1595" s="771"/>
      <c r="N1595" s="769"/>
      <c r="Q1595" s="772" t="s">
        <v>607</v>
      </c>
    </row>
    <row r="1596" spans="1:17" ht="25.5" customHeight="1">
      <c r="A1596" s="1543" t="s">
        <v>880</v>
      </c>
      <c r="C1596" s="771"/>
      <c r="D1596" s="771"/>
      <c r="N1596" s="769"/>
      <c r="Q1596" s="776" t="s">
        <v>881</v>
      </c>
    </row>
    <row r="1597" spans="1:17" ht="18" customHeight="1">
      <c r="A1597" s="778" t="s">
        <v>610</v>
      </c>
      <c r="C1597" s="771"/>
      <c r="D1597" s="771"/>
      <c r="N1597" s="769"/>
      <c r="Q1597" s="779" t="s">
        <v>611</v>
      </c>
    </row>
    <row r="1598" spans="1:17" ht="11.45" customHeight="1">
      <c r="A1598" s="781"/>
      <c r="B1598" s="782"/>
      <c r="C1598" s="782"/>
      <c r="D1598" s="782"/>
      <c r="E1598" s="782"/>
      <c r="F1598" s="782"/>
      <c r="G1598" s="782"/>
      <c r="H1598" s="782"/>
      <c r="I1598" s="782"/>
      <c r="J1598" s="782"/>
      <c r="K1598" s="782"/>
      <c r="L1598" s="782"/>
      <c r="M1598" s="782"/>
      <c r="N1598" s="782"/>
      <c r="O1598" s="782"/>
      <c r="P1598" s="782"/>
      <c r="Q1598" s="784"/>
    </row>
    <row r="1599" spans="1:17" ht="11.45" customHeight="1">
      <c r="A1599" s="786"/>
      <c r="B1599" s="1926">
        <v>2021</v>
      </c>
      <c r="C1599" s="1927"/>
      <c r="D1599" s="1927"/>
      <c r="E1599" s="1927"/>
      <c r="F1599" s="1927"/>
      <c r="G1599" s="1927"/>
      <c r="H1599" s="1927"/>
      <c r="I1599" s="1927"/>
      <c r="J1599" s="1943"/>
      <c r="K1599" s="1926">
        <v>2020</v>
      </c>
      <c r="L1599" s="1927"/>
      <c r="M1599" s="1927"/>
      <c r="N1599" s="1927"/>
      <c r="O1599" s="1927"/>
      <c r="P1599" s="1943"/>
      <c r="Q1599" s="787"/>
    </row>
    <row r="1600" spans="1:17" ht="11.45" customHeight="1">
      <c r="A1600" s="786"/>
      <c r="B1600" s="1944"/>
      <c r="C1600" s="1945"/>
      <c r="D1600" s="1945"/>
      <c r="E1600" s="1945"/>
      <c r="F1600" s="1945"/>
      <c r="G1600" s="1945"/>
      <c r="H1600" s="1945"/>
      <c r="I1600" s="1945"/>
      <c r="J1600" s="1946"/>
      <c r="K1600" s="1944"/>
      <c r="L1600" s="1945"/>
      <c r="M1600" s="1945"/>
      <c r="N1600" s="1945"/>
      <c r="O1600" s="1945"/>
      <c r="P1600" s="1946"/>
      <c r="Q1600" s="787" t="s">
        <v>9</v>
      </c>
    </row>
    <row r="1601" spans="1:17" ht="11.45" customHeight="1">
      <c r="A1601" s="786"/>
      <c r="B1601" s="788" t="s">
        <v>10</v>
      </c>
      <c r="C1601" s="789" t="s">
        <v>11</v>
      </c>
      <c r="D1601" s="789" t="s">
        <v>12</v>
      </c>
      <c r="E1601" s="788" t="s">
        <v>13</v>
      </c>
      <c r="F1601" s="791" t="s">
        <v>14</v>
      </c>
      <c r="G1601" s="794" t="s">
        <v>15</v>
      </c>
      <c r="H1601" s="792" t="s">
        <v>16</v>
      </c>
      <c r="I1601" s="792" t="s">
        <v>17</v>
      </c>
      <c r="J1601" s="1536" t="s">
        <v>18</v>
      </c>
      <c r="K1601" s="793" t="s">
        <v>19</v>
      </c>
      <c r="L1601" s="793" t="s">
        <v>20</v>
      </c>
      <c r="M1601" s="790" t="s">
        <v>21</v>
      </c>
      <c r="N1601" s="791" t="s">
        <v>10</v>
      </c>
      <c r="O1601" s="789" t="s">
        <v>11</v>
      </c>
      <c r="P1601" s="795" t="s">
        <v>12</v>
      </c>
      <c r="Q1601" s="787"/>
    </row>
    <row r="1602" spans="1:17" ht="11.45" customHeight="1">
      <c r="A1602" s="796"/>
      <c r="B1602" s="797" t="s">
        <v>98</v>
      </c>
      <c r="C1602" s="798" t="s">
        <v>23</v>
      </c>
      <c r="D1602" s="798" t="s">
        <v>24</v>
      </c>
      <c r="E1602" s="797" t="s">
        <v>25</v>
      </c>
      <c r="F1602" s="800" t="s">
        <v>26</v>
      </c>
      <c r="G1602" s="803" t="s">
        <v>27</v>
      </c>
      <c r="H1602" s="801" t="s">
        <v>28</v>
      </c>
      <c r="I1602" s="801" t="s">
        <v>361</v>
      </c>
      <c r="J1602" s="1537" t="s">
        <v>362</v>
      </c>
      <c r="K1602" s="802" t="s">
        <v>99</v>
      </c>
      <c r="L1602" s="802" t="s">
        <v>100</v>
      </c>
      <c r="M1602" s="799" t="s">
        <v>101</v>
      </c>
      <c r="N1602" s="800" t="s">
        <v>98</v>
      </c>
      <c r="O1602" s="798" t="s">
        <v>23</v>
      </c>
      <c r="P1602" s="804" t="s">
        <v>24</v>
      </c>
      <c r="Q1602" s="805"/>
    </row>
    <row r="1603" spans="1:17" ht="15" customHeight="1">
      <c r="A1603" s="856"/>
      <c r="B1603" s="811"/>
      <c r="C1603" s="812"/>
      <c r="D1603" s="1542"/>
      <c r="P1603" s="808"/>
      <c r="Q1603" s="809"/>
    </row>
    <row r="1604" spans="1:17" ht="22.5" customHeight="1">
      <c r="A1604" s="810" t="s">
        <v>612</v>
      </c>
      <c r="B1604" s="811">
        <f>'[2]tr (2)'!C1177</f>
        <v>104.4</v>
      </c>
      <c r="C1604" s="812">
        <f>'[2]tr (2)'!D1177</f>
        <v>104</v>
      </c>
      <c r="D1604" s="813">
        <f>'[2]tr (2)'!E1177</f>
        <v>103.6</v>
      </c>
      <c r="E1604" s="812">
        <f>'[2]tr (2)'!F1177</f>
        <v>103.6</v>
      </c>
      <c r="F1604" s="812">
        <f>'[2]tr (2)'!G1177</f>
        <v>104.1</v>
      </c>
      <c r="G1604" s="812">
        <f>'[2]tr (2)'!H1177</f>
        <v>103.9</v>
      </c>
      <c r="H1604" s="812">
        <f>'[2]tr (2)'!I1177</f>
        <v>102.5</v>
      </c>
      <c r="I1604" s="812">
        <f>'[2]tr (2)'!J1177</f>
        <v>102.2</v>
      </c>
      <c r="J1604" s="812">
        <f>'[2]tr (2)'!K1177</f>
        <v>101.9</v>
      </c>
      <c r="K1604" s="812">
        <f>'[2]tr (2)'!L1177</f>
        <v>101.7</v>
      </c>
      <c r="L1604" s="812">
        <f>'[2]tr (2)'!M1177</f>
        <v>102.2</v>
      </c>
      <c r="M1604" s="812">
        <f>'[2]tr (2)'!N1177</f>
        <v>103</v>
      </c>
      <c r="N1604" s="811">
        <f>'[2]tr (2)'!O1177</f>
        <v>103.1</v>
      </c>
      <c r="O1604" s="812">
        <f>'[2]tr (2)'!P1177</f>
        <v>102.8</v>
      </c>
      <c r="P1604" s="813">
        <f>'[2]tr (2)'!Q1177</f>
        <v>101.5</v>
      </c>
      <c r="Q1604" s="814" t="s">
        <v>613</v>
      </c>
    </row>
    <row r="1605" spans="1:17" ht="22.5" customHeight="1">
      <c r="A1605" s="815"/>
      <c r="B1605" s="816"/>
      <c r="C1605" s="771"/>
      <c r="D1605" s="813"/>
      <c r="E1605" s="812"/>
      <c r="F1605" s="812"/>
      <c r="G1605" s="812"/>
      <c r="H1605" s="812"/>
      <c r="I1605" s="812"/>
      <c r="J1605" s="812"/>
      <c r="K1605" s="812"/>
      <c r="L1605" s="812"/>
      <c r="M1605" s="812"/>
      <c r="N1605" s="811"/>
      <c r="O1605" s="812"/>
      <c r="P1605" s="813"/>
      <c r="Q1605" s="817"/>
    </row>
    <row r="1606" spans="1:17" ht="22.5" customHeight="1">
      <c r="A1606" s="818" t="s">
        <v>614</v>
      </c>
      <c r="B1606" s="811">
        <f>'[2]tr (2)'!C1179</f>
        <v>102.6</v>
      </c>
      <c r="C1606" s="812">
        <f>'[2]tr (2)'!D1179</f>
        <v>101.9</v>
      </c>
      <c r="D1606" s="813">
        <f>'[2]tr (2)'!E1179</f>
        <v>102.1</v>
      </c>
      <c r="E1606" s="812">
        <f>'[2]tr (2)'!F1179</f>
        <v>102.5</v>
      </c>
      <c r="F1606" s="812">
        <f>'[2]tr (2)'!G1179</f>
        <v>103.9</v>
      </c>
      <c r="G1606" s="812">
        <f>'[2]tr (2)'!H1179</f>
        <v>103.9</v>
      </c>
      <c r="H1606" s="812">
        <f>'[2]tr (2)'!I1179</f>
        <v>100.1</v>
      </c>
      <c r="I1606" s="812">
        <f>'[2]tr (2)'!J1179</f>
        <v>99.6</v>
      </c>
      <c r="J1606" s="812">
        <f>'[2]tr (2)'!K1179</f>
        <v>98.8</v>
      </c>
      <c r="K1606" s="812">
        <f>'[2]tr (2)'!L1179</f>
        <v>98.7</v>
      </c>
      <c r="L1606" s="812">
        <f>'[2]tr (2)'!M1179</f>
        <v>100.3</v>
      </c>
      <c r="M1606" s="812">
        <f>'[2]tr (2)'!N1179</f>
        <v>102.8</v>
      </c>
      <c r="N1606" s="811">
        <f>'[2]tr (2)'!O1179</f>
        <v>103.6</v>
      </c>
      <c r="O1606" s="812">
        <f>'[2]tr (2)'!P1179</f>
        <v>103</v>
      </c>
      <c r="P1606" s="813">
        <f>'[2]tr (2)'!Q1179</f>
        <v>99.4</v>
      </c>
      <c r="Q1606" s="819" t="s">
        <v>615</v>
      </c>
    </row>
    <row r="1607" spans="1:17" ht="22.5" customHeight="1">
      <c r="A1607" s="785" t="s">
        <v>616</v>
      </c>
      <c r="B1607" s="816">
        <f>'[2]tr (2)'!C1180</f>
        <v>105.5</v>
      </c>
      <c r="C1607" s="771">
        <f>'[2]tr (2)'!D1180</f>
        <v>101.9</v>
      </c>
      <c r="D1607" s="820">
        <f>'[2]tr (2)'!E1180</f>
        <v>101.5</v>
      </c>
      <c r="E1607" s="771">
        <f>'[2]tr (2)'!F1180</f>
        <v>101.5</v>
      </c>
      <c r="F1607" s="771">
        <f>'[2]tr (2)'!G1180</f>
        <v>102.5</v>
      </c>
      <c r="G1607" s="771">
        <f>'[2]tr (2)'!H1180</f>
        <v>102.8</v>
      </c>
      <c r="H1607" s="771">
        <f>'[2]tr (2)'!I1180</f>
        <v>102.8</v>
      </c>
      <c r="I1607" s="771">
        <f>'[2]tr (2)'!J1180</f>
        <v>100.7</v>
      </c>
      <c r="J1607" s="771">
        <f>'[2]tr (2)'!K1180</f>
        <v>100.8</v>
      </c>
      <c r="K1607" s="771">
        <f>'[2]tr (2)'!L1180</f>
        <v>101.1</v>
      </c>
      <c r="L1607" s="771">
        <f>'[2]tr (2)'!M1180</f>
        <v>100.8</v>
      </c>
      <c r="M1607" s="771">
        <f>'[2]tr (2)'!N1180</f>
        <v>101</v>
      </c>
      <c r="N1607" s="816">
        <f>'[2]tr (2)'!O1180</f>
        <v>101</v>
      </c>
      <c r="O1607" s="771">
        <f>'[2]tr (2)'!P1180</f>
        <v>100.9</v>
      </c>
      <c r="P1607" s="820">
        <f>'[2]tr (2)'!Q1180</f>
        <v>100.8</v>
      </c>
      <c r="Q1607" s="821" t="s">
        <v>617</v>
      </c>
    </row>
    <row r="1608" spans="1:17" ht="22.5" customHeight="1">
      <c r="A1608" s="785" t="s">
        <v>618</v>
      </c>
      <c r="B1608" s="816">
        <f>'[2]tr (2)'!C1181</f>
        <v>104.3</v>
      </c>
      <c r="C1608" s="771">
        <f>'[2]tr (2)'!D1181</f>
        <v>103.6</v>
      </c>
      <c r="D1608" s="820">
        <f>'[2]tr (2)'!E1181</f>
        <v>108.4</v>
      </c>
      <c r="E1608" s="771">
        <f>'[2]tr (2)'!F1181</f>
        <v>107.4</v>
      </c>
      <c r="F1608" s="771">
        <f>'[2]tr (2)'!G1181</f>
        <v>108.8</v>
      </c>
      <c r="G1608" s="771">
        <f>'[2]tr (2)'!H1181</f>
        <v>105</v>
      </c>
      <c r="H1608" s="771">
        <f>'[2]tr (2)'!I1181</f>
        <v>100.5</v>
      </c>
      <c r="I1608" s="771">
        <f>'[2]tr (2)'!J1181</f>
        <v>99.3</v>
      </c>
      <c r="J1608" s="771">
        <f>'[2]tr (2)'!K1181</f>
        <v>101.3</v>
      </c>
      <c r="K1608" s="771">
        <f>'[2]tr (2)'!L1181</f>
        <v>103.3</v>
      </c>
      <c r="L1608" s="771">
        <f>'[2]tr (2)'!M1181</f>
        <v>105.5</v>
      </c>
      <c r="M1608" s="771">
        <f>'[2]tr (2)'!N1181</f>
        <v>109.6</v>
      </c>
      <c r="N1608" s="816">
        <f>'[2]tr (2)'!O1181</f>
        <v>104.1</v>
      </c>
      <c r="O1608" s="771">
        <f>'[2]tr (2)'!P1181</f>
        <v>100.5</v>
      </c>
      <c r="P1608" s="820">
        <f>'[2]tr (2)'!Q1181</f>
        <v>100.6</v>
      </c>
      <c r="Q1608" s="821" t="s">
        <v>619</v>
      </c>
    </row>
    <row r="1609" spans="1:17" ht="22.5" customHeight="1">
      <c r="A1609" s="785" t="s">
        <v>620</v>
      </c>
      <c r="B1609" s="816">
        <f>'[2]tr (2)'!C1182</f>
        <v>101.7</v>
      </c>
      <c r="C1609" s="771">
        <f>'[2]tr (2)'!D1182</f>
        <v>107.5</v>
      </c>
      <c r="D1609" s="820">
        <f>'[2]tr (2)'!E1182</f>
        <v>104.6</v>
      </c>
      <c r="E1609" s="771">
        <f>'[2]tr (2)'!F1182</f>
        <v>105.2</v>
      </c>
      <c r="F1609" s="771">
        <f>'[2]tr (2)'!G1182</f>
        <v>111.9</v>
      </c>
      <c r="G1609" s="771">
        <f>'[2]tr (2)'!H1182</f>
        <v>105.1</v>
      </c>
      <c r="H1609" s="771">
        <f>'[2]tr (2)'!I1182</f>
        <v>96</v>
      </c>
      <c r="I1609" s="771">
        <f>'[2]tr (2)'!J1182</f>
        <v>101.2</v>
      </c>
      <c r="J1609" s="771">
        <f>'[2]tr (2)'!K1182</f>
        <v>93.2</v>
      </c>
      <c r="K1609" s="771">
        <f>'[2]tr (2)'!L1182</f>
        <v>93.8</v>
      </c>
      <c r="L1609" s="771">
        <f>'[2]tr (2)'!M1182</f>
        <v>97.3</v>
      </c>
      <c r="M1609" s="771">
        <f>'[2]tr (2)'!N1182</f>
        <v>101.1</v>
      </c>
      <c r="N1609" s="816">
        <f>'[2]tr (2)'!O1182</f>
        <v>103.9</v>
      </c>
      <c r="O1609" s="771">
        <f>'[2]tr (2)'!P1182</f>
        <v>106.9</v>
      </c>
      <c r="P1609" s="820">
        <f>'[2]tr (2)'!Q1182</f>
        <v>98.5</v>
      </c>
      <c r="Q1609" s="822" t="s">
        <v>621</v>
      </c>
    </row>
    <row r="1610" spans="1:17" ht="22.5" customHeight="1">
      <c r="A1610" s="785" t="s">
        <v>622</v>
      </c>
      <c r="B1610" s="816">
        <f>'[2]tr (2)'!C1183</f>
        <v>100.4</v>
      </c>
      <c r="C1610" s="771">
        <f>'[2]tr (2)'!D1183</f>
        <v>100.2</v>
      </c>
      <c r="D1610" s="820">
        <f>'[2]tr (2)'!E1183</f>
        <v>100.4</v>
      </c>
      <c r="E1610" s="771">
        <f>'[2]tr (2)'!F1183</f>
        <v>100.1</v>
      </c>
      <c r="F1610" s="771">
        <f>'[2]tr (2)'!G1183</f>
        <v>101.6</v>
      </c>
      <c r="G1610" s="771">
        <f>'[2]tr (2)'!H1183</f>
        <v>102.2</v>
      </c>
      <c r="H1610" s="771">
        <f>'[2]tr (2)'!I1183</f>
        <v>101.4</v>
      </c>
      <c r="I1610" s="771">
        <f>'[2]tr (2)'!J1183</f>
        <v>100.9</v>
      </c>
      <c r="J1610" s="771">
        <f>'[2]tr (2)'!K1183</f>
        <v>100.1</v>
      </c>
      <c r="K1610" s="771">
        <f>'[2]tr (2)'!L1183</f>
        <v>100</v>
      </c>
      <c r="L1610" s="771">
        <f>'[2]tr (2)'!M1183</f>
        <v>99.6</v>
      </c>
      <c r="M1610" s="771">
        <f>'[2]tr (2)'!N1183</f>
        <v>100.2</v>
      </c>
      <c r="N1610" s="816">
        <f>'[2]tr (2)'!O1183</f>
        <v>99.3</v>
      </c>
      <c r="O1610" s="771">
        <f>'[2]tr (2)'!P1183</f>
        <v>98.1</v>
      </c>
      <c r="P1610" s="820">
        <f>'[2]tr (2)'!Q1183</f>
        <v>98.5</v>
      </c>
      <c r="Q1610" s="822" t="s">
        <v>623</v>
      </c>
    </row>
    <row r="1611" spans="1:17" ht="22.5" customHeight="1">
      <c r="A1611" s="785" t="s">
        <v>624</v>
      </c>
      <c r="B1611" s="816">
        <f>'[2]tr (2)'!C1184</f>
        <v>102.3</v>
      </c>
      <c r="C1611" s="771">
        <f>'[2]tr (2)'!D1184</f>
        <v>100.3</v>
      </c>
      <c r="D1611" s="820">
        <f>'[2]tr (2)'!E1184</f>
        <v>98.9</v>
      </c>
      <c r="E1611" s="771">
        <f>'[2]tr (2)'!F1184</f>
        <v>98.5</v>
      </c>
      <c r="F1611" s="771">
        <f>'[2]tr (2)'!G1184</f>
        <v>96.3</v>
      </c>
      <c r="G1611" s="771">
        <f>'[2]tr (2)'!H1184</f>
        <v>96.4</v>
      </c>
      <c r="H1611" s="771">
        <f>'[2]tr (2)'!I1184</f>
        <v>97.4</v>
      </c>
      <c r="I1611" s="771">
        <f>'[2]tr (2)'!J1184</f>
        <v>97.3</v>
      </c>
      <c r="J1611" s="771">
        <f>'[2]tr (2)'!K1184</f>
        <v>95.1</v>
      </c>
      <c r="K1611" s="771">
        <f>'[2]tr (2)'!L1184</f>
        <v>91</v>
      </c>
      <c r="L1611" s="771">
        <f>'[2]tr (2)'!M1184</f>
        <v>90.8</v>
      </c>
      <c r="M1611" s="771">
        <f>'[2]tr (2)'!N1184</f>
        <v>90.1</v>
      </c>
      <c r="N1611" s="816">
        <f>'[2]tr (2)'!O1184</f>
        <v>88.3</v>
      </c>
      <c r="O1611" s="771">
        <f>'[2]tr (2)'!P1184</f>
        <v>88.2</v>
      </c>
      <c r="P1611" s="820">
        <f>'[2]tr (2)'!Q1184</f>
        <v>88.3</v>
      </c>
      <c r="Q1611" s="822" t="s">
        <v>625</v>
      </c>
    </row>
    <row r="1612" spans="1:17" ht="22.5" customHeight="1">
      <c r="A1612" s="785" t="s">
        <v>626</v>
      </c>
      <c r="B1612" s="816">
        <f>'[2]tr (2)'!C1185</f>
        <v>117</v>
      </c>
      <c r="C1612" s="771">
        <f>'[2]tr (2)'!D1185</f>
        <v>118.4</v>
      </c>
      <c r="D1612" s="820">
        <f>'[2]tr (2)'!E1185</f>
        <v>111.1</v>
      </c>
      <c r="E1612" s="771">
        <f>'[2]tr (2)'!F1185</f>
        <v>112.6</v>
      </c>
      <c r="F1612" s="771">
        <f>'[2]tr (2)'!G1185</f>
        <v>119.9</v>
      </c>
      <c r="G1612" s="771">
        <f>'[2]tr (2)'!H1185</f>
        <v>128.5</v>
      </c>
      <c r="H1612" s="771">
        <f>'[2]tr (2)'!I1185</f>
        <v>107</v>
      </c>
      <c r="I1612" s="771">
        <f>'[2]tr (2)'!J1185</f>
        <v>106.8</v>
      </c>
      <c r="J1612" s="771">
        <f>'[2]tr (2)'!K1185</f>
        <v>103.1</v>
      </c>
      <c r="K1612" s="771">
        <f>'[2]tr (2)'!L1185</f>
        <v>102.7</v>
      </c>
      <c r="L1612" s="771">
        <f>'[2]tr (2)'!M1185</f>
        <v>105.9</v>
      </c>
      <c r="M1612" s="771">
        <f>'[2]tr (2)'!N1185</f>
        <v>123.5</v>
      </c>
      <c r="N1612" s="816">
        <f>'[2]tr (2)'!O1185</f>
        <v>144.4</v>
      </c>
      <c r="O1612" s="771">
        <f>'[2]tr (2)'!P1185</f>
        <v>143</v>
      </c>
      <c r="P1612" s="820">
        <f>'[2]tr (2)'!Q1185</f>
        <v>122</v>
      </c>
      <c r="Q1612" s="822" t="s">
        <v>627</v>
      </c>
    </row>
    <row r="1613" spans="1:17" ht="22.5" customHeight="1">
      <c r="A1613" s="785" t="s">
        <v>628</v>
      </c>
      <c r="B1613" s="816">
        <f>'[2]tr (2)'!C1186</f>
        <v>93.1</v>
      </c>
      <c r="C1613" s="771">
        <f>'[2]tr (2)'!D1186</f>
        <v>91.7</v>
      </c>
      <c r="D1613" s="820">
        <f>'[2]tr (2)'!E1186</f>
        <v>97.1</v>
      </c>
      <c r="E1613" s="771">
        <f>'[2]tr (2)'!F1186</f>
        <v>99.5</v>
      </c>
      <c r="F1613" s="771">
        <f>'[2]tr (2)'!G1186</f>
        <v>98.7</v>
      </c>
      <c r="G1613" s="771">
        <f>'[2]tr (2)'!H1186</f>
        <v>98.4</v>
      </c>
      <c r="H1613" s="771">
        <f>'[2]tr (2)'!I1186</f>
        <v>95.7</v>
      </c>
      <c r="I1613" s="771">
        <f>'[2]tr (2)'!J1186</f>
        <v>94.5</v>
      </c>
      <c r="J1613" s="771">
        <f>'[2]tr (2)'!K1186</f>
        <v>95.6</v>
      </c>
      <c r="K1613" s="771">
        <f>'[2]tr (2)'!L1186</f>
        <v>96.6</v>
      </c>
      <c r="L1613" s="771">
        <f>'[2]tr (2)'!M1186</f>
        <v>102.4</v>
      </c>
      <c r="M1613" s="771">
        <f>'[2]tr (2)'!N1186</f>
        <v>101.5</v>
      </c>
      <c r="N1613" s="816">
        <f>'[2]tr (2)'!O1186</f>
        <v>99.2</v>
      </c>
      <c r="O1613" s="771">
        <f>'[2]tr (2)'!P1186</f>
        <v>99.1</v>
      </c>
      <c r="P1613" s="820">
        <f>'[2]tr (2)'!Q1186</f>
        <v>91.7</v>
      </c>
      <c r="Q1613" s="822" t="s">
        <v>629</v>
      </c>
    </row>
    <row r="1614" spans="1:17" ht="22.5" customHeight="1">
      <c r="A1614" s="785" t="s">
        <v>630</v>
      </c>
      <c r="B1614" s="816">
        <f>'[2]tr (2)'!C1187</f>
        <v>102</v>
      </c>
      <c r="C1614" s="771">
        <f>'[2]tr (2)'!D1187</f>
        <v>101</v>
      </c>
      <c r="D1614" s="820">
        <f>'[2]tr (2)'!E1187</f>
        <v>101</v>
      </c>
      <c r="E1614" s="771">
        <f>'[2]tr (2)'!F1187</f>
        <v>101.1</v>
      </c>
      <c r="F1614" s="771">
        <f>'[2]tr (2)'!G1187</f>
        <v>101.1</v>
      </c>
      <c r="G1614" s="771">
        <f>'[2]tr (2)'!H1187</f>
        <v>101.1</v>
      </c>
      <c r="H1614" s="771">
        <f>'[2]tr (2)'!I1187</f>
        <v>101.1</v>
      </c>
      <c r="I1614" s="771">
        <f>'[2]tr (2)'!J1187</f>
        <v>101.1</v>
      </c>
      <c r="J1614" s="771">
        <f>'[2]tr (2)'!K1187</f>
        <v>101</v>
      </c>
      <c r="K1614" s="771">
        <f>'[2]tr (2)'!L1187</f>
        <v>100.4</v>
      </c>
      <c r="L1614" s="771">
        <f>'[2]tr (2)'!M1187</f>
        <v>100.3</v>
      </c>
      <c r="M1614" s="771">
        <f>'[2]tr (2)'!N1187</f>
        <v>100.5</v>
      </c>
      <c r="N1614" s="816">
        <f>'[2]tr (2)'!O1187</f>
        <v>100.5</v>
      </c>
      <c r="O1614" s="771">
        <f>'[2]tr (2)'!P1187</f>
        <v>100.6</v>
      </c>
      <c r="P1614" s="820">
        <f>'[2]tr (2)'!Q1187</f>
        <v>100.4</v>
      </c>
      <c r="Q1614" s="822" t="s">
        <v>631</v>
      </c>
    </row>
    <row r="1615" spans="1:17" ht="22.5" customHeight="1">
      <c r="A1615" s="785" t="s">
        <v>632</v>
      </c>
      <c r="B1615" s="816">
        <f>'[2]tr (2)'!C1188</f>
        <v>87.9</v>
      </c>
      <c r="C1615" s="771">
        <f>'[2]tr (2)'!D1188</f>
        <v>88</v>
      </c>
      <c r="D1615" s="820">
        <f>'[2]tr (2)'!E1188</f>
        <v>87.7</v>
      </c>
      <c r="E1615" s="771">
        <f>'[2]tr (2)'!F1188</f>
        <v>90.5</v>
      </c>
      <c r="F1615" s="771">
        <f>'[2]tr (2)'!G1188</f>
        <v>90.5</v>
      </c>
      <c r="G1615" s="771">
        <f>'[2]tr (2)'!H1188</f>
        <v>90.6</v>
      </c>
      <c r="H1615" s="771">
        <f>'[2]tr (2)'!I1188</f>
        <v>90.7</v>
      </c>
      <c r="I1615" s="771">
        <f>'[2]tr (2)'!J1188</f>
        <v>90.5</v>
      </c>
      <c r="J1615" s="771">
        <f>'[2]tr (2)'!K1188</f>
        <v>90.4</v>
      </c>
      <c r="K1615" s="771">
        <f>'[2]tr (2)'!L1188</f>
        <v>90.4</v>
      </c>
      <c r="L1615" s="771">
        <f>'[2]tr (2)'!M1188</f>
        <v>90.8</v>
      </c>
      <c r="M1615" s="771">
        <f>'[2]tr (2)'!N1188</f>
        <v>91.2</v>
      </c>
      <c r="N1615" s="816">
        <f>'[2]tr (2)'!O1188</f>
        <v>91</v>
      </c>
      <c r="O1615" s="771">
        <f>'[2]tr (2)'!P1188</f>
        <v>90.8</v>
      </c>
      <c r="P1615" s="820">
        <f>'[2]tr (2)'!Q1188</f>
        <v>91</v>
      </c>
      <c r="Q1615" s="822" t="s">
        <v>633</v>
      </c>
    </row>
    <row r="1616" spans="1:17" ht="22.5" customHeight="1">
      <c r="A1616" s="785" t="s">
        <v>634</v>
      </c>
      <c r="B1616" s="816">
        <f>'[2]tr (2)'!C1189</f>
        <v>98.5</v>
      </c>
      <c r="C1616" s="771">
        <f>'[2]tr (2)'!D1189</f>
        <v>98.5</v>
      </c>
      <c r="D1616" s="820">
        <f>'[2]tr (2)'!E1189</f>
        <v>97.8</v>
      </c>
      <c r="E1616" s="771">
        <f>'[2]tr (2)'!F1189</f>
        <v>97.8</v>
      </c>
      <c r="F1616" s="771">
        <f>'[2]tr (2)'!G1189</f>
        <v>98.2</v>
      </c>
      <c r="G1616" s="771">
        <f>'[2]tr (2)'!H1189</f>
        <v>98.3</v>
      </c>
      <c r="H1616" s="771">
        <f>'[2]tr (2)'!I1189</f>
        <v>98.9</v>
      </c>
      <c r="I1616" s="771">
        <f>'[2]tr (2)'!J1189</f>
        <v>98.9</v>
      </c>
      <c r="J1616" s="771">
        <f>'[2]tr (2)'!K1189</f>
        <v>98.9</v>
      </c>
      <c r="K1616" s="771">
        <f>'[2]tr (2)'!L1189</f>
        <v>98.7</v>
      </c>
      <c r="L1616" s="771">
        <f>'[2]tr (2)'!M1189</f>
        <v>98.3</v>
      </c>
      <c r="M1616" s="771">
        <f>'[2]tr (2)'!N1189</f>
        <v>99.6</v>
      </c>
      <c r="N1616" s="816">
        <f>'[2]tr (2)'!O1189</f>
        <v>99.4</v>
      </c>
      <c r="O1616" s="771">
        <f>'[2]tr (2)'!P1189</f>
        <v>99.3</v>
      </c>
      <c r="P1616" s="820">
        <f>'[2]tr (2)'!Q1189</f>
        <v>98.3</v>
      </c>
      <c r="Q1616" s="822" t="s">
        <v>635</v>
      </c>
    </row>
    <row r="1617" spans="1:17" ht="22.5" customHeight="1">
      <c r="A1617" s="785" t="s">
        <v>636</v>
      </c>
      <c r="B1617" s="816">
        <f>'[2]tr (2)'!C1190</f>
        <v>99.8</v>
      </c>
      <c r="C1617" s="771">
        <f>'[2]tr (2)'!D1190</f>
        <v>99.8</v>
      </c>
      <c r="D1617" s="820">
        <f>'[2]tr (2)'!E1190</f>
        <v>99.9</v>
      </c>
      <c r="E1617" s="771">
        <f>'[2]tr (2)'!F1190</f>
        <v>99.9</v>
      </c>
      <c r="F1617" s="771">
        <f>'[2]tr (2)'!G1190</f>
        <v>99.9</v>
      </c>
      <c r="G1617" s="771">
        <f>'[2]tr (2)'!H1190</f>
        <v>99.8</v>
      </c>
      <c r="H1617" s="771">
        <f>'[2]tr (2)'!I1190</f>
        <v>99.8</v>
      </c>
      <c r="I1617" s="771">
        <f>'[2]tr (2)'!J1190</f>
        <v>99.9</v>
      </c>
      <c r="J1617" s="771">
        <f>'[2]tr (2)'!K1190</f>
        <v>100</v>
      </c>
      <c r="K1617" s="771">
        <f>'[2]tr (2)'!L1190</f>
        <v>99.7</v>
      </c>
      <c r="L1617" s="771">
        <f>'[2]tr (2)'!M1190</f>
        <v>99.7</v>
      </c>
      <c r="M1617" s="771">
        <f>'[2]tr (2)'!N1190</f>
        <v>99.9</v>
      </c>
      <c r="N1617" s="816">
        <f>'[2]tr (2)'!O1190</f>
        <v>99.9</v>
      </c>
      <c r="O1617" s="771">
        <f>'[2]tr (2)'!P1190</f>
        <v>100</v>
      </c>
      <c r="P1617" s="820">
        <f>'[2]tr (2)'!Q1190</f>
        <v>100</v>
      </c>
      <c r="Q1617" s="822" t="s">
        <v>637</v>
      </c>
    </row>
    <row r="1618" spans="1:17" ht="22.5" customHeight="1">
      <c r="B1618" s="816"/>
      <c r="C1618" s="771"/>
      <c r="D1618" s="813"/>
      <c r="E1618" s="812"/>
      <c r="F1618" s="812"/>
      <c r="G1618" s="812"/>
      <c r="H1618" s="812"/>
      <c r="I1618" s="812"/>
      <c r="J1618" s="812"/>
      <c r="K1618" s="812"/>
      <c r="L1618" s="812"/>
      <c r="M1618" s="812"/>
      <c r="N1618" s="811"/>
      <c r="O1618" s="812"/>
      <c r="P1618" s="813"/>
      <c r="Q1618" s="822"/>
    </row>
    <row r="1619" spans="1:17" ht="22.5" customHeight="1">
      <c r="A1619" s="818" t="s">
        <v>638</v>
      </c>
      <c r="B1619" s="811">
        <f>'[2]tr (2)'!C1192</f>
        <v>126.1</v>
      </c>
      <c r="C1619" s="812">
        <f>'[2]tr (2)'!D1192</f>
        <v>126.1</v>
      </c>
      <c r="D1619" s="813">
        <f>'[2]tr (2)'!E1192</f>
        <v>126.1</v>
      </c>
      <c r="E1619" s="812">
        <f>'[2]tr (2)'!F1192</f>
        <v>126.1</v>
      </c>
      <c r="F1619" s="812">
        <f>'[2]tr (2)'!G1192</f>
        <v>126.1</v>
      </c>
      <c r="G1619" s="812">
        <f>'[2]tr (2)'!H1192</f>
        <v>126.1</v>
      </c>
      <c r="H1619" s="812">
        <f>'[2]tr (2)'!I1192</f>
        <v>126.1</v>
      </c>
      <c r="I1619" s="812">
        <f>'[2]tr (2)'!J1192</f>
        <v>126.1</v>
      </c>
      <c r="J1619" s="812">
        <f>'[2]tr (2)'!K1192</f>
        <v>126</v>
      </c>
      <c r="K1619" s="812">
        <f>'[2]tr (2)'!L1192</f>
        <v>123.2</v>
      </c>
      <c r="L1619" s="812">
        <f>'[2]tr (2)'!M1192</f>
        <v>123.2</v>
      </c>
      <c r="M1619" s="812">
        <f>'[2]tr (2)'!N1192</f>
        <v>123.3</v>
      </c>
      <c r="N1619" s="811">
        <f>'[2]tr (2)'!O1192</f>
        <v>123.3</v>
      </c>
      <c r="O1619" s="812">
        <f>'[2]tr (2)'!P1192</f>
        <v>123.3</v>
      </c>
      <c r="P1619" s="813">
        <f>'[2]tr (2)'!Q1192</f>
        <v>120.7</v>
      </c>
      <c r="Q1619" s="817" t="s">
        <v>639</v>
      </c>
    </row>
    <row r="1620" spans="1:17" ht="22.5" customHeight="1">
      <c r="A1620" s="785" t="s">
        <v>640</v>
      </c>
      <c r="B1620" s="816">
        <f>'[2]tr (2)'!C1193</f>
        <v>105.7</v>
      </c>
      <c r="C1620" s="771">
        <f>'[2]tr (2)'!D1193</f>
        <v>105.7</v>
      </c>
      <c r="D1620" s="820">
        <f>'[2]tr (2)'!E1193</f>
        <v>105.7</v>
      </c>
      <c r="E1620" s="771">
        <f>'[2]tr (2)'!F1193</f>
        <v>105.7</v>
      </c>
      <c r="F1620" s="771">
        <f>'[2]tr (2)'!G1193</f>
        <v>105.7</v>
      </c>
      <c r="G1620" s="771">
        <f>'[2]tr (2)'!H1193</f>
        <v>105.7</v>
      </c>
      <c r="H1620" s="771">
        <f>'[2]tr (2)'!I1193</f>
        <v>105.7</v>
      </c>
      <c r="I1620" s="771">
        <f>'[2]tr (2)'!J1193</f>
        <v>105.7</v>
      </c>
      <c r="J1620" s="771">
        <f>'[2]tr (2)'!K1193</f>
        <v>91.4</v>
      </c>
      <c r="K1620" s="771">
        <f>'[2]tr (2)'!L1193</f>
        <v>91.4</v>
      </c>
      <c r="L1620" s="771">
        <f>'[2]tr (2)'!M1193</f>
        <v>92.8</v>
      </c>
      <c r="M1620" s="771">
        <f>'[2]tr (2)'!N1193</f>
        <v>96</v>
      </c>
      <c r="N1620" s="816">
        <f>'[2]tr (2)'!O1193</f>
        <v>97.7</v>
      </c>
      <c r="O1620" s="771">
        <f>'[2]tr (2)'!P1193</f>
        <v>97.7</v>
      </c>
      <c r="P1620" s="820">
        <f>'[2]tr (2)'!Q1193</f>
        <v>87.1</v>
      </c>
      <c r="Q1620" s="821" t="s">
        <v>641</v>
      </c>
    </row>
    <row r="1621" spans="1:17" ht="22.5" customHeight="1">
      <c r="A1621" s="785" t="s">
        <v>642</v>
      </c>
      <c r="B1621" s="816">
        <f>'[2]tr (2)'!C1194</f>
        <v>96.8</v>
      </c>
      <c r="C1621" s="771">
        <f>'[2]tr (2)'!D1194</f>
        <v>96.8</v>
      </c>
      <c r="D1621" s="820">
        <f>'[2]tr (2)'!E1194</f>
        <v>96.8</v>
      </c>
      <c r="E1621" s="771">
        <f>'[2]tr (2)'!F1194</f>
        <v>96.8</v>
      </c>
      <c r="F1621" s="771">
        <f>'[2]tr (2)'!G1194</f>
        <v>96.8</v>
      </c>
      <c r="G1621" s="771">
        <f>'[2]tr (2)'!H1194</f>
        <v>96.8</v>
      </c>
      <c r="H1621" s="771">
        <f>'[2]tr (2)'!I1194</f>
        <v>96.8</v>
      </c>
      <c r="I1621" s="771">
        <f>'[2]tr (2)'!J1194</f>
        <v>96.8</v>
      </c>
      <c r="J1621" s="771">
        <f>'[2]tr (2)'!K1194</f>
        <v>94.7</v>
      </c>
      <c r="K1621" s="771">
        <f>'[2]tr (2)'!L1194</f>
        <v>94.7</v>
      </c>
      <c r="L1621" s="771">
        <f>'[2]tr (2)'!M1194</f>
        <v>94.7</v>
      </c>
      <c r="M1621" s="771">
        <f>'[2]tr (2)'!N1194</f>
        <v>104.7</v>
      </c>
      <c r="N1621" s="816">
        <f>'[2]tr (2)'!O1194</f>
        <v>102.7</v>
      </c>
      <c r="O1621" s="771">
        <f>'[2]tr (2)'!P1194</f>
        <v>102.7</v>
      </c>
      <c r="P1621" s="820">
        <f>'[2]tr (2)'!Q1194</f>
        <v>102.7</v>
      </c>
      <c r="Q1621" s="822" t="s">
        <v>643</v>
      </c>
    </row>
    <row r="1622" spans="1:17" ht="22.5" customHeight="1">
      <c r="A1622" s="785" t="s">
        <v>644</v>
      </c>
      <c r="B1622" s="816">
        <f>'[2]tr (2)'!C1195</f>
        <v>120.2</v>
      </c>
      <c r="C1622" s="771">
        <f>'[2]tr (2)'!D1195</f>
        <v>120.2</v>
      </c>
      <c r="D1622" s="820">
        <f>'[2]tr (2)'!E1195</f>
        <v>120.2</v>
      </c>
      <c r="E1622" s="771">
        <f>'[2]tr (2)'!F1195</f>
        <v>120.2</v>
      </c>
      <c r="F1622" s="771">
        <f>'[2]tr (2)'!G1195</f>
        <v>114.7</v>
      </c>
      <c r="G1622" s="771">
        <f>'[2]tr (2)'!H1195</f>
        <v>114.7</v>
      </c>
      <c r="H1622" s="771">
        <f>'[2]tr (2)'!I1195</f>
        <v>114.7</v>
      </c>
      <c r="I1622" s="771">
        <f>'[2]tr (2)'!J1195</f>
        <v>114.7</v>
      </c>
      <c r="J1622" s="771">
        <f>'[2]tr (2)'!K1195</f>
        <v>106.7</v>
      </c>
      <c r="K1622" s="771">
        <f>'[2]tr (2)'!L1195</f>
        <v>109.7</v>
      </c>
      <c r="L1622" s="771">
        <f>'[2]tr (2)'!M1195</f>
        <v>107.1</v>
      </c>
      <c r="M1622" s="771">
        <f>'[2]tr (2)'!N1195</f>
        <v>109.7</v>
      </c>
      <c r="N1622" s="816">
        <f>'[2]tr (2)'!O1195</f>
        <v>109.7</v>
      </c>
      <c r="O1622" s="771">
        <f>'[2]tr (2)'!P1195</f>
        <v>109.7</v>
      </c>
      <c r="P1622" s="820">
        <f>'[2]tr (2)'!Q1195</f>
        <v>109.7</v>
      </c>
      <c r="Q1622" s="822" t="s">
        <v>645</v>
      </c>
    </row>
    <row r="1623" spans="1:17" ht="22.5" customHeight="1">
      <c r="A1623" s="785" t="s">
        <v>646</v>
      </c>
      <c r="B1623" s="816">
        <f>'[2]tr (2)'!C1196</f>
        <v>126.5</v>
      </c>
      <c r="C1623" s="771">
        <f>'[2]tr (2)'!D1196</f>
        <v>126.5</v>
      </c>
      <c r="D1623" s="820">
        <f>'[2]tr (2)'!E1196</f>
        <v>126.5</v>
      </c>
      <c r="E1623" s="771">
        <f>'[2]tr (2)'!F1196</f>
        <v>126.5</v>
      </c>
      <c r="F1623" s="771">
        <f>'[2]tr (2)'!G1196</f>
        <v>126.5</v>
      </c>
      <c r="G1623" s="771">
        <f>'[2]tr (2)'!H1196</f>
        <v>126.5</v>
      </c>
      <c r="H1623" s="771">
        <f>'[2]tr (2)'!I1196</f>
        <v>126.5</v>
      </c>
      <c r="I1623" s="771">
        <f>'[2]tr (2)'!J1196</f>
        <v>126.5</v>
      </c>
      <c r="J1623" s="771">
        <f>'[2]tr (2)'!K1196</f>
        <v>126.5</v>
      </c>
      <c r="K1623" s="771">
        <f>'[2]tr (2)'!L1196</f>
        <v>123.6</v>
      </c>
      <c r="L1623" s="771">
        <f>'[2]tr (2)'!M1196</f>
        <v>123.6</v>
      </c>
      <c r="M1623" s="771">
        <f>'[2]tr (2)'!N1196</f>
        <v>123.6</v>
      </c>
      <c r="N1623" s="816">
        <f>'[2]tr (2)'!O1196</f>
        <v>123.6</v>
      </c>
      <c r="O1623" s="771">
        <f>'[2]tr (2)'!P1196</f>
        <v>123.6</v>
      </c>
      <c r="P1623" s="820">
        <f>'[2]tr (2)'!Q1196</f>
        <v>121.1</v>
      </c>
      <c r="Q1623" s="822" t="s">
        <v>647</v>
      </c>
    </row>
    <row r="1624" spans="1:17" ht="22.5" customHeight="1">
      <c r="B1624" s="816"/>
      <c r="C1624" s="771"/>
      <c r="D1624" s="813"/>
      <c r="E1624" s="812"/>
      <c r="F1624" s="812"/>
      <c r="G1624" s="812"/>
      <c r="H1624" s="812"/>
      <c r="I1624" s="812"/>
      <c r="J1624" s="812"/>
      <c r="K1624" s="812"/>
      <c r="L1624" s="812"/>
      <c r="M1624" s="812"/>
      <c r="N1624" s="811"/>
      <c r="O1624" s="812"/>
      <c r="P1624" s="813"/>
      <c r="Q1624" s="822"/>
    </row>
    <row r="1625" spans="1:17" ht="22.5" customHeight="1">
      <c r="A1625" s="818" t="s">
        <v>648</v>
      </c>
      <c r="B1625" s="811">
        <f>'[2]tr (2)'!C1198</f>
        <v>100.3</v>
      </c>
      <c r="C1625" s="812">
        <f>'[2]tr (2)'!D1198</f>
        <v>100.5</v>
      </c>
      <c r="D1625" s="813">
        <f>'[2]tr (2)'!E1198</f>
        <v>100.4</v>
      </c>
      <c r="E1625" s="812">
        <f>'[2]tr (2)'!F1198</f>
        <v>100.4</v>
      </c>
      <c r="F1625" s="812">
        <f>'[2]tr (2)'!G1198</f>
        <v>100.6</v>
      </c>
      <c r="G1625" s="812">
        <f>'[2]tr (2)'!H1198</f>
        <v>99.9</v>
      </c>
      <c r="H1625" s="812">
        <f>'[2]tr (2)'!I1198</f>
        <v>98.8</v>
      </c>
      <c r="I1625" s="812">
        <f>'[2]tr (2)'!J1198</f>
        <v>98.7</v>
      </c>
      <c r="J1625" s="812">
        <f>'[2]tr (2)'!K1198</f>
        <v>98.9</v>
      </c>
      <c r="K1625" s="812">
        <f>'[2]tr (2)'!L1198</f>
        <v>98.8</v>
      </c>
      <c r="L1625" s="812">
        <f>'[2]tr (2)'!M1198</f>
        <v>98.7</v>
      </c>
      <c r="M1625" s="812">
        <f>'[2]tr (2)'!N1198</f>
        <v>99.1</v>
      </c>
      <c r="N1625" s="811">
        <f>'[2]tr (2)'!O1198</f>
        <v>98.9</v>
      </c>
      <c r="O1625" s="812">
        <f>'[2]tr (2)'!P1198</f>
        <v>98.6</v>
      </c>
      <c r="P1625" s="813">
        <f>'[2]tr (2)'!Q1198</f>
        <v>98.5</v>
      </c>
      <c r="Q1625" s="817" t="s">
        <v>649</v>
      </c>
    </row>
    <row r="1626" spans="1:17" ht="22.5" customHeight="1">
      <c r="A1626" s="785" t="s">
        <v>650</v>
      </c>
      <c r="B1626" s="816">
        <f>'[2]tr (2)'!C1199</f>
        <v>106.4</v>
      </c>
      <c r="C1626" s="771">
        <f>'[2]tr (2)'!D1199</f>
        <v>106.4</v>
      </c>
      <c r="D1626" s="820">
        <f>'[2]tr (2)'!E1199</f>
        <v>106.4</v>
      </c>
      <c r="E1626" s="771">
        <f>'[2]tr (2)'!F1199</f>
        <v>106.4</v>
      </c>
      <c r="F1626" s="771">
        <f>'[2]tr (2)'!G1199</f>
        <v>106.4</v>
      </c>
      <c r="G1626" s="771">
        <f>'[2]tr (2)'!H1199</f>
        <v>106</v>
      </c>
      <c r="H1626" s="771">
        <f>'[2]tr (2)'!I1199</f>
        <v>106</v>
      </c>
      <c r="I1626" s="771">
        <f>'[2]tr (2)'!J1199</f>
        <v>106</v>
      </c>
      <c r="J1626" s="771">
        <f>'[2]tr (2)'!K1199</f>
        <v>106</v>
      </c>
      <c r="K1626" s="771">
        <f>'[2]tr (2)'!L1199</f>
        <v>106</v>
      </c>
      <c r="L1626" s="771">
        <f>'[2]tr (2)'!M1199</f>
        <v>106</v>
      </c>
      <c r="M1626" s="771">
        <f>'[2]tr (2)'!N1199</f>
        <v>106</v>
      </c>
      <c r="N1626" s="816">
        <f>'[2]tr (2)'!O1199</f>
        <v>106</v>
      </c>
      <c r="O1626" s="771">
        <f>'[2]tr (2)'!P1199</f>
        <v>105.2</v>
      </c>
      <c r="P1626" s="820">
        <f>'[2]tr (2)'!Q1199</f>
        <v>105.2</v>
      </c>
      <c r="Q1626" s="822" t="s">
        <v>651</v>
      </c>
    </row>
    <row r="1627" spans="1:17" ht="22.5" customHeight="1">
      <c r="A1627" s="785" t="s">
        <v>652</v>
      </c>
      <c r="B1627" s="816">
        <f>'[2]tr (2)'!C1200</f>
        <v>100.5</v>
      </c>
      <c r="C1627" s="771">
        <f>'[2]tr (2)'!D1200</f>
        <v>100.8</v>
      </c>
      <c r="D1627" s="820">
        <f>'[2]tr (2)'!E1200</f>
        <v>100.9</v>
      </c>
      <c r="E1627" s="771">
        <f>'[2]tr (2)'!F1200</f>
        <v>100.9</v>
      </c>
      <c r="F1627" s="771">
        <f>'[2]tr (2)'!G1200</f>
        <v>101.1</v>
      </c>
      <c r="G1627" s="771">
        <f>'[2]tr (2)'!H1200</f>
        <v>100.6</v>
      </c>
      <c r="H1627" s="771">
        <f>'[2]tr (2)'!I1200</f>
        <v>98.9</v>
      </c>
      <c r="I1627" s="771">
        <f>'[2]tr (2)'!J1200</f>
        <v>98.9</v>
      </c>
      <c r="J1627" s="771">
        <f>'[2]tr (2)'!K1200</f>
        <v>98.8</v>
      </c>
      <c r="K1627" s="771">
        <f>'[2]tr (2)'!L1200</f>
        <v>98.9</v>
      </c>
      <c r="L1627" s="771">
        <f>'[2]tr (2)'!M1200</f>
        <v>98.7</v>
      </c>
      <c r="M1627" s="771">
        <f>'[2]tr (2)'!N1200</f>
        <v>99</v>
      </c>
      <c r="N1627" s="816">
        <f>'[2]tr (2)'!O1200</f>
        <v>98.7</v>
      </c>
      <c r="O1627" s="771">
        <f>'[2]tr (2)'!P1200</f>
        <v>98.5</v>
      </c>
      <c r="P1627" s="820">
        <f>'[2]tr (2)'!Q1200</f>
        <v>98.7</v>
      </c>
      <c r="Q1627" s="822" t="s">
        <v>653</v>
      </c>
    </row>
    <row r="1628" spans="1:17" ht="22.5" customHeight="1">
      <c r="A1628" s="785" t="s">
        <v>654</v>
      </c>
      <c r="B1628" s="816">
        <f>'[2]tr (2)'!C1201</f>
        <v>100.3</v>
      </c>
      <c r="C1628" s="771">
        <f>'[2]tr (2)'!D1201</f>
        <v>100.3</v>
      </c>
      <c r="D1628" s="820">
        <f>'[2]tr (2)'!E1201</f>
        <v>100.3</v>
      </c>
      <c r="E1628" s="771">
        <f>'[2]tr (2)'!F1201</f>
        <v>100.3</v>
      </c>
      <c r="F1628" s="771">
        <f>'[2]tr (2)'!G1201</f>
        <v>100.3</v>
      </c>
      <c r="G1628" s="771">
        <f>'[2]tr (2)'!H1201</f>
        <v>100.3</v>
      </c>
      <c r="H1628" s="771">
        <f>'[2]tr (2)'!I1201</f>
        <v>100.3</v>
      </c>
      <c r="I1628" s="771">
        <f>'[2]tr (2)'!J1201</f>
        <v>100.3</v>
      </c>
      <c r="J1628" s="771">
        <f>'[2]tr (2)'!K1201</f>
        <v>100.3</v>
      </c>
      <c r="K1628" s="771">
        <f>'[2]tr (2)'!L1201</f>
        <v>100.3</v>
      </c>
      <c r="L1628" s="771">
        <f>'[2]tr (2)'!M1201</f>
        <v>100.3</v>
      </c>
      <c r="M1628" s="771">
        <f>'[2]tr (2)'!N1201</f>
        <v>100.3</v>
      </c>
      <c r="N1628" s="816">
        <f>'[2]tr (2)'!O1201</f>
        <v>100.4</v>
      </c>
      <c r="O1628" s="771">
        <f>'[2]tr (2)'!P1201</f>
        <v>100.4</v>
      </c>
      <c r="P1628" s="820">
        <f>'[2]tr (2)'!Q1201</f>
        <v>100.3</v>
      </c>
      <c r="Q1628" s="822" t="s">
        <v>655</v>
      </c>
    </row>
    <row r="1629" spans="1:17" ht="22.5" customHeight="1">
      <c r="A1629" s="785" t="s">
        <v>656</v>
      </c>
      <c r="B1629" s="816">
        <f>'[2]tr (2)'!C1202</f>
        <v>97.5</v>
      </c>
      <c r="C1629" s="771">
        <f>'[2]tr (2)'!D1202</f>
        <v>97.5</v>
      </c>
      <c r="D1629" s="820">
        <f>'[2]tr (2)'!E1202</f>
        <v>97.5</v>
      </c>
      <c r="E1629" s="771">
        <f>'[2]tr (2)'!F1202</f>
        <v>97.5</v>
      </c>
      <c r="F1629" s="771">
        <f>'[2]tr (2)'!G1202</f>
        <v>97.5</v>
      </c>
      <c r="G1629" s="771">
        <f>'[2]tr (2)'!H1202</f>
        <v>97.5</v>
      </c>
      <c r="H1629" s="771">
        <f>'[2]tr (2)'!I1202</f>
        <v>97.5</v>
      </c>
      <c r="I1629" s="771">
        <f>'[2]tr (2)'!J1202</f>
        <v>97.5</v>
      </c>
      <c r="J1629" s="771">
        <f>'[2]tr (2)'!K1202</f>
        <v>97.5</v>
      </c>
      <c r="K1629" s="771">
        <f>'[2]tr (2)'!L1202</f>
        <v>98.6</v>
      </c>
      <c r="L1629" s="771">
        <f>'[2]tr (2)'!M1202</f>
        <v>98.6</v>
      </c>
      <c r="M1629" s="771">
        <f>'[2]tr (2)'!N1202</f>
        <v>98.6</v>
      </c>
      <c r="N1629" s="816">
        <f>'[2]tr (2)'!O1202</f>
        <v>98.6</v>
      </c>
      <c r="O1629" s="771">
        <f>'[2]tr (2)'!P1202</f>
        <v>98.6</v>
      </c>
      <c r="P1629" s="820">
        <f>'[2]tr (2)'!Q1202</f>
        <v>98.6</v>
      </c>
      <c r="Q1629" s="822" t="s">
        <v>657</v>
      </c>
    </row>
    <row r="1630" spans="1:17" ht="22.5" customHeight="1">
      <c r="A1630" s="785" t="s">
        <v>658</v>
      </c>
      <c r="B1630" s="816">
        <f>'[2]tr (2)'!C1203</f>
        <v>99</v>
      </c>
      <c r="C1630" s="771">
        <f>'[2]tr (2)'!D1203</f>
        <v>99</v>
      </c>
      <c r="D1630" s="820">
        <f>'[2]tr (2)'!E1203</f>
        <v>98.6</v>
      </c>
      <c r="E1630" s="771">
        <f>'[2]tr (2)'!F1203</f>
        <v>98.6</v>
      </c>
      <c r="F1630" s="771">
        <f>'[2]tr (2)'!G1203</f>
        <v>98.6</v>
      </c>
      <c r="G1630" s="771">
        <f>'[2]tr (2)'!H1203</f>
        <v>97.3</v>
      </c>
      <c r="H1630" s="771">
        <f>'[2]tr (2)'!I1203</f>
        <v>97.3</v>
      </c>
      <c r="I1630" s="771">
        <f>'[2]tr (2)'!J1203</f>
        <v>97.3</v>
      </c>
      <c r="J1630" s="771">
        <f>'[2]tr (2)'!K1203</f>
        <v>98</v>
      </c>
      <c r="K1630" s="771">
        <f>'[2]tr (2)'!L1203</f>
        <v>97.4</v>
      </c>
      <c r="L1630" s="771">
        <f>'[2]tr (2)'!M1203</f>
        <v>97.6</v>
      </c>
      <c r="M1630" s="771">
        <f>'[2]tr (2)'!N1203</f>
        <v>98.3</v>
      </c>
      <c r="N1630" s="816">
        <f>'[2]tr (2)'!O1203</f>
        <v>98.6</v>
      </c>
      <c r="O1630" s="771">
        <f>'[2]tr (2)'!P1203</f>
        <v>97.7</v>
      </c>
      <c r="P1630" s="820">
        <f>'[2]tr (2)'!Q1203</f>
        <v>97</v>
      </c>
      <c r="Q1630" s="822" t="s">
        <v>659</v>
      </c>
    </row>
    <row r="1631" spans="1:17" ht="22.5" customHeight="1">
      <c r="A1631" s="785" t="s">
        <v>660</v>
      </c>
      <c r="B1631" s="816">
        <f>'[2]tr (2)'!C1204</f>
        <v>100</v>
      </c>
      <c r="C1631" s="771">
        <f>'[2]tr (2)'!D1204</f>
        <v>100</v>
      </c>
      <c r="D1631" s="820">
        <f>'[2]tr (2)'!E1204</f>
        <v>100</v>
      </c>
      <c r="E1631" s="771">
        <f>'[2]tr (2)'!F1204</f>
        <v>100</v>
      </c>
      <c r="F1631" s="771">
        <f>'[2]tr (2)'!G1204</f>
        <v>100</v>
      </c>
      <c r="G1631" s="771">
        <f>'[2]tr (2)'!H1204</f>
        <v>100</v>
      </c>
      <c r="H1631" s="771">
        <f>'[2]tr (2)'!I1204</f>
        <v>100</v>
      </c>
      <c r="I1631" s="771">
        <f>'[2]tr (2)'!J1204</f>
        <v>100</v>
      </c>
      <c r="J1631" s="771">
        <f>'[2]tr (2)'!K1204</f>
        <v>100</v>
      </c>
      <c r="K1631" s="771">
        <f>'[2]tr (2)'!L1204</f>
        <v>100</v>
      </c>
      <c r="L1631" s="771">
        <f>'[2]tr (2)'!M1204</f>
        <v>100</v>
      </c>
      <c r="M1631" s="771">
        <f>'[2]tr (2)'!N1204</f>
        <v>100</v>
      </c>
      <c r="N1631" s="816">
        <f>'[2]tr (2)'!O1204</f>
        <v>100</v>
      </c>
      <c r="O1631" s="771">
        <f>'[2]tr (2)'!P1204</f>
        <v>100</v>
      </c>
      <c r="P1631" s="820">
        <f>'[2]tr (2)'!Q1204</f>
        <v>100</v>
      </c>
      <c r="Q1631" s="822" t="s">
        <v>661</v>
      </c>
    </row>
    <row r="1632" spans="1:17" ht="22.5" customHeight="1">
      <c r="B1632" s="816"/>
      <c r="C1632" s="771"/>
      <c r="D1632" s="813"/>
      <c r="E1632" s="812"/>
      <c r="F1632" s="812"/>
      <c r="G1632" s="812"/>
      <c r="H1632" s="812"/>
      <c r="I1632" s="812"/>
      <c r="J1632" s="812"/>
      <c r="K1632" s="812"/>
      <c r="L1632" s="812"/>
      <c r="M1632" s="812"/>
      <c r="N1632" s="811"/>
      <c r="O1632" s="812"/>
      <c r="P1632" s="813"/>
      <c r="Q1632" s="821"/>
    </row>
    <row r="1633" spans="1:17" ht="22.5" customHeight="1">
      <c r="A1633" s="818" t="s">
        <v>662</v>
      </c>
      <c r="B1633" s="811">
        <f>'[2]tr (2)'!C1206</f>
        <v>103.6</v>
      </c>
      <c r="C1633" s="812">
        <f>'[2]tr (2)'!D1206</f>
        <v>103.5</v>
      </c>
      <c r="D1633" s="813">
        <f>'[2]tr (2)'!E1206</f>
        <v>103.4</v>
      </c>
      <c r="E1633" s="812">
        <f>'[2]tr (2)'!F1206</f>
        <v>103.2</v>
      </c>
      <c r="F1633" s="812">
        <f>'[2]tr (2)'!G1206</f>
        <v>102.8</v>
      </c>
      <c r="G1633" s="812">
        <f>'[2]tr (2)'!H1206</f>
        <v>102.6</v>
      </c>
      <c r="H1633" s="812">
        <f>'[2]tr (2)'!I1206</f>
        <v>102.3</v>
      </c>
      <c r="I1633" s="812">
        <f>'[2]tr (2)'!J1206</f>
        <v>102.2</v>
      </c>
      <c r="J1633" s="812">
        <f>'[2]tr (2)'!K1206</f>
        <v>102.2</v>
      </c>
      <c r="K1633" s="812">
        <f>'[2]tr (2)'!L1206</f>
        <v>102</v>
      </c>
      <c r="L1633" s="812">
        <f>'[2]tr (2)'!M1206</f>
        <v>102.3</v>
      </c>
      <c r="M1633" s="812">
        <f>'[2]tr (2)'!N1206</f>
        <v>102.3</v>
      </c>
      <c r="N1633" s="811">
        <f>'[2]tr (2)'!O1206</f>
        <v>101.7</v>
      </c>
      <c r="O1633" s="812">
        <f>'[2]tr (2)'!P1206</f>
        <v>101.7</v>
      </c>
      <c r="P1633" s="813">
        <f>'[2]tr (2)'!Q1206</f>
        <v>101.7</v>
      </c>
      <c r="Q1633" s="819" t="s">
        <v>663</v>
      </c>
    </row>
    <row r="1634" spans="1:17" ht="22.5" customHeight="1">
      <c r="A1634" s="785" t="s">
        <v>664</v>
      </c>
      <c r="B1634" s="816">
        <f>'[2]tr (2)'!C1207</f>
        <v>105.6</v>
      </c>
      <c r="C1634" s="771">
        <f>'[2]tr (2)'!D1207</f>
        <v>105.4</v>
      </c>
      <c r="D1634" s="820">
        <f>'[2]tr (2)'!E1207</f>
        <v>105.2</v>
      </c>
      <c r="E1634" s="771">
        <f>'[2]tr (2)'!F1207</f>
        <v>104.4</v>
      </c>
      <c r="F1634" s="771">
        <f>'[2]tr (2)'!G1207</f>
        <v>103</v>
      </c>
      <c r="G1634" s="771">
        <f>'[2]tr (2)'!H1207</f>
        <v>102.1</v>
      </c>
      <c r="H1634" s="771">
        <f>'[2]tr (2)'!I1207</f>
        <v>101.1</v>
      </c>
      <c r="I1634" s="771">
        <f>'[2]tr (2)'!J1207</f>
        <v>100.8</v>
      </c>
      <c r="J1634" s="771">
        <f>'[2]tr (2)'!K1207</f>
        <v>100.8</v>
      </c>
      <c r="K1634" s="771">
        <f>'[2]tr (2)'!L1207</f>
        <v>100.8</v>
      </c>
      <c r="L1634" s="771">
        <f>'[2]tr (2)'!M1207</f>
        <v>100.8</v>
      </c>
      <c r="M1634" s="771">
        <f>'[2]tr (2)'!N1207</f>
        <v>100.8</v>
      </c>
      <c r="N1634" s="816">
        <f>'[2]tr (2)'!O1207</f>
        <v>100.8</v>
      </c>
      <c r="O1634" s="771">
        <f>'[2]tr (2)'!P1207</f>
        <v>100.8</v>
      </c>
      <c r="P1634" s="820">
        <f>'[2]tr (2)'!Q1207</f>
        <v>100.8</v>
      </c>
      <c r="Q1634" s="822" t="s">
        <v>665</v>
      </c>
    </row>
    <row r="1635" spans="1:17" ht="22.5" customHeight="1">
      <c r="A1635" s="785" t="s">
        <v>666</v>
      </c>
      <c r="B1635" s="816">
        <f>'[2]tr (2)'!C1208</f>
        <v>98.8</v>
      </c>
      <c r="C1635" s="771">
        <f>'[2]tr (2)'!D1208</f>
        <v>98.8</v>
      </c>
      <c r="D1635" s="820">
        <f>'[2]tr (2)'!E1208</f>
        <v>98.8</v>
      </c>
      <c r="E1635" s="771">
        <f>'[2]tr (2)'!F1208</f>
        <v>98.8</v>
      </c>
      <c r="F1635" s="771">
        <f>'[2]tr (2)'!G1208</f>
        <v>99.1</v>
      </c>
      <c r="G1635" s="771">
        <f>'[2]tr (2)'!H1208</f>
        <v>99.1</v>
      </c>
      <c r="H1635" s="771">
        <f>'[2]tr (2)'!I1208</f>
        <v>99.1</v>
      </c>
      <c r="I1635" s="771">
        <f>'[2]tr (2)'!J1208</f>
        <v>99.1</v>
      </c>
      <c r="J1635" s="771">
        <f>'[2]tr (2)'!K1208</f>
        <v>99.1</v>
      </c>
      <c r="K1635" s="771">
        <f>'[2]tr (2)'!L1208</f>
        <v>98.3</v>
      </c>
      <c r="L1635" s="771">
        <f>'[2]tr (2)'!M1208</f>
        <v>101.7</v>
      </c>
      <c r="M1635" s="771">
        <f>'[2]tr (2)'!N1208</f>
        <v>101.2</v>
      </c>
      <c r="N1635" s="816">
        <f>'[2]tr (2)'!O1208</f>
        <v>102.4</v>
      </c>
      <c r="O1635" s="771">
        <f>'[2]tr (2)'!P1208</f>
        <v>102.4</v>
      </c>
      <c r="P1635" s="820">
        <f>'[2]tr (2)'!Q1208</f>
        <v>102.4</v>
      </c>
      <c r="Q1635" s="821" t="s">
        <v>667</v>
      </c>
    </row>
    <row r="1636" spans="1:17" ht="22.5" customHeight="1">
      <c r="A1636" s="785" t="s">
        <v>668</v>
      </c>
      <c r="B1636" s="816">
        <f>'[2]tr (2)'!C1209</f>
        <v>115.1</v>
      </c>
      <c r="C1636" s="771">
        <f>'[2]tr (2)'!D1209</f>
        <v>115.1</v>
      </c>
      <c r="D1636" s="820">
        <f>'[2]tr (2)'!E1209</f>
        <v>115.1</v>
      </c>
      <c r="E1636" s="771">
        <f>'[2]tr (2)'!F1209</f>
        <v>115.1</v>
      </c>
      <c r="F1636" s="771">
        <f>'[2]tr (2)'!G1209</f>
        <v>115.1</v>
      </c>
      <c r="G1636" s="771">
        <f>'[2]tr (2)'!H1209</f>
        <v>115.1</v>
      </c>
      <c r="H1636" s="771">
        <f>'[2]tr (2)'!I1209</f>
        <v>115.1</v>
      </c>
      <c r="I1636" s="771">
        <f>'[2]tr (2)'!J1209</f>
        <v>115.1</v>
      </c>
      <c r="J1636" s="771">
        <f>'[2]tr (2)'!K1209</f>
        <v>115.1</v>
      </c>
      <c r="K1636" s="771">
        <f>'[2]tr (2)'!L1209</f>
        <v>115.1</v>
      </c>
      <c r="L1636" s="771">
        <f>'[2]tr (2)'!M1209</f>
        <v>115.1</v>
      </c>
      <c r="M1636" s="771">
        <f>'[2]tr (2)'!N1209</f>
        <v>115.1</v>
      </c>
      <c r="N1636" s="816">
        <f>'[2]tr (2)'!O1209</f>
        <v>109.9</v>
      </c>
      <c r="O1636" s="771">
        <f>'[2]tr (2)'!P1209</f>
        <v>109.9</v>
      </c>
      <c r="P1636" s="820">
        <f>'[2]tr (2)'!Q1209</f>
        <v>109.9</v>
      </c>
      <c r="Q1636" s="821" t="s">
        <v>669</v>
      </c>
    </row>
    <row r="1637" spans="1:17" ht="22.5" customHeight="1">
      <c r="A1637" s="785" t="s">
        <v>670</v>
      </c>
      <c r="B1637" s="816">
        <f>'[2]tr (2)'!C1210</f>
        <v>100</v>
      </c>
      <c r="C1637" s="771">
        <f>'[2]tr (2)'!D1210</f>
        <v>100</v>
      </c>
      <c r="D1637" s="820">
        <f>'[2]tr (2)'!E1210</f>
        <v>100</v>
      </c>
      <c r="E1637" s="771">
        <f>'[2]tr (2)'!F1210</f>
        <v>100</v>
      </c>
      <c r="F1637" s="771">
        <f>'[2]tr (2)'!G1210</f>
        <v>100</v>
      </c>
      <c r="G1637" s="771">
        <f>'[2]tr (2)'!H1210</f>
        <v>100</v>
      </c>
      <c r="H1637" s="771">
        <f>'[2]tr (2)'!I1210</f>
        <v>100</v>
      </c>
      <c r="I1637" s="771">
        <f>'[2]tr (2)'!J1210</f>
        <v>100</v>
      </c>
      <c r="J1637" s="771">
        <f>'[2]tr (2)'!K1210</f>
        <v>100</v>
      </c>
      <c r="K1637" s="771">
        <f>'[2]tr (2)'!L1210</f>
        <v>100</v>
      </c>
      <c r="L1637" s="771">
        <f>'[2]tr (2)'!M1210</f>
        <v>100</v>
      </c>
      <c r="M1637" s="771">
        <f>'[2]tr (2)'!N1210</f>
        <v>100</v>
      </c>
      <c r="N1637" s="816">
        <f>'[2]tr (2)'!O1210</f>
        <v>100</v>
      </c>
      <c r="O1637" s="771">
        <f>'[2]tr (2)'!P1210</f>
        <v>100</v>
      </c>
      <c r="P1637" s="820">
        <f>'[2]tr (2)'!Q1210</f>
        <v>100</v>
      </c>
      <c r="Q1637" s="824" t="s">
        <v>671</v>
      </c>
    </row>
    <row r="1638" spans="1:17" ht="22.5" customHeight="1">
      <c r="A1638" s="785" t="s">
        <v>672</v>
      </c>
      <c r="B1638" s="816">
        <f>'[2]tr (2)'!C1211</f>
        <v>100</v>
      </c>
      <c r="C1638" s="771">
        <f>'[2]tr (2)'!D1211</f>
        <v>100</v>
      </c>
      <c r="D1638" s="820">
        <f>'[2]tr (2)'!E1211</f>
        <v>100</v>
      </c>
      <c r="E1638" s="771">
        <f>'[2]tr (2)'!F1211</f>
        <v>100</v>
      </c>
      <c r="F1638" s="771">
        <f>'[2]tr (2)'!G1211</f>
        <v>100</v>
      </c>
      <c r="G1638" s="771">
        <f>'[2]tr (2)'!H1211</f>
        <v>100</v>
      </c>
      <c r="H1638" s="771">
        <f>'[2]tr (2)'!I1211</f>
        <v>100</v>
      </c>
      <c r="I1638" s="771">
        <f>'[2]tr (2)'!J1211</f>
        <v>100</v>
      </c>
      <c r="J1638" s="771">
        <f>'[2]tr (2)'!K1211</f>
        <v>100</v>
      </c>
      <c r="K1638" s="771">
        <f>'[2]tr (2)'!L1211</f>
        <v>100</v>
      </c>
      <c r="L1638" s="771">
        <f>'[2]tr (2)'!M1211</f>
        <v>100</v>
      </c>
      <c r="M1638" s="771">
        <f>'[2]tr (2)'!N1211</f>
        <v>100</v>
      </c>
      <c r="N1638" s="816">
        <f>'[2]tr (2)'!O1211</f>
        <v>100</v>
      </c>
      <c r="O1638" s="771">
        <f>'[2]tr (2)'!P1211</f>
        <v>100</v>
      </c>
      <c r="P1638" s="820">
        <f>'[2]tr (2)'!Q1211</f>
        <v>100</v>
      </c>
      <c r="Q1638" s="777" t="s">
        <v>673</v>
      </c>
    </row>
    <row r="1639" spans="1:17" ht="22.5" customHeight="1">
      <c r="A1639" s="785" t="s">
        <v>674</v>
      </c>
      <c r="B1639" s="816">
        <f>'[2]tr (2)'!C1212</f>
        <v>100</v>
      </c>
      <c r="C1639" s="771">
        <f>'[2]tr (2)'!D1212</f>
        <v>100</v>
      </c>
      <c r="D1639" s="820">
        <f>'[2]tr (2)'!E1212</f>
        <v>100</v>
      </c>
      <c r="E1639" s="771">
        <f>'[2]tr (2)'!F1212</f>
        <v>100</v>
      </c>
      <c r="F1639" s="771">
        <f>'[2]tr (2)'!G1212</f>
        <v>100</v>
      </c>
      <c r="G1639" s="771">
        <f>'[2]tr (2)'!H1212</f>
        <v>100</v>
      </c>
      <c r="H1639" s="771">
        <f>'[2]tr (2)'!I1212</f>
        <v>100</v>
      </c>
      <c r="I1639" s="771">
        <f>'[2]tr (2)'!J1212</f>
        <v>100</v>
      </c>
      <c r="J1639" s="771">
        <f>'[2]tr (2)'!K1212</f>
        <v>100</v>
      </c>
      <c r="K1639" s="771">
        <f>'[2]tr (2)'!L1212</f>
        <v>100</v>
      </c>
      <c r="L1639" s="771">
        <f>'[2]tr (2)'!M1212</f>
        <v>100</v>
      </c>
      <c r="M1639" s="771">
        <f>'[2]tr (2)'!N1212</f>
        <v>100</v>
      </c>
      <c r="N1639" s="816">
        <f>'[2]tr (2)'!O1212</f>
        <v>100</v>
      </c>
      <c r="O1639" s="771">
        <f>'[2]tr (2)'!P1212</f>
        <v>100</v>
      </c>
      <c r="P1639" s="820">
        <f>'[2]tr (2)'!Q1212</f>
        <v>100</v>
      </c>
      <c r="Q1639" s="777" t="s">
        <v>675</v>
      </c>
    </row>
    <row r="1640" spans="1:17" ht="22.5" customHeight="1">
      <c r="A1640" s="785" t="s">
        <v>676</v>
      </c>
      <c r="B1640" s="816">
        <f>'[2]tr (2)'!C1213</f>
        <v>100.1</v>
      </c>
      <c r="C1640" s="771">
        <f>'[2]tr (2)'!D1213</f>
        <v>100.1</v>
      </c>
      <c r="D1640" s="820">
        <f>'[2]tr (2)'!E1213</f>
        <v>100.1</v>
      </c>
      <c r="E1640" s="771">
        <f>'[2]tr (2)'!F1213</f>
        <v>100.1</v>
      </c>
      <c r="F1640" s="771">
        <f>'[2]tr (2)'!G1213</f>
        <v>100.1</v>
      </c>
      <c r="G1640" s="771">
        <f>'[2]tr (2)'!H1213</f>
        <v>100.1</v>
      </c>
      <c r="H1640" s="771">
        <f>'[2]tr (2)'!I1213</f>
        <v>100.1</v>
      </c>
      <c r="I1640" s="771">
        <f>'[2]tr (2)'!J1213</f>
        <v>100.1</v>
      </c>
      <c r="J1640" s="771">
        <f>'[2]tr (2)'!K1213</f>
        <v>100.1</v>
      </c>
      <c r="K1640" s="771">
        <f>'[2]tr (2)'!L1213</f>
        <v>100.1</v>
      </c>
      <c r="L1640" s="771">
        <f>'[2]tr (2)'!M1213</f>
        <v>100.1</v>
      </c>
      <c r="M1640" s="771">
        <f>'[2]tr (2)'!N1213</f>
        <v>100.1</v>
      </c>
      <c r="N1640" s="816">
        <f>'[2]tr (2)'!O1213</f>
        <v>100.1</v>
      </c>
      <c r="O1640" s="771">
        <f>'[2]tr (2)'!P1213</f>
        <v>100.1</v>
      </c>
      <c r="P1640" s="820">
        <f>'[2]tr (2)'!Q1213</f>
        <v>100.1</v>
      </c>
      <c r="Q1640" s="824" t="s">
        <v>677</v>
      </c>
    </row>
    <row r="1641" spans="1:17" ht="22.5" customHeight="1">
      <c r="A1641" s="785" t="s">
        <v>678</v>
      </c>
      <c r="B1641" s="816">
        <f>'[2]tr (2)'!C1214</f>
        <v>100</v>
      </c>
      <c r="C1641" s="771">
        <f>'[2]tr (2)'!D1214</f>
        <v>100</v>
      </c>
      <c r="D1641" s="820">
        <f>'[2]tr (2)'!E1214</f>
        <v>100</v>
      </c>
      <c r="E1641" s="771">
        <f>'[2]tr (2)'!F1214</f>
        <v>100</v>
      </c>
      <c r="F1641" s="771">
        <f>'[2]tr (2)'!G1214</f>
        <v>100</v>
      </c>
      <c r="G1641" s="771">
        <f>'[2]tr (2)'!H1214</f>
        <v>100</v>
      </c>
      <c r="H1641" s="771">
        <f>'[2]tr (2)'!I1214</f>
        <v>100</v>
      </c>
      <c r="I1641" s="771">
        <f>'[2]tr (2)'!J1214</f>
        <v>100</v>
      </c>
      <c r="J1641" s="771">
        <f>'[2]tr (2)'!K1214</f>
        <v>100</v>
      </c>
      <c r="K1641" s="771">
        <f>'[2]tr (2)'!L1214</f>
        <v>100</v>
      </c>
      <c r="L1641" s="771">
        <f>'[2]tr (2)'!M1214</f>
        <v>100</v>
      </c>
      <c r="M1641" s="771">
        <f>'[2]tr (2)'!N1214</f>
        <v>100</v>
      </c>
      <c r="N1641" s="816">
        <f>'[2]tr (2)'!O1214</f>
        <v>100</v>
      </c>
      <c r="O1641" s="771">
        <f>'[2]tr (2)'!P1214</f>
        <v>100</v>
      </c>
      <c r="P1641" s="820">
        <f>'[2]tr (2)'!Q1214</f>
        <v>100</v>
      </c>
      <c r="Q1641" s="824" t="s">
        <v>679</v>
      </c>
    </row>
    <row r="1642" spans="1:17" ht="22.5" customHeight="1">
      <c r="A1642" s="785" t="s">
        <v>680</v>
      </c>
      <c r="B1642" s="816">
        <f>'[2]tr (2)'!C1215</f>
        <v>120.1</v>
      </c>
      <c r="C1642" s="771">
        <f>'[2]tr (2)'!D1215</f>
        <v>120.1</v>
      </c>
      <c r="D1642" s="820">
        <f>'[2]tr (2)'!E1215</f>
        <v>120.1</v>
      </c>
      <c r="E1642" s="771">
        <f>'[2]tr (2)'!F1215</f>
        <v>117.9</v>
      </c>
      <c r="F1642" s="771">
        <f>'[2]tr (2)'!G1215</f>
        <v>117.9</v>
      </c>
      <c r="G1642" s="771">
        <f>'[2]tr (2)'!H1215</f>
        <v>117.9</v>
      </c>
      <c r="H1642" s="771">
        <f>'[2]tr (2)'!I1215</f>
        <v>119.4</v>
      </c>
      <c r="I1642" s="771">
        <f>'[2]tr (2)'!J1215</f>
        <v>119.4</v>
      </c>
      <c r="J1642" s="771">
        <f>'[2]tr (2)'!K1215</f>
        <v>114.9</v>
      </c>
      <c r="K1642" s="771">
        <f>'[2]tr (2)'!L1215</f>
        <v>104.3</v>
      </c>
      <c r="L1642" s="771">
        <f>'[2]tr (2)'!M1215</f>
        <v>113.3</v>
      </c>
      <c r="M1642" s="771">
        <f>'[2]tr (2)'!N1215</f>
        <v>120.1</v>
      </c>
      <c r="N1642" s="816">
        <f>'[2]tr (2)'!O1215</f>
        <v>117.9</v>
      </c>
      <c r="O1642" s="771">
        <f>'[2]tr (2)'!P1215</f>
        <v>115.6</v>
      </c>
      <c r="P1642" s="820">
        <f>'[2]tr (2)'!Q1215</f>
        <v>115.6</v>
      </c>
      <c r="Q1642" s="824" t="s">
        <v>681</v>
      </c>
    </row>
    <row r="1643" spans="1:17" ht="15" customHeight="1">
      <c r="B1643" s="816"/>
      <c r="C1643" s="771"/>
      <c r="D1643" s="820"/>
      <c r="P1643" s="808"/>
      <c r="Q1643" s="824"/>
    </row>
    <row r="1644" spans="1:17" ht="15" customHeight="1">
      <c r="B1644" s="816"/>
      <c r="C1644" s="771"/>
      <c r="D1644" s="820"/>
      <c r="P1644" s="808"/>
      <c r="Q1644" s="824"/>
    </row>
    <row r="1645" spans="1:17" ht="15" customHeight="1">
      <c r="B1645" s="816"/>
      <c r="C1645" s="771"/>
      <c r="D1645" s="820"/>
      <c r="P1645" s="808"/>
      <c r="Q1645" s="824"/>
    </row>
    <row r="1646" spans="1:17" ht="15" customHeight="1">
      <c r="A1646" s="844"/>
      <c r="B1646" s="826"/>
      <c r="C1646" s="827"/>
      <c r="D1646" s="827"/>
      <c r="E1646" s="859"/>
      <c r="F1646" s="782"/>
      <c r="G1646" s="782"/>
      <c r="H1646" s="782"/>
      <c r="I1646" s="782"/>
      <c r="J1646" s="782"/>
      <c r="K1646" s="782"/>
      <c r="L1646" s="782"/>
      <c r="M1646" s="782"/>
      <c r="N1646" s="859"/>
      <c r="O1646" s="782"/>
      <c r="P1646" s="842"/>
      <c r="Q1646" s="829"/>
    </row>
    <row r="1647" spans="1:17" ht="15" customHeight="1">
      <c r="A1647" s="830"/>
      <c r="B1647" s="771"/>
      <c r="C1647" s="771"/>
      <c r="D1647" s="771"/>
      <c r="N1647" s="851"/>
      <c r="Q1647" s="825"/>
    </row>
    <row r="1648" spans="1:17" ht="30" customHeight="1">
      <c r="A1648" s="768" t="s">
        <v>606</v>
      </c>
      <c r="B1648" s="771"/>
      <c r="C1648" s="771"/>
      <c r="D1648" s="771"/>
      <c r="N1648" s="769"/>
      <c r="Q1648" s="772" t="s">
        <v>607</v>
      </c>
    </row>
    <row r="1649" spans="1:17" ht="22.5" customHeight="1">
      <c r="A1649" s="774" t="s">
        <v>882</v>
      </c>
      <c r="B1649" s="771"/>
      <c r="C1649" s="771"/>
      <c r="D1649" s="771"/>
      <c r="N1649" s="769"/>
      <c r="Q1649" s="776" t="s">
        <v>883</v>
      </c>
    </row>
    <row r="1650" spans="1:17" ht="18" customHeight="1">
      <c r="A1650" s="778" t="s">
        <v>610</v>
      </c>
      <c r="B1650" s="771"/>
      <c r="C1650" s="771"/>
      <c r="D1650" s="771"/>
      <c r="N1650" s="769"/>
      <c r="Q1650" s="779" t="s">
        <v>611</v>
      </c>
    </row>
    <row r="1651" spans="1:17" ht="11.45" customHeight="1">
      <c r="A1651" s="781"/>
      <c r="B1651" s="782"/>
      <c r="C1651" s="782"/>
      <c r="D1651" s="782"/>
      <c r="E1651" s="782"/>
      <c r="F1651" s="782"/>
      <c r="G1651" s="782"/>
      <c r="H1651" s="782"/>
      <c r="I1651" s="782"/>
      <c r="J1651" s="782"/>
      <c r="K1651" s="782"/>
      <c r="L1651" s="782"/>
      <c r="M1651" s="782"/>
      <c r="N1651" s="782"/>
      <c r="O1651" s="782"/>
      <c r="P1651" s="782"/>
      <c r="Q1651" s="784"/>
    </row>
    <row r="1652" spans="1:17" ht="11.45" customHeight="1">
      <c r="A1652" s="786"/>
      <c r="B1652" s="1926">
        <v>2021</v>
      </c>
      <c r="C1652" s="1927"/>
      <c r="D1652" s="1927"/>
      <c r="E1652" s="1927"/>
      <c r="F1652" s="1927"/>
      <c r="G1652" s="1927"/>
      <c r="H1652" s="1927"/>
      <c r="I1652" s="1927"/>
      <c r="J1652" s="1943"/>
      <c r="K1652" s="1926">
        <v>2020</v>
      </c>
      <c r="L1652" s="1927"/>
      <c r="M1652" s="1927"/>
      <c r="N1652" s="1927"/>
      <c r="O1652" s="1927"/>
      <c r="P1652" s="1943"/>
      <c r="Q1652" s="787"/>
    </row>
    <row r="1653" spans="1:17" ht="11.45" customHeight="1">
      <c r="A1653" s="786"/>
      <c r="B1653" s="1944"/>
      <c r="C1653" s="1945"/>
      <c r="D1653" s="1945"/>
      <c r="E1653" s="1945"/>
      <c r="F1653" s="1945"/>
      <c r="G1653" s="1945"/>
      <c r="H1653" s="1945"/>
      <c r="I1653" s="1945"/>
      <c r="J1653" s="1946"/>
      <c r="K1653" s="1944"/>
      <c r="L1653" s="1945"/>
      <c r="M1653" s="1945"/>
      <c r="N1653" s="1945"/>
      <c r="O1653" s="1945"/>
      <c r="P1653" s="1946"/>
      <c r="Q1653" s="787" t="s">
        <v>9</v>
      </c>
    </row>
    <row r="1654" spans="1:17" ht="11.45" customHeight="1">
      <c r="A1654" s="786"/>
      <c r="B1654" s="788" t="s">
        <v>10</v>
      </c>
      <c r="C1654" s="789" t="s">
        <v>11</v>
      </c>
      <c r="D1654" s="789" t="s">
        <v>12</v>
      </c>
      <c r="E1654" s="788" t="s">
        <v>13</v>
      </c>
      <c r="F1654" s="791" t="s">
        <v>14</v>
      </c>
      <c r="G1654" s="794" t="s">
        <v>15</v>
      </c>
      <c r="H1654" s="792" t="s">
        <v>16</v>
      </c>
      <c r="I1654" s="792" t="s">
        <v>17</v>
      </c>
      <c r="J1654" s="1536" t="s">
        <v>18</v>
      </c>
      <c r="K1654" s="793" t="s">
        <v>19</v>
      </c>
      <c r="L1654" s="793" t="s">
        <v>20</v>
      </c>
      <c r="M1654" s="790" t="s">
        <v>21</v>
      </c>
      <c r="N1654" s="791" t="s">
        <v>10</v>
      </c>
      <c r="O1654" s="789" t="s">
        <v>11</v>
      </c>
      <c r="P1654" s="795" t="s">
        <v>12</v>
      </c>
      <c r="Q1654" s="787"/>
    </row>
    <row r="1655" spans="1:17" ht="11.45" customHeight="1">
      <c r="A1655" s="796"/>
      <c r="B1655" s="797" t="s">
        <v>98</v>
      </c>
      <c r="C1655" s="798" t="s">
        <v>23</v>
      </c>
      <c r="D1655" s="798" t="s">
        <v>24</v>
      </c>
      <c r="E1655" s="797" t="s">
        <v>25</v>
      </c>
      <c r="F1655" s="800" t="s">
        <v>26</v>
      </c>
      <c r="G1655" s="803" t="s">
        <v>27</v>
      </c>
      <c r="H1655" s="801" t="s">
        <v>28</v>
      </c>
      <c r="I1655" s="801" t="s">
        <v>361</v>
      </c>
      <c r="J1655" s="1537" t="s">
        <v>362</v>
      </c>
      <c r="K1655" s="802" t="s">
        <v>99</v>
      </c>
      <c r="L1655" s="802" t="s">
        <v>100</v>
      </c>
      <c r="M1655" s="799" t="s">
        <v>101</v>
      </c>
      <c r="N1655" s="800" t="s">
        <v>98</v>
      </c>
      <c r="O1655" s="798" t="s">
        <v>23</v>
      </c>
      <c r="P1655" s="804" t="s">
        <v>24</v>
      </c>
      <c r="Q1655" s="805"/>
    </row>
    <row r="1656" spans="1:17" ht="15" customHeight="1">
      <c r="A1656" s="832"/>
      <c r="B1656" s="811"/>
      <c r="C1656" s="812"/>
      <c r="D1656" s="1542"/>
      <c r="P1656" s="808"/>
      <c r="Q1656" s="824"/>
    </row>
    <row r="1657" spans="1:17" ht="22.5" customHeight="1">
      <c r="A1657" s="818" t="s">
        <v>684</v>
      </c>
      <c r="B1657" s="811">
        <f>'[2]tr (2)'!C1217</f>
        <v>100.9</v>
      </c>
      <c r="C1657" s="812">
        <f>'[2]tr (2)'!D1217</f>
        <v>100.7</v>
      </c>
      <c r="D1657" s="813">
        <f>'[2]tr (2)'!E1217</f>
        <v>100.2</v>
      </c>
      <c r="E1657" s="812">
        <f>'[2]tr (2)'!F1217</f>
        <v>100</v>
      </c>
      <c r="F1657" s="812">
        <f>'[2]tr (2)'!G1217</f>
        <v>100.3</v>
      </c>
      <c r="G1657" s="812">
        <f>'[2]tr (2)'!H1217</f>
        <v>100.2</v>
      </c>
      <c r="H1657" s="812">
        <f>'[2]tr (2)'!I1217</f>
        <v>100.2</v>
      </c>
      <c r="I1657" s="812">
        <f>'[2]tr (2)'!J1217</f>
        <v>100.3</v>
      </c>
      <c r="J1657" s="812">
        <f>'[2]tr (2)'!K1217</f>
        <v>100.4</v>
      </c>
      <c r="K1657" s="812">
        <f>'[2]tr (2)'!L1217</f>
        <v>100.2</v>
      </c>
      <c r="L1657" s="812">
        <f>'[2]tr (2)'!M1217</f>
        <v>100.3</v>
      </c>
      <c r="M1657" s="812">
        <f>'[2]tr (2)'!N1217</f>
        <v>100</v>
      </c>
      <c r="N1657" s="811">
        <f>'[2]tr (2)'!O1217</f>
        <v>100.3</v>
      </c>
      <c r="O1657" s="812">
        <f>'[2]tr (2)'!P1217</f>
        <v>100.4</v>
      </c>
      <c r="P1657" s="813">
        <f>'[2]tr (2)'!Q1217</f>
        <v>99.9</v>
      </c>
      <c r="Q1657" s="817" t="s">
        <v>2695</v>
      </c>
    </row>
    <row r="1658" spans="1:17" ht="22.5" customHeight="1">
      <c r="A1658" s="785" t="s">
        <v>686</v>
      </c>
      <c r="B1658" s="816">
        <f>'[2]tr (2)'!C1218</f>
        <v>99.5</v>
      </c>
      <c r="C1658" s="771">
        <f>'[2]tr (2)'!D1218</f>
        <v>99.6</v>
      </c>
      <c r="D1658" s="820">
        <f>'[2]tr (2)'!E1218</f>
        <v>99.6</v>
      </c>
      <c r="E1658" s="771">
        <f>'[2]tr (2)'!F1218</f>
        <v>99.2</v>
      </c>
      <c r="F1658" s="771">
        <f>'[2]tr (2)'!G1218</f>
        <v>99.2</v>
      </c>
      <c r="G1658" s="771">
        <f>'[2]tr (2)'!H1218</f>
        <v>99.1</v>
      </c>
      <c r="H1658" s="771">
        <f>'[2]tr (2)'!I1218</f>
        <v>99.1</v>
      </c>
      <c r="I1658" s="771">
        <f>'[2]tr (2)'!J1218</f>
        <v>99</v>
      </c>
      <c r="J1658" s="771">
        <f>'[2]tr (2)'!K1218</f>
        <v>98.9</v>
      </c>
      <c r="K1658" s="771">
        <f>'[2]tr (2)'!L1218</f>
        <v>99.3</v>
      </c>
      <c r="L1658" s="771">
        <f>'[2]tr (2)'!M1218</f>
        <v>99.3</v>
      </c>
      <c r="M1658" s="771">
        <f>'[2]tr (2)'!N1218</f>
        <v>99.3</v>
      </c>
      <c r="N1658" s="816">
        <f>'[2]tr (2)'!O1218</f>
        <v>99.8</v>
      </c>
      <c r="O1658" s="771">
        <f>'[2]tr (2)'!P1218</f>
        <v>100.2</v>
      </c>
      <c r="P1658" s="820">
        <f>'[2]tr (2)'!Q1218</f>
        <v>100.1</v>
      </c>
      <c r="Q1658" s="821" t="s">
        <v>687</v>
      </c>
    </row>
    <row r="1659" spans="1:17" ht="22.5" customHeight="1">
      <c r="A1659" s="785" t="s">
        <v>688</v>
      </c>
      <c r="B1659" s="816">
        <f>'[2]tr (2)'!C1219</f>
        <v>109.1</v>
      </c>
      <c r="C1659" s="771">
        <f>'[2]tr (2)'!D1219</f>
        <v>108.4</v>
      </c>
      <c r="D1659" s="820">
        <f>'[2]tr (2)'!E1219</f>
        <v>108.4</v>
      </c>
      <c r="E1659" s="771">
        <f>'[2]tr (2)'!F1219</f>
        <v>108.4</v>
      </c>
      <c r="F1659" s="771">
        <f>'[2]tr (2)'!G1219</f>
        <v>108.4</v>
      </c>
      <c r="G1659" s="771">
        <f>'[2]tr (2)'!H1219</f>
        <v>108.4</v>
      </c>
      <c r="H1659" s="771">
        <f>'[2]tr (2)'!I1219</f>
        <v>108.4</v>
      </c>
      <c r="I1659" s="771">
        <f>'[2]tr (2)'!J1219</f>
        <v>108.4</v>
      </c>
      <c r="J1659" s="771">
        <f>'[2]tr (2)'!K1219</f>
        <v>108.4</v>
      </c>
      <c r="K1659" s="771">
        <f>'[2]tr (2)'!L1219</f>
        <v>108.4</v>
      </c>
      <c r="L1659" s="771">
        <f>'[2]tr (2)'!M1219</f>
        <v>108.1</v>
      </c>
      <c r="M1659" s="771">
        <f>'[2]tr (2)'!N1219</f>
        <v>108.1</v>
      </c>
      <c r="N1659" s="816">
        <f>'[2]tr (2)'!O1219</f>
        <v>108.1</v>
      </c>
      <c r="O1659" s="771">
        <f>'[2]tr (2)'!P1219</f>
        <v>108.1</v>
      </c>
      <c r="P1659" s="820">
        <f>'[2]tr (2)'!Q1219</f>
        <v>108.1</v>
      </c>
      <c r="Q1659" s="822" t="s">
        <v>689</v>
      </c>
    </row>
    <row r="1660" spans="1:17" ht="22.5" customHeight="1">
      <c r="A1660" s="785" t="s">
        <v>690</v>
      </c>
      <c r="B1660" s="816">
        <f>'[2]tr (2)'!C1220</f>
        <v>99.6</v>
      </c>
      <c r="C1660" s="771">
        <f>'[2]tr (2)'!D1220</f>
        <v>99.1</v>
      </c>
      <c r="D1660" s="820">
        <f>'[2]tr (2)'!E1220</f>
        <v>99.1</v>
      </c>
      <c r="E1660" s="771">
        <f>'[2]tr (2)'!F1220</f>
        <v>99.1</v>
      </c>
      <c r="F1660" s="771">
        <f>'[2]tr (2)'!G1220</f>
        <v>98.6</v>
      </c>
      <c r="G1660" s="771">
        <f>'[2]tr (2)'!H1220</f>
        <v>98.3</v>
      </c>
      <c r="H1660" s="771">
        <f>'[2]tr (2)'!I1220</f>
        <v>98.4</v>
      </c>
      <c r="I1660" s="771">
        <f>'[2]tr (2)'!J1220</f>
        <v>98.5</v>
      </c>
      <c r="J1660" s="771">
        <f>'[2]tr (2)'!K1220</f>
        <v>98.4</v>
      </c>
      <c r="K1660" s="771">
        <f>'[2]tr (2)'!L1220</f>
        <v>98.6</v>
      </c>
      <c r="L1660" s="771">
        <f>'[2]tr (2)'!M1220</f>
        <v>98.5</v>
      </c>
      <c r="M1660" s="771">
        <f>'[2]tr (2)'!N1220</f>
        <v>98.5</v>
      </c>
      <c r="N1660" s="816">
        <f>'[2]tr (2)'!O1220</f>
        <v>98.5</v>
      </c>
      <c r="O1660" s="771">
        <f>'[2]tr (2)'!P1220</f>
        <v>98.4</v>
      </c>
      <c r="P1660" s="820">
        <f>'[2]tr (2)'!Q1220</f>
        <v>98.7</v>
      </c>
      <c r="Q1660" s="822" t="s">
        <v>691</v>
      </c>
    </row>
    <row r="1661" spans="1:17" ht="22.5" customHeight="1">
      <c r="A1661" s="785" t="s">
        <v>692</v>
      </c>
      <c r="B1661" s="816">
        <f>'[2]tr (2)'!C1221</f>
        <v>96.6</v>
      </c>
      <c r="C1661" s="771">
        <f>'[2]tr (2)'!D1221</f>
        <v>96</v>
      </c>
      <c r="D1661" s="820">
        <f>'[2]tr (2)'!E1221</f>
        <v>95</v>
      </c>
      <c r="E1661" s="771">
        <f>'[2]tr (2)'!F1221</f>
        <v>94.8</v>
      </c>
      <c r="F1661" s="771">
        <f>'[2]tr (2)'!G1221</f>
        <v>96.7</v>
      </c>
      <c r="G1661" s="771">
        <f>'[2]tr (2)'!H1221</f>
        <v>96.5</v>
      </c>
      <c r="H1661" s="771">
        <f>'[2]tr (2)'!I1221</f>
        <v>96.4</v>
      </c>
      <c r="I1661" s="771">
        <f>'[2]tr (2)'!J1221</f>
        <v>96.7</v>
      </c>
      <c r="J1661" s="771">
        <f>'[2]tr (2)'!K1221</f>
        <v>97.8</v>
      </c>
      <c r="K1661" s="771">
        <f>'[2]tr (2)'!L1221</f>
        <v>95.9</v>
      </c>
      <c r="L1661" s="771">
        <f>'[2]tr (2)'!M1221</f>
        <v>96.5</v>
      </c>
      <c r="M1661" s="771">
        <f>'[2]tr (2)'!N1221</f>
        <v>96.7</v>
      </c>
      <c r="N1661" s="816">
        <f>'[2]tr (2)'!O1221</f>
        <v>97.9</v>
      </c>
      <c r="O1661" s="771">
        <f>'[2]tr (2)'!P1221</f>
        <v>97.8</v>
      </c>
      <c r="P1661" s="820">
        <f>'[2]tr (2)'!Q1221</f>
        <v>94.7</v>
      </c>
      <c r="Q1661" s="822" t="s">
        <v>693</v>
      </c>
    </row>
    <row r="1662" spans="1:17" ht="22.5" customHeight="1">
      <c r="A1662" s="785" t="s">
        <v>694</v>
      </c>
      <c r="B1662" s="816">
        <f>'[2]tr (2)'!C1222</f>
        <v>103.2</v>
      </c>
      <c r="C1662" s="771">
        <f>'[2]tr (2)'!D1222</f>
        <v>103.3</v>
      </c>
      <c r="D1662" s="820">
        <f>'[2]tr (2)'!E1222</f>
        <v>103.3</v>
      </c>
      <c r="E1662" s="771">
        <f>'[2]tr (2)'!F1222</f>
        <v>103.3</v>
      </c>
      <c r="F1662" s="771">
        <f>'[2]tr (2)'!G1222</f>
        <v>100</v>
      </c>
      <c r="G1662" s="771">
        <f>'[2]tr (2)'!H1222</f>
        <v>100</v>
      </c>
      <c r="H1662" s="771">
        <f>'[2]tr (2)'!I1222</f>
        <v>101.6</v>
      </c>
      <c r="I1662" s="771">
        <f>'[2]tr (2)'!J1222</f>
        <v>101.6</v>
      </c>
      <c r="J1662" s="771">
        <f>'[2]tr (2)'!K1222</f>
        <v>101.3</v>
      </c>
      <c r="K1662" s="771">
        <f>'[2]tr (2)'!L1222</f>
        <v>101.3</v>
      </c>
      <c r="L1662" s="771">
        <f>'[2]tr (2)'!M1222</f>
        <v>100.8</v>
      </c>
      <c r="M1662" s="771">
        <f>'[2]tr (2)'!N1222</f>
        <v>102.2</v>
      </c>
      <c r="N1662" s="816">
        <f>'[2]tr (2)'!O1222</f>
        <v>102.2</v>
      </c>
      <c r="O1662" s="771">
        <f>'[2]tr (2)'!P1222</f>
        <v>101.7</v>
      </c>
      <c r="P1662" s="820">
        <f>'[2]tr (2)'!Q1222</f>
        <v>99.9</v>
      </c>
      <c r="Q1662" s="822" t="s">
        <v>695</v>
      </c>
    </row>
    <row r="1663" spans="1:17" ht="22.5" customHeight="1">
      <c r="A1663" s="785" t="s">
        <v>696</v>
      </c>
      <c r="B1663" s="816">
        <f>'[2]tr (2)'!C1223</f>
        <v>96.8</v>
      </c>
      <c r="C1663" s="771">
        <f>'[2]tr (2)'!D1223</f>
        <v>96.8</v>
      </c>
      <c r="D1663" s="820">
        <f>'[2]tr (2)'!E1223</f>
        <v>96.8</v>
      </c>
      <c r="E1663" s="771">
        <f>'[2]tr (2)'!F1223</f>
        <v>96.8</v>
      </c>
      <c r="F1663" s="771">
        <f>'[2]tr (2)'!G1223</f>
        <v>96.8</v>
      </c>
      <c r="G1663" s="771">
        <f>'[2]tr (2)'!H1223</f>
        <v>96.8</v>
      </c>
      <c r="H1663" s="771">
        <f>'[2]tr (2)'!I1223</f>
        <v>96.8</v>
      </c>
      <c r="I1663" s="771">
        <f>'[2]tr (2)'!J1223</f>
        <v>96.8</v>
      </c>
      <c r="J1663" s="771">
        <f>'[2]tr (2)'!K1223</f>
        <v>96.8</v>
      </c>
      <c r="K1663" s="771">
        <f>'[2]tr (2)'!L1223</f>
        <v>96.8</v>
      </c>
      <c r="L1663" s="771">
        <f>'[2]tr (2)'!M1223</f>
        <v>96.8</v>
      </c>
      <c r="M1663" s="771">
        <f>'[2]tr (2)'!N1223</f>
        <v>96.8</v>
      </c>
      <c r="N1663" s="816">
        <f>'[2]tr (2)'!O1223</f>
        <v>96.8</v>
      </c>
      <c r="O1663" s="771">
        <f>'[2]tr (2)'!P1223</f>
        <v>96.8</v>
      </c>
      <c r="P1663" s="820">
        <f>'[2]tr (2)'!Q1223</f>
        <v>96.8</v>
      </c>
      <c r="Q1663" s="822" t="s">
        <v>697</v>
      </c>
    </row>
    <row r="1664" spans="1:17" ht="22.5" customHeight="1">
      <c r="A1664" s="785" t="s">
        <v>698</v>
      </c>
      <c r="B1664" s="816">
        <f>'[2]tr (2)'!C1224</f>
        <v>100.4</v>
      </c>
      <c r="C1664" s="771">
        <f>'[2]tr (2)'!D1224</f>
        <v>100</v>
      </c>
      <c r="D1664" s="820">
        <f>'[2]tr (2)'!E1224</f>
        <v>99.6</v>
      </c>
      <c r="E1664" s="771">
        <f>'[2]tr (2)'!F1224</f>
        <v>99.8</v>
      </c>
      <c r="F1664" s="771">
        <f>'[2]tr (2)'!G1224</f>
        <v>99.8</v>
      </c>
      <c r="G1664" s="771">
        <f>'[2]tr (2)'!H1224</f>
        <v>99.8</v>
      </c>
      <c r="H1664" s="771">
        <f>'[2]tr (2)'!I1224</f>
        <v>99.6</v>
      </c>
      <c r="I1664" s="771">
        <f>'[2]tr (2)'!J1224</f>
        <v>100.4</v>
      </c>
      <c r="J1664" s="771">
        <f>'[2]tr (2)'!K1224</f>
        <v>100.4</v>
      </c>
      <c r="K1664" s="771">
        <f>'[2]tr (2)'!L1224</f>
        <v>100.5</v>
      </c>
      <c r="L1664" s="771">
        <f>'[2]tr (2)'!M1224</f>
        <v>100.8</v>
      </c>
      <c r="M1664" s="771">
        <f>'[2]tr (2)'!N1224</f>
        <v>101.2</v>
      </c>
      <c r="N1664" s="816">
        <f>'[2]tr (2)'!O1224</f>
        <v>100.7</v>
      </c>
      <c r="O1664" s="771">
        <f>'[2]tr (2)'!P1224</f>
        <v>100.7</v>
      </c>
      <c r="P1664" s="820">
        <f>'[2]tr (2)'!Q1224</f>
        <v>100.6</v>
      </c>
      <c r="Q1664" s="821" t="s">
        <v>2697</v>
      </c>
    </row>
    <row r="1665" spans="1:17" ht="22.5" customHeight="1">
      <c r="A1665" s="785" t="s">
        <v>699</v>
      </c>
      <c r="B1665" s="816">
        <f>'[2]tr (2)'!C1225</f>
        <v>104.4</v>
      </c>
      <c r="C1665" s="771">
        <f>'[2]tr (2)'!D1225</f>
        <v>101.9</v>
      </c>
      <c r="D1665" s="820">
        <f>'[2]tr (2)'!E1225</f>
        <v>101.9</v>
      </c>
      <c r="E1665" s="771">
        <f>'[2]tr (2)'!F1225</f>
        <v>100.7</v>
      </c>
      <c r="F1665" s="771">
        <f>'[2]tr (2)'!G1225</f>
        <v>100.5</v>
      </c>
      <c r="G1665" s="771">
        <f>'[2]tr (2)'!H1225</f>
        <v>100.5</v>
      </c>
      <c r="H1665" s="771">
        <f>'[2]tr (2)'!I1225</f>
        <v>100.5</v>
      </c>
      <c r="I1665" s="771">
        <f>'[2]tr (2)'!J1225</f>
        <v>100.5</v>
      </c>
      <c r="J1665" s="771">
        <f>'[2]tr (2)'!K1225</f>
        <v>100.5</v>
      </c>
      <c r="K1665" s="771">
        <f>'[2]tr (2)'!L1225</f>
        <v>100.2</v>
      </c>
      <c r="L1665" s="771">
        <f>'[2]tr (2)'!M1225</f>
        <v>100.2</v>
      </c>
      <c r="M1665" s="771">
        <f>'[2]tr (2)'!N1225</f>
        <v>100.1</v>
      </c>
      <c r="N1665" s="816">
        <f>'[2]tr (2)'!O1225</f>
        <v>100.1</v>
      </c>
      <c r="O1665" s="771">
        <f>'[2]tr (2)'!P1225</f>
        <v>100.1</v>
      </c>
      <c r="P1665" s="820">
        <f>'[2]tr (2)'!Q1225</f>
        <v>100.2</v>
      </c>
      <c r="Q1665" s="822" t="s">
        <v>700</v>
      </c>
    </row>
    <row r="1666" spans="1:17" ht="22.5" customHeight="1">
      <c r="A1666" s="785" t="s">
        <v>701</v>
      </c>
      <c r="B1666" s="816">
        <f>'[2]tr (2)'!C1226</f>
        <v>100.6</v>
      </c>
      <c r="C1666" s="771">
        <f>'[2]tr (2)'!D1226</f>
        <v>100.7</v>
      </c>
      <c r="D1666" s="820">
        <f>'[2]tr (2)'!E1226</f>
        <v>99.6</v>
      </c>
      <c r="E1666" s="771">
        <f>'[2]tr (2)'!F1226</f>
        <v>99.6</v>
      </c>
      <c r="F1666" s="771">
        <f>'[2]tr (2)'!G1226</f>
        <v>99.6</v>
      </c>
      <c r="G1666" s="771">
        <f>'[2]tr (2)'!H1226</f>
        <v>99.6</v>
      </c>
      <c r="H1666" s="771">
        <f>'[2]tr (2)'!I1226</f>
        <v>99.6</v>
      </c>
      <c r="I1666" s="771">
        <f>'[2]tr (2)'!J1226</f>
        <v>99.6</v>
      </c>
      <c r="J1666" s="771">
        <f>'[2]tr (2)'!K1226</f>
        <v>99.5</v>
      </c>
      <c r="K1666" s="771">
        <f>'[2]tr (2)'!L1226</f>
        <v>99.5</v>
      </c>
      <c r="L1666" s="771">
        <f>'[2]tr (2)'!M1226</f>
        <v>99.5</v>
      </c>
      <c r="M1666" s="771">
        <f>'[2]tr (2)'!N1226</f>
        <v>99.5</v>
      </c>
      <c r="N1666" s="816">
        <f>'[2]tr (2)'!O1226</f>
        <v>99.5</v>
      </c>
      <c r="O1666" s="771">
        <f>'[2]tr (2)'!P1226</f>
        <v>99.5</v>
      </c>
      <c r="P1666" s="820">
        <f>'[2]tr (2)'!Q1226</f>
        <v>99.5</v>
      </c>
      <c r="Q1666" s="821" t="s">
        <v>702</v>
      </c>
    </row>
    <row r="1667" spans="1:17" ht="22.5" customHeight="1">
      <c r="A1667" s="785" t="s">
        <v>703</v>
      </c>
      <c r="B1667" s="816">
        <f>'[2]tr (2)'!C1227</f>
        <v>109.1</v>
      </c>
      <c r="C1667" s="771">
        <f>'[2]tr (2)'!D1227</f>
        <v>109.1</v>
      </c>
      <c r="D1667" s="820">
        <f>'[2]tr (2)'!E1227</f>
        <v>109.1</v>
      </c>
      <c r="E1667" s="771">
        <f>'[2]tr (2)'!F1227</f>
        <v>109.1</v>
      </c>
      <c r="F1667" s="771">
        <f>'[2]tr (2)'!G1227</f>
        <v>109.1</v>
      </c>
      <c r="G1667" s="771">
        <f>'[2]tr (2)'!H1227</f>
        <v>109.1</v>
      </c>
      <c r="H1667" s="771">
        <f>'[2]tr (2)'!I1227</f>
        <v>109.1</v>
      </c>
      <c r="I1667" s="771">
        <f>'[2]tr (2)'!J1227</f>
        <v>109.1</v>
      </c>
      <c r="J1667" s="771">
        <f>'[2]tr (2)'!K1227</f>
        <v>109.1</v>
      </c>
      <c r="K1667" s="771">
        <f>'[2]tr (2)'!L1227</f>
        <v>109.1</v>
      </c>
      <c r="L1667" s="771">
        <f>'[2]tr (2)'!M1227</f>
        <v>109.1</v>
      </c>
      <c r="M1667" s="771">
        <f>'[2]tr (2)'!N1227</f>
        <v>105.8</v>
      </c>
      <c r="N1667" s="816">
        <f>'[2]tr (2)'!O1227</f>
        <v>105.8</v>
      </c>
      <c r="O1667" s="771">
        <f>'[2]tr (2)'!P1227</f>
        <v>105.8</v>
      </c>
      <c r="P1667" s="820">
        <f>'[2]tr (2)'!Q1227</f>
        <v>105.8</v>
      </c>
      <c r="Q1667" s="822" t="s">
        <v>704</v>
      </c>
    </row>
    <row r="1668" spans="1:17" ht="22.5" customHeight="1">
      <c r="B1668" s="816"/>
      <c r="C1668" s="771"/>
      <c r="D1668" s="813"/>
      <c r="E1668" s="812"/>
      <c r="F1668" s="812"/>
      <c r="G1668" s="812"/>
      <c r="H1668" s="812"/>
      <c r="I1668" s="812"/>
      <c r="J1668" s="812"/>
      <c r="K1668" s="812"/>
      <c r="L1668" s="812"/>
      <c r="M1668" s="812"/>
      <c r="N1668" s="811"/>
      <c r="O1668" s="812"/>
      <c r="P1668" s="813"/>
      <c r="Q1668" s="822"/>
    </row>
    <row r="1669" spans="1:17" ht="22.5" customHeight="1">
      <c r="A1669" s="818" t="s">
        <v>705</v>
      </c>
      <c r="B1669" s="811">
        <f>'[2]tr (2)'!C1229</f>
        <v>109</v>
      </c>
      <c r="C1669" s="812">
        <f>'[2]tr (2)'!D1229</f>
        <v>109.1</v>
      </c>
      <c r="D1669" s="813">
        <f>'[2]tr (2)'!E1229</f>
        <v>109.1</v>
      </c>
      <c r="E1669" s="812">
        <f>'[2]tr (2)'!F1229</f>
        <v>109.1</v>
      </c>
      <c r="F1669" s="812">
        <f>'[2]tr (2)'!G1229</f>
        <v>109</v>
      </c>
      <c r="G1669" s="812">
        <f>'[2]tr (2)'!H1229</f>
        <v>108.8</v>
      </c>
      <c r="H1669" s="812">
        <f>'[2]tr (2)'!I1229</f>
        <v>108.6</v>
      </c>
      <c r="I1669" s="812">
        <f>'[2]tr (2)'!J1229</f>
        <v>108.4</v>
      </c>
      <c r="J1669" s="812">
        <f>'[2]tr (2)'!K1229</f>
        <v>108.5</v>
      </c>
      <c r="K1669" s="812">
        <f>'[2]tr (2)'!L1229</f>
        <v>108.5</v>
      </c>
      <c r="L1669" s="812">
        <f>'[2]tr (2)'!M1229</f>
        <v>108.5</v>
      </c>
      <c r="M1669" s="812">
        <f>'[2]tr (2)'!N1229</f>
        <v>108.5</v>
      </c>
      <c r="N1669" s="811">
        <f>'[2]tr (2)'!O1229</f>
        <v>108.3</v>
      </c>
      <c r="O1669" s="812">
        <f>'[2]tr (2)'!P1229</f>
        <v>108.3</v>
      </c>
      <c r="P1669" s="813">
        <f>'[2]tr (2)'!Q1229</f>
        <v>108.3</v>
      </c>
      <c r="Q1669" s="817" t="s">
        <v>706</v>
      </c>
    </row>
    <row r="1670" spans="1:17" ht="22.5" customHeight="1">
      <c r="A1670" s="785" t="s">
        <v>707</v>
      </c>
      <c r="B1670" s="816">
        <f>'[2]tr (2)'!C1230</f>
        <v>97.2</v>
      </c>
      <c r="C1670" s="771">
        <f>'[2]tr (2)'!D1230</f>
        <v>97.2</v>
      </c>
      <c r="D1670" s="820">
        <f>'[2]tr (2)'!E1230</f>
        <v>97.2</v>
      </c>
      <c r="E1670" s="771">
        <f>'[2]tr (2)'!F1230</f>
        <v>97.2</v>
      </c>
      <c r="F1670" s="771">
        <f>'[2]tr (2)'!G1230</f>
        <v>97.5</v>
      </c>
      <c r="G1670" s="771">
        <f>'[2]tr (2)'!H1230</f>
        <v>97.5</v>
      </c>
      <c r="H1670" s="771">
        <f>'[2]tr (2)'!I1230</f>
        <v>97.5</v>
      </c>
      <c r="I1670" s="771">
        <f>'[2]tr (2)'!J1230</f>
        <v>97.5</v>
      </c>
      <c r="J1670" s="771">
        <f>'[2]tr (2)'!K1230</f>
        <v>97.7</v>
      </c>
      <c r="K1670" s="771">
        <f>'[2]tr (2)'!L1230</f>
        <v>97.8</v>
      </c>
      <c r="L1670" s="771">
        <f>'[2]tr (2)'!M1230</f>
        <v>97.8</v>
      </c>
      <c r="M1670" s="771">
        <f>'[2]tr (2)'!N1230</f>
        <v>97.8</v>
      </c>
      <c r="N1670" s="816">
        <f>'[2]tr (2)'!O1230</f>
        <v>98</v>
      </c>
      <c r="O1670" s="771">
        <f>'[2]tr (2)'!P1230</f>
        <v>98</v>
      </c>
      <c r="P1670" s="820">
        <f>'[2]tr (2)'!Q1230</f>
        <v>98</v>
      </c>
      <c r="Q1670" s="822" t="s">
        <v>708</v>
      </c>
    </row>
    <row r="1671" spans="1:17" ht="22.5" customHeight="1">
      <c r="A1671" s="785" t="s">
        <v>709</v>
      </c>
      <c r="B1671" s="816">
        <f>'[2]tr (2)'!C1231</f>
        <v>100.1</v>
      </c>
      <c r="C1671" s="771">
        <f>'[2]tr (2)'!D1231</f>
        <v>100.1</v>
      </c>
      <c r="D1671" s="820">
        <f>'[2]tr (2)'!E1231</f>
        <v>100.1</v>
      </c>
      <c r="E1671" s="771">
        <f>'[2]tr (2)'!F1231</f>
        <v>100.1</v>
      </c>
      <c r="F1671" s="771">
        <f>'[2]tr (2)'!G1231</f>
        <v>100.1</v>
      </c>
      <c r="G1671" s="771">
        <f>'[2]tr (2)'!H1231</f>
        <v>100.1</v>
      </c>
      <c r="H1671" s="771">
        <f>'[2]tr (2)'!I1231</f>
        <v>100.1</v>
      </c>
      <c r="I1671" s="771">
        <f>'[2]tr (2)'!J1231</f>
        <v>100.1</v>
      </c>
      <c r="J1671" s="771">
        <f>'[2]tr (2)'!K1231</f>
        <v>100.1</v>
      </c>
      <c r="K1671" s="771">
        <f>'[2]tr (2)'!L1231</f>
        <v>100.1</v>
      </c>
      <c r="L1671" s="771">
        <f>'[2]tr (2)'!M1231</f>
        <v>100.1</v>
      </c>
      <c r="M1671" s="771">
        <f>'[2]tr (2)'!N1231</f>
        <v>100.1</v>
      </c>
      <c r="N1671" s="816">
        <f>'[2]tr (2)'!O1231</f>
        <v>100.1</v>
      </c>
      <c r="O1671" s="771">
        <f>'[2]tr (2)'!P1231</f>
        <v>100.1</v>
      </c>
      <c r="P1671" s="820">
        <f>'[2]tr (2)'!Q1231</f>
        <v>100.1</v>
      </c>
      <c r="Q1671" s="822" t="s">
        <v>710</v>
      </c>
    </row>
    <row r="1672" spans="1:17" ht="22.5" customHeight="1">
      <c r="A1672" s="785" t="s">
        <v>711</v>
      </c>
      <c r="B1672" s="816">
        <f>'[2]tr (2)'!C1232</f>
        <v>107.1</v>
      </c>
      <c r="C1672" s="771">
        <f>'[2]tr (2)'!D1232</f>
        <v>109.7</v>
      </c>
      <c r="D1672" s="820">
        <f>'[2]tr (2)'!E1232</f>
        <v>109.7</v>
      </c>
      <c r="E1672" s="771">
        <f>'[2]tr (2)'!F1232</f>
        <v>109.7</v>
      </c>
      <c r="F1672" s="771">
        <f>'[2]tr (2)'!G1232</f>
        <v>109.7</v>
      </c>
      <c r="G1672" s="771">
        <f>'[2]tr (2)'!H1232</f>
        <v>109.7</v>
      </c>
      <c r="H1672" s="771">
        <f>'[2]tr (2)'!I1232</f>
        <v>109.7</v>
      </c>
      <c r="I1672" s="771">
        <f>'[2]tr (2)'!J1232</f>
        <v>109.7</v>
      </c>
      <c r="J1672" s="771">
        <f>'[2]tr (2)'!K1232</f>
        <v>109.7</v>
      </c>
      <c r="K1672" s="771">
        <f>'[2]tr (2)'!L1232</f>
        <v>107.4</v>
      </c>
      <c r="L1672" s="771">
        <f>'[2]tr (2)'!M1232</f>
        <v>107.4</v>
      </c>
      <c r="M1672" s="771">
        <f>'[2]tr (2)'!N1232</f>
        <v>107.4</v>
      </c>
      <c r="N1672" s="816">
        <f>'[2]tr (2)'!O1232</f>
        <v>107</v>
      </c>
      <c r="O1672" s="771">
        <f>'[2]tr (2)'!P1232</f>
        <v>107</v>
      </c>
      <c r="P1672" s="820">
        <f>'[2]tr (2)'!Q1232</f>
        <v>106.5</v>
      </c>
      <c r="Q1672" s="822" t="s">
        <v>712</v>
      </c>
    </row>
    <row r="1673" spans="1:17" ht="22.5" customHeight="1">
      <c r="A1673" s="785" t="s">
        <v>713</v>
      </c>
      <c r="B1673" s="816">
        <f>'[2]tr (2)'!C1233</f>
        <v>130.19999999999999</v>
      </c>
      <c r="C1673" s="771">
        <f>'[2]tr (2)'!D1233</f>
        <v>130.19999999999999</v>
      </c>
      <c r="D1673" s="820">
        <f>'[2]tr (2)'!E1233</f>
        <v>130.19999999999999</v>
      </c>
      <c r="E1673" s="771">
        <f>'[2]tr (2)'!F1233</f>
        <v>130.19999999999999</v>
      </c>
      <c r="F1673" s="771">
        <f>'[2]tr (2)'!G1233</f>
        <v>130.19999999999999</v>
      </c>
      <c r="G1673" s="771">
        <f>'[2]tr (2)'!H1233</f>
        <v>130.19999999999999</v>
      </c>
      <c r="H1673" s="771">
        <f>'[2]tr (2)'!I1233</f>
        <v>130.19999999999999</v>
      </c>
      <c r="I1673" s="771">
        <f>'[2]tr (2)'!J1233</f>
        <v>130.19999999999999</v>
      </c>
      <c r="J1673" s="771">
        <f>'[2]tr (2)'!K1233</f>
        <v>130.19999999999999</v>
      </c>
      <c r="K1673" s="771">
        <f>'[2]tr (2)'!L1233</f>
        <v>130.19999999999999</v>
      </c>
      <c r="L1673" s="771">
        <f>'[2]tr (2)'!M1233</f>
        <v>130.19999999999999</v>
      </c>
      <c r="M1673" s="771">
        <f>'[2]tr (2)'!N1233</f>
        <v>130.1</v>
      </c>
      <c r="N1673" s="816">
        <f>'[2]tr (2)'!O1233</f>
        <v>130</v>
      </c>
      <c r="O1673" s="771">
        <f>'[2]tr (2)'!P1233</f>
        <v>130</v>
      </c>
      <c r="P1673" s="820">
        <f>'[2]tr (2)'!Q1233</f>
        <v>130</v>
      </c>
      <c r="Q1673" s="822" t="s">
        <v>714</v>
      </c>
    </row>
    <row r="1674" spans="1:17" ht="22.5" customHeight="1">
      <c r="A1674" s="785" t="s">
        <v>715</v>
      </c>
      <c r="B1674" s="816">
        <f>'[2]tr (2)'!C1234</f>
        <v>132.80000000000001</v>
      </c>
      <c r="C1674" s="771">
        <f>'[2]tr (2)'!D1234</f>
        <v>132.80000000000001</v>
      </c>
      <c r="D1674" s="820">
        <f>'[2]tr (2)'!E1234</f>
        <v>132.80000000000001</v>
      </c>
      <c r="E1674" s="771">
        <f>'[2]tr (2)'!F1234</f>
        <v>132.80000000000001</v>
      </c>
      <c r="F1674" s="771">
        <f>'[2]tr (2)'!G1234</f>
        <v>131.30000000000001</v>
      </c>
      <c r="G1674" s="771">
        <f>'[2]tr (2)'!H1234</f>
        <v>129.69999999999999</v>
      </c>
      <c r="H1674" s="771">
        <f>'[2]tr (2)'!I1234</f>
        <v>128.19999999999999</v>
      </c>
      <c r="I1674" s="771">
        <f>'[2]tr (2)'!J1234</f>
        <v>126.7</v>
      </c>
      <c r="J1674" s="771">
        <f>'[2]tr (2)'!K1234</f>
        <v>126.7</v>
      </c>
      <c r="K1674" s="771">
        <f>'[2]tr (2)'!L1234</f>
        <v>126.7</v>
      </c>
      <c r="L1674" s="771">
        <f>'[2]tr (2)'!M1234</f>
        <v>126.7</v>
      </c>
      <c r="M1674" s="771">
        <f>'[2]tr (2)'!N1234</f>
        <v>126.7</v>
      </c>
      <c r="N1674" s="816">
        <f>'[2]tr (2)'!O1234</f>
        <v>125.4</v>
      </c>
      <c r="O1674" s="771">
        <f>'[2]tr (2)'!P1234</f>
        <v>125.4</v>
      </c>
      <c r="P1674" s="820">
        <f>'[2]tr (2)'!Q1234</f>
        <v>125.4</v>
      </c>
      <c r="Q1674" s="822" t="s">
        <v>716</v>
      </c>
    </row>
    <row r="1675" spans="1:17" ht="22.5" customHeight="1">
      <c r="A1675" s="785" t="s">
        <v>717</v>
      </c>
      <c r="B1675" s="816">
        <f>'[2]tr (2)'!C1235</f>
        <v>100</v>
      </c>
      <c r="C1675" s="771">
        <f>'[2]tr (2)'!D1235</f>
        <v>100</v>
      </c>
      <c r="D1675" s="820">
        <f>'[2]tr (2)'!E1235</f>
        <v>100</v>
      </c>
      <c r="E1675" s="771">
        <f>'[2]tr (2)'!F1235</f>
        <v>100</v>
      </c>
      <c r="F1675" s="771">
        <f>'[2]tr (2)'!G1235</f>
        <v>100</v>
      </c>
      <c r="G1675" s="771">
        <f>'[2]tr (2)'!H1235</f>
        <v>100</v>
      </c>
      <c r="H1675" s="771">
        <f>'[2]tr (2)'!I1235</f>
        <v>100</v>
      </c>
      <c r="I1675" s="771">
        <f>'[2]tr (2)'!J1235</f>
        <v>100</v>
      </c>
      <c r="J1675" s="771">
        <f>'[2]tr (2)'!K1235</f>
        <v>100</v>
      </c>
      <c r="K1675" s="771">
        <f>'[2]tr (2)'!L1235</f>
        <v>100</v>
      </c>
      <c r="L1675" s="771">
        <f>'[2]tr (2)'!M1235</f>
        <v>100</v>
      </c>
      <c r="M1675" s="771">
        <f>'[2]tr (2)'!N1235</f>
        <v>100</v>
      </c>
      <c r="N1675" s="816">
        <f>'[2]tr (2)'!O1235</f>
        <v>100</v>
      </c>
      <c r="O1675" s="771">
        <f>'[2]tr (2)'!P1235</f>
        <v>100</v>
      </c>
      <c r="P1675" s="820">
        <f>'[2]tr (2)'!Q1235</f>
        <v>100</v>
      </c>
      <c r="Q1675" s="822" t="s">
        <v>718</v>
      </c>
    </row>
    <row r="1676" spans="1:17" ht="22.5" customHeight="1">
      <c r="A1676" s="785" t="s">
        <v>719</v>
      </c>
      <c r="B1676" s="816">
        <f>'[2]tr (2)'!C1236</f>
        <v>104.8</v>
      </c>
      <c r="C1676" s="771">
        <f>'[2]tr (2)'!D1236</f>
        <v>104.8</v>
      </c>
      <c r="D1676" s="820">
        <f>'[2]tr (2)'!E1236</f>
        <v>104.8</v>
      </c>
      <c r="E1676" s="771">
        <f>'[2]tr (2)'!F1236</f>
        <v>104.8</v>
      </c>
      <c r="F1676" s="771">
        <f>'[2]tr (2)'!G1236</f>
        <v>104.8</v>
      </c>
      <c r="G1676" s="771">
        <f>'[2]tr (2)'!H1236</f>
        <v>104.8</v>
      </c>
      <c r="H1676" s="771">
        <f>'[2]tr (2)'!I1236</f>
        <v>104.8</v>
      </c>
      <c r="I1676" s="771">
        <f>'[2]tr (2)'!J1236</f>
        <v>104.8</v>
      </c>
      <c r="J1676" s="771">
        <f>'[2]tr (2)'!K1236</f>
        <v>104.8</v>
      </c>
      <c r="K1676" s="771">
        <f>'[2]tr (2)'!L1236</f>
        <v>104.8</v>
      </c>
      <c r="L1676" s="771">
        <f>'[2]tr (2)'!M1236</f>
        <v>104.8</v>
      </c>
      <c r="M1676" s="771">
        <f>'[2]tr (2)'!N1236</f>
        <v>104.8</v>
      </c>
      <c r="N1676" s="816">
        <f>'[2]tr (2)'!O1236</f>
        <v>104.8</v>
      </c>
      <c r="O1676" s="771">
        <f>'[2]tr (2)'!P1236</f>
        <v>104.8</v>
      </c>
      <c r="P1676" s="820">
        <f>'[2]tr (2)'!Q1236</f>
        <v>104.8</v>
      </c>
      <c r="Q1676" s="822" t="s">
        <v>720</v>
      </c>
    </row>
    <row r="1677" spans="1:17" ht="22.5" customHeight="1">
      <c r="B1677" s="816"/>
      <c r="C1677" s="771"/>
      <c r="D1677" s="813"/>
      <c r="E1677" s="812"/>
      <c r="F1677" s="812"/>
      <c r="G1677" s="812"/>
      <c r="H1677" s="812"/>
      <c r="I1677" s="812"/>
      <c r="J1677" s="812"/>
      <c r="K1677" s="812"/>
      <c r="L1677" s="812"/>
      <c r="M1677" s="812"/>
      <c r="N1677" s="811"/>
      <c r="O1677" s="812"/>
      <c r="P1677" s="813"/>
      <c r="Q1677" s="822"/>
    </row>
    <row r="1678" spans="1:17" ht="22.5" customHeight="1">
      <c r="A1678" s="818" t="s">
        <v>721</v>
      </c>
      <c r="B1678" s="811">
        <f>'[2]tr (2)'!C1238</f>
        <v>109.3</v>
      </c>
      <c r="C1678" s="812">
        <f>'[2]tr (2)'!D1238</f>
        <v>109.4</v>
      </c>
      <c r="D1678" s="813">
        <f>'[2]tr (2)'!E1238</f>
        <v>105.2</v>
      </c>
      <c r="E1678" s="812">
        <f>'[2]tr (2)'!F1238</f>
        <v>104.2</v>
      </c>
      <c r="F1678" s="812">
        <f>'[2]tr (2)'!G1238</f>
        <v>103.9</v>
      </c>
      <c r="G1678" s="812">
        <f>'[2]tr (2)'!H1238</f>
        <v>103.8</v>
      </c>
      <c r="H1678" s="812">
        <f>'[2]tr (2)'!I1238</f>
        <v>104.1</v>
      </c>
      <c r="I1678" s="812">
        <f>'[2]tr (2)'!J1238</f>
        <v>103.6</v>
      </c>
      <c r="J1678" s="812">
        <f>'[2]tr (2)'!K1238</f>
        <v>103</v>
      </c>
      <c r="K1678" s="812">
        <f>'[2]tr (2)'!L1238</f>
        <v>102</v>
      </c>
      <c r="L1678" s="812">
        <f>'[2]tr (2)'!M1238</f>
        <v>101.4</v>
      </c>
      <c r="M1678" s="812">
        <f>'[2]tr (2)'!N1238</f>
        <v>99.9</v>
      </c>
      <c r="N1678" s="811">
        <f>'[2]tr (2)'!O1238</f>
        <v>99.9</v>
      </c>
      <c r="O1678" s="812">
        <f>'[2]tr (2)'!P1238</f>
        <v>100.1</v>
      </c>
      <c r="P1678" s="813">
        <f>'[2]tr (2)'!Q1238</f>
        <v>100.1</v>
      </c>
      <c r="Q1678" s="817" t="s">
        <v>722</v>
      </c>
    </row>
    <row r="1679" spans="1:17" ht="22.5" customHeight="1">
      <c r="A1679" s="785" t="s">
        <v>723</v>
      </c>
      <c r="B1679" s="816">
        <f>'[2]tr (2)'!C1239</f>
        <v>110.4</v>
      </c>
      <c r="C1679" s="771">
        <f>'[2]tr (2)'!D1239</f>
        <v>110.4</v>
      </c>
      <c r="D1679" s="820">
        <f>'[2]tr (2)'!E1239</f>
        <v>108.8</v>
      </c>
      <c r="E1679" s="771">
        <f>'[2]tr (2)'!F1239</f>
        <v>108.8</v>
      </c>
      <c r="F1679" s="771">
        <f>'[2]tr (2)'!G1239</f>
        <v>108.4</v>
      </c>
      <c r="G1679" s="771">
        <f>'[2]tr (2)'!H1239</f>
        <v>108.5</v>
      </c>
      <c r="H1679" s="771">
        <f>'[2]tr (2)'!I1239</f>
        <v>108.1</v>
      </c>
      <c r="I1679" s="771">
        <f>'[2]tr (2)'!J1239</f>
        <v>108.1</v>
      </c>
      <c r="J1679" s="771">
        <f>'[2]tr (2)'!K1239</f>
        <v>107.5</v>
      </c>
      <c r="K1679" s="771">
        <f>'[2]tr (2)'!L1239</f>
        <v>105.7</v>
      </c>
      <c r="L1679" s="771">
        <f>'[2]tr (2)'!M1239</f>
        <v>106.5</v>
      </c>
      <c r="M1679" s="771">
        <f>'[2]tr (2)'!N1239</f>
        <v>106.5</v>
      </c>
      <c r="N1679" s="816">
        <f>'[2]tr (2)'!O1239</f>
        <v>105.5</v>
      </c>
      <c r="O1679" s="771">
        <f>'[2]tr (2)'!P1239</f>
        <v>105.5</v>
      </c>
      <c r="P1679" s="820">
        <f>'[2]tr (2)'!Q1239</f>
        <v>105.5</v>
      </c>
      <c r="Q1679" s="822" t="s">
        <v>724</v>
      </c>
    </row>
    <row r="1680" spans="1:17" ht="22.5" customHeight="1">
      <c r="A1680" s="785" t="s">
        <v>725</v>
      </c>
      <c r="B1680" s="816">
        <f>'[2]tr (2)'!C1240</f>
        <v>100</v>
      </c>
      <c r="C1680" s="771">
        <f>'[2]tr (2)'!D1240</f>
        <v>100</v>
      </c>
      <c r="D1680" s="820">
        <f>'[2]tr (2)'!E1240</f>
        <v>100</v>
      </c>
      <c r="E1680" s="771">
        <f>'[2]tr (2)'!F1240</f>
        <v>100</v>
      </c>
      <c r="F1680" s="771">
        <f>'[2]tr (2)'!G1240</f>
        <v>100</v>
      </c>
      <c r="G1680" s="771">
        <f>'[2]tr (2)'!H1240</f>
        <v>100</v>
      </c>
      <c r="H1680" s="771">
        <f>'[2]tr (2)'!I1240</f>
        <v>100</v>
      </c>
      <c r="I1680" s="771">
        <f>'[2]tr (2)'!J1240</f>
        <v>100</v>
      </c>
      <c r="J1680" s="771">
        <f>'[2]tr (2)'!K1240</f>
        <v>100</v>
      </c>
      <c r="K1680" s="771">
        <f>'[2]tr (2)'!L1240</f>
        <v>100</v>
      </c>
      <c r="L1680" s="771">
        <f>'[2]tr (2)'!M1240</f>
        <v>100</v>
      </c>
      <c r="M1680" s="771">
        <f>'[2]tr (2)'!N1240</f>
        <v>100</v>
      </c>
      <c r="N1680" s="816">
        <f>'[2]tr (2)'!O1240</f>
        <v>100</v>
      </c>
      <c r="O1680" s="771">
        <f>'[2]tr (2)'!P1240</f>
        <v>100</v>
      </c>
      <c r="P1680" s="820">
        <f>'[2]tr (2)'!Q1240</f>
        <v>100</v>
      </c>
      <c r="Q1680" s="822" t="s">
        <v>726</v>
      </c>
    </row>
    <row r="1681" spans="1:17" ht="22.5" customHeight="1">
      <c r="A1681" s="785" t="s">
        <v>727</v>
      </c>
      <c r="B1681" s="816">
        <f>'[2]tr (2)'!C1241</f>
        <v>118.7</v>
      </c>
      <c r="C1681" s="771">
        <f>'[2]tr (2)'!D1241</f>
        <v>118.7</v>
      </c>
      <c r="D1681" s="820">
        <f>'[2]tr (2)'!E1241</f>
        <v>117</v>
      </c>
      <c r="E1681" s="771">
        <f>'[2]tr (2)'!F1241</f>
        <v>117</v>
      </c>
      <c r="F1681" s="771">
        <f>'[2]tr (2)'!G1241</f>
        <v>116.6</v>
      </c>
      <c r="G1681" s="771">
        <f>'[2]tr (2)'!H1241</f>
        <v>116.7</v>
      </c>
      <c r="H1681" s="771">
        <f>'[2]tr (2)'!I1241</f>
        <v>116.3</v>
      </c>
      <c r="I1681" s="771">
        <f>'[2]tr (2)'!J1241</f>
        <v>116.3</v>
      </c>
      <c r="J1681" s="771">
        <f>'[2]tr (2)'!K1241</f>
        <v>115.7</v>
      </c>
      <c r="K1681" s="771">
        <f>'[2]tr (2)'!L1241</f>
        <v>113.8</v>
      </c>
      <c r="L1681" s="771">
        <f>'[2]tr (2)'!M1241</f>
        <v>114.6</v>
      </c>
      <c r="M1681" s="771">
        <f>'[2]tr (2)'!N1241</f>
        <v>114.7</v>
      </c>
      <c r="N1681" s="816">
        <f>'[2]tr (2)'!O1241</f>
        <v>113.6</v>
      </c>
      <c r="O1681" s="771">
        <f>'[2]tr (2)'!P1241</f>
        <v>113.6</v>
      </c>
      <c r="P1681" s="820">
        <f>'[2]tr (2)'!Q1241</f>
        <v>137.9</v>
      </c>
      <c r="Q1681" s="821" t="s">
        <v>728</v>
      </c>
    </row>
    <row r="1682" spans="1:17" ht="22.5" customHeight="1">
      <c r="A1682" s="785" t="s">
        <v>729</v>
      </c>
      <c r="B1682" s="816">
        <f>'[2]tr (2)'!C1242</f>
        <v>94.8</v>
      </c>
      <c r="C1682" s="771">
        <f>'[2]tr (2)'!D1242</f>
        <v>96.5</v>
      </c>
      <c r="D1682" s="820">
        <f>'[2]tr (2)'!E1242</f>
        <v>96.5</v>
      </c>
      <c r="E1682" s="771">
        <f>'[2]tr (2)'!F1242</f>
        <v>96.5</v>
      </c>
      <c r="F1682" s="771">
        <f>'[2]tr (2)'!G1242</f>
        <v>96.5</v>
      </c>
      <c r="G1682" s="771">
        <f>'[2]tr (2)'!H1242</f>
        <v>96.5</v>
      </c>
      <c r="H1682" s="771">
        <f>'[2]tr (2)'!I1242</f>
        <v>96.5</v>
      </c>
      <c r="I1682" s="771">
        <f>'[2]tr (2)'!J1242</f>
        <v>96.5</v>
      </c>
      <c r="J1682" s="771">
        <f>'[2]tr (2)'!K1242</f>
        <v>96.5</v>
      </c>
      <c r="K1682" s="771">
        <f>'[2]tr (2)'!L1242</f>
        <v>96.5</v>
      </c>
      <c r="L1682" s="771">
        <f>'[2]tr (2)'!M1242</f>
        <v>96.5</v>
      </c>
      <c r="M1682" s="771">
        <f>'[2]tr (2)'!N1242</f>
        <v>96.5</v>
      </c>
      <c r="N1682" s="816">
        <f>'[2]tr (2)'!O1242</f>
        <v>96.5</v>
      </c>
      <c r="O1682" s="771">
        <f>'[2]tr (2)'!P1242</f>
        <v>96.5</v>
      </c>
      <c r="P1682" s="820">
        <f>'[2]tr (2)'!Q1242</f>
        <v>96.5</v>
      </c>
      <c r="Q1682" s="822" t="s">
        <v>730</v>
      </c>
    </row>
    <row r="1683" spans="1:17" ht="22.5" customHeight="1">
      <c r="A1683" s="785" t="s">
        <v>731</v>
      </c>
      <c r="B1683" s="816">
        <f>'[2]tr (2)'!C1243</f>
        <v>102.5</v>
      </c>
      <c r="C1683" s="771">
        <f>'[2]tr (2)'!D1243</f>
        <v>101.3</v>
      </c>
      <c r="D1683" s="820">
        <f>'[2]tr (2)'!E1243</f>
        <v>101.2</v>
      </c>
      <c r="E1683" s="771">
        <f>'[2]tr (2)'!F1243</f>
        <v>98.1</v>
      </c>
      <c r="F1683" s="771">
        <f>'[2]tr (2)'!G1243</f>
        <v>97.3</v>
      </c>
      <c r="G1683" s="771">
        <f>'[2]tr (2)'!H1243</f>
        <v>96.8</v>
      </c>
      <c r="H1683" s="771">
        <f>'[2]tr (2)'!I1243</f>
        <v>98.6</v>
      </c>
      <c r="I1683" s="771">
        <f>'[2]tr (2)'!J1243</f>
        <v>96.2</v>
      </c>
      <c r="J1683" s="771">
        <f>'[2]tr (2)'!K1243</f>
        <v>94.1</v>
      </c>
      <c r="K1683" s="771">
        <f>'[2]tr (2)'!L1243</f>
        <v>91.7</v>
      </c>
      <c r="L1683" s="771">
        <f>'[2]tr (2)'!M1243</f>
        <v>87.9</v>
      </c>
      <c r="M1683" s="771">
        <f>'[2]tr (2)'!N1243</f>
        <v>88.1</v>
      </c>
      <c r="N1683" s="816">
        <f>'[2]tr (2)'!O1243</f>
        <v>89.2</v>
      </c>
      <c r="O1683" s="771">
        <f>'[2]tr (2)'!P1243</f>
        <v>90.3</v>
      </c>
      <c r="P1683" s="820">
        <f>'[2]tr (2)'!Q1243</f>
        <v>90</v>
      </c>
      <c r="Q1683" s="821" t="s">
        <v>732</v>
      </c>
    </row>
    <row r="1684" spans="1:17" ht="22.5" customHeight="1">
      <c r="A1684" s="785" t="s">
        <v>733</v>
      </c>
      <c r="B1684" s="816">
        <f>'[2]tr (2)'!C1244</f>
        <v>102.9</v>
      </c>
      <c r="C1684" s="771">
        <f>'[2]tr (2)'!D1244</f>
        <v>102.9</v>
      </c>
      <c r="D1684" s="820">
        <f>'[2]tr (2)'!E1244</f>
        <v>102.9</v>
      </c>
      <c r="E1684" s="771">
        <f>'[2]tr (2)'!F1244</f>
        <v>102.9</v>
      </c>
      <c r="F1684" s="771">
        <f>'[2]tr (2)'!G1244</f>
        <v>102.9</v>
      </c>
      <c r="G1684" s="771">
        <f>'[2]tr (2)'!H1244</f>
        <v>102.9</v>
      </c>
      <c r="H1684" s="771">
        <f>'[2]tr (2)'!I1244</f>
        <v>102.9</v>
      </c>
      <c r="I1684" s="771">
        <f>'[2]tr (2)'!J1244</f>
        <v>102.9</v>
      </c>
      <c r="J1684" s="771">
        <f>'[2]tr (2)'!K1244</f>
        <v>102.9</v>
      </c>
      <c r="K1684" s="771">
        <f>'[2]tr (2)'!L1244</f>
        <v>102.9</v>
      </c>
      <c r="L1684" s="771">
        <f>'[2]tr (2)'!M1244</f>
        <v>102.9</v>
      </c>
      <c r="M1684" s="771">
        <f>'[2]tr (2)'!N1244</f>
        <v>102.9</v>
      </c>
      <c r="N1684" s="816">
        <f>'[2]tr (2)'!O1244</f>
        <v>102.9</v>
      </c>
      <c r="O1684" s="771">
        <f>'[2]tr (2)'!P1244</f>
        <v>102.9</v>
      </c>
      <c r="P1684" s="820">
        <f>'[2]tr (2)'!Q1244</f>
        <v>102.9</v>
      </c>
      <c r="Q1684" s="822" t="s">
        <v>734</v>
      </c>
    </row>
    <row r="1685" spans="1:17" ht="22.5" customHeight="1">
      <c r="A1685" s="785" t="s">
        <v>735</v>
      </c>
      <c r="B1685" s="816">
        <f>'[2]tr (2)'!C1245</f>
        <v>101.1</v>
      </c>
      <c r="C1685" s="771">
        <f>'[2]tr (2)'!D1245</f>
        <v>101.1</v>
      </c>
      <c r="D1685" s="820">
        <f>'[2]tr (2)'!E1245</f>
        <v>101.1</v>
      </c>
      <c r="E1685" s="771">
        <f>'[2]tr (2)'!F1245</f>
        <v>101.1</v>
      </c>
      <c r="F1685" s="771">
        <f>'[2]tr (2)'!G1245</f>
        <v>101.1</v>
      </c>
      <c r="G1685" s="771">
        <f>'[2]tr (2)'!H1245</f>
        <v>101.1</v>
      </c>
      <c r="H1685" s="771">
        <f>'[2]tr (2)'!I1245</f>
        <v>101.1</v>
      </c>
      <c r="I1685" s="771">
        <f>'[2]tr (2)'!J1245</f>
        <v>101.1</v>
      </c>
      <c r="J1685" s="771">
        <f>'[2]tr (2)'!K1245</f>
        <v>101.1</v>
      </c>
      <c r="K1685" s="771">
        <f>'[2]tr (2)'!L1245</f>
        <v>101.1</v>
      </c>
      <c r="L1685" s="771">
        <f>'[2]tr (2)'!M1245</f>
        <v>101.1</v>
      </c>
      <c r="M1685" s="771">
        <f>'[2]tr (2)'!N1245</f>
        <v>101.1</v>
      </c>
      <c r="N1685" s="816">
        <f>'[2]tr (2)'!O1245</f>
        <v>101.1</v>
      </c>
      <c r="O1685" s="771">
        <f>'[2]tr (2)'!P1245</f>
        <v>101.1</v>
      </c>
      <c r="P1685" s="820">
        <f>'[2]tr (2)'!Q1245</f>
        <v>101.1</v>
      </c>
      <c r="Q1685" s="822" t="s">
        <v>736</v>
      </c>
    </row>
    <row r="1686" spans="1:17" ht="22.5" customHeight="1">
      <c r="A1686" s="785" t="s">
        <v>737</v>
      </c>
      <c r="B1686" s="816">
        <f>'[2]tr (2)'!C1246</f>
        <v>100</v>
      </c>
      <c r="C1686" s="771">
        <f>'[2]tr (2)'!D1246</f>
        <v>100</v>
      </c>
      <c r="D1686" s="820">
        <f>'[2]tr (2)'!E1246</f>
        <v>100</v>
      </c>
      <c r="E1686" s="771">
        <f>'[2]tr (2)'!F1246</f>
        <v>100</v>
      </c>
      <c r="F1686" s="771">
        <f>'[2]tr (2)'!G1246</f>
        <v>100</v>
      </c>
      <c r="G1686" s="771">
        <f>'[2]tr (2)'!H1246</f>
        <v>100</v>
      </c>
      <c r="H1686" s="771">
        <f>'[2]tr (2)'!I1246</f>
        <v>100</v>
      </c>
      <c r="I1686" s="771">
        <f>'[2]tr (2)'!J1246</f>
        <v>100</v>
      </c>
      <c r="J1686" s="771">
        <f>'[2]tr (2)'!K1246</f>
        <v>100</v>
      </c>
      <c r="K1686" s="771">
        <f>'[2]tr (2)'!L1246</f>
        <v>100</v>
      </c>
      <c r="L1686" s="771">
        <f>'[2]tr (2)'!M1246</f>
        <v>100</v>
      </c>
      <c r="M1686" s="771">
        <f>'[2]tr (2)'!N1246</f>
        <v>100</v>
      </c>
      <c r="N1686" s="816">
        <f>'[2]tr (2)'!O1246</f>
        <v>100</v>
      </c>
      <c r="O1686" s="771">
        <f>'[2]tr (2)'!P1246</f>
        <v>100</v>
      </c>
      <c r="P1686" s="820">
        <f>'[2]tr (2)'!Q1246</f>
        <v>100</v>
      </c>
      <c r="Q1686" s="822" t="s">
        <v>738</v>
      </c>
    </row>
    <row r="1687" spans="1:17" ht="22.5" customHeight="1">
      <c r="A1687" s="785" t="s">
        <v>739</v>
      </c>
      <c r="B1687" s="816">
        <f>'[2]tr (2)'!C1247</f>
        <v>119.8</v>
      </c>
      <c r="C1687" s="771">
        <f>'[2]tr (2)'!D1247</f>
        <v>119.8</v>
      </c>
      <c r="D1687" s="820">
        <f>'[2]tr (2)'!E1247</f>
        <v>106.8</v>
      </c>
      <c r="E1687" s="771">
        <f>'[2]tr (2)'!F1247</f>
        <v>106.8</v>
      </c>
      <c r="F1687" s="771">
        <f>'[2]tr (2)'!G1247</f>
        <v>106.8</v>
      </c>
      <c r="G1687" s="771">
        <f>'[2]tr (2)'!H1247</f>
        <v>106.8</v>
      </c>
      <c r="H1687" s="771">
        <f>'[2]tr (2)'!I1247</f>
        <v>106.8</v>
      </c>
      <c r="I1687" s="771">
        <f>'[2]tr (2)'!J1247</f>
        <v>106.8</v>
      </c>
      <c r="J1687" s="771">
        <f>'[2]tr (2)'!K1247</f>
        <v>106.8</v>
      </c>
      <c r="K1687" s="771">
        <f>'[2]tr (2)'!L1247</f>
        <v>106.8</v>
      </c>
      <c r="L1687" s="771">
        <f>'[2]tr (2)'!M1247</f>
        <v>106.8</v>
      </c>
      <c r="M1687" s="771">
        <f>'[2]tr (2)'!N1247</f>
        <v>101.8</v>
      </c>
      <c r="N1687" s="816">
        <f>'[2]tr (2)'!O1247</f>
        <v>101.8</v>
      </c>
      <c r="O1687" s="771">
        <f>'[2]tr (2)'!P1247</f>
        <v>101.8</v>
      </c>
      <c r="P1687" s="820">
        <f>'[2]tr (2)'!Q1247</f>
        <v>101.8</v>
      </c>
      <c r="Q1687" s="822" t="s">
        <v>740</v>
      </c>
    </row>
    <row r="1688" spans="1:17" ht="22.5" customHeight="1">
      <c r="A1688" s="785" t="s">
        <v>741</v>
      </c>
      <c r="B1688" s="816">
        <f>'[2]tr (2)'!C1248</f>
        <v>88</v>
      </c>
      <c r="C1688" s="771">
        <f>'[2]tr (2)'!D1248</f>
        <v>107.5</v>
      </c>
      <c r="D1688" s="820">
        <f>'[2]tr (2)'!E1248</f>
        <v>121.5</v>
      </c>
      <c r="E1688" s="771">
        <f>'[2]tr (2)'!F1248</f>
        <v>106</v>
      </c>
      <c r="F1688" s="771">
        <f>'[2]tr (2)'!G1248</f>
        <v>103</v>
      </c>
      <c r="G1688" s="771">
        <f>'[2]tr (2)'!H1248</f>
        <v>103</v>
      </c>
      <c r="H1688" s="771">
        <f>'[2]tr (2)'!I1248</f>
        <v>103.2</v>
      </c>
      <c r="I1688" s="771">
        <f>'[2]tr (2)'!J1248</f>
        <v>103.2</v>
      </c>
      <c r="J1688" s="771">
        <f>'[2]tr (2)'!K1248</f>
        <v>102.8</v>
      </c>
      <c r="K1688" s="771">
        <f>'[2]tr (2)'!L1248</f>
        <v>104.2</v>
      </c>
      <c r="L1688" s="771">
        <f>'[2]tr (2)'!M1248</f>
        <v>110.7</v>
      </c>
      <c r="M1688" s="771">
        <f>'[2]tr (2)'!N1248</f>
        <v>105.7</v>
      </c>
      <c r="N1688" s="816">
        <f>'[2]tr (2)'!O1248</f>
        <v>105.7</v>
      </c>
      <c r="O1688" s="771">
        <f>'[2]tr (2)'!P1248</f>
        <v>105.7</v>
      </c>
      <c r="P1688" s="820">
        <f>'[2]tr (2)'!Q1248</f>
        <v>105.7</v>
      </c>
      <c r="Q1688" s="822" t="s">
        <v>742</v>
      </c>
    </row>
    <row r="1689" spans="1:17" ht="22.5" customHeight="1">
      <c r="B1689" s="816"/>
      <c r="C1689" s="771"/>
      <c r="D1689" s="813"/>
      <c r="E1689" s="812"/>
      <c r="F1689" s="812"/>
      <c r="G1689" s="812"/>
      <c r="H1689" s="812"/>
      <c r="I1689" s="812"/>
      <c r="J1689" s="812"/>
      <c r="K1689" s="812"/>
      <c r="L1689" s="812"/>
      <c r="M1689" s="812"/>
      <c r="N1689" s="811"/>
      <c r="O1689" s="812"/>
      <c r="P1689" s="813"/>
      <c r="Q1689" s="822"/>
    </row>
    <row r="1690" spans="1:17" ht="22.5" customHeight="1">
      <c r="A1690" s="818" t="s">
        <v>743</v>
      </c>
      <c r="B1690" s="811">
        <f>'[2]tr (2)'!C1250</f>
        <v>103.1</v>
      </c>
      <c r="C1690" s="812">
        <f>'[2]tr (2)'!D1250</f>
        <v>103.6</v>
      </c>
      <c r="D1690" s="813">
        <f>'[2]tr (2)'!E1250</f>
        <v>103.5</v>
      </c>
      <c r="E1690" s="812">
        <f>'[2]tr (2)'!F1250</f>
        <v>103.5</v>
      </c>
      <c r="F1690" s="812">
        <f>'[2]tr (2)'!G1250</f>
        <v>103</v>
      </c>
      <c r="G1690" s="812">
        <f>'[2]tr (2)'!H1250</f>
        <v>103</v>
      </c>
      <c r="H1690" s="812">
        <f>'[2]tr (2)'!I1250</f>
        <v>103</v>
      </c>
      <c r="I1690" s="812">
        <f>'[2]tr (2)'!J1250</f>
        <v>103.2</v>
      </c>
      <c r="J1690" s="812">
        <f>'[2]tr (2)'!K1250</f>
        <v>103.9</v>
      </c>
      <c r="K1690" s="812">
        <f>'[2]tr (2)'!L1250</f>
        <v>104.1</v>
      </c>
      <c r="L1690" s="812">
        <f>'[2]tr (2)'!M1250</f>
        <v>104.1</v>
      </c>
      <c r="M1690" s="812">
        <f>'[2]tr (2)'!N1250</f>
        <v>104.4</v>
      </c>
      <c r="N1690" s="811">
        <f>'[2]tr (2)'!O1250</f>
        <v>104.6</v>
      </c>
      <c r="O1690" s="812">
        <f>'[2]tr (2)'!P1250</f>
        <v>103.9</v>
      </c>
      <c r="P1690" s="813">
        <f>'[2]tr (2)'!Q1250</f>
        <v>103.9</v>
      </c>
      <c r="Q1690" s="817" t="s">
        <v>744</v>
      </c>
    </row>
    <row r="1691" spans="1:17" ht="22.5" customHeight="1">
      <c r="A1691" s="785" t="s">
        <v>745</v>
      </c>
      <c r="B1691" s="816">
        <f>'[2]tr (2)'!C1251</f>
        <v>94.1</v>
      </c>
      <c r="C1691" s="771">
        <f>'[2]tr (2)'!D1251</f>
        <v>100.4</v>
      </c>
      <c r="D1691" s="820">
        <f>'[2]tr (2)'!E1251</f>
        <v>100.4</v>
      </c>
      <c r="E1691" s="771">
        <f>'[2]tr (2)'!F1251</f>
        <v>100.4</v>
      </c>
      <c r="F1691" s="771">
        <f>'[2]tr (2)'!G1251</f>
        <v>100.4</v>
      </c>
      <c r="G1691" s="771">
        <f>'[2]tr (2)'!H1251</f>
        <v>100.4</v>
      </c>
      <c r="H1691" s="771">
        <f>'[2]tr (2)'!I1251</f>
        <v>100.4</v>
      </c>
      <c r="I1691" s="771">
        <f>'[2]tr (2)'!J1251</f>
        <v>100.4</v>
      </c>
      <c r="J1691" s="771">
        <f>'[2]tr (2)'!K1251</f>
        <v>100.4</v>
      </c>
      <c r="K1691" s="771">
        <f>'[2]tr (2)'!L1251</f>
        <v>100.4</v>
      </c>
      <c r="L1691" s="771">
        <f>'[2]tr (2)'!M1251</f>
        <v>100.4</v>
      </c>
      <c r="M1691" s="771">
        <f>'[2]tr (2)'!N1251</f>
        <v>100.4</v>
      </c>
      <c r="N1691" s="816">
        <f>'[2]tr (2)'!O1251</f>
        <v>100.4</v>
      </c>
      <c r="O1691" s="771">
        <f>'[2]tr (2)'!P1251</f>
        <v>100.4</v>
      </c>
      <c r="P1691" s="820">
        <f>'[2]tr (2)'!Q1251</f>
        <v>100.4</v>
      </c>
      <c r="Q1691" s="822" t="s">
        <v>746</v>
      </c>
    </row>
    <row r="1692" spans="1:17" ht="22.5" customHeight="1">
      <c r="A1692" s="785" t="s">
        <v>747</v>
      </c>
      <c r="B1692" s="816">
        <f>'[2]tr (2)'!C1252</f>
        <v>94.1</v>
      </c>
      <c r="C1692" s="771">
        <f>'[2]tr (2)'!D1252</f>
        <v>97.5</v>
      </c>
      <c r="D1692" s="820">
        <f>'[2]tr (2)'!E1252</f>
        <v>96.6</v>
      </c>
      <c r="E1692" s="771">
        <f>'[2]tr (2)'!F1252</f>
        <v>96.6</v>
      </c>
      <c r="F1692" s="771">
        <f>'[2]tr (2)'!G1252</f>
        <v>93.3</v>
      </c>
      <c r="G1692" s="771">
        <f>'[2]tr (2)'!H1252</f>
        <v>93.3</v>
      </c>
      <c r="H1692" s="771">
        <f>'[2]tr (2)'!I1252</f>
        <v>93.3</v>
      </c>
      <c r="I1692" s="771">
        <f>'[2]tr (2)'!J1252</f>
        <v>94.6</v>
      </c>
      <c r="J1692" s="771">
        <f>'[2]tr (2)'!K1252</f>
        <v>99.4</v>
      </c>
      <c r="K1692" s="771">
        <f>'[2]tr (2)'!L1252</f>
        <v>101.2</v>
      </c>
      <c r="L1692" s="771">
        <f>'[2]tr (2)'!M1252</f>
        <v>101.2</v>
      </c>
      <c r="M1692" s="771">
        <f>'[2]tr (2)'!N1252</f>
        <v>103.1</v>
      </c>
      <c r="N1692" s="816">
        <f>'[2]tr (2)'!O1252</f>
        <v>104.8</v>
      </c>
      <c r="O1692" s="771">
        <f>'[2]tr (2)'!P1252</f>
        <v>100</v>
      </c>
      <c r="P1692" s="820">
        <f>'[2]tr (2)'!Q1252</f>
        <v>100</v>
      </c>
      <c r="Q1692" s="822" t="s">
        <v>748</v>
      </c>
    </row>
    <row r="1693" spans="1:17" ht="22.5" customHeight="1">
      <c r="A1693" s="785" t="s">
        <v>749</v>
      </c>
      <c r="B1693" s="816">
        <f>'[2]tr (2)'!C1253</f>
        <v>104.6</v>
      </c>
      <c r="C1693" s="771">
        <f>'[2]tr (2)'!D1253</f>
        <v>104.6</v>
      </c>
      <c r="D1693" s="820">
        <f>'[2]tr (2)'!E1253</f>
        <v>104.6</v>
      </c>
      <c r="E1693" s="771">
        <f>'[2]tr (2)'!F1253</f>
        <v>104.6</v>
      </c>
      <c r="F1693" s="771">
        <f>'[2]tr (2)'!G1253</f>
        <v>104.6</v>
      </c>
      <c r="G1693" s="771">
        <f>'[2]tr (2)'!H1253</f>
        <v>104.6</v>
      </c>
      <c r="H1693" s="771">
        <f>'[2]tr (2)'!I1253</f>
        <v>104.6</v>
      </c>
      <c r="I1693" s="771">
        <f>'[2]tr (2)'!J1253</f>
        <v>104.6</v>
      </c>
      <c r="J1693" s="771">
        <f>'[2]tr (2)'!K1253</f>
        <v>104.6</v>
      </c>
      <c r="K1693" s="771">
        <f>'[2]tr (2)'!L1253</f>
        <v>104.6</v>
      </c>
      <c r="L1693" s="771">
        <f>'[2]tr (2)'!M1253</f>
        <v>104.6</v>
      </c>
      <c r="M1693" s="771">
        <f>'[2]tr (2)'!N1253</f>
        <v>104.6</v>
      </c>
      <c r="N1693" s="816">
        <f>'[2]tr (2)'!O1253</f>
        <v>104.6</v>
      </c>
      <c r="O1693" s="771">
        <f>'[2]tr (2)'!P1253</f>
        <v>104.6</v>
      </c>
      <c r="P1693" s="820">
        <f>'[2]tr (2)'!Q1253</f>
        <v>104.6</v>
      </c>
      <c r="Q1693" s="822" t="s">
        <v>750</v>
      </c>
    </row>
    <row r="1694" spans="1:17" ht="15" customHeight="1">
      <c r="B1694" s="816"/>
      <c r="C1694" s="771"/>
      <c r="D1694" s="820"/>
      <c r="P1694" s="808"/>
      <c r="Q1694" s="822"/>
    </row>
    <row r="1695" spans="1:17" ht="15" customHeight="1">
      <c r="B1695" s="816"/>
      <c r="C1695" s="771"/>
      <c r="D1695" s="820"/>
      <c r="P1695" s="808"/>
      <c r="Q1695" s="822"/>
    </row>
    <row r="1696" spans="1:17" ht="15" customHeight="1">
      <c r="B1696" s="816"/>
      <c r="C1696" s="771"/>
      <c r="D1696" s="820"/>
      <c r="P1696" s="808"/>
      <c r="Q1696" s="822"/>
    </row>
    <row r="1697" spans="1:17" ht="15" customHeight="1">
      <c r="B1697" s="816"/>
      <c r="C1697" s="771"/>
      <c r="D1697" s="820"/>
      <c r="P1697" s="808"/>
      <c r="Q1697" s="822"/>
    </row>
    <row r="1698" spans="1:17" ht="15" customHeight="1">
      <c r="B1698" s="816"/>
      <c r="C1698" s="771"/>
      <c r="D1698" s="820"/>
      <c r="P1698" s="808"/>
      <c r="Q1698" s="822"/>
    </row>
    <row r="1699" spans="1:17" ht="15" customHeight="1">
      <c r="A1699" s="841"/>
      <c r="B1699" s="826"/>
      <c r="C1699" s="827"/>
      <c r="D1699" s="827"/>
      <c r="E1699" s="859"/>
      <c r="F1699" s="782"/>
      <c r="G1699" s="782"/>
      <c r="H1699" s="782"/>
      <c r="I1699" s="782"/>
      <c r="J1699" s="782"/>
      <c r="K1699" s="782"/>
      <c r="L1699" s="782"/>
      <c r="N1699" s="859"/>
      <c r="O1699" s="782"/>
      <c r="P1699" s="842"/>
      <c r="Q1699" s="845" t="s">
        <v>71</v>
      </c>
    </row>
    <row r="1700" spans="1:17" ht="15" customHeight="1">
      <c r="B1700" s="771"/>
      <c r="C1700" s="771"/>
      <c r="D1700" s="771"/>
      <c r="M1700" s="851"/>
      <c r="N1700" s="851"/>
    </row>
    <row r="1701" spans="1:17" ht="15" customHeight="1">
      <c r="B1701" s="771"/>
      <c r="C1701" s="771"/>
      <c r="D1701" s="771"/>
      <c r="N1701" s="769"/>
    </row>
    <row r="1702" spans="1:17" ht="30" customHeight="1">
      <c r="A1702" s="768" t="s">
        <v>606</v>
      </c>
      <c r="B1702" s="771"/>
      <c r="C1702" s="771"/>
      <c r="D1702" s="771"/>
      <c r="N1702" s="769"/>
      <c r="Q1702" s="772" t="s">
        <v>607</v>
      </c>
    </row>
    <row r="1703" spans="1:17" ht="24" customHeight="1">
      <c r="A1703" s="774" t="s">
        <v>884</v>
      </c>
      <c r="B1703" s="771"/>
      <c r="C1703" s="771"/>
      <c r="D1703" s="771"/>
      <c r="N1703" s="769"/>
      <c r="Q1703" s="776" t="s">
        <v>885</v>
      </c>
    </row>
    <row r="1704" spans="1:17" ht="18" customHeight="1">
      <c r="A1704" s="778" t="s">
        <v>610</v>
      </c>
      <c r="B1704" s="771"/>
      <c r="C1704" s="771"/>
      <c r="D1704" s="771"/>
      <c r="N1704" s="769"/>
      <c r="Q1704" s="779" t="s">
        <v>611</v>
      </c>
    </row>
    <row r="1705" spans="1:17" ht="11.45" customHeight="1">
      <c r="A1705" s="781"/>
      <c r="B1705" s="782"/>
      <c r="C1705" s="782"/>
      <c r="D1705" s="782"/>
      <c r="E1705" s="782"/>
      <c r="F1705" s="782"/>
      <c r="G1705" s="782"/>
      <c r="H1705" s="782"/>
      <c r="I1705" s="782"/>
      <c r="J1705" s="782"/>
      <c r="K1705" s="782"/>
      <c r="L1705" s="782"/>
      <c r="M1705" s="782"/>
      <c r="N1705" s="782"/>
      <c r="O1705" s="782"/>
      <c r="P1705" s="782"/>
      <c r="Q1705" s="784"/>
    </row>
    <row r="1706" spans="1:17" ht="11.45" customHeight="1">
      <c r="A1706" s="786"/>
      <c r="B1706" s="1926">
        <v>2021</v>
      </c>
      <c r="C1706" s="1927"/>
      <c r="D1706" s="1927"/>
      <c r="E1706" s="1927"/>
      <c r="F1706" s="1927"/>
      <c r="G1706" s="1927"/>
      <c r="H1706" s="1927"/>
      <c r="I1706" s="1927"/>
      <c r="J1706" s="1943"/>
      <c r="K1706" s="1926">
        <v>2020</v>
      </c>
      <c r="L1706" s="1927"/>
      <c r="M1706" s="1927"/>
      <c r="N1706" s="1927"/>
      <c r="O1706" s="1927"/>
      <c r="P1706" s="1943"/>
      <c r="Q1706" s="787"/>
    </row>
    <row r="1707" spans="1:17" ht="11.45" customHeight="1">
      <c r="A1707" s="786"/>
      <c r="B1707" s="1944"/>
      <c r="C1707" s="1945"/>
      <c r="D1707" s="1945"/>
      <c r="E1707" s="1945"/>
      <c r="F1707" s="1945"/>
      <c r="G1707" s="1945"/>
      <c r="H1707" s="1945"/>
      <c r="I1707" s="1945"/>
      <c r="J1707" s="1946"/>
      <c r="K1707" s="1944"/>
      <c r="L1707" s="1945"/>
      <c r="M1707" s="1945"/>
      <c r="N1707" s="1945"/>
      <c r="O1707" s="1945"/>
      <c r="P1707" s="1946"/>
      <c r="Q1707" s="787" t="s">
        <v>9</v>
      </c>
    </row>
    <row r="1708" spans="1:17" ht="11.45" customHeight="1">
      <c r="A1708" s="786"/>
      <c r="B1708" s="788" t="s">
        <v>10</v>
      </c>
      <c r="C1708" s="789" t="s">
        <v>11</v>
      </c>
      <c r="D1708" s="789" t="s">
        <v>12</v>
      </c>
      <c r="E1708" s="788" t="s">
        <v>13</v>
      </c>
      <c r="F1708" s="791" t="s">
        <v>14</v>
      </c>
      <c r="G1708" s="794" t="s">
        <v>15</v>
      </c>
      <c r="H1708" s="792" t="s">
        <v>16</v>
      </c>
      <c r="I1708" s="792" t="s">
        <v>17</v>
      </c>
      <c r="J1708" s="1536" t="s">
        <v>18</v>
      </c>
      <c r="K1708" s="793" t="s">
        <v>19</v>
      </c>
      <c r="L1708" s="793" t="s">
        <v>20</v>
      </c>
      <c r="M1708" s="790" t="s">
        <v>21</v>
      </c>
      <c r="N1708" s="791" t="s">
        <v>10</v>
      </c>
      <c r="O1708" s="789" t="s">
        <v>11</v>
      </c>
      <c r="P1708" s="795" t="s">
        <v>12</v>
      </c>
      <c r="Q1708" s="787"/>
    </row>
    <row r="1709" spans="1:17" ht="11.45" customHeight="1">
      <c r="A1709" s="796"/>
      <c r="B1709" s="797" t="s">
        <v>98</v>
      </c>
      <c r="C1709" s="798" t="s">
        <v>23</v>
      </c>
      <c r="D1709" s="798" t="s">
        <v>24</v>
      </c>
      <c r="E1709" s="797" t="s">
        <v>25</v>
      </c>
      <c r="F1709" s="800" t="s">
        <v>26</v>
      </c>
      <c r="G1709" s="803" t="s">
        <v>27</v>
      </c>
      <c r="H1709" s="801" t="s">
        <v>28</v>
      </c>
      <c r="I1709" s="801" t="s">
        <v>361</v>
      </c>
      <c r="J1709" s="1537" t="s">
        <v>362</v>
      </c>
      <c r="K1709" s="802" t="s">
        <v>99</v>
      </c>
      <c r="L1709" s="802" t="s">
        <v>100</v>
      </c>
      <c r="M1709" s="799" t="s">
        <v>101</v>
      </c>
      <c r="N1709" s="800" t="s">
        <v>98</v>
      </c>
      <c r="O1709" s="798" t="s">
        <v>23</v>
      </c>
      <c r="P1709" s="804" t="s">
        <v>24</v>
      </c>
      <c r="Q1709" s="805"/>
    </row>
    <row r="1710" spans="1:17" ht="15" customHeight="1">
      <c r="A1710" s="832"/>
      <c r="B1710" s="811"/>
      <c r="C1710" s="812"/>
      <c r="D1710" s="1542"/>
      <c r="P1710" s="808"/>
      <c r="Q1710" s="809"/>
    </row>
    <row r="1711" spans="1:17" ht="22.5" customHeight="1">
      <c r="A1711" s="818" t="s">
        <v>753</v>
      </c>
      <c r="B1711" s="811">
        <f>'[2]tr (2)'!C1255</f>
        <v>99.6</v>
      </c>
      <c r="C1711" s="812">
        <f>'[2]tr (2)'!D1255</f>
        <v>98.8</v>
      </c>
      <c r="D1711" s="813">
        <f>'[2]tr (2)'!E1255</f>
        <v>98.8</v>
      </c>
      <c r="E1711" s="812">
        <f>'[2]tr (2)'!F1255</f>
        <v>99</v>
      </c>
      <c r="F1711" s="812">
        <f>'[2]tr (2)'!G1255</f>
        <v>99.3</v>
      </c>
      <c r="G1711" s="812">
        <f>'[2]tr (2)'!H1255</f>
        <v>99</v>
      </c>
      <c r="H1711" s="812">
        <f>'[2]tr (2)'!I1255</f>
        <v>98.8</v>
      </c>
      <c r="I1711" s="812">
        <f>'[2]tr (2)'!J1255</f>
        <v>98.6</v>
      </c>
      <c r="J1711" s="812">
        <f>'[2]tr (2)'!K1255</f>
        <v>98.7</v>
      </c>
      <c r="K1711" s="812">
        <f>'[2]tr (2)'!L1255</f>
        <v>98.6</v>
      </c>
      <c r="L1711" s="812">
        <f>'[2]tr (2)'!M1255</f>
        <v>99.5</v>
      </c>
      <c r="M1711" s="812">
        <f>'[2]tr (2)'!N1255</f>
        <v>99.7</v>
      </c>
      <c r="N1711" s="811">
        <f>'[2]tr (2)'!O1255</f>
        <v>99.6</v>
      </c>
      <c r="O1711" s="812">
        <f>'[2]tr (2)'!P1255</f>
        <v>99.4</v>
      </c>
      <c r="P1711" s="813">
        <f>'[2]tr (2)'!Q1255</f>
        <v>99.7</v>
      </c>
      <c r="Q1711" s="814" t="s">
        <v>754</v>
      </c>
    </row>
    <row r="1712" spans="1:17" ht="22.5" customHeight="1">
      <c r="A1712" s="785" t="s">
        <v>755</v>
      </c>
      <c r="B1712" s="816">
        <f>'[2]tr (2)'!C1256</f>
        <v>84.1</v>
      </c>
      <c r="C1712" s="771">
        <f>'[2]tr (2)'!D1256</f>
        <v>82.9</v>
      </c>
      <c r="D1712" s="820">
        <f>'[2]tr (2)'!E1256</f>
        <v>82.7</v>
      </c>
      <c r="E1712" s="771">
        <f>'[2]tr (2)'!F1256</f>
        <v>83.6</v>
      </c>
      <c r="F1712" s="771">
        <f>'[2]tr (2)'!G1256</f>
        <v>83.5</v>
      </c>
      <c r="G1712" s="771">
        <f>'[2]tr (2)'!H1256</f>
        <v>83.5</v>
      </c>
      <c r="H1712" s="771">
        <f>'[2]tr (2)'!I1256</f>
        <v>82.3</v>
      </c>
      <c r="I1712" s="771">
        <f>'[2]tr (2)'!J1256</f>
        <v>81.2</v>
      </c>
      <c r="J1712" s="771">
        <f>'[2]tr (2)'!K1256</f>
        <v>81.599999999999994</v>
      </c>
      <c r="K1712" s="771">
        <f>'[2]tr (2)'!L1256</f>
        <v>80.900000000000006</v>
      </c>
      <c r="L1712" s="771">
        <f>'[2]tr (2)'!M1256</f>
        <v>85.8</v>
      </c>
      <c r="M1712" s="771">
        <f>'[2]tr (2)'!N1256</f>
        <v>85.8</v>
      </c>
      <c r="N1712" s="816">
        <f>'[2]tr (2)'!O1256</f>
        <v>86.6</v>
      </c>
      <c r="O1712" s="771">
        <f>'[2]tr (2)'!P1256</f>
        <v>85.7</v>
      </c>
      <c r="P1712" s="820">
        <f>'[2]tr (2)'!Q1256</f>
        <v>87.3</v>
      </c>
      <c r="Q1712" s="822" t="s">
        <v>756</v>
      </c>
    </row>
    <row r="1713" spans="1:17" ht="22.5" customHeight="1">
      <c r="A1713" s="785" t="s">
        <v>757</v>
      </c>
      <c r="B1713" s="816">
        <f>'[2]tr (2)'!C1257</f>
        <v>100</v>
      </c>
      <c r="C1713" s="771">
        <f>'[2]tr (2)'!D1257</f>
        <v>100</v>
      </c>
      <c r="D1713" s="820">
        <f>'[2]tr (2)'!E1257</f>
        <v>100</v>
      </c>
      <c r="E1713" s="771">
        <f>'[2]tr (2)'!F1257</f>
        <v>100</v>
      </c>
      <c r="F1713" s="771">
        <f>'[2]tr (2)'!G1257</f>
        <v>100</v>
      </c>
      <c r="G1713" s="771">
        <f>'[2]tr (2)'!H1257</f>
        <v>100</v>
      </c>
      <c r="H1713" s="771">
        <f>'[2]tr (2)'!I1257</f>
        <v>100</v>
      </c>
      <c r="I1713" s="771">
        <f>'[2]tr (2)'!J1257</f>
        <v>100</v>
      </c>
      <c r="J1713" s="771">
        <f>'[2]tr (2)'!K1257</f>
        <v>100</v>
      </c>
      <c r="K1713" s="771">
        <f>'[2]tr (2)'!L1257</f>
        <v>100</v>
      </c>
      <c r="L1713" s="771">
        <f>'[2]tr (2)'!M1257</f>
        <v>100</v>
      </c>
      <c r="M1713" s="771">
        <f>'[2]tr (2)'!N1257</f>
        <v>100</v>
      </c>
      <c r="N1713" s="816">
        <f>'[2]tr (2)'!O1257</f>
        <v>100</v>
      </c>
      <c r="O1713" s="771">
        <f>'[2]tr (2)'!P1257</f>
        <v>100</v>
      </c>
      <c r="P1713" s="820">
        <f>'[2]tr (2)'!Q1257</f>
        <v>100</v>
      </c>
      <c r="Q1713" s="821" t="s">
        <v>758</v>
      </c>
    </row>
    <row r="1714" spans="1:17" ht="22.5" customHeight="1">
      <c r="A1714" s="785" t="s">
        <v>759</v>
      </c>
      <c r="B1714" s="816">
        <f>'[2]tr (2)'!C1258</f>
        <v>91.2</v>
      </c>
      <c r="C1714" s="771">
        <f>'[2]tr (2)'!D1258</f>
        <v>89.7</v>
      </c>
      <c r="D1714" s="820">
        <f>'[2]tr (2)'!E1258</f>
        <v>90.1</v>
      </c>
      <c r="E1714" s="771">
        <f>'[2]tr (2)'!F1258</f>
        <v>90.1</v>
      </c>
      <c r="F1714" s="771">
        <f>'[2]tr (2)'!G1258</f>
        <v>92.1</v>
      </c>
      <c r="G1714" s="771">
        <f>'[2]tr (2)'!H1258</f>
        <v>90.4</v>
      </c>
      <c r="H1714" s="771">
        <f>'[2]tr (2)'!I1258</f>
        <v>90.4</v>
      </c>
      <c r="I1714" s="771">
        <f>'[2]tr (2)'!J1258</f>
        <v>90.7</v>
      </c>
      <c r="J1714" s="771">
        <f>'[2]tr (2)'!K1258</f>
        <v>90.7</v>
      </c>
      <c r="K1714" s="771">
        <f>'[2]tr (2)'!L1258</f>
        <v>90.7</v>
      </c>
      <c r="L1714" s="771">
        <f>'[2]tr (2)'!M1258</f>
        <v>90.7</v>
      </c>
      <c r="M1714" s="771">
        <f>'[2]tr (2)'!N1258</f>
        <v>91.7</v>
      </c>
      <c r="N1714" s="816">
        <f>'[2]tr (2)'!O1258</f>
        <v>90.3</v>
      </c>
      <c r="O1714" s="771">
        <f>'[2]tr (2)'!P1258</f>
        <v>89.7</v>
      </c>
      <c r="P1714" s="820">
        <f>'[2]tr (2)'!Q1258</f>
        <v>89.7</v>
      </c>
      <c r="Q1714" s="821" t="s">
        <v>760</v>
      </c>
    </row>
    <row r="1715" spans="1:17" ht="22.5" customHeight="1">
      <c r="A1715" s="785" t="s">
        <v>761</v>
      </c>
      <c r="B1715" s="816">
        <f>'[2]tr (2)'!C1259</f>
        <v>100</v>
      </c>
      <c r="C1715" s="771">
        <f>'[2]tr (2)'!D1259</f>
        <v>100</v>
      </c>
      <c r="D1715" s="820">
        <f>'[2]tr (2)'!E1259</f>
        <v>100</v>
      </c>
      <c r="E1715" s="771">
        <f>'[2]tr (2)'!F1259</f>
        <v>100</v>
      </c>
      <c r="F1715" s="771">
        <f>'[2]tr (2)'!G1259</f>
        <v>100</v>
      </c>
      <c r="G1715" s="771">
        <f>'[2]tr (2)'!H1259</f>
        <v>100</v>
      </c>
      <c r="H1715" s="771">
        <f>'[2]tr (2)'!I1259</f>
        <v>100</v>
      </c>
      <c r="I1715" s="771">
        <f>'[2]tr (2)'!J1259</f>
        <v>100</v>
      </c>
      <c r="J1715" s="771">
        <f>'[2]tr (2)'!K1259</f>
        <v>100</v>
      </c>
      <c r="K1715" s="771">
        <f>'[2]tr (2)'!L1259</f>
        <v>100</v>
      </c>
      <c r="L1715" s="771">
        <f>'[2]tr (2)'!M1259</f>
        <v>100</v>
      </c>
      <c r="M1715" s="771">
        <f>'[2]tr (2)'!N1259</f>
        <v>100</v>
      </c>
      <c r="N1715" s="816">
        <f>'[2]tr (2)'!O1259</f>
        <v>100</v>
      </c>
      <c r="O1715" s="771">
        <f>'[2]tr (2)'!P1259</f>
        <v>100</v>
      </c>
      <c r="P1715" s="820">
        <f>'[2]tr (2)'!Q1259</f>
        <v>100</v>
      </c>
      <c r="Q1715" s="821" t="s">
        <v>762</v>
      </c>
    </row>
    <row r="1716" spans="1:17" ht="22.5" customHeight="1">
      <c r="A1716" s="838" t="s">
        <v>763</v>
      </c>
      <c r="B1716" s="816">
        <f>'[2]tr (2)'!C1260</f>
        <v>132.1</v>
      </c>
      <c r="C1716" s="771">
        <f>'[2]tr (2)'!D1260</f>
        <v>119.6</v>
      </c>
      <c r="D1716" s="820">
        <f>'[2]tr (2)'!E1260</f>
        <v>119.6</v>
      </c>
      <c r="E1716" s="771">
        <f>'[2]tr (2)'!F1260</f>
        <v>119.6</v>
      </c>
      <c r="F1716" s="771">
        <f>'[2]tr (2)'!G1260</f>
        <v>119.6</v>
      </c>
      <c r="G1716" s="771">
        <f>'[2]tr (2)'!H1260</f>
        <v>119.6</v>
      </c>
      <c r="H1716" s="771">
        <f>'[2]tr (2)'!I1260</f>
        <v>119.6</v>
      </c>
      <c r="I1716" s="771">
        <f>'[2]tr (2)'!J1260</f>
        <v>119.6</v>
      </c>
      <c r="J1716" s="771">
        <f>'[2]tr (2)'!K1260</f>
        <v>117.2</v>
      </c>
      <c r="K1716" s="771">
        <f>'[2]tr (2)'!L1260</f>
        <v>117.2</v>
      </c>
      <c r="L1716" s="771">
        <f>'[2]tr (2)'!M1260</f>
        <v>117.2</v>
      </c>
      <c r="M1716" s="771">
        <f>'[2]tr (2)'!N1260</f>
        <v>117.2</v>
      </c>
      <c r="N1716" s="816">
        <f>'[2]tr (2)'!O1260</f>
        <v>114.1</v>
      </c>
      <c r="O1716" s="771">
        <f>'[2]tr (2)'!P1260</f>
        <v>112.5</v>
      </c>
      <c r="P1716" s="820">
        <f>'[2]tr (2)'!Q1260</f>
        <v>112.5</v>
      </c>
      <c r="Q1716" s="850" t="s">
        <v>764</v>
      </c>
    </row>
    <row r="1717" spans="1:17" ht="22.5" customHeight="1">
      <c r="A1717" s="1538" t="s">
        <v>765</v>
      </c>
      <c r="B1717" s="816">
        <f>'[2]tr (2)'!C1261</f>
        <v>114.3</v>
      </c>
      <c r="C1717" s="771">
        <f>'[2]tr (2)'!D1261</f>
        <v>114.3</v>
      </c>
      <c r="D1717" s="820">
        <f>'[2]tr (2)'!E1261</f>
        <v>114.3</v>
      </c>
      <c r="E1717" s="771">
        <f>'[2]tr (2)'!F1261</f>
        <v>114.3</v>
      </c>
      <c r="F1717" s="771">
        <f>'[2]tr (2)'!G1261</f>
        <v>114.3</v>
      </c>
      <c r="G1717" s="771">
        <f>'[2]tr (2)'!H1261</f>
        <v>114.3</v>
      </c>
      <c r="H1717" s="771">
        <f>'[2]tr (2)'!I1261</f>
        <v>114.3</v>
      </c>
      <c r="I1717" s="771">
        <f>'[2]tr (2)'!J1261</f>
        <v>114.3</v>
      </c>
      <c r="J1717" s="771">
        <f>'[2]tr (2)'!K1261</f>
        <v>114.3</v>
      </c>
      <c r="K1717" s="771">
        <f>'[2]tr (2)'!L1261</f>
        <v>114.3</v>
      </c>
      <c r="L1717" s="771">
        <f>'[2]tr (2)'!M1261</f>
        <v>114.3</v>
      </c>
      <c r="M1717" s="771">
        <f>'[2]tr (2)'!N1261</f>
        <v>114.3</v>
      </c>
      <c r="N1717" s="816">
        <f>'[2]tr (2)'!O1261</f>
        <v>114.3</v>
      </c>
      <c r="O1717" s="771">
        <f>'[2]tr (2)'!P1261</f>
        <v>114.3</v>
      </c>
      <c r="P1717" s="820">
        <f>'[2]tr (2)'!Q1261</f>
        <v>114.3</v>
      </c>
      <c r="Q1717" s="777" t="s">
        <v>766</v>
      </c>
    </row>
    <row r="1718" spans="1:17" ht="22.5" customHeight="1">
      <c r="A1718" s="785" t="s">
        <v>767</v>
      </c>
      <c r="B1718" s="816">
        <f>'[2]tr (2)'!C1262</f>
        <v>114.6</v>
      </c>
      <c r="C1718" s="771">
        <f>'[2]tr (2)'!D1262</f>
        <v>114.6</v>
      </c>
      <c r="D1718" s="820">
        <f>'[2]tr (2)'!E1262</f>
        <v>113</v>
      </c>
      <c r="E1718" s="771">
        <f>'[2]tr (2)'!F1262</f>
        <v>113</v>
      </c>
      <c r="F1718" s="771">
        <f>'[2]tr (2)'!G1262</f>
        <v>113</v>
      </c>
      <c r="G1718" s="771">
        <f>'[2]tr (2)'!H1262</f>
        <v>111.3</v>
      </c>
      <c r="H1718" s="771">
        <f>'[2]tr (2)'!I1262</f>
        <v>111.3</v>
      </c>
      <c r="I1718" s="771">
        <f>'[2]tr (2)'!J1262</f>
        <v>111.3</v>
      </c>
      <c r="J1718" s="771">
        <f>'[2]tr (2)'!K1262</f>
        <v>111.6</v>
      </c>
      <c r="K1718" s="771">
        <f>'[2]tr (2)'!L1262</f>
        <v>112.9</v>
      </c>
      <c r="L1718" s="771">
        <f>'[2]tr (2)'!M1262</f>
        <v>112.9</v>
      </c>
      <c r="M1718" s="771">
        <f>'[2]tr (2)'!N1262</f>
        <v>112.9</v>
      </c>
      <c r="N1718" s="816">
        <f>'[2]tr (2)'!O1262</f>
        <v>112.1</v>
      </c>
      <c r="O1718" s="771">
        <f>'[2]tr (2)'!P1262</f>
        <v>112.1</v>
      </c>
      <c r="P1718" s="820">
        <f>'[2]tr (2)'!Q1262</f>
        <v>112.1</v>
      </c>
      <c r="Q1718" s="822" t="s">
        <v>768</v>
      </c>
    </row>
    <row r="1719" spans="1:17" ht="22.5" customHeight="1">
      <c r="A1719" s="785" t="s">
        <v>769</v>
      </c>
      <c r="B1719" s="816">
        <f>'[2]tr (2)'!C1263</f>
        <v>89.6</v>
      </c>
      <c r="C1719" s="771">
        <f>'[2]tr (2)'!D1263</f>
        <v>89.6</v>
      </c>
      <c r="D1719" s="820">
        <f>'[2]tr (2)'!E1263</f>
        <v>90.8</v>
      </c>
      <c r="E1719" s="771">
        <f>'[2]tr (2)'!F1263</f>
        <v>98.2</v>
      </c>
      <c r="F1719" s="771">
        <f>'[2]tr (2)'!G1263</f>
        <v>98.2</v>
      </c>
      <c r="G1719" s="771">
        <f>'[2]tr (2)'!H1263</f>
        <v>96.9</v>
      </c>
      <c r="H1719" s="771">
        <f>'[2]tr (2)'!I1263</f>
        <v>96.9</v>
      </c>
      <c r="I1719" s="771">
        <f>'[2]tr (2)'!J1263</f>
        <v>98.9</v>
      </c>
      <c r="J1719" s="771">
        <f>'[2]tr (2)'!K1263</f>
        <v>98.9</v>
      </c>
      <c r="K1719" s="771">
        <f>'[2]tr (2)'!L1263</f>
        <v>98.9</v>
      </c>
      <c r="L1719" s="771">
        <f>'[2]tr (2)'!M1263</f>
        <v>98.9</v>
      </c>
      <c r="M1719" s="771">
        <f>'[2]tr (2)'!N1263</f>
        <v>98.9</v>
      </c>
      <c r="N1719" s="816">
        <f>'[2]tr (2)'!O1263</f>
        <v>97</v>
      </c>
      <c r="O1719" s="771">
        <f>'[2]tr (2)'!P1263</f>
        <v>96.8</v>
      </c>
      <c r="P1719" s="820">
        <f>'[2]tr (2)'!Q1263</f>
        <v>96.8</v>
      </c>
      <c r="Q1719" s="822" t="s">
        <v>770</v>
      </c>
    </row>
    <row r="1720" spans="1:17" ht="22.5" customHeight="1">
      <c r="A1720" s="785" t="s">
        <v>771</v>
      </c>
      <c r="B1720" s="816">
        <f>'[2]tr (2)'!C1264</f>
        <v>111.8</v>
      </c>
      <c r="C1720" s="771">
        <f>'[2]tr (2)'!D1264</f>
        <v>111.8</v>
      </c>
      <c r="D1720" s="820">
        <f>'[2]tr (2)'!E1264</f>
        <v>111.8</v>
      </c>
      <c r="E1720" s="771">
        <f>'[2]tr (2)'!F1264</f>
        <v>111.8</v>
      </c>
      <c r="F1720" s="771">
        <f>'[2]tr (2)'!G1264</f>
        <v>111.8</v>
      </c>
      <c r="G1720" s="771">
        <f>'[2]tr (2)'!H1264</f>
        <v>111.8</v>
      </c>
      <c r="H1720" s="771">
        <f>'[2]tr (2)'!I1264</f>
        <v>111.8</v>
      </c>
      <c r="I1720" s="771">
        <f>'[2]tr (2)'!J1264</f>
        <v>111.8</v>
      </c>
      <c r="J1720" s="771">
        <f>'[2]tr (2)'!K1264</f>
        <v>111.8</v>
      </c>
      <c r="K1720" s="771">
        <f>'[2]tr (2)'!L1264</f>
        <v>111.8</v>
      </c>
      <c r="L1720" s="771">
        <f>'[2]tr (2)'!M1264</f>
        <v>111.8</v>
      </c>
      <c r="M1720" s="771">
        <f>'[2]tr (2)'!N1264</f>
        <v>111.8</v>
      </c>
      <c r="N1720" s="816">
        <f>'[2]tr (2)'!O1264</f>
        <v>111.8</v>
      </c>
      <c r="O1720" s="771">
        <f>'[2]tr (2)'!P1264</f>
        <v>111.8</v>
      </c>
      <c r="P1720" s="820">
        <f>'[2]tr (2)'!Q1264</f>
        <v>111.8</v>
      </c>
      <c r="Q1720" s="822" t="s">
        <v>772</v>
      </c>
    </row>
    <row r="1721" spans="1:17" ht="22.5" customHeight="1">
      <c r="A1721" s="785" t="s">
        <v>773</v>
      </c>
      <c r="B1721" s="816">
        <f>'[2]tr (2)'!C1265</f>
        <v>99.7</v>
      </c>
      <c r="C1721" s="771">
        <f>'[2]tr (2)'!D1265</f>
        <v>99.7</v>
      </c>
      <c r="D1721" s="820">
        <f>'[2]tr (2)'!E1265</f>
        <v>99.7</v>
      </c>
      <c r="E1721" s="771">
        <f>'[2]tr (2)'!F1265</f>
        <v>99.7</v>
      </c>
      <c r="F1721" s="771">
        <f>'[2]tr (2)'!G1265</f>
        <v>99.7</v>
      </c>
      <c r="G1721" s="771">
        <f>'[2]tr (2)'!H1265</f>
        <v>99.7</v>
      </c>
      <c r="H1721" s="771">
        <f>'[2]tr (2)'!I1265</f>
        <v>99.7</v>
      </c>
      <c r="I1721" s="771">
        <f>'[2]tr (2)'!J1265</f>
        <v>99.7</v>
      </c>
      <c r="J1721" s="771">
        <f>'[2]tr (2)'!K1265</f>
        <v>99.7</v>
      </c>
      <c r="K1721" s="771">
        <f>'[2]tr (2)'!L1265</f>
        <v>99.7</v>
      </c>
      <c r="L1721" s="771">
        <f>'[2]tr (2)'!M1265</f>
        <v>99.7</v>
      </c>
      <c r="M1721" s="771">
        <f>'[2]tr (2)'!N1265</f>
        <v>99.7</v>
      </c>
      <c r="N1721" s="816">
        <f>'[2]tr (2)'!O1265</f>
        <v>99.7</v>
      </c>
      <c r="O1721" s="771">
        <f>'[2]tr (2)'!P1265</f>
        <v>99.7</v>
      </c>
      <c r="P1721" s="820">
        <f>'[2]tr (2)'!Q1265</f>
        <v>99.7</v>
      </c>
      <c r="Q1721" s="822" t="s">
        <v>774</v>
      </c>
    </row>
    <row r="1722" spans="1:17" ht="22.5" customHeight="1">
      <c r="A1722" s="785" t="s">
        <v>775</v>
      </c>
      <c r="B1722" s="816">
        <f>'[2]tr (2)'!C1266</f>
        <v>104.7</v>
      </c>
      <c r="C1722" s="771">
        <f>'[2]tr (2)'!D1266</f>
        <v>104.7</v>
      </c>
      <c r="D1722" s="820">
        <f>'[2]tr (2)'!E1266</f>
        <v>104.7</v>
      </c>
      <c r="E1722" s="771">
        <f>'[2]tr (2)'!F1266</f>
        <v>104.7</v>
      </c>
      <c r="F1722" s="771">
        <f>'[2]tr (2)'!G1266</f>
        <v>104.7</v>
      </c>
      <c r="G1722" s="771">
        <f>'[2]tr (2)'!H1266</f>
        <v>104.7</v>
      </c>
      <c r="H1722" s="771">
        <f>'[2]tr (2)'!I1266</f>
        <v>104.7</v>
      </c>
      <c r="I1722" s="771">
        <f>'[2]tr (2)'!J1266</f>
        <v>104.7</v>
      </c>
      <c r="J1722" s="771">
        <f>'[2]tr (2)'!K1266</f>
        <v>104.7</v>
      </c>
      <c r="K1722" s="771">
        <f>'[2]tr (2)'!L1266</f>
        <v>104.7</v>
      </c>
      <c r="L1722" s="771">
        <f>'[2]tr (2)'!M1266</f>
        <v>104.7</v>
      </c>
      <c r="M1722" s="771">
        <f>'[2]tr (2)'!N1266</f>
        <v>104.7</v>
      </c>
      <c r="N1722" s="816">
        <f>'[2]tr (2)'!O1266</f>
        <v>104.7</v>
      </c>
      <c r="O1722" s="771">
        <f>'[2]tr (2)'!P1266</f>
        <v>104.7</v>
      </c>
      <c r="P1722" s="820">
        <f>'[2]tr (2)'!Q1266</f>
        <v>104.7</v>
      </c>
      <c r="Q1722" s="822" t="s">
        <v>776</v>
      </c>
    </row>
    <row r="1723" spans="1:17" ht="22.5" customHeight="1">
      <c r="A1723" s="785" t="s">
        <v>777</v>
      </c>
      <c r="B1723" s="816">
        <f>'[2]tr (2)'!C1267</f>
        <v>100</v>
      </c>
      <c r="C1723" s="771">
        <f>'[2]tr (2)'!D1267</f>
        <v>100</v>
      </c>
      <c r="D1723" s="820">
        <f>'[2]tr (2)'!E1267</f>
        <v>100</v>
      </c>
      <c r="E1723" s="771">
        <f>'[2]tr (2)'!F1267</f>
        <v>100</v>
      </c>
      <c r="F1723" s="771">
        <f>'[2]tr (2)'!G1267</f>
        <v>100</v>
      </c>
      <c r="G1723" s="771">
        <f>'[2]tr (2)'!H1267</f>
        <v>100</v>
      </c>
      <c r="H1723" s="771">
        <f>'[2]tr (2)'!I1267</f>
        <v>100</v>
      </c>
      <c r="I1723" s="771">
        <f>'[2]tr (2)'!J1267</f>
        <v>100</v>
      </c>
      <c r="J1723" s="771">
        <f>'[2]tr (2)'!K1267</f>
        <v>100</v>
      </c>
      <c r="K1723" s="771">
        <f>'[2]tr (2)'!L1267</f>
        <v>100</v>
      </c>
      <c r="L1723" s="771">
        <f>'[2]tr (2)'!M1267</f>
        <v>100</v>
      </c>
      <c r="M1723" s="771">
        <f>'[2]tr (2)'!N1267</f>
        <v>100</v>
      </c>
      <c r="N1723" s="816">
        <f>'[2]tr (2)'!O1267</f>
        <v>100</v>
      </c>
      <c r="O1723" s="771">
        <f>'[2]tr (2)'!P1267</f>
        <v>100</v>
      </c>
      <c r="P1723" s="820">
        <f>'[2]tr (2)'!Q1267</f>
        <v>100</v>
      </c>
      <c r="Q1723" s="822" t="s">
        <v>778</v>
      </c>
    </row>
    <row r="1724" spans="1:17" ht="22.5" customHeight="1">
      <c r="A1724" s="785" t="s">
        <v>779</v>
      </c>
      <c r="B1724" s="816">
        <f>'[2]tr (2)'!C1268</f>
        <v>100</v>
      </c>
      <c r="C1724" s="771">
        <f>'[2]tr (2)'!D1268</f>
        <v>100</v>
      </c>
      <c r="D1724" s="820">
        <f>'[2]tr (2)'!E1268</f>
        <v>100</v>
      </c>
      <c r="E1724" s="771">
        <f>'[2]tr (2)'!F1268</f>
        <v>100</v>
      </c>
      <c r="F1724" s="771">
        <f>'[2]tr (2)'!G1268</f>
        <v>100</v>
      </c>
      <c r="G1724" s="771">
        <f>'[2]tr (2)'!H1268</f>
        <v>100</v>
      </c>
      <c r="H1724" s="771">
        <f>'[2]tr (2)'!I1268</f>
        <v>100</v>
      </c>
      <c r="I1724" s="771">
        <f>'[2]tr (2)'!J1268</f>
        <v>100</v>
      </c>
      <c r="J1724" s="771">
        <f>'[2]tr (2)'!K1268</f>
        <v>100</v>
      </c>
      <c r="K1724" s="771">
        <f>'[2]tr (2)'!L1268</f>
        <v>100</v>
      </c>
      <c r="L1724" s="771">
        <f>'[2]tr (2)'!M1268</f>
        <v>100</v>
      </c>
      <c r="M1724" s="771">
        <f>'[2]tr (2)'!N1268</f>
        <v>100</v>
      </c>
      <c r="N1724" s="816">
        <f>'[2]tr (2)'!O1268</f>
        <v>100</v>
      </c>
      <c r="O1724" s="771">
        <f>'[2]tr (2)'!P1268</f>
        <v>100</v>
      </c>
      <c r="P1724" s="820">
        <f>'[2]tr (2)'!Q1268</f>
        <v>100</v>
      </c>
      <c r="Q1724" s="822" t="s">
        <v>780</v>
      </c>
    </row>
    <row r="1725" spans="1:17" ht="22.5" customHeight="1">
      <c r="A1725" s="785" t="s">
        <v>781</v>
      </c>
      <c r="B1725" s="816">
        <f>'[2]tr (2)'!C1269</f>
        <v>100</v>
      </c>
      <c r="C1725" s="771">
        <f>'[2]tr (2)'!D1269</f>
        <v>100</v>
      </c>
      <c r="D1725" s="820">
        <f>'[2]tr (2)'!E1269</f>
        <v>100</v>
      </c>
      <c r="E1725" s="771">
        <f>'[2]tr (2)'!F1269</f>
        <v>100</v>
      </c>
      <c r="F1725" s="771">
        <f>'[2]tr (2)'!G1269</f>
        <v>100</v>
      </c>
      <c r="G1725" s="771">
        <f>'[2]tr (2)'!H1269</f>
        <v>100</v>
      </c>
      <c r="H1725" s="771">
        <f>'[2]tr (2)'!I1269</f>
        <v>100</v>
      </c>
      <c r="I1725" s="771">
        <f>'[2]tr (2)'!J1269</f>
        <v>100</v>
      </c>
      <c r="J1725" s="771">
        <f>'[2]tr (2)'!K1269</f>
        <v>100</v>
      </c>
      <c r="K1725" s="771">
        <f>'[2]tr (2)'!L1269</f>
        <v>100</v>
      </c>
      <c r="L1725" s="771">
        <f>'[2]tr (2)'!M1269</f>
        <v>100</v>
      </c>
      <c r="M1725" s="771">
        <f>'[2]tr (2)'!N1269</f>
        <v>100</v>
      </c>
      <c r="N1725" s="816">
        <f>'[2]tr (2)'!O1269</f>
        <v>100</v>
      </c>
      <c r="O1725" s="771">
        <f>'[2]tr (2)'!P1269</f>
        <v>100</v>
      </c>
      <c r="P1725" s="820">
        <f>'[2]tr (2)'!Q1269</f>
        <v>100</v>
      </c>
      <c r="Q1725" s="822" t="s">
        <v>782</v>
      </c>
    </row>
    <row r="1726" spans="1:17" ht="22.5" customHeight="1">
      <c r="A1726" s="785" t="s">
        <v>783</v>
      </c>
      <c r="B1726" s="816">
        <f>'[2]tr (2)'!C1270</f>
        <v>105.3</v>
      </c>
      <c r="C1726" s="771">
        <f>'[2]tr (2)'!D1270</f>
        <v>103.4</v>
      </c>
      <c r="D1726" s="820">
        <f>'[2]tr (2)'!E1270</f>
        <v>101.5</v>
      </c>
      <c r="E1726" s="771">
        <f>'[2]tr (2)'!F1270</f>
        <v>101.5</v>
      </c>
      <c r="F1726" s="771">
        <f>'[2]tr (2)'!G1270</f>
        <v>101.5</v>
      </c>
      <c r="G1726" s="771">
        <f>'[2]tr (2)'!H1270</f>
        <v>101.5</v>
      </c>
      <c r="H1726" s="771">
        <f>'[2]tr (2)'!I1270</f>
        <v>101.5</v>
      </c>
      <c r="I1726" s="771">
        <f>'[2]tr (2)'!J1270</f>
        <v>101.5</v>
      </c>
      <c r="J1726" s="771">
        <f>'[2]tr (2)'!K1270</f>
        <v>101.5</v>
      </c>
      <c r="K1726" s="771">
        <f>'[2]tr (2)'!L1270</f>
        <v>101.5</v>
      </c>
      <c r="L1726" s="771">
        <f>'[2]tr (2)'!M1270</f>
        <v>101.5</v>
      </c>
      <c r="M1726" s="771">
        <f>'[2]tr (2)'!N1270</f>
        <v>101.5</v>
      </c>
      <c r="N1726" s="816">
        <f>'[2]tr (2)'!O1270</f>
        <v>100.9</v>
      </c>
      <c r="O1726" s="771">
        <f>'[2]tr (2)'!P1270</f>
        <v>102.8</v>
      </c>
      <c r="P1726" s="820">
        <f>'[2]tr (2)'!Q1270</f>
        <v>102.8</v>
      </c>
      <c r="Q1726" s="822" t="s">
        <v>784</v>
      </c>
    </row>
    <row r="1727" spans="1:17" ht="22.5" customHeight="1">
      <c r="A1727" s="785" t="s">
        <v>785</v>
      </c>
      <c r="B1727" s="816">
        <f>'[2]tr (2)'!C1271</f>
        <v>113.5</v>
      </c>
      <c r="C1727" s="771">
        <f>'[2]tr (2)'!D1271</f>
        <v>112.6</v>
      </c>
      <c r="D1727" s="820">
        <f>'[2]tr (2)'!E1271</f>
        <v>112.6</v>
      </c>
      <c r="E1727" s="771">
        <f>'[2]tr (2)'!F1271</f>
        <v>112.6</v>
      </c>
      <c r="F1727" s="771">
        <f>'[2]tr (2)'!G1271</f>
        <v>112.6</v>
      </c>
      <c r="G1727" s="771">
        <f>'[2]tr (2)'!H1271</f>
        <v>112.6</v>
      </c>
      <c r="H1727" s="771">
        <f>'[2]tr (2)'!I1271</f>
        <v>112.6</v>
      </c>
      <c r="I1727" s="771">
        <f>'[2]tr (2)'!J1271</f>
        <v>112.6</v>
      </c>
      <c r="J1727" s="771">
        <f>'[2]tr (2)'!K1271</f>
        <v>112.6</v>
      </c>
      <c r="K1727" s="771">
        <f>'[2]tr (2)'!L1271</f>
        <v>112.6</v>
      </c>
      <c r="L1727" s="771">
        <f>'[2]tr (2)'!M1271</f>
        <v>112.6</v>
      </c>
      <c r="M1727" s="771">
        <f>'[2]tr (2)'!N1271</f>
        <v>112.6</v>
      </c>
      <c r="N1727" s="816">
        <f>'[2]tr (2)'!O1271</f>
        <v>112.6</v>
      </c>
      <c r="O1727" s="771">
        <f>'[2]tr (2)'!P1271</f>
        <v>112.6</v>
      </c>
      <c r="P1727" s="820">
        <f>'[2]tr (2)'!Q1271</f>
        <v>112.6</v>
      </c>
      <c r="Q1727" s="822" t="s">
        <v>786</v>
      </c>
    </row>
    <row r="1728" spans="1:17" ht="22.5" customHeight="1">
      <c r="B1728" s="816"/>
      <c r="C1728" s="771"/>
      <c r="D1728" s="813"/>
      <c r="E1728" s="812"/>
      <c r="F1728" s="812"/>
      <c r="G1728" s="812"/>
      <c r="H1728" s="812"/>
      <c r="I1728" s="812"/>
      <c r="J1728" s="812"/>
      <c r="K1728" s="812"/>
      <c r="L1728" s="812"/>
      <c r="M1728" s="812"/>
      <c r="N1728" s="811"/>
      <c r="O1728" s="812"/>
      <c r="P1728" s="813"/>
      <c r="Q1728" s="822"/>
    </row>
    <row r="1729" spans="1:17" ht="22.5" customHeight="1">
      <c r="A1729" s="818" t="s">
        <v>787</v>
      </c>
      <c r="B1729" s="811">
        <f>'[2]tr (2)'!C1273</f>
        <v>104.9</v>
      </c>
      <c r="C1729" s="812">
        <f>'[2]tr (2)'!D1273</f>
        <v>103.4</v>
      </c>
      <c r="D1729" s="813">
        <f>'[2]tr (2)'!E1273</f>
        <v>103.4</v>
      </c>
      <c r="E1729" s="812">
        <f>'[2]tr (2)'!F1273</f>
        <v>103.4</v>
      </c>
      <c r="F1729" s="812">
        <f>'[2]tr (2)'!G1273</f>
        <v>103.4</v>
      </c>
      <c r="G1729" s="812">
        <f>'[2]tr (2)'!H1273</f>
        <v>103.4</v>
      </c>
      <c r="H1729" s="812">
        <f>'[2]tr (2)'!I1273</f>
        <v>103.4</v>
      </c>
      <c r="I1729" s="812">
        <f>'[2]tr (2)'!J1273</f>
        <v>103.4</v>
      </c>
      <c r="J1729" s="812">
        <f>'[2]tr (2)'!K1273</f>
        <v>103.4</v>
      </c>
      <c r="K1729" s="812">
        <f>'[2]tr (2)'!L1273</f>
        <v>103.4</v>
      </c>
      <c r="L1729" s="812">
        <f>'[2]tr (2)'!M1273</f>
        <v>103.4</v>
      </c>
      <c r="M1729" s="812">
        <f>'[2]tr (2)'!N1273</f>
        <v>103.4</v>
      </c>
      <c r="N1729" s="811">
        <f>'[2]tr (2)'!O1273</f>
        <v>103.4</v>
      </c>
      <c r="O1729" s="812">
        <f>'[2]tr (2)'!P1273</f>
        <v>102.6</v>
      </c>
      <c r="P1729" s="813">
        <f>'[2]tr (2)'!Q1273</f>
        <v>102.6</v>
      </c>
      <c r="Q1729" s="819" t="s">
        <v>788</v>
      </c>
    </row>
    <row r="1730" spans="1:17" ht="22.5" customHeight="1">
      <c r="A1730" s="785" t="s">
        <v>789</v>
      </c>
      <c r="B1730" s="816">
        <f>'[2]tr (2)'!C1274</f>
        <v>115</v>
      </c>
      <c r="C1730" s="771">
        <f>'[2]tr (2)'!D1274</f>
        <v>110.1</v>
      </c>
      <c r="D1730" s="820">
        <f>'[2]tr (2)'!E1274</f>
        <v>110.1</v>
      </c>
      <c r="E1730" s="771">
        <f>'[2]tr (2)'!F1274</f>
        <v>110.1</v>
      </c>
      <c r="F1730" s="771">
        <f>'[2]tr (2)'!G1274</f>
        <v>110.1</v>
      </c>
      <c r="G1730" s="771">
        <f>'[2]tr (2)'!H1274</f>
        <v>110.1</v>
      </c>
      <c r="H1730" s="771">
        <f>'[2]tr (2)'!I1274</f>
        <v>110.1</v>
      </c>
      <c r="I1730" s="771">
        <f>'[2]tr (2)'!J1274</f>
        <v>110.1</v>
      </c>
      <c r="J1730" s="771">
        <f>'[2]tr (2)'!K1274</f>
        <v>110.1</v>
      </c>
      <c r="K1730" s="771">
        <f>'[2]tr (2)'!L1274</f>
        <v>110.1</v>
      </c>
      <c r="L1730" s="771">
        <f>'[2]tr (2)'!M1274</f>
        <v>110.1</v>
      </c>
      <c r="M1730" s="771">
        <f>'[2]tr (2)'!N1274</f>
        <v>110.1</v>
      </c>
      <c r="N1730" s="816">
        <f>'[2]tr (2)'!O1274</f>
        <v>110.1</v>
      </c>
      <c r="O1730" s="771">
        <f>'[2]tr (2)'!P1274</f>
        <v>108.3</v>
      </c>
      <c r="P1730" s="820">
        <f>'[2]tr (2)'!Q1274</f>
        <v>108.3</v>
      </c>
      <c r="Q1730" s="822" t="s">
        <v>790</v>
      </c>
    </row>
    <row r="1731" spans="1:17" ht="22.5" customHeight="1">
      <c r="A1731" s="785" t="s">
        <v>791</v>
      </c>
      <c r="B1731" s="816">
        <f>'[2]tr (2)'!C1275</f>
        <v>108.9</v>
      </c>
      <c r="C1731" s="771">
        <f>'[2]tr (2)'!D1275</f>
        <v>108.9</v>
      </c>
      <c r="D1731" s="820">
        <f>'[2]tr (2)'!E1275</f>
        <v>108.9</v>
      </c>
      <c r="E1731" s="771">
        <f>'[2]tr (2)'!F1275</f>
        <v>108.9</v>
      </c>
      <c r="F1731" s="771">
        <f>'[2]tr (2)'!G1275</f>
        <v>108.9</v>
      </c>
      <c r="G1731" s="771">
        <f>'[2]tr (2)'!H1275</f>
        <v>108.9</v>
      </c>
      <c r="H1731" s="771">
        <f>'[2]tr (2)'!I1275</f>
        <v>108.9</v>
      </c>
      <c r="I1731" s="771">
        <f>'[2]tr (2)'!J1275</f>
        <v>108.9</v>
      </c>
      <c r="J1731" s="771">
        <f>'[2]tr (2)'!K1275</f>
        <v>108.9</v>
      </c>
      <c r="K1731" s="771">
        <f>'[2]tr (2)'!L1275</f>
        <v>108.9</v>
      </c>
      <c r="L1731" s="771">
        <f>'[2]tr (2)'!M1275</f>
        <v>108.9</v>
      </c>
      <c r="M1731" s="771">
        <f>'[2]tr (2)'!N1275</f>
        <v>108.9</v>
      </c>
      <c r="N1731" s="816">
        <f>'[2]tr (2)'!O1275</f>
        <v>108.9</v>
      </c>
      <c r="O1731" s="771">
        <f>'[2]tr (2)'!P1275</f>
        <v>108.4</v>
      </c>
      <c r="P1731" s="820">
        <f>'[2]tr (2)'!Q1275</f>
        <v>108.4</v>
      </c>
      <c r="Q1731" s="822" t="s">
        <v>792</v>
      </c>
    </row>
    <row r="1732" spans="1:17" ht="22.5" customHeight="1">
      <c r="A1732" s="785" t="s">
        <v>793</v>
      </c>
      <c r="B1732" s="816">
        <f>'[2]tr (2)'!C1276</f>
        <v>92.8</v>
      </c>
      <c r="C1732" s="771">
        <f>'[2]tr (2)'!D1276</f>
        <v>92.8</v>
      </c>
      <c r="D1732" s="820">
        <f>'[2]tr (2)'!E1276</f>
        <v>92.8</v>
      </c>
      <c r="E1732" s="771">
        <f>'[2]tr (2)'!F1276</f>
        <v>92.8</v>
      </c>
      <c r="F1732" s="771">
        <f>'[2]tr (2)'!G1276</f>
        <v>92.8</v>
      </c>
      <c r="G1732" s="771">
        <f>'[2]tr (2)'!H1276</f>
        <v>92.8</v>
      </c>
      <c r="H1732" s="771">
        <f>'[2]tr (2)'!I1276</f>
        <v>92.8</v>
      </c>
      <c r="I1732" s="771">
        <f>'[2]tr (2)'!J1276</f>
        <v>92.8</v>
      </c>
      <c r="J1732" s="771">
        <f>'[2]tr (2)'!K1276</f>
        <v>92.8</v>
      </c>
      <c r="K1732" s="771">
        <f>'[2]tr (2)'!L1276</f>
        <v>92.8</v>
      </c>
      <c r="L1732" s="771">
        <f>'[2]tr (2)'!M1276</f>
        <v>92.8</v>
      </c>
      <c r="M1732" s="771">
        <f>'[2]tr (2)'!N1276</f>
        <v>92.8</v>
      </c>
      <c r="N1732" s="816">
        <f>'[2]tr (2)'!O1276</f>
        <v>92.8</v>
      </c>
      <c r="O1732" s="771">
        <f>'[2]tr (2)'!P1276</f>
        <v>92.8</v>
      </c>
      <c r="P1732" s="820">
        <f>'[2]tr (2)'!Q1276</f>
        <v>92.8</v>
      </c>
      <c r="Q1732" s="822" t="s">
        <v>794</v>
      </c>
    </row>
    <row r="1733" spans="1:17" ht="22.5" customHeight="1">
      <c r="A1733" s="785" t="s">
        <v>795</v>
      </c>
      <c r="B1733" s="816">
        <f>'[2]tr (2)'!C1277</f>
        <v>100</v>
      </c>
      <c r="C1733" s="771">
        <f>'[2]tr (2)'!D1277</f>
        <v>100</v>
      </c>
      <c r="D1733" s="820">
        <f>'[2]tr (2)'!E1277</f>
        <v>100</v>
      </c>
      <c r="E1733" s="771">
        <f>'[2]tr (2)'!F1277</f>
        <v>100</v>
      </c>
      <c r="F1733" s="771">
        <f>'[2]tr (2)'!G1277</f>
        <v>100</v>
      </c>
      <c r="G1733" s="771">
        <f>'[2]tr (2)'!H1277</f>
        <v>100</v>
      </c>
      <c r="H1733" s="771">
        <f>'[2]tr (2)'!I1277</f>
        <v>100</v>
      </c>
      <c r="I1733" s="771">
        <f>'[2]tr (2)'!J1277</f>
        <v>100</v>
      </c>
      <c r="J1733" s="771">
        <f>'[2]tr (2)'!K1277</f>
        <v>100</v>
      </c>
      <c r="K1733" s="771">
        <f>'[2]tr (2)'!L1277</f>
        <v>100</v>
      </c>
      <c r="L1733" s="771">
        <f>'[2]tr (2)'!M1277</f>
        <v>100</v>
      </c>
      <c r="M1733" s="771">
        <f>'[2]tr (2)'!N1277</f>
        <v>100</v>
      </c>
      <c r="N1733" s="816">
        <f>'[2]tr (2)'!O1277</f>
        <v>100</v>
      </c>
      <c r="O1733" s="771">
        <f>'[2]tr (2)'!P1277</f>
        <v>100</v>
      </c>
      <c r="P1733" s="820">
        <f>'[2]tr (2)'!Q1277</f>
        <v>100</v>
      </c>
      <c r="Q1733" s="822" t="s">
        <v>796</v>
      </c>
    </row>
    <row r="1734" spans="1:17" ht="22.5" customHeight="1">
      <c r="A1734" s="785" t="s">
        <v>797</v>
      </c>
      <c r="B1734" s="816">
        <f>'[2]tr (2)'!C1278</f>
        <v>100</v>
      </c>
      <c r="C1734" s="771">
        <f>'[2]tr (2)'!D1278</f>
        <v>100</v>
      </c>
      <c r="D1734" s="820">
        <f>'[2]tr (2)'!E1278</f>
        <v>100</v>
      </c>
      <c r="E1734" s="771">
        <f>'[2]tr (2)'!F1278</f>
        <v>100</v>
      </c>
      <c r="F1734" s="771">
        <f>'[2]tr (2)'!G1278</f>
        <v>100</v>
      </c>
      <c r="G1734" s="771">
        <f>'[2]tr (2)'!H1278</f>
        <v>100</v>
      </c>
      <c r="H1734" s="771">
        <f>'[2]tr (2)'!I1278</f>
        <v>100</v>
      </c>
      <c r="I1734" s="771">
        <f>'[2]tr (2)'!J1278</f>
        <v>100</v>
      </c>
      <c r="J1734" s="771">
        <f>'[2]tr (2)'!K1278</f>
        <v>100</v>
      </c>
      <c r="K1734" s="771">
        <f>'[2]tr (2)'!L1278</f>
        <v>100</v>
      </c>
      <c r="L1734" s="771">
        <f>'[2]tr (2)'!M1278</f>
        <v>100</v>
      </c>
      <c r="M1734" s="771">
        <f>'[2]tr (2)'!N1278</f>
        <v>100</v>
      </c>
      <c r="N1734" s="816">
        <f>'[2]tr (2)'!O1278</f>
        <v>100</v>
      </c>
      <c r="O1734" s="771">
        <f>'[2]tr (2)'!P1278</f>
        <v>100</v>
      </c>
      <c r="P1734" s="820">
        <f>'[2]tr (2)'!Q1278</f>
        <v>100</v>
      </c>
      <c r="Q1734" s="822" t="s">
        <v>798</v>
      </c>
    </row>
    <row r="1735" spans="1:17" ht="22.5" customHeight="1">
      <c r="B1735" s="816"/>
      <c r="C1735" s="771"/>
      <c r="D1735" s="813"/>
      <c r="E1735" s="812"/>
      <c r="F1735" s="812"/>
      <c r="G1735" s="812"/>
      <c r="H1735" s="812"/>
      <c r="I1735" s="812"/>
      <c r="J1735" s="812"/>
      <c r="K1735" s="812"/>
      <c r="L1735" s="812"/>
      <c r="M1735" s="812"/>
      <c r="N1735" s="811"/>
      <c r="O1735" s="812"/>
      <c r="P1735" s="813"/>
      <c r="Q1735" s="822"/>
    </row>
    <row r="1736" spans="1:17" ht="22.5" customHeight="1">
      <c r="A1736" s="818" t="s">
        <v>799</v>
      </c>
      <c r="B1736" s="811">
        <f>'[2]tr (2)'!C1280</f>
        <v>103.8</v>
      </c>
      <c r="C1736" s="812">
        <f>'[2]tr (2)'!D1280</f>
        <v>103.6</v>
      </c>
      <c r="D1736" s="813">
        <f>'[2]tr (2)'!E1280</f>
        <v>103.6</v>
      </c>
      <c r="E1736" s="812">
        <f>'[2]tr (2)'!F1280</f>
        <v>103.6</v>
      </c>
      <c r="F1736" s="812">
        <f>'[2]tr (2)'!G1280</f>
        <v>103.6</v>
      </c>
      <c r="G1736" s="812">
        <f>'[2]tr (2)'!H1280</f>
        <v>103.6</v>
      </c>
      <c r="H1736" s="812">
        <f>'[2]tr (2)'!I1280</f>
        <v>103.6</v>
      </c>
      <c r="I1736" s="812">
        <f>'[2]tr (2)'!J1280</f>
        <v>103.6</v>
      </c>
      <c r="J1736" s="812">
        <f>'[2]tr (2)'!K1280</f>
        <v>103.5</v>
      </c>
      <c r="K1736" s="812">
        <f>'[2]tr (2)'!L1280</f>
        <v>103.4</v>
      </c>
      <c r="L1736" s="812">
        <f>'[2]tr (2)'!M1280</f>
        <v>103.4</v>
      </c>
      <c r="M1736" s="812">
        <f>'[2]tr (2)'!N1280</f>
        <v>102.7</v>
      </c>
      <c r="N1736" s="811">
        <f>'[2]tr (2)'!O1280</f>
        <v>102.7</v>
      </c>
      <c r="O1736" s="812">
        <f>'[2]tr (2)'!P1280</f>
        <v>102.7</v>
      </c>
      <c r="P1736" s="813">
        <f>'[2]tr (2)'!Q1280</f>
        <v>102.7</v>
      </c>
      <c r="Q1736" s="817" t="s">
        <v>800</v>
      </c>
    </row>
    <row r="1737" spans="1:17" ht="22.5" customHeight="1">
      <c r="A1737" s="785" t="s">
        <v>801</v>
      </c>
      <c r="B1737" s="816">
        <f>'[2]tr (2)'!C1281</f>
        <v>104.2</v>
      </c>
      <c r="C1737" s="771">
        <f>'[2]tr (2)'!D1281</f>
        <v>104.1</v>
      </c>
      <c r="D1737" s="820">
        <f>'[2]tr (2)'!E1281</f>
        <v>104.1</v>
      </c>
      <c r="E1737" s="771">
        <f>'[2]tr (2)'!F1281</f>
        <v>104.1</v>
      </c>
      <c r="F1737" s="771">
        <f>'[2]tr (2)'!G1281</f>
        <v>104.1</v>
      </c>
      <c r="G1737" s="771">
        <f>'[2]tr (2)'!H1281</f>
        <v>104.1</v>
      </c>
      <c r="H1737" s="771">
        <f>'[2]tr (2)'!I1281</f>
        <v>104.1</v>
      </c>
      <c r="I1737" s="771">
        <f>'[2]tr (2)'!J1281</f>
        <v>104.1</v>
      </c>
      <c r="J1737" s="771">
        <f>'[2]tr (2)'!K1281</f>
        <v>104</v>
      </c>
      <c r="K1737" s="771">
        <f>'[2]tr (2)'!L1281</f>
        <v>103.9</v>
      </c>
      <c r="L1737" s="771">
        <f>'[2]tr (2)'!M1281</f>
        <v>103.9</v>
      </c>
      <c r="M1737" s="771">
        <f>'[2]tr (2)'!N1281</f>
        <v>103.1</v>
      </c>
      <c r="N1737" s="816">
        <f>'[2]tr (2)'!O1281</f>
        <v>103.1</v>
      </c>
      <c r="O1737" s="771">
        <f>'[2]tr (2)'!P1281</f>
        <v>103.1</v>
      </c>
      <c r="P1737" s="820">
        <f>'[2]tr (2)'!Q1281</f>
        <v>103.1</v>
      </c>
      <c r="Q1737" s="822" t="s">
        <v>802</v>
      </c>
    </row>
    <row r="1738" spans="1:17" ht="22.5" customHeight="1">
      <c r="A1738" s="785" t="s">
        <v>803</v>
      </c>
      <c r="B1738" s="816">
        <f>'[2]tr (2)'!C1282</f>
        <v>100</v>
      </c>
      <c r="C1738" s="771">
        <f>'[2]tr (2)'!D1282</f>
        <v>100</v>
      </c>
      <c r="D1738" s="820">
        <f>'[2]tr (2)'!E1282</f>
        <v>100</v>
      </c>
      <c r="E1738" s="771">
        <f>'[2]tr (2)'!F1282</f>
        <v>100</v>
      </c>
      <c r="F1738" s="771">
        <f>'[2]tr (2)'!G1282</f>
        <v>100</v>
      </c>
      <c r="G1738" s="771">
        <f>'[2]tr (2)'!H1282</f>
        <v>100</v>
      </c>
      <c r="H1738" s="771">
        <f>'[2]tr (2)'!I1282</f>
        <v>100</v>
      </c>
      <c r="I1738" s="771">
        <f>'[2]tr (2)'!J1282</f>
        <v>100.2</v>
      </c>
      <c r="J1738" s="771">
        <f>'[2]tr (2)'!K1282</f>
        <v>100.1</v>
      </c>
      <c r="K1738" s="771">
        <f>'[2]tr (2)'!L1282</f>
        <v>100</v>
      </c>
      <c r="L1738" s="771">
        <f>'[2]tr (2)'!M1282</f>
        <v>100</v>
      </c>
      <c r="M1738" s="771">
        <f>'[2]tr (2)'!N1282</f>
        <v>100</v>
      </c>
      <c r="N1738" s="816">
        <f>'[2]tr (2)'!O1282</f>
        <v>100</v>
      </c>
      <c r="O1738" s="771">
        <f>'[2]tr (2)'!P1282</f>
        <v>100</v>
      </c>
      <c r="P1738" s="820">
        <f>'[2]tr (2)'!Q1282</f>
        <v>100</v>
      </c>
      <c r="Q1738" s="822" t="s">
        <v>804</v>
      </c>
    </row>
    <row r="1739" spans="1:17" ht="22.5" customHeight="1">
      <c r="A1739" s="785" t="s">
        <v>805</v>
      </c>
      <c r="B1739" s="816">
        <f>'[2]tr (2)'!C1283</f>
        <v>98.2</v>
      </c>
      <c r="C1739" s="771">
        <f>'[2]tr (2)'!D1283</f>
        <v>98.2</v>
      </c>
      <c r="D1739" s="820">
        <f>'[2]tr (2)'!E1283</f>
        <v>98.2</v>
      </c>
      <c r="E1739" s="771">
        <f>'[2]tr (2)'!F1283</f>
        <v>98.2</v>
      </c>
      <c r="F1739" s="771">
        <f>'[2]tr (2)'!G1283</f>
        <v>98.2</v>
      </c>
      <c r="G1739" s="771">
        <f>'[2]tr (2)'!H1283</f>
        <v>98.2</v>
      </c>
      <c r="H1739" s="771">
        <f>'[2]tr (2)'!I1283</f>
        <v>98.2</v>
      </c>
      <c r="I1739" s="771">
        <f>'[2]tr (2)'!J1283</f>
        <v>98.2</v>
      </c>
      <c r="J1739" s="771">
        <f>'[2]tr (2)'!K1283</f>
        <v>98.2</v>
      </c>
      <c r="K1739" s="771">
        <f>'[2]tr (2)'!L1283</f>
        <v>98.2</v>
      </c>
      <c r="L1739" s="771">
        <f>'[2]tr (2)'!M1283</f>
        <v>98.2</v>
      </c>
      <c r="M1739" s="771">
        <f>'[2]tr (2)'!N1283</f>
        <v>98.2</v>
      </c>
      <c r="N1739" s="816">
        <f>'[2]tr (2)'!O1283</f>
        <v>98.2</v>
      </c>
      <c r="O1739" s="771">
        <f>'[2]tr (2)'!P1283</f>
        <v>98.2</v>
      </c>
      <c r="P1739" s="820">
        <f>'[2]tr (2)'!Q1283</f>
        <v>98.2</v>
      </c>
      <c r="Q1739" s="822" t="s">
        <v>806</v>
      </c>
    </row>
    <row r="1740" spans="1:17" ht="22.5" customHeight="1">
      <c r="B1740" s="816"/>
      <c r="C1740" s="771"/>
      <c r="D1740" s="813"/>
      <c r="E1740" s="812"/>
      <c r="F1740" s="812"/>
      <c r="G1740" s="812"/>
      <c r="H1740" s="812"/>
      <c r="I1740" s="812"/>
      <c r="J1740" s="812"/>
      <c r="K1740" s="812"/>
      <c r="L1740" s="812"/>
      <c r="M1740" s="812"/>
      <c r="N1740" s="811"/>
      <c r="O1740" s="812"/>
      <c r="P1740" s="813"/>
      <c r="Q1740" s="822"/>
    </row>
    <row r="1741" spans="1:17" ht="22.5" customHeight="1">
      <c r="A1741" s="818" t="s">
        <v>807</v>
      </c>
      <c r="B1741" s="811">
        <f>'[2]tr (2)'!C1285</f>
        <v>106.4</v>
      </c>
      <c r="C1741" s="812">
        <f>'[2]tr (2)'!D1285</f>
        <v>105.7</v>
      </c>
      <c r="D1741" s="813">
        <f>'[2]tr (2)'!E1285</f>
        <v>105.5</v>
      </c>
      <c r="E1741" s="812">
        <f>'[2]tr (2)'!F1285</f>
        <v>105.5</v>
      </c>
      <c r="F1741" s="812">
        <f>'[2]tr (2)'!G1285</f>
        <v>105.5</v>
      </c>
      <c r="G1741" s="812">
        <f>'[2]tr (2)'!H1285</f>
        <v>105.5</v>
      </c>
      <c r="H1741" s="812">
        <f>'[2]tr (2)'!I1285</f>
        <v>105.4</v>
      </c>
      <c r="I1741" s="812">
        <f>'[2]tr (2)'!J1285</f>
        <v>105.2</v>
      </c>
      <c r="J1741" s="812">
        <f>'[2]tr (2)'!K1285</f>
        <v>105.3</v>
      </c>
      <c r="K1741" s="812">
        <f>'[2]tr (2)'!L1285</f>
        <v>105.2</v>
      </c>
      <c r="L1741" s="812">
        <f>'[2]tr (2)'!M1285</f>
        <v>105.1</v>
      </c>
      <c r="M1741" s="812">
        <f>'[2]tr (2)'!N1285</f>
        <v>104.5</v>
      </c>
      <c r="N1741" s="811">
        <f>'[2]tr (2)'!O1285</f>
        <v>103.9</v>
      </c>
      <c r="O1741" s="812">
        <f>'[2]tr (2)'!P1285</f>
        <v>104</v>
      </c>
      <c r="P1741" s="813">
        <f>'[2]tr (2)'!Q1285</f>
        <v>103.8</v>
      </c>
      <c r="Q1741" s="817" t="s">
        <v>808</v>
      </c>
    </row>
    <row r="1742" spans="1:17" ht="22.5" customHeight="1">
      <c r="A1742" s="785" t="s">
        <v>809</v>
      </c>
      <c r="B1742" s="816">
        <f>'[2]tr (2)'!C1286</f>
        <v>113.9</v>
      </c>
      <c r="C1742" s="771">
        <f>'[2]tr (2)'!D1286</f>
        <v>111.9</v>
      </c>
      <c r="D1742" s="820">
        <f>'[2]tr (2)'!E1286</f>
        <v>111.9</v>
      </c>
      <c r="E1742" s="771">
        <f>'[2]tr (2)'!F1286</f>
        <v>111.9</v>
      </c>
      <c r="F1742" s="771">
        <f>'[2]tr (2)'!G1286</f>
        <v>111.9</v>
      </c>
      <c r="G1742" s="771">
        <f>'[2]tr (2)'!H1286</f>
        <v>111.9</v>
      </c>
      <c r="H1742" s="771">
        <f>'[2]tr (2)'!I1286</f>
        <v>111.9</v>
      </c>
      <c r="I1742" s="771">
        <f>'[2]tr (2)'!J1286</f>
        <v>111.1</v>
      </c>
      <c r="J1742" s="771">
        <f>'[2]tr (2)'!K1286</f>
        <v>111.1</v>
      </c>
      <c r="K1742" s="771">
        <f>'[2]tr (2)'!L1286</f>
        <v>110.7</v>
      </c>
      <c r="L1742" s="771">
        <f>'[2]tr (2)'!M1286</f>
        <v>110.7</v>
      </c>
      <c r="M1742" s="771">
        <f>'[2]tr (2)'!N1286</f>
        <v>109.3</v>
      </c>
      <c r="N1742" s="816">
        <f>'[2]tr (2)'!O1286</f>
        <v>109.3</v>
      </c>
      <c r="O1742" s="771">
        <f>'[2]tr (2)'!P1286</f>
        <v>109.3</v>
      </c>
      <c r="P1742" s="820">
        <f>'[2]tr (2)'!Q1286</f>
        <v>109.3</v>
      </c>
      <c r="Q1742" s="822" t="s">
        <v>810</v>
      </c>
    </row>
    <row r="1743" spans="1:17" ht="22.5" customHeight="1">
      <c r="A1743" s="785" t="s">
        <v>811</v>
      </c>
      <c r="B1743" s="816">
        <f>'[2]tr (2)'!C1287</f>
        <v>102.9</v>
      </c>
      <c r="C1743" s="771">
        <f>'[2]tr (2)'!D1287</f>
        <v>102.9</v>
      </c>
      <c r="D1743" s="820">
        <f>'[2]tr (2)'!E1287</f>
        <v>102.9</v>
      </c>
      <c r="E1743" s="771">
        <f>'[2]tr (2)'!F1287</f>
        <v>102.9</v>
      </c>
      <c r="F1743" s="771">
        <f>'[2]tr (2)'!G1287</f>
        <v>102.9</v>
      </c>
      <c r="G1743" s="771">
        <f>'[2]tr (2)'!H1287</f>
        <v>102.9</v>
      </c>
      <c r="H1743" s="771">
        <f>'[2]tr (2)'!I1287</f>
        <v>102.9</v>
      </c>
      <c r="I1743" s="771">
        <f>'[2]tr (2)'!J1287</f>
        <v>102.9</v>
      </c>
      <c r="J1743" s="771">
        <f>'[2]tr (2)'!K1287</f>
        <v>102.9</v>
      </c>
      <c r="K1743" s="771">
        <f>'[2]tr (2)'!L1287</f>
        <v>102.9</v>
      </c>
      <c r="L1743" s="771">
        <f>'[2]tr (2)'!M1287</f>
        <v>102.9</v>
      </c>
      <c r="M1743" s="771">
        <f>'[2]tr (2)'!N1287</f>
        <v>102.9</v>
      </c>
      <c r="N1743" s="816">
        <f>'[2]tr (2)'!O1287</f>
        <v>102.9</v>
      </c>
      <c r="O1743" s="771">
        <f>'[2]tr (2)'!P1287</f>
        <v>102.9</v>
      </c>
      <c r="P1743" s="820">
        <f>'[2]tr (2)'!Q1287</f>
        <v>102.9</v>
      </c>
      <c r="Q1743" s="821" t="s">
        <v>812</v>
      </c>
    </row>
    <row r="1744" spans="1:17" ht="22.5" customHeight="1">
      <c r="A1744" s="785" t="s">
        <v>813</v>
      </c>
      <c r="B1744" s="816">
        <f>'[2]tr (2)'!C1288</f>
        <v>102.5</v>
      </c>
      <c r="C1744" s="771">
        <f>'[2]tr (2)'!D1288</f>
        <v>102.3</v>
      </c>
      <c r="D1744" s="820">
        <f>'[2]tr (2)'!E1288</f>
        <v>101.9</v>
      </c>
      <c r="E1744" s="771">
        <f>'[2]tr (2)'!F1288</f>
        <v>101.8</v>
      </c>
      <c r="F1744" s="771">
        <f>'[2]tr (2)'!G1288</f>
        <v>101.8</v>
      </c>
      <c r="G1744" s="771">
        <f>'[2]tr (2)'!H1288</f>
        <v>101.8</v>
      </c>
      <c r="H1744" s="771">
        <f>'[2]tr (2)'!I1288</f>
        <v>101.8</v>
      </c>
      <c r="I1744" s="771">
        <f>'[2]tr (2)'!J1288</f>
        <v>101.8</v>
      </c>
      <c r="J1744" s="771">
        <f>'[2]tr (2)'!K1288</f>
        <v>102.1</v>
      </c>
      <c r="K1744" s="771">
        <f>'[2]tr (2)'!L1288</f>
        <v>102</v>
      </c>
      <c r="L1744" s="771">
        <f>'[2]tr (2)'!M1288</f>
        <v>102</v>
      </c>
      <c r="M1744" s="771">
        <f>'[2]tr (2)'!N1288</f>
        <v>102</v>
      </c>
      <c r="N1744" s="816">
        <f>'[2]tr (2)'!O1288</f>
        <v>101.6</v>
      </c>
      <c r="O1744" s="771">
        <f>'[2]tr (2)'!P1288</f>
        <v>101.6</v>
      </c>
      <c r="P1744" s="820">
        <f>'[2]tr (2)'!Q1288</f>
        <v>101.2</v>
      </c>
      <c r="Q1744" s="821" t="s">
        <v>814</v>
      </c>
    </row>
    <row r="1745" spans="1:17" ht="22.5" customHeight="1">
      <c r="A1745" s="785" t="s">
        <v>815</v>
      </c>
      <c r="B1745" s="816">
        <f>'[2]tr (2)'!C1289</f>
        <v>110</v>
      </c>
      <c r="C1745" s="771">
        <f>'[2]tr (2)'!D1289</f>
        <v>109.2</v>
      </c>
      <c r="D1745" s="820">
        <f>'[2]tr (2)'!E1289</f>
        <v>109.2</v>
      </c>
      <c r="E1745" s="771">
        <f>'[2]tr (2)'!F1289</f>
        <v>109.2</v>
      </c>
      <c r="F1745" s="771">
        <f>'[2]tr (2)'!G1289</f>
        <v>109.2</v>
      </c>
      <c r="G1745" s="771">
        <f>'[2]tr (2)'!H1289</f>
        <v>109.2</v>
      </c>
      <c r="H1745" s="771">
        <f>'[2]tr (2)'!I1289</f>
        <v>109.2</v>
      </c>
      <c r="I1745" s="771">
        <f>'[2]tr (2)'!J1289</f>
        <v>109.2</v>
      </c>
      <c r="J1745" s="771">
        <f>'[2]tr (2)'!K1289</f>
        <v>109.2</v>
      </c>
      <c r="K1745" s="771">
        <f>'[2]tr (2)'!L1289</f>
        <v>110</v>
      </c>
      <c r="L1745" s="771">
        <f>'[2]tr (2)'!M1289</f>
        <v>108.7</v>
      </c>
      <c r="M1745" s="771">
        <f>'[2]tr (2)'!N1289</f>
        <v>105.3</v>
      </c>
      <c r="N1745" s="816">
        <f>'[2]tr (2)'!O1289</f>
        <v>100.8</v>
      </c>
      <c r="O1745" s="771">
        <f>'[2]tr (2)'!P1289</f>
        <v>100.8</v>
      </c>
      <c r="P1745" s="820">
        <f>'[2]tr (2)'!Q1289</f>
        <v>100.8</v>
      </c>
      <c r="Q1745" s="822" t="s">
        <v>816</v>
      </c>
    </row>
    <row r="1746" spans="1:17" ht="22.5" customHeight="1">
      <c r="A1746" s="785" t="s">
        <v>817</v>
      </c>
      <c r="B1746" s="816">
        <f>'[2]tr (2)'!C1290</f>
        <v>104.7</v>
      </c>
      <c r="C1746" s="771">
        <f>'[2]tr (2)'!D1290</f>
        <v>104.7</v>
      </c>
      <c r="D1746" s="820">
        <f>'[2]tr (2)'!E1290</f>
        <v>104.8</v>
      </c>
      <c r="E1746" s="771">
        <f>'[2]tr (2)'!F1290</f>
        <v>104.8</v>
      </c>
      <c r="F1746" s="771">
        <f>'[2]tr (2)'!G1290</f>
        <v>104.8</v>
      </c>
      <c r="G1746" s="771">
        <f>'[2]tr (2)'!H1290</f>
        <v>104.8</v>
      </c>
      <c r="H1746" s="771">
        <f>'[2]tr (2)'!I1290</f>
        <v>104.8</v>
      </c>
      <c r="I1746" s="771">
        <f>'[2]tr (2)'!J1290</f>
        <v>104.8</v>
      </c>
      <c r="J1746" s="771">
        <f>'[2]tr (2)'!K1290</f>
        <v>104.8</v>
      </c>
      <c r="K1746" s="771">
        <f>'[2]tr (2)'!L1290</f>
        <v>104.4</v>
      </c>
      <c r="L1746" s="771">
        <f>'[2]tr (2)'!M1290</f>
        <v>104.4</v>
      </c>
      <c r="M1746" s="771">
        <f>'[2]tr (2)'!N1290</f>
        <v>104.6</v>
      </c>
      <c r="N1746" s="816">
        <f>'[2]tr (2)'!O1290</f>
        <v>104.4</v>
      </c>
      <c r="O1746" s="771">
        <f>'[2]tr (2)'!P1290</f>
        <v>104.4</v>
      </c>
      <c r="P1746" s="820">
        <f>'[2]tr (2)'!Q1290</f>
        <v>104.3</v>
      </c>
      <c r="Q1746" s="821" t="s">
        <v>818</v>
      </c>
    </row>
    <row r="1747" spans="1:17" ht="22.5" customHeight="1">
      <c r="A1747" s="785" t="s">
        <v>819</v>
      </c>
      <c r="B1747" s="816">
        <f>'[2]tr (2)'!C1291</f>
        <v>103.1</v>
      </c>
      <c r="C1747" s="771">
        <f>'[2]tr (2)'!D1291</f>
        <v>103.1</v>
      </c>
      <c r="D1747" s="820">
        <f>'[2]tr (2)'!E1291</f>
        <v>103.1</v>
      </c>
      <c r="E1747" s="771">
        <f>'[2]tr (2)'!F1291</f>
        <v>103.1</v>
      </c>
      <c r="F1747" s="771">
        <f>'[2]tr (2)'!G1291</f>
        <v>103.1</v>
      </c>
      <c r="G1747" s="771">
        <f>'[2]tr (2)'!H1291</f>
        <v>103.1</v>
      </c>
      <c r="H1747" s="771">
        <f>'[2]tr (2)'!I1291</f>
        <v>103.1</v>
      </c>
      <c r="I1747" s="771">
        <f>'[2]tr (2)'!J1291</f>
        <v>103.1</v>
      </c>
      <c r="J1747" s="771">
        <f>'[2]tr (2)'!K1291</f>
        <v>103.1</v>
      </c>
      <c r="K1747" s="771">
        <f>'[2]tr (2)'!L1291</f>
        <v>103.1</v>
      </c>
      <c r="L1747" s="771">
        <f>'[2]tr (2)'!M1291</f>
        <v>103.1</v>
      </c>
      <c r="M1747" s="771">
        <f>'[2]tr (2)'!N1291</f>
        <v>103.1</v>
      </c>
      <c r="N1747" s="816">
        <f>'[2]tr (2)'!O1291</f>
        <v>103.1</v>
      </c>
      <c r="O1747" s="771">
        <f>'[2]tr (2)'!P1291</f>
        <v>103.1</v>
      </c>
      <c r="P1747" s="820">
        <f>'[2]tr (2)'!Q1291</f>
        <v>103.1</v>
      </c>
      <c r="Q1747" s="821" t="s">
        <v>820</v>
      </c>
    </row>
    <row r="1748" spans="1:17" ht="22.5" customHeight="1">
      <c r="A1748" s="785" t="s">
        <v>821</v>
      </c>
      <c r="B1748" s="816">
        <f>'[2]tr (2)'!C1292</f>
        <v>111.7</v>
      </c>
      <c r="C1748" s="771">
        <f>'[2]tr (2)'!D1292</f>
        <v>111.7</v>
      </c>
      <c r="D1748" s="820">
        <f>'[2]tr (2)'!E1292</f>
        <v>111.7</v>
      </c>
      <c r="E1748" s="771">
        <f>'[2]tr (2)'!F1292</f>
        <v>111.7</v>
      </c>
      <c r="F1748" s="771">
        <f>'[2]tr (2)'!G1292</f>
        <v>111.7</v>
      </c>
      <c r="G1748" s="771">
        <f>'[2]tr (2)'!H1292</f>
        <v>111.7</v>
      </c>
      <c r="H1748" s="771">
        <f>'[2]tr (2)'!I1292</f>
        <v>102.8</v>
      </c>
      <c r="I1748" s="771">
        <f>'[2]tr (2)'!J1292</f>
        <v>101.2</v>
      </c>
      <c r="J1748" s="771">
        <f>'[2]tr (2)'!K1292</f>
        <v>101.2</v>
      </c>
      <c r="K1748" s="771">
        <f>'[2]tr (2)'!L1292</f>
        <v>101.2</v>
      </c>
      <c r="L1748" s="771">
        <f>'[2]tr (2)'!M1292</f>
        <v>101.2</v>
      </c>
      <c r="M1748" s="771">
        <f>'[2]tr (2)'!N1292</f>
        <v>101.2</v>
      </c>
      <c r="N1748" s="816">
        <f>'[2]tr (2)'!O1292</f>
        <v>101.2</v>
      </c>
      <c r="O1748" s="771">
        <f>'[2]tr (2)'!P1292</f>
        <v>101.2</v>
      </c>
      <c r="P1748" s="820">
        <f>'[2]tr (2)'!Q1292</f>
        <v>101.2</v>
      </c>
      <c r="Q1748" s="824" t="s">
        <v>822</v>
      </c>
    </row>
    <row r="1749" spans="1:17" ht="22.5" customHeight="1">
      <c r="A1749" s="785" t="s">
        <v>823</v>
      </c>
      <c r="B1749" s="816">
        <f>'[2]tr (2)'!C1293</f>
        <v>102.5</v>
      </c>
      <c r="C1749" s="771">
        <f>'[2]tr (2)'!D1293</f>
        <v>102.5</v>
      </c>
      <c r="D1749" s="820">
        <f>'[2]tr (2)'!E1293</f>
        <v>102.5</v>
      </c>
      <c r="E1749" s="771">
        <f>'[2]tr (2)'!F1293</f>
        <v>102.5</v>
      </c>
      <c r="F1749" s="771">
        <f>'[2]tr (2)'!G1293</f>
        <v>102.5</v>
      </c>
      <c r="G1749" s="771">
        <f>'[2]tr (2)'!H1293</f>
        <v>102.5</v>
      </c>
      <c r="H1749" s="771">
        <f>'[2]tr (2)'!I1293</f>
        <v>102.5</v>
      </c>
      <c r="I1749" s="771">
        <f>'[2]tr (2)'!J1293</f>
        <v>102.5</v>
      </c>
      <c r="J1749" s="771">
        <f>'[2]tr (2)'!K1293</f>
        <v>102.5</v>
      </c>
      <c r="K1749" s="771">
        <f>'[2]tr (2)'!L1293</f>
        <v>102.5</v>
      </c>
      <c r="L1749" s="771">
        <f>'[2]tr (2)'!M1293</f>
        <v>102.5</v>
      </c>
      <c r="M1749" s="771">
        <f>'[2]tr (2)'!N1293</f>
        <v>102.5</v>
      </c>
      <c r="N1749" s="816">
        <f>'[2]tr (2)'!O1293</f>
        <v>102.5</v>
      </c>
      <c r="O1749" s="771">
        <f>'[2]tr (2)'!P1293</f>
        <v>102.5</v>
      </c>
      <c r="P1749" s="820">
        <f>'[2]tr (2)'!Q1293</f>
        <v>102.5</v>
      </c>
      <c r="Q1749" s="821" t="s">
        <v>824</v>
      </c>
    </row>
    <row r="1750" spans="1:17" ht="15" customHeight="1">
      <c r="B1750" s="816"/>
      <c r="C1750" s="771"/>
      <c r="D1750" s="820"/>
      <c r="P1750" s="808"/>
      <c r="Q1750" s="821"/>
    </row>
    <row r="1751" spans="1:17" ht="15" customHeight="1">
      <c r="B1751" s="816"/>
      <c r="C1751" s="771"/>
      <c r="D1751" s="820"/>
      <c r="P1751" s="808"/>
      <c r="Q1751" s="821"/>
    </row>
    <row r="1752" spans="1:17" ht="15" customHeight="1">
      <c r="A1752" s="841"/>
      <c r="B1752" s="826"/>
      <c r="C1752" s="827"/>
      <c r="D1752" s="827"/>
      <c r="E1752" s="859"/>
      <c r="F1752" s="782"/>
      <c r="G1752" s="782"/>
      <c r="H1752" s="782"/>
      <c r="I1752" s="782"/>
      <c r="J1752" s="782"/>
      <c r="K1752" s="782"/>
      <c r="L1752" s="782"/>
      <c r="M1752" s="782"/>
      <c r="N1752" s="859"/>
      <c r="O1752" s="782"/>
      <c r="P1752" s="842"/>
      <c r="Q1752" s="784"/>
    </row>
    <row r="1753" spans="1:17" ht="15" customHeight="1">
      <c r="A1753" s="834" t="s">
        <v>825</v>
      </c>
      <c r="B1753" s="771"/>
      <c r="C1753" s="771"/>
      <c r="D1753" s="771"/>
      <c r="N1753" s="769"/>
      <c r="Q1753" s="835" t="s">
        <v>826</v>
      </c>
    </row>
    <row r="1754" spans="1:17" ht="15" customHeight="1">
      <c r="A1754" s="834"/>
      <c r="B1754" s="771"/>
      <c r="C1754" s="771"/>
      <c r="D1754" s="771"/>
      <c r="N1754" s="769"/>
      <c r="Q1754" s="835"/>
    </row>
    <row r="1755" spans="1:17" ht="30" customHeight="1">
      <c r="A1755" s="768" t="s">
        <v>606</v>
      </c>
      <c r="B1755" s="771"/>
      <c r="C1755" s="771"/>
      <c r="D1755" s="771"/>
      <c r="N1755" s="769"/>
      <c r="Q1755" s="772" t="s">
        <v>607</v>
      </c>
    </row>
    <row r="1756" spans="1:17" ht="25.5" customHeight="1">
      <c r="A1756" s="831" t="s">
        <v>886</v>
      </c>
      <c r="B1756" s="771"/>
      <c r="C1756" s="771"/>
      <c r="D1756" s="771"/>
      <c r="N1756" s="769"/>
      <c r="Q1756" s="776" t="s">
        <v>887</v>
      </c>
    </row>
    <row r="1757" spans="1:17" ht="18" customHeight="1">
      <c r="A1757" s="778" t="s">
        <v>610</v>
      </c>
      <c r="B1757" s="771"/>
      <c r="C1757" s="771"/>
      <c r="D1757" s="771"/>
      <c r="N1757" s="769"/>
      <c r="Q1757" s="779" t="s">
        <v>611</v>
      </c>
    </row>
    <row r="1758" spans="1:17" ht="11.45" customHeight="1">
      <c r="A1758" s="781"/>
      <c r="B1758" s="782"/>
      <c r="C1758" s="782"/>
      <c r="D1758" s="782"/>
      <c r="E1758" s="782"/>
      <c r="F1758" s="782"/>
      <c r="G1758" s="782"/>
      <c r="H1758" s="782"/>
      <c r="I1758" s="782"/>
      <c r="J1758" s="782"/>
      <c r="K1758" s="782"/>
      <c r="L1758" s="782"/>
      <c r="M1758" s="782"/>
      <c r="N1758" s="782"/>
      <c r="O1758" s="782"/>
      <c r="P1758" s="782"/>
      <c r="Q1758" s="784"/>
    </row>
    <row r="1759" spans="1:17" ht="11.45" customHeight="1">
      <c r="A1759" s="786"/>
      <c r="B1759" s="1926">
        <v>2021</v>
      </c>
      <c r="C1759" s="1927"/>
      <c r="D1759" s="1927"/>
      <c r="E1759" s="1927"/>
      <c r="F1759" s="1927"/>
      <c r="G1759" s="1927"/>
      <c r="H1759" s="1927"/>
      <c r="I1759" s="1927"/>
      <c r="J1759" s="1943"/>
      <c r="K1759" s="1926">
        <v>2020</v>
      </c>
      <c r="L1759" s="1927"/>
      <c r="M1759" s="1927"/>
      <c r="N1759" s="1927"/>
      <c r="O1759" s="1927"/>
      <c r="P1759" s="1943"/>
      <c r="Q1759" s="787"/>
    </row>
    <row r="1760" spans="1:17" ht="11.45" customHeight="1">
      <c r="A1760" s="786"/>
      <c r="B1760" s="1944"/>
      <c r="C1760" s="1945"/>
      <c r="D1760" s="1945"/>
      <c r="E1760" s="1945"/>
      <c r="F1760" s="1945"/>
      <c r="G1760" s="1945"/>
      <c r="H1760" s="1945"/>
      <c r="I1760" s="1945"/>
      <c r="J1760" s="1946"/>
      <c r="K1760" s="1944"/>
      <c r="L1760" s="1945"/>
      <c r="M1760" s="1945"/>
      <c r="N1760" s="1945"/>
      <c r="O1760" s="1945"/>
      <c r="P1760" s="1946"/>
      <c r="Q1760" s="787" t="s">
        <v>9</v>
      </c>
    </row>
    <row r="1761" spans="1:17" ht="11.45" customHeight="1">
      <c r="A1761" s="786"/>
      <c r="B1761" s="788" t="s">
        <v>10</v>
      </c>
      <c r="C1761" s="789" t="s">
        <v>11</v>
      </c>
      <c r="D1761" s="789" t="s">
        <v>12</v>
      </c>
      <c r="E1761" s="788" t="s">
        <v>13</v>
      </c>
      <c r="F1761" s="791" t="s">
        <v>14</v>
      </c>
      <c r="G1761" s="794" t="s">
        <v>15</v>
      </c>
      <c r="H1761" s="792" t="s">
        <v>16</v>
      </c>
      <c r="I1761" s="792" t="s">
        <v>17</v>
      </c>
      <c r="J1761" s="1536" t="s">
        <v>18</v>
      </c>
      <c r="K1761" s="793" t="s">
        <v>19</v>
      </c>
      <c r="L1761" s="793" t="s">
        <v>20</v>
      </c>
      <c r="M1761" s="790" t="s">
        <v>21</v>
      </c>
      <c r="N1761" s="791" t="s">
        <v>10</v>
      </c>
      <c r="O1761" s="789" t="s">
        <v>11</v>
      </c>
      <c r="P1761" s="795" t="s">
        <v>12</v>
      </c>
      <c r="Q1761" s="787"/>
    </row>
    <row r="1762" spans="1:17" ht="11.45" customHeight="1">
      <c r="A1762" s="796"/>
      <c r="B1762" s="797" t="s">
        <v>98</v>
      </c>
      <c r="C1762" s="798" t="s">
        <v>23</v>
      </c>
      <c r="D1762" s="798" t="s">
        <v>24</v>
      </c>
      <c r="E1762" s="797" t="s">
        <v>25</v>
      </c>
      <c r="F1762" s="800" t="s">
        <v>26</v>
      </c>
      <c r="G1762" s="803" t="s">
        <v>27</v>
      </c>
      <c r="H1762" s="801" t="s">
        <v>28</v>
      </c>
      <c r="I1762" s="801" t="s">
        <v>361</v>
      </c>
      <c r="J1762" s="1537" t="s">
        <v>362</v>
      </c>
      <c r="K1762" s="802" t="s">
        <v>99</v>
      </c>
      <c r="L1762" s="802" t="s">
        <v>100</v>
      </c>
      <c r="M1762" s="799" t="s">
        <v>101</v>
      </c>
      <c r="N1762" s="800" t="s">
        <v>98</v>
      </c>
      <c r="O1762" s="798" t="s">
        <v>23</v>
      </c>
      <c r="P1762" s="804" t="s">
        <v>24</v>
      </c>
      <c r="Q1762" s="805"/>
    </row>
    <row r="1763" spans="1:17" ht="15" customHeight="1">
      <c r="A1763" s="856"/>
      <c r="B1763" s="811"/>
      <c r="C1763" s="812"/>
      <c r="D1763" s="1542"/>
      <c r="M1763" s="808"/>
      <c r="N1763" s="769"/>
      <c r="P1763" s="808"/>
      <c r="Q1763" s="809"/>
    </row>
    <row r="1764" spans="1:17" ht="22.5" customHeight="1">
      <c r="A1764" s="810" t="s">
        <v>612</v>
      </c>
      <c r="B1764" s="811">
        <f>'[2]tr (2)'!C1295</f>
        <v>105</v>
      </c>
      <c r="C1764" s="812">
        <f>'[2]tr (2)'!D1295</f>
        <v>104.3</v>
      </c>
      <c r="D1764" s="813">
        <f>'[2]tr (2)'!E1295</f>
        <v>104</v>
      </c>
      <c r="E1764" s="812">
        <f>'[2]tr (2)'!F1295</f>
        <v>104.1</v>
      </c>
      <c r="F1764" s="812">
        <f>'[2]tr (2)'!G1295</f>
        <v>104.8</v>
      </c>
      <c r="G1764" s="812">
        <f>'[2]tr (2)'!H1295</f>
        <v>104.5</v>
      </c>
      <c r="H1764" s="812">
        <f>'[2]tr (2)'!I1295</f>
        <v>103.3</v>
      </c>
      <c r="I1764" s="812">
        <f>'[2]tr (2)'!J1295</f>
        <v>102.9</v>
      </c>
      <c r="J1764" s="812">
        <f>'[2]tr (2)'!K1295</f>
        <v>103</v>
      </c>
      <c r="K1764" s="812">
        <f>'[2]tr (2)'!L1295</f>
        <v>103.5</v>
      </c>
      <c r="L1764" s="812">
        <f>'[2]tr (2)'!M1295</f>
        <v>104.3</v>
      </c>
      <c r="M1764" s="813">
        <f>'[2]tr (2)'!N1295</f>
        <v>104.9</v>
      </c>
      <c r="N1764" s="812">
        <f>'[2]tr (2)'!O1295</f>
        <v>105.2</v>
      </c>
      <c r="O1764" s="812">
        <f>'[2]tr (2)'!P1295</f>
        <v>105.2</v>
      </c>
      <c r="P1764" s="813">
        <f>'[2]tr (2)'!Q1295</f>
        <v>102.9</v>
      </c>
      <c r="Q1764" s="814" t="s">
        <v>613</v>
      </c>
    </row>
    <row r="1765" spans="1:17" ht="22.5" customHeight="1">
      <c r="A1765" s="815"/>
      <c r="B1765" s="816"/>
      <c r="C1765" s="771"/>
      <c r="D1765" s="813"/>
      <c r="E1765" s="812"/>
      <c r="F1765" s="812"/>
      <c r="G1765" s="812"/>
      <c r="H1765" s="812"/>
      <c r="I1765" s="812"/>
      <c r="J1765" s="812"/>
      <c r="K1765" s="812"/>
      <c r="L1765" s="812"/>
      <c r="M1765" s="813"/>
      <c r="N1765" s="812"/>
      <c r="O1765" s="812"/>
      <c r="P1765" s="813"/>
      <c r="Q1765" s="817"/>
    </row>
    <row r="1766" spans="1:17" ht="22.5" customHeight="1">
      <c r="A1766" s="818" t="s">
        <v>614</v>
      </c>
      <c r="B1766" s="811">
        <f>'[2]tr (2)'!C1297</f>
        <v>105.6</v>
      </c>
      <c r="C1766" s="812">
        <f>'[2]tr (2)'!D1297</f>
        <v>103.7</v>
      </c>
      <c r="D1766" s="813">
        <f>'[2]tr (2)'!E1297</f>
        <v>103.7</v>
      </c>
      <c r="E1766" s="812">
        <f>'[2]tr (2)'!F1297</f>
        <v>103.9</v>
      </c>
      <c r="F1766" s="812">
        <f>'[2]tr (2)'!G1297</f>
        <v>105.8</v>
      </c>
      <c r="G1766" s="812">
        <f>'[2]tr (2)'!H1297</f>
        <v>105.3</v>
      </c>
      <c r="H1766" s="812">
        <f>'[2]tr (2)'!I1297</f>
        <v>102.4</v>
      </c>
      <c r="I1766" s="812">
        <f>'[2]tr (2)'!J1297</f>
        <v>101.5</v>
      </c>
      <c r="J1766" s="812">
        <f>'[2]tr (2)'!K1297</f>
        <v>102.2</v>
      </c>
      <c r="K1766" s="812">
        <f>'[2]tr (2)'!L1297</f>
        <v>103.6</v>
      </c>
      <c r="L1766" s="812">
        <f>'[2]tr (2)'!M1297</f>
        <v>105.7</v>
      </c>
      <c r="M1766" s="813">
        <f>'[2]tr (2)'!N1297</f>
        <v>107.2</v>
      </c>
      <c r="N1766" s="812">
        <f>'[2]tr (2)'!O1297</f>
        <v>108.6</v>
      </c>
      <c r="O1766" s="812">
        <f>'[2]tr (2)'!P1297</f>
        <v>108.3</v>
      </c>
      <c r="P1766" s="813">
        <f>'[2]tr (2)'!Q1297</f>
        <v>102.8</v>
      </c>
      <c r="Q1766" s="819" t="s">
        <v>615</v>
      </c>
    </row>
    <row r="1767" spans="1:17" ht="22.5" customHeight="1">
      <c r="A1767" s="785" t="s">
        <v>616</v>
      </c>
      <c r="B1767" s="816">
        <f>'[2]tr (2)'!C1298</f>
        <v>105</v>
      </c>
      <c r="C1767" s="771">
        <f>'[2]tr (2)'!D1298</f>
        <v>100.3</v>
      </c>
      <c r="D1767" s="820">
        <f>'[2]tr (2)'!E1298</f>
        <v>99.4</v>
      </c>
      <c r="E1767" s="771">
        <f>'[2]tr (2)'!F1298</f>
        <v>99.3</v>
      </c>
      <c r="F1767" s="771">
        <f>'[2]tr (2)'!G1298</f>
        <v>99.4</v>
      </c>
      <c r="G1767" s="771">
        <f>'[2]tr (2)'!H1298</f>
        <v>100.6</v>
      </c>
      <c r="H1767" s="771">
        <f>'[2]tr (2)'!I1298</f>
        <v>100.6</v>
      </c>
      <c r="I1767" s="771">
        <f>'[2]tr (2)'!J1298</f>
        <v>100.5</v>
      </c>
      <c r="J1767" s="771">
        <f>'[2]tr (2)'!K1298</f>
        <v>100.2</v>
      </c>
      <c r="K1767" s="771">
        <f>'[2]tr (2)'!L1298</f>
        <v>100.2</v>
      </c>
      <c r="L1767" s="771">
        <f>'[2]tr (2)'!M1298</f>
        <v>100</v>
      </c>
      <c r="M1767" s="771">
        <f>'[2]tr (2)'!N1298</f>
        <v>100.1</v>
      </c>
      <c r="N1767" s="816">
        <f>'[2]tr (2)'!O1298</f>
        <v>99.6</v>
      </c>
      <c r="O1767" s="771">
        <f>'[2]tr (2)'!P1298</f>
        <v>99.5</v>
      </c>
      <c r="P1767" s="820">
        <f>'[2]tr (2)'!Q1298</f>
        <v>99.5</v>
      </c>
      <c r="Q1767" s="821" t="s">
        <v>617</v>
      </c>
    </row>
    <row r="1768" spans="1:17" ht="22.5" customHeight="1">
      <c r="A1768" s="785" t="s">
        <v>618</v>
      </c>
      <c r="B1768" s="816">
        <f>'[2]tr (2)'!C1299</f>
        <v>106</v>
      </c>
      <c r="C1768" s="771">
        <f>'[2]tr (2)'!D1299</f>
        <v>102.8</v>
      </c>
      <c r="D1768" s="820">
        <f>'[2]tr (2)'!E1299</f>
        <v>103.9</v>
      </c>
      <c r="E1768" s="771">
        <f>'[2]tr (2)'!F1299</f>
        <v>105.8</v>
      </c>
      <c r="F1768" s="771">
        <f>'[2]tr (2)'!G1299</f>
        <v>106.3</v>
      </c>
      <c r="G1768" s="771">
        <f>'[2]tr (2)'!H1299</f>
        <v>106.3</v>
      </c>
      <c r="H1768" s="771">
        <f>'[2]tr (2)'!I1299</f>
        <v>106.4</v>
      </c>
      <c r="I1768" s="771">
        <f>'[2]tr (2)'!J1299</f>
        <v>105.6</v>
      </c>
      <c r="J1768" s="771">
        <f>'[2]tr (2)'!K1299</f>
        <v>106.5</v>
      </c>
      <c r="K1768" s="771">
        <f>'[2]tr (2)'!L1299</f>
        <v>109.8</v>
      </c>
      <c r="L1768" s="771">
        <f>'[2]tr (2)'!M1299</f>
        <v>113.4</v>
      </c>
      <c r="M1768" s="771">
        <f>'[2]tr (2)'!N1299</f>
        <v>112.3</v>
      </c>
      <c r="N1768" s="816">
        <f>'[2]tr (2)'!O1299</f>
        <v>111.6</v>
      </c>
      <c r="O1768" s="771">
        <f>'[2]tr (2)'!P1299</f>
        <v>109.8</v>
      </c>
      <c r="P1768" s="820">
        <f>'[2]tr (2)'!Q1299</f>
        <v>107.2</v>
      </c>
      <c r="Q1768" s="821" t="s">
        <v>619</v>
      </c>
    </row>
    <row r="1769" spans="1:17" ht="22.5" customHeight="1">
      <c r="A1769" s="785" t="s">
        <v>620</v>
      </c>
      <c r="B1769" s="816">
        <f>'[2]tr (2)'!C1300</f>
        <v>120.8</v>
      </c>
      <c r="C1769" s="771">
        <f>'[2]tr (2)'!D1300</f>
        <v>119.6</v>
      </c>
      <c r="D1769" s="820">
        <f>'[2]tr (2)'!E1300</f>
        <v>125.9</v>
      </c>
      <c r="E1769" s="771">
        <f>'[2]tr (2)'!F1300</f>
        <v>123</v>
      </c>
      <c r="F1769" s="771">
        <f>'[2]tr (2)'!G1300</f>
        <v>131.9</v>
      </c>
      <c r="G1769" s="771">
        <f>'[2]tr (2)'!H1300</f>
        <v>127.2</v>
      </c>
      <c r="H1769" s="771">
        <f>'[2]tr (2)'!I1300</f>
        <v>114.1</v>
      </c>
      <c r="I1769" s="771">
        <f>'[2]tr (2)'!J1300</f>
        <v>114</v>
      </c>
      <c r="J1769" s="771">
        <f>'[2]tr (2)'!K1300</f>
        <v>118.3</v>
      </c>
      <c r="K1769" s="771">
        <f>'[2]tr (2)'!L1300</f>
        <v>115.8</v>
      </c>
      <c r="L1769" s="771">
        <f>'[2]tr (2)'!M1300</f>
        <v>111.7</v>
      </c>
      <c r="M1769" s="771">
        <f>'[2]tr (2)'!N1300</f>
        <v>107.5</v>
      </c>
      <c r="N1769" s="816">
        <f>'[2]tr (2)'!O1300</f>
        <v>107.1</v>
      </c>
      <c r="O1769" s="771">
        <f>'[2]tr (2)'!P1300</f>
        <v>116.3</v>
      </c>
      <c r="P1769" s="820">
        <f>'[2]tr (2)'!Q1300</f>
        <v>105.7</v>
      </c>
      <c r="Q1769" s="822" t="s">
        <v>621</v>
      </c>
    </row>
    <row r="1770" spans="1:17" ht="22.5" customHeight="1">
      <c r="A1770" s="785" t="s">
        <v>622</v>
      </c>
      <c r="B1770" s="816">
        <f>'[2]tr (2)'!C1301</f>
        <v>98.2</v>
      </c>
      <c r="C1770" s="771">
        <f>'[2]tr (2)'!D1301</f>
        <v>98.5</v>
      </c>
      <c r="D1770" s="820">
        <f>'[2]tr (2)'!E1301</f>
        <v>98.4</v>
      </c>
      <c r="E1770" s="771">
        <f>'[2]tr (2)'!F1301</f>
        <v>98.7</v>
      </c>
      <c r="F1770" s="771">
        <f>'[2]tr (2)'!G1301</f>
        <v>99.5</v>
      </c>
      <c r="G1770" s="771">
        <f>'[2]tr (2)'!H1301</f>
        <v>100.1</v>
      </c>
      <c r="H1770" s="771">
        <f>'[2]tr (2)'!I1301</f>
        <v>98.7</v>
      </c>
      <c r="I1770" s="771">
        <f>'[2]tr (2)'!J1301</f>
        <v>99.5</v>
      </c>
      <c r="J1770" s="771">
        <f>'[2]tr (2)'!K1301</f>
        <v>100</v>
      </c>
      <c r="K1770" s="771">
        <f>'[2]tr (2)'!L1301</f>
        <v>99.4</v>
      </c>
      <c r="L1770" s="771">
        <f>'[2]tr (2)'!M1301</f>
        <v>99.3</v>
      </c>
      <c r="M1770" s="771">
        <f>'[2]tr (2)'!N1301</f>
        <v>98.3</v>
      </c>
      <c r="N1770" s="816">
        <f>'[2]tr (2)'!O1301</f>
        <v>97.9</v>
      </c>
      <c r="O1770" s="771">
        <f>'[2]tr (2)'!P1301</f>
        <v>97.6</v>
      </c>
      <c r="P1770" s="820">
        <f>'[2]tr (2)'!Q1301</f>
        <v>98</v>
      </c>
      <c r="Q1770" s="822" t="s">
        <v>623</v>
      </c>
    </row>
    <row r="1771" spans="1:17" ht="22.5" customHeight="1">
      <c r="A1771" s="785" t="s">
        <v>624</v>
      </c>
      <c r="B1771" s="816">
        <f>'[2]tr (2)'!C1302</f>
        <v>96.3</v>
      </c>
      <c r="C1771" s="771">
        <f>'[2]tr (2)'!D1302</f>
        <v>95</v>
      </c>
      <c r="D1771" s="820">
        <f>'[2]tr (2)'!E1302</f>
        <v>95.1</v>
      </c>
      <c r="E1771" s="771">
        <f>'[2]tr (2)'!F1302</f>
        <v>94.1</v>
      </c>
      <c r="F1771" s="771">
        <f>'[2]tr (2)'!G1302</f>
        <v>94.3</v>
      </c>
      <c r="G1771" s="771">
        <f>'[2]tr (2)'!H1302</f>
        <v>94.6</v>
      </c>
      <c r="H1771" s="771">
        <f>'[2]tr (2)'!I1302</f>
        <v>93.6</v>
      </c>
      <c r="I1771" s="771">
        <f>'[2]tr (2)'!J1302</f>
        <v>90</v>
      </c>
      <c r="J1771" s="771">
        <f>'[2]tr (2)'!K1302</f>
        <v>90.6</v>
      </c>
      <c r="K1771" s="771">
        <f>'[2]tr (2)'!L1302</f>
        <v>89.8</v>
      </c>
      <c r="L1771" s="771">
        <f>'[2]tr (2)'!M1302</f>
        <v>89.6</v>
      </c>
      <c r="M1771" s="771">
        <f>'[2]tr (2)'!N1302</f>
        <v>87.1</v>
      </c>
      <c r="N1771" s="816">
        <f>'[2]tr (2)'!O1302</f>
        <v>87.1</v>
      </c>
      <c r="O1771" s="771">
        <f>'[2]tr (2)'!P1302</f>
        <v>86.3</v>
      </c>
      <c r="P1771" s="820">
        <f>'[2]tr (2)'!Q1302</f>
        <v>86.3</v>
      </c>
      <c r="Q1771" s="822" t="s">
        <v>625</v>
      </c>
    </row>
    <row r="1772" spans="1:17" ht="22.5" customHeight="1">
      <c r="A1772" s="785" t="s">
        <v>626</v>
      </c>
      <c r="B1772" s="816">
        <f>'[2]tr (2)'!C1303</f>
        <v>121.8</v>
      </c>
      <c r="C1772" s="771">
        <f>'[2]tr (2)'!D1303</f>
        <v>121.6</v>
      </c>
      <c r="D1772" s="820">
        <f>'[2]tr (2)'!E1303</f>
        <v>117.2</v>
      </c>
      <c r="E1772" s="771">
        <f>'[2]tr (2)'!F1303</f>
        <v>117.3</v>
      </c>
      <c r="F1772" s="771">
        <f>'[2]tr (2)'!G1303</f>
        <v>123.7</v>
      </c>
      <c r="G1772" s="771">
        <f>'[2]tr (2)'!H1303</f>
        <v>121.1</v>
      </c>
      <c r="H1772" s="771">
        <f>'[2]tr (2)'!I1303</f>
        <v>106.4</v>
      </c>
      <c r="I1772" s="771">
        <f>'[2]tr (2)'!J1303</f>
        <v>103</v>
      </c>
      <c r="J1772" s="771">
        <f>'[2]tr (2)'!K1303</f>
        <v>101.8</v>
      </c>
      <c r="K1772" s="771">
        <f>'[2]tr (2)'!L1303</f>
        <v>110.1</v>
      </c>
      <c r="L1772" s="771">
        <f>'[2]tr (2)'!M1303</f>
        <v>118.3</v>
      </c>
      <c r="M1772" s="771">
        <f>'[2]tr (2)'!N1303</f>
        <v>133.69999999999999</v>
      </c>
      <c r="N1772" s="816">
        <f>'[2]tr (2)'!O1303</f>
        <v>152</v>
      </c>
      <c r="O1772" s="771">
        <f>'[2]tr (2)'!P1303</f>
        <v>152.1</v>
      </c>
      <c r="P1772" s="820">
        <f>'[2]tr (2)'!Q1303</f>
        <v>121.3</v>
      </c>
      <c r="Q1772" s="822" t="s">
        <v>627</v>
      </c>
    </row>
    <row r="1773" spans="1:17" ht="22.5" customHeight="1">
      <c r="A1773" s="785" t="s">
        <v>628</v>
      </c>
      <c r="B1773" s="816">
        <f>'[2]tr (2)'!C1304</f>
        <v>96.9</v>
      </c>
      <c r="C1773" s="771">
        <f>'[2]tr (2)'!D1304</f>
        <v>95.6</v>
      </c>
      <c r="D1773" s="820">
        <f>'[2]tr (2)'!E1304</f>
        <v>93.4</v>
      </c>
      <c r="E1773" s="771">
        <f>'[2]tr (2)'!F1304</f>
        <v>93.2</v>
      </c>
      <c r="F1773" s="771">
        <f>'[2]tr (2)'!G1304</f>
        <v>98.3</v>
      </c>
      <c r="G1773" s="771">
        <f>'[2]tr (2)'!H1304</f>
        <v>95.1</v>
      </c>
      <c r="H1773" s="771">
        <f>'[2]tr (2)'!I1304</f>
        <v>92.3</v>
      </c>
      <c r="I1773" s="771">
        <f>'[2]tr (2)'!J1304</f>
        <v>91.4</v>
      </c>
      <c r="J1773" s="771">
        <f>'[2]tr (2)'!K1304</f>
        <v>94.9</v>
      </c>
      <c r="K1773" s="771">
        <f>'[2]tr (2)'!L1304</f>
        <v>94.5</v>
      </c>
      <c r="L1773" s="771">
        <f>'[2]tr (2)'!M1304</f>
        <v>102.8</v>
      </c>
      <c r="M1773" s="771">
        <f>'[2]tr (2)'!N1304</f>
        <v>114.5</v>
      </c>
      <c r="N1773" s="816">
        <f>'[2]tr (2)'!O1304</f>
        <v>109.3</v>
      </c>
      <c r="O1773" s="771">
        <f>'[2]tr (2)'!P1304</f>
        <v>104</v>
      </c>
      <c r="P1773" s="820">
        <f>'[2]tr (2)'!Q1304</f>
        <v>92.8</v>
      </c>
      <c r="Q1773" s="822" t="s">
        <v>629</v>
      </c>
    </row>
    <row r="1774" spans="1:17" ht="22.5" customHeight="1">
      <c r="A1774" s="785" t="s">
        <v>630</v>
      </c>
      <c r="B1774" s="816">
        <f>'[2]tr (2)'!C1305</f>
        <v>98</v>
      </c>
      <c r="C1774" s="771">
        <f>'[2]tr (2)'!D1305</f>
        <v>98.1</v>
      </c>
      <c r="D1774" s="820">
        <f>'[2]tr (2)'!E1305</f>
        <v>98.3</v>
      </c>
      <c r="E1774" s="771">
        <f>'[2]tr (2)'!F1305</f>
        <v>97.8</v>
      </c>
      <c r="F1774" s="771">
        <f>'[2]tr (2)'!G1305</f>
        <v>97.8</v>
      </c>
      <c r="G1774" s="771">
        <f>'[2]tr (2)'!H1305</f>
        <v>98.4</v>
      </c>
      <c r="H1774" s="771">
        <f>'[2]tr (2)'!I1305</f>
        <v>98.8</v>
      </c>
      <c r="I1774" s="771">
        <f>'[2]tr (2)'!J1305</f>
        <v>98.9</v>
      </c>
      <c r="J1774" s="771">
        <f>'[2]tr (2)'!K1305</f>
        <v>98.9</v>
      </c>
      <c r="K1774" s="771">
        <f>'[2]tr (2)'!L1305</f>
        <v>98.9</v>
      </c>
      <c r="L1774" s="771">
        <f>'[2]tr (2)'!M1305</f>
        <v>98.7</v>
      </c>
      <c r="M1774" s="771">
        <f>'[2]tr (2)'!N1305</f>
        <v>98.7</v>
      </c>
      <c r="N1774" s="816">
        <f>'[2]tr (2)'!O1305</f>
        <v>98.9</v>
      </c>
      <c r="O1774" s="771">
        <f>'[2]tr (2)'!P1305</f>
        <v>98.6</v>
      </c>
      <c r="P1774" s="820">
        <f>'[2]tr (2)'!Q1305</f>
        <v>98.6</v>
      </c>
      <c r="Q1774" s="822" t="s">
        <v>631</v>
      </c>
    </row>
    <row r="1775" spans="1:17" ht="22.5" customHeight="1">
      <c r="A1775" s="785" t="s">
        <v>632</v>
      </c>
      <c r="B1775" s="816">
        <f>'[2]tr (2)'!C1306</f>
        <v>95.9</v>
      </c>
      <c r="C1775" s="771">
        <f>'[2]tr (2)'!D1306</f>
        <v>95.7</v>
      </c>
      <c r="D1775" s="820">
        <f>'[2]tr (2)'!E1306</f>
        <v>95.7</v>
      </c>
      <c r="E1775" s="771">
        <f>'[2]tr (2)'!F1306</f>
        <v>95.7</v>
      </c>
      <c r="F1775" s="771">
        <f>'[2]tr (2)'!G1306</f>
        <v>95.7</v>
      </c>
      <c r="G1775" s="771">
        <f>'[2]tr (2)'!H1306</f>
        <v>95.7</v>
      </c>
      <c r="H1775" s="771">
        <f>'[2]tr (2)'!I1306</f>
        <v>95.3</v>
      </c>
      <c r="I1775" s="771">
        <f>'[2]tr (2)'!J1306</f>
        <v>95.2</v>
      </c>
      <c r="J1775" s="771">
        <f>'[2]tr (2)'!K1306</f>
        <v>94.9</v>
      </c>
      <c r="K1775" s="771">
        <f>'[2]tr (2)'!L1306</f>
        <v>95.1</v>
      </c>
      <c r="L1775" s="771">
        <f>'[2]tr (2)'!M1306</f>
        <v>95.2</v>
      </c>
      <c r="M1775" s="771">
        <f>'[2]tr (2)'!N1306</f>
        <v>95.3</v>
      </c>
      <c r="N1775" s="816">
        <f>'[2]tr (2)'!O1306</f>
        <v>95.2</v>
      </c>
      <c r="O1775" s="771">
        <f>'[2]tr (2)'!P1306</f>
        <v>95.9</v>
      </c>
      <c r="P1775" s="820">
        <f>'[2]tr (2)'!Q1306</f>
        <v>96</v>
      </c>
      <c r="Q1775" s="822" t="s">
        <v>633</v>
      </c>
    </row>
    <row r="1776" spans="1:17" ht="22.5" customHeight="1">
      <c r="A1776" s="785" t="s">
        <v>634</v>
      </c>
      <c r="B1776" s="816">
        <f>'[2]tr (2)'!C1307</f>
        <v>105.6</v>
      </c>
      <c r="C1776" s="771">
        <f>'[2]tr (2)'!D1307</f>
        <v>105.3</v>
      </c>
      <c r="D1776" s="820">
        <f>'[2]tr (2)'!E1307</f>
        <v>105.3</v>
      </c>
      <c r="E1776" s="771">
        <f>'[2]tr (2)'!F1307</f>
        <v>105.3</v>
      </c>
      <c r="F1776" s="771">
        <f>'[2]tr (2)'!G1307</f>
        <v>105.3</v>
      </c>
      <c r="G1776" s="771">
        <f>'[2]tr (2)'!H1307</f>
        <v>105.3</v>
      </c>
      <c r="H1776" s="771">
        <f>'[2]tr (2)'!I1307</f>
        <v>105.3</v>
      </c>
      <c r="I1776" s="771">
        <f>'[2]tr (2)'!J1307</f>
        <v>105.4</v>
      </c>
      <c r="J1776" s="771">
        <f>'[2]tr (2)'!K1307</f>
        <v>105.5</v>
      </c>
      <c r="K1776" s="771">
        <f>'[2]tr (2)'!L1307</f>
        <v>105.5</v>
      </c>
      <c r="L1776" s="771">
        <f>'[2]tr (2)'!M1307</f>
        <v>105.6</v>
      </c>
      <c r="M1776" s="771">
        <f>'[2]tr (2)'!N1307</f>
        <v>105.7</v>
      </c>
      <c r="N1776" s="816">
        <f>'[2]tr (2)'!O1307</f>
        <v>106.3</v>
      </c>
      <c r="O1776" s="771">
        <f>'[2]tr (2)'!P1307</f>
        <v>106.2</v>
      </c>
      <c r="P1776" s="820">
        <f>'[2]tr (2)'!Q1307</f>
        <v>106.2</v>
      </c>
      <c r="Q1776" s="822" t="s">
        <v>635</v>
      </c>
    </row>
    <row r="1777" spans="1:17" ht="22.5" customHeight="1">
      <c r="A1777" s="785" t="s">
        <v>636</v>
      </c>
      <c r="B1777" s="816">
        <f>'[2]tr (2)'!C1308</f>
        <v>99.8</v>
      </c>
      <c r="C1777" s="771">
        <f>'[2]tr (2)'!D1308</f>
        <v>100.1</v>
      </c>
      <c r="D1777" s="820">
        <f>'[2]tr (2)'!E1308</f>
        <v>100.1</v>
      </c>
      <c r="E1777" s="771">
        <f>'[2]tr (2)'!F1308</f>
        <v>100.1</v>
      </c>
      <c r="F1777" s="771">
        <f>'[2]tr (2)'!G1308</f>
        <v>99.9</v>
      </c>
      <c r="G1777" s="771">
        <f>'[2]tr (2)'!H1308</f>
        <v>99.9</v>
      </c>
      <c r="H1777" s="771">
        <f>'[2]tr (2)'!I1308</f>
        <v>100.1</v>
      </c>
      <c r="I1777" s="771">
        <f>'[2]tr (2)'!J1308</f>
        <v>100.2</v>
      </c>
      <c r="J1777" s="771">
        <f>'[2]tr (2)'!K1308</f>
        <v>100.1</v>
      </c>
      <c r="K1777" s="771">
        <f>'[2]tr (2)'!L1308</f>
        <v>100.1</v>
      </c>
      <c r="L1777" s="771">
        <f>'[2]tr (2)'!M1308</f>
        <v>100.6</v>
      </c>
      <c r="M1777" s="771">
        <f>'[2]tr (2)'!N1308</f>
        <v>100.6</v>
      </c>
      <c r="N1777" s="816">
        <f>'[2]tr (2)'!O1308</f>
        <v>100.5</v>
      </c>
      <c r="O1777" s="771">
        <f>'[2]tr (2)'!P1308</f>
        <v>100.5</v>
      </c>
      <c r="P1777" s="820">
        <f>'[2]tr (2)'!Q1308</f>
        <v>100.5</v>
      </c>
      <c r="Q1777" s="822" t="s">
        <v>637</v>
      </c>
    </row>
    <row r="1778" spans="1:17" ht="22.5" customHeight="1">
      <c r="B1778" s="816"/>
      <c r="C1778" s="771"/>
      <c r="D1778" s="813"/>
      <c r="E1778" s="812"/>
      <c r="F1778" s="812"/>
      <c r="G1778" s="812"/>
      <c r="H1778" s="812"/>
      <c r="I1778" s="812"/>
      <c r="J1778" s="812"/>
      <c r="K1778" s="812"/>
      <c r="L1778" s="812"/>
      <c r="M1778" s="812"/>
      <c r="N1778" s="811"/>
      <c r="O1778" s="812"/>
      <c r="P1778" s="813"/>
      <c r="Q1778" s="822"/>
    </row>
    <row r="1779" spans="1:17" ht="22.5" customHeight="1">
      <c r="A1779" s="818" t="s">
        <v>638</v>
      </c>
      <c r="B1779" s="811">
        <f>'[2]tr (2)'!C1310</f>
        <v>126.5</v>
      </c>
      <c r="C1779" s="812">
        <f>'[2]tr (2)'!D1310</f>
        <v>126.5</v>
      </c>
      <c r="D1779" s="813">
        <f>'[2]tr (2)'!E1310</f>
        <v>126.5</v>
      </c>
      <c r="E1779" s="812">
        <f>'[2]tr (2)'!F1310</f>
        <v>126.5</v>
      </c>
      <c r="F1779" s="812">
        <f>'[2]tr (2)'!G1310</f>
        <v>126.5</v>
      </c>
      <c r="G1779" s="812">
        <f>'[2]tr (2)'!H1310</f>
        <v>126.5</v>
      </c>
      <c r="H1779" s="812">
        <f>'[2]tr (2)'!I1310</f>
        <v>126.5</v>
      </c>
      <c r="I1779" s="812">
        <f>'[2]tr (2)'!J1310</f>
        <v>126.5</v>
      </c>
      <c r="J1779" s="812">
        <f>'[2]tr (2)'!K1310</f>
        <v>126.5</v>
      </c>
      <c r="K1779" s="812">
        <f>'[2]tr (2)'!L1310</f>
        <v>123.6</v>
      </c>
      <c r="L1779" s="812">
        <f>'[2]tr (2)'!M1310</f>
        <v>123.6</v>
      </c>
      <c r="M1779" s="812">
        <f>'[2]tr (2)'!N1310</f>
        <v>123.6</v>
      </c>
      <c r="N1779" s="811">
        <f>'[2]tr (2)'!O1310</f>
        <v>123.6</v>
      </c>
      <c r="O1779" s="812">
        <f>'[2]tr (2)'!P1310</f>
        <v>123.6</v>
      </c>
      <c r="P1779" s="813">
        <f>'[2]tr (2)'!Q1310</f>
        <v>121.1</v>
      </c>
      <c r="Q1779" s="817" t="s">
        <v>639</v>
      </c>
    </row>
    <row r="1780" spans="1:17" ht="22.5" customHeight="1">
      <c r="A1780" s="785" t="s">
        <v>646</v>
      </c>
      <c r="B1780" s="816">
        <f>'[2]tr (2)'!C1311</f>
        <v>126.5</v>
      </c>
      <c r="C1780" s="771">
        <f>'[2]tr (2)'!D1311</f>
        <v>126.5</v>
      </c>
      <c r="D1780" s="820">
        <f>'[2]tr (2)'!E1311</f>
        <v>126.5</v>
      </c>
      <c r="E1780" s="771">
        <f>'[2]tr (2)'!F1311</f>
        <v>126.5</v>
      </c>
      <c r="F1780" s="771">
        <f>'[2]tr (2)'!G1311</f>
        <v>126.5</v>
      </c>
      <c r="G1780" s="771">
        <f>'[2]tr (2)'!H1311</f>
        <v>126.5</v>
      </c>
      <c r="H1780" s="771">
        <f>'[2]tr (2)'!I1311</f>
        <v>126.5</v>
      </c>
      <c r="I1780" s="771">
        <f>'[2]tr (2)'!J1311</f>
        <v>126.5</v>
      </c>
      <c r="J1780" s="771">
        <f>'[2]tr (2)'!K1311</f>
        <v>126.5</v>
      </c>
      <c r="K1780" s="771">
        <f>'[2]tr (2)'!L1311</f>
        <v>123.6</v>
      </c>
      <c r="L1780" s="771">
        <f>'[2]tr (2)'!M1311</f>
        <v>123.6</v>
      </c>
      <c r="M1780" s="771">
        <f>'[2]tr (2)'!N1311</f>
        <v>123.6</v>
      </c>
      <c r="N1780" s="816">
        <f>'[2]tr (2)'!O1311</f>
        <v>123.6</v>
      </c>
      <c r="O1780" s="771">
        <f>'[2]tr (2)'!P1311</f>
        <v>123.6</v>
      </c>
      <c r="P1780" s="820">
        <f>'[2]tr (2)'!Q1311</f>
        <v>121.1</v>
      </c>
      <c r="Q1780" s="822" t="s">
        <v>647</v>
      </c>
    </row>
    <row r="1781" spans="1:17" ht="22.5" customHeight="1">
      <c r="B1781" s="816"/>
      <c r="C1781" s="771"/>
      <c r="D1781" s="813"/>
      <c r="E1781" s="812"/>
      <c r="F1781" s="812"/>
      <c r="G1781" s="812"/>
      <c r="H1781" s="812"/>
      <c r="I1781" s="812"/>
      <c r="J1781" s="812"/>
      <c r="K1781" s="812"/>
      <c r="L1781" s="812"/>
      <c r="M1781" s="812"/>
      <c r="N1781" s="811"/>
      <c r="O1781" s="812"/>
      <c r="P1781" s="813"/>
      <c r="Q1781" s="822"/>
    </row>
    <row r="1782" spans="1:17" ht="22.5" customHeight="1">
      <c r="A1782" s="818" t="s">
        <v>648</v>
      </c>
      <c r="B1782" s="811">
        <f>'[2]tr (2)'!C1313</f>
        <v>98.8</v>
      </c>
      <c r="C1782" s="812">
        <f>'[2]tr (2)'!D1313</f>
        <v>98.8</v>
      </c>
      <c r="D1782" s="813">
        <f>'[2]tr (2)'!E1313</f>
        <v>98.8</v>
      </c>
      <c r="E1782" s="812">
        <f>'[2]tr (2)'!F1313</f>
        <v>98.8</v>
      </c>
      <c r="F1782" s="812">
        <f>'[2]tr (2)'!G1313</f>
        <v>98.8</v>
      </c>
      <c r="G1782" s="812">
        <f>'[2]tr (2)'!H1313</f>
        <v>98.8</v>
      </c>
      <c r="H1782" s="812">
        <f>'[2]tr (2)'!I1313</f>
        <v>98.8</v>
      </c>
      <c r="I1782" s="812">
        <f>'[2]tr (2)'!J1313</f>
        <v>98.8</v>
      </c>
      <c r="J1782" s="812">
        <f>'[2]tr (2)'!K1313</f>
        <v>98.8</v>
      </c>
      <c r="K1782" s="812">
        <f>'[2]tr (2)'!L1313</f>
        <v>98.7</v>
      </c>
      <c r="L1782" s="812">
        <f>'[2]tr (2)'!M1313</f>
        <v>98.9</v>
      </c>
      <c r="M1782" s="812">
        <f>'[2]tr (2)'!N1313</f>
        <v>98.5</v>
      </c>
      <c r="N1782" s="811">
        <f>'[2]tr (2)'!O1313</f>
        <v>98.9</v>
      </c>
      <c r="O1782" s="812">
        <f>'[2]tr (2)'!P1313</f>
        <v>98.9</v>
      </c>
      <c r="P1782" s="813">
        <f>'[2]tr (2)'!Q1313</f>
        <v>98.9</v>
      </c>
      <c r="Q1782" s="817" t="s">
        <v>649</v>
      </c>
    </row>
    <row r="1783" spans="1:17" ht="22.5" customHeight="1">
      <c r="A1783" s="785" t="s">
        <v>650</v>
      </c>
      <c r="B1783" s="816">
        <f>'[2]tr (2)'!C1314</f>
        <v>97.5</v>
      </c>
      <c r="C1783" s="771">
        <f>'[2]tr (2)'!D1314</f>
        <v>97.5</v>
      </c>
      <c r="D1783" s="820">
        <f>'[2]tr (2)'!E1314</f>
        <v>97.5</v>
      </c>
      <c r="E1783" s="771">
        <f>'[2]tr (2)'!F1314</f>
        <v>97.5</v>
      </c>
      <c r="F1783" s="771">
        <f>'[2]tr (2)'!G1314</f>
        <v>97.5</v>
      </c>
      <c r="G1783" s="771">
        <f>'[2]tr (2)'!H1314</f>
        <v>97.5</v>
      </c>
      <c r="H1783" s="771">
        <f>'[2]tr (2)'!I1314</f>
        <v>97.5</v>
      </c>
      <c r="I1783" s="771">
        <f>'[2]tr (2)'!J1314</f>
        <v>97.5</v>
      </c>
      <c r="J1783" s="771">
        <f>'[2]tr (2)'!K1314</f>
        <v>97.5</v>
      </c>
      <c r="K1783" s="771">
        <f>'[2]tr (2)'!L1314</f>
        <v>97.5</v>
      </c>
      <c r="L1783" s="771">
        <f>'[2]tr (2)'!M1314</f>
        <v>97.5</v>
      </c>
      <c r="M1783" s="771">
        <f>'[2]tr (2)'!N1314</f>
        <v>97.5</v>
      </c>
      <c r="N1783" s="816">
        <f>'[2]tr (2)'!O1314</f>
        <v>97.5</v>
      </c>
      <c r="O1783" s="771">
        <f>'[2]tr (2)'!P1314</f>
        <v>97.5</v>
      </c>
      <c r="P1783" s="820">
        <f>'[2]tr (2)'!Q1314</f>
        <v>97.5</v>
      </c>
      <c r="Q1783" s="822" t="s">
        <v>651</v>
      </c>
    </row>
    <row r="1784" spans="1:17" ht="22.5" customHeight="1">
      <c r="A1784" s="785" t="s">
        <v>652</v>
      </c>
      <c r="B1784" s="816">
        <f>'[2]tr (2)'!C1315</f>
        <v>100.2</v>
      </c>
      <c r="C1784" s="771">
        <f>'[2]tr (2)'!D1315</f>
        <v>100.2</v>
      </c>
      <c r="D1784" s="820">
        <f>'[2]tr (2)'!E1315</f>
        <v>100.2</v>
      </c>
      <c r="E1784" s="771">
        <f>'[2]tr (2)'!F1315</f>
        <v>100.2</v>
      </c>
      <c r="F1784" s="771">
        <f>'[2]tr (2)'!G1315</f>
        <v>100.2</v>
      </c>
      <c r="G1784" s="771">
        <f>'[2]tr (2)'!H1315</f>
        <v>100.2</v>
      </c>
      <c r="H1784" s="771">
        <f>'[2]tr (2)'!I1315</f>
        <v>100.1</v>
      </c>
      <c r="I1784" s="771">
        <f>'[2]tr (2)'!J1315</f>
        <v>100.1</v>
      </c>
      <c r="J1784" s="771">
        <f>'[2]tr (2)'!K1315</f>
        <v>100.1</v>
      </c>
      <c r="K1784" s="771">
        <f>'[2]tr (2)'!L1315</f>
        <v>100</v>
      </c>
      <c r="L1784" s="771">
        <f>'[2]tr (2)'!M1315</f>
        <v>100</v>
      </c>
      <c r="M1784" s="771">
        <f>'[2]tr (2)'!N1315</f>
        <v>99.7</v>
      </c>
      <c r="N1784" s="816">
        <f>'[2]tr (2)'!O1315</f>
        <v>100.2</v>
      </c>
      <c r="O1784" s="771">
        <f>'[2]tr (2)'!P1315</f>
        <v>100.2</v>
      </c>
      <c r="P1784" s="820">
        <f>'[2]tr (2)'!Q1315</f>
        <v>100.2</v>
      </c>
      <c r="Q1784" s="822" t="s">
        <v>653</v>
      </c>
    </row>
    <row r="1785" spans="1:17" ht="22.5" customHeight="1">
      <c r="A1785" s="785" t="s">
        <v>654</v>
      </c>
      <c r="B1785" s="816">
        <f>'[2]tr (2)'!C1316</f>
        <v>80.599999999999994</v>
      </c>
      <c r="C1785" s="771">
        <f>'[2]tr (2)'!D1316</f>
        <v>80.599999999999994</v>
      </c>
      <c r="D1785" s="820">
        <f>'[2]tr (2)'!E1316</f>
        <v>80.599999999999994</v>
      </c>
      <c r="E1785" s="771">
        <f>'[2]tr (2)'!F1316</f>
        <v>80.599999999999994</v>
      </c>
      <c r="F1785" s="771">
        <f>'[2]tr (2)'!G1316</f>
        <v>80.599999999999994</v>
      </c>
      <c r="G1785" s="771">
        <f>'[2]tr (2)'!H1316</f>
        <v>80.599999999999994</v>
      </c>
      <c r="H1785" s="771">
        <f>'[2]tr (2)'!I1316</f>
        <v>84.9</v>
      </c>
      <c r="I1785" s="771">
        <f>'[2]tr (2)'!J1316</f>
        <v>84.9</v>
      </c>
      <c r="J1785" s="771">
        <f>'[2]tr (2)'!K1316</f>
        <v>84.9</v>
      </c>
      <c r="K1785" s="771">
        <f>'[2]tr (2)'!L1316</f>
        <v>84.9</v>
      </c>
      <c r="L1785" s="771">
        <f>'[2]tr (2)'!M1316</f>
        <v>84.9</v>
      </c>
      <c r="M1785" s="771">
        <f>'[2]tr (2)'!N1316</f>
        <v>84.9</v>
      </c>
      <c r="N1785" s="816">
        <f>'[2]tr (2)'!O1316</f>
        <v>84.9</v>
      </c>
      <c r="O1785" s="771">
        <f>'[2]tr (2)'!P1316</f>
        <v>84.9</v>
      </c>
      <c r="P1785" s="820">
        <f>'[2]tr (2)'!Q1316</f>
        <v>84.9</v>
      </c>
      <c r="Q1785" s="822" t="s">
        <v>655</v>
      </c>
    </row>
    <row r="1786" spans="1:17" ht="22.5" customHeight="1">
      <c r="A1786" s="785" t="s">
        <v>656</v>
      </c>
      <c r="B1786" s="816">
        <f>'[2]tr (2)'!C1317</f>
        <v>123.1</v>
      </c>
      <c r="C1786" s="771">
        <f>'[2]tr (2)'!D1317</f>
        <v>123.1</v>
      </c>
      <c r="D1786" s="820">
        <f>'[2]tr (2)'!E1317</f>
        <v>123.1</v>
      </c>
      <c r="E1786" s="771">
        <f>'[2]tr (2)'!F1317</f>
        <v>123.1</v>
      </c>
      <c r="F1786" s="771">
        <f>'[2]tr (2)'!G1317</f>
        <v>123.1</v>
      </c>
      <c r="G1786" s="771">
        <f>'[2]tr (2)'!H1317</f>
        <v>123.1</v>
      </c>
      <c r="H1786" s="771">
        <f>'[2]tr (2)'!I1317</f>
        <v>123.1</v>
      </c>
      <c r="I1786" s="771">
        <f>'[2]tr (2)'!J1317</f>
        <v>123.1</v>
      </c>
      <c r="J1786" s="771">
        <f>'[2]tr (2)'!K1317</f>
        <v>123.1</v>
      </c>
      <c r="K1786" s="771">
        <f>'[2]tr (2)'!L1317</f>
        <v>123.1</v>
      </c>
      <c r="L1786" s="771">
        <f>'[2]tr (2)'!M1317</f>
        <v>123.1</v>
      </c>
      <c r="M1786" s="771">
        <f>'[2]tr (2)'!N1317</f>
        <v>123.1</v>
      </c>
      <c r="N1786" s="816">
        <f>'[2]tr (2)'!O1317</f>
        <v>123.1</v>
      </c>
      <c r="O1786" s="771">
        <f>'[2]tr (2)'!P1317</f>
        <v>123.1</v>
      </c>
      <c r="P1786" s="820">
        <f>'[2]tr (2)'!Q1317</f>
        <v>123.1</v>
      </c>
      <c r="Q1786" s="822" t="s">
        <v>657</v>
      </c>
    </row>
    <row r="1787" spans="1:17" ht="22.5" customHeight="1">
      <c r="A1787" s="785" t="s">
        <v>658</v>
      </c>
      <c r="B1787" s="816">
        <f>'[2]tr (2)'!C1318</f>
        <v>106.5</v>
      </c>
      <c r="C1787" s="771">
        <f>'[2]tr (2)'!D1318</f>
        <v>106.5</v>
      </c>
      <c r="D1787" s="820">
        <f>'[2]tr (2)'!E1318</f>
        <v>106.5</v>
      </c>
      <c r="E1787" s="771">
        <f>'[2]tr (2)'!F1318</f>
        <v>106.5</v>
      </c>
      <c r="F1787" s="771">
        <f>'[2]tr (2)'!G1318</f>
        <v>106.5</v>
      </c>
      <c r="G1787" s="771">
        <f>'[2]tr (2)'!H1318</f>
        <v>106.5</v>
      </c>
      <c r="H1787" s="771">
        <f>'[2]tr (2)'!I1318</f>
        <v>103.6</v>
      </c>
      <c r="I1787" s="771">
        <f>'[2]tr (2)'!J1318</f>
        <v>103.6</v>
      </c>
      <c r="J1787" s="771">
        <f>'[2]tr (2)'!K1318</f>
        <v>103.6</v>
      </c>
      <c r="K1787" s="771">
        <f>'[2]tr (2)'!L1318</f>
        <v>103.6</v>
      </c>
      <c r="L1787" s="771">
        <f>'[2]tr (2)'!M1318</f>
        <v>104.6</v>
      </c>
      <c r="M1787" s="771">
        <f>'[2]tr (2)'!N1318</f>
        <v>103.2</v>
      </c>
      <c r="N1787" s="816">
        <f>'[2]tr (2)'!O1318</f>
        <v>103.9</v>
      </c>
      <c r="O1787" s="771">
        <f>'[2]tr (2)'!P1318</f>
        <v>103.9</v>
      </c>
      <c r="P1787" s="820">
        <f>'[2]tr (2)'!Q1318</f>
        <v>103.9</v>
      </c>
      <c r="Q1787" s="822" t="s">
        <v>659</v>
      </c>
    </row>
    <row r="1788" spans="1:17" ht="22.5" customHeight="1">
      <c r="A1788" s="785" t="s">
        <v>660</v>
      </c>
      <c r="B1788" s="816">
        <f>'[2]tr (2)'!C1319</f>
        <v>109</v>
      </c>
      <c r="C1788" s="771">
        <f>'[2]tr (2)'!D1319</f>
        <v>109</v>
      </c>
      <c r="D1788" s="820">
        <f>'[2]tr (2)'!E1319</f>
        <v>109</v>
      </c>
      <c r="E1788" s="771">
        <f>'[2]tr (2)'!F1319</f>
        <v>109</v>
      </c>
      <c r="F1788" s="771">
        <f>'[2]tr (2)'!G1319</f>
        <v>109</v>
      </c>
      <c r="G1788" s="771">
        <f>'[2]tr (2)'!H1319</f>
        <v>109</v>
      </c>
      <c r="H1788" s="771">
        <f>'[2]tr (2)'!I1319</f>
        <v>109</v>
      </c>
      <c r="I1788" s="771">
        <f>'[2]tr (2)'!J1319</f>
        <v>109</v>
      </c>
      <c r="J1788" s="771">
        <f>'[2]tr (2)'!K1319</f>
        <v>109</v>
      </c>
      <c r="K1788" s="771">
        <f>'[2]tr (2)'!L1319</f>
        <v>100.2</v>
      </c>
      <c r="L1788" s="771">
        <f>'[2]tr (2)'!M1319</f>
        <v>100.2</v>
      </c>
      <c r="M1788" s="771">
        <f>'[2]tr (2)'!N1319</f>
        <v>100.2</v>
      </c>
      <c r="N1788" s="816">
        <f>'[2]tr (2)'!O1319</f>
        <v>100.2</v>
      </c>
      <c r="O1788" s="771">
        <f>'[2]tr (2)'!P1319</f>
        <v>100.2</v>
      </c>
      <c r="P1788" s="820">
        <f>'[2]tr (2)'!Q1319</f>
        <v>100.2</v>
      </c>
      <c r="Q1788" s="822" t="s">
        <v>661</v>
      </c>
    </row>
    <row r="1789" spans="1:17" ht="22.5" customHeight="1">
      <c r="B1789" s="816"/>
      <c r="C1789" s="771"/>
      <c r="D1789" s="813"/>
      <c r="E1789" s="812"/>
      <c r="F1789" s="812"/>
      <c r="G1789" s="812"/>
      <c r="H1789" s="812"/>
      <c r="I1789" s="812"/>
      <c r="J1789" s="812"/>
      <c r="K1789" s="812"/>
      <c r="L1789" s="812"/>
      <c r="M1789" s="812"/>
      <c r="N1789" s="811"/>
      <c r="O1789" s="812"/>
      <c r="P1789" s="813"/>
      <c r="Q1789" s="821"/>
    </row>
    <row r="1790" spans="1:17" ht="22.5" customHeight="1">
      <c r="A1790" s="818" t="s">
        <v>662</v>
      </c>
      <c r="B1790" s="811">
        <f>'[2]tr (2)'!C1321</f>
        <v>102.1</v>
      </c>
      <c r="C1790" s="812">
        <f>'[2]tr (2)'!D1321</f>
        <v>102.1</v>
      </c>
      <c r="D1790" s="813">
        <f>'[2]tr (2)'!E1321</f>
        <v>102.1</v>
      </c>
      <c r="E1790" s="812">
        <f>'[2]tr (2)'!F1321</f>
        <v>102.2</v>
      </c>
      <c r="F1790" s="812">
        <f>'[2]tr (2)'!G1321</f>
        <v>102.2</v>
      </c>
      <c r="G1790" s="812">
        <f>'[2]tr (2)'!H1321</f>
        <v>102.1</v>
      </c>
      <c r="H1790" s="812">
        <f>'[2]tr (2)'!I1321</f>
        <v>102.1</v>
      </c>
      <c r="I1790" s="812">
        <f>'[2]tr (2)'!J1321</f>
        <v>102</v>
      </c>
      <c r="J1790" s="812">
        <f>'[2]tr (2)'!K1321</f>
        <v>102</v>
      </c>
      <c r="K1790" s="812">
        <f>'[2]tr (2)'!L1321</f>
        <v>102</v>
      </c>
      <c r="L1790" s="812">
        <f>'[2]tr (2)'!M1321</f>
        <v>102</v>
      </c>
      <c r="M1790" s="812">
        <f>'[2]tr (2)'!N1321</f>
        <v>102</v>
      </c>
      <c r="N1790" s="811">
        <f>'[2]tr (2)'!O1321</f>
        <v>102</v>
      </c>
      <c r="O1790" s="812">
        <f>'[2]tr (2)'!P1321</f>
        <v>101.9</v>
      </c>
      <c r="P1790" s="813">
        <f>'[2]tr (2)'!Q1321</f>
        <v>101.7</v>
      </c>
      <c r="Q1790" s="819" t="s">
        <v>663</v>
      </c>
    </row>
    <row r="1791" spans="1:17" ht="22.5" customHeight="1">
      <c r="A1791" s="785" t="s">
        <v>664</v>
      </c>
      <c r="B1791" s="816">
        <f>'[2]tr (2)'!C1322</f>
        <v>102.8</v>
      </c>
      <c r="C1791" s="771">
        <f>'[2]tr (2)'!D1322</f>
        <v>102.8</v>
      </c>
      <c r="D1791" s="820">
        <f>'[2]tr (2)'!E1322</f>
        <v>102.8</v>
      </c>
      <c r="E1791" s="771">
        <f>'[2]tr (2)'!F1322</f>
        <v>103.2</v>
      </c>
      <c r="F1791" s="771">
        <f>'[2]tr (2)'!G1322</f>
        <v>103.1</v>
      </c>
      <c r="G1791" s="771">
        <f>'[2]tr (2)'!H1322</f>
        <v>102.8</v>
      </c>
      <c r="H1791" s="771">
        <f>'[2]tr (2)'!I1322</f>
        <v>102.8</v>
      </c>
      <c r="I1791" s="771">
        <f>'[2]tr (2)'!J1322</f>
        <v>102.5</v>
      </c>
      <c r="J1791" s="771">
        <f>'[2]tr (2)'!K1322</f>
        <v>102.5</v>
      </c>
      <c r="K1791" s="771">
        <f>'[2]tr (2)'!L1322</f>
        <v>102.5</v>
      </c>
      <c r="L1791" s="771">
        <f>'[2]tr (2)'!M1322</f>
        <v>102.5</v>
      </c>
      <c r="M1791" s="771">
        <f>'[2]tr (2)'!N1322</f>
        <v>102.5</v>
      </c>
      <c r="N1791" s="816">
        <f>'[2]tr (2)'!O1322</f>
        <v>102.6</v>
      </c>
      <c r="O1791" s="771">
        <f>'[2]tr (2)'!P1322</f>
        <v>102.5</v>
      </c>
      <c r="P1791" s="820">
        <f>'[2]tr (2)'!Q1322</f>
        <v>102.3</v>
      </c>
      <c r="Q1791" s="822" t="s">
        <v>665</v>
      </c>
    </row>
    <row r="1792" spans="1:17" ht="22.5" customHeight="1">
      <c r="A1792" s="785" t="s">
        <v>666</v>
      </c>
      <c r="B1792" s="816">
        <f>'[2]tr (2)'!C1323</f>
        <v>100.2</v>
      </c>
      <c r="C1792" s="771">
        <f>'[2]tr (2)'!D1323</f>
        <v>100.1</v>
      </c>
      <c r="D1792" s="820">
        <f>'[2]tr (2)'!E1323</f>
        <v>100.1</v>
      </c>
      <c r="E1792" s="771">
        <f>'[2]tr (2)'!F1323</f>
        <v>99.4</v>
      </c>
      <c r="F1792" s="771">
        <f>'[2]tr (2)'!G1323</f>
        <v>99.2</v>
      </c>
      <c r="G1792" s="771">
        <f>'[2]tr (2)'!H1323</f>
        <v>99.2</v>
      </c>
      <c r="H1792" s="771">
        <f>'[2]tr (2)'!I1323</f>
        <v>99.2</v>
      </c>
      <c r="I1792" s="771">
        <f>'[2]tr (2)'!J1323</f>
        <v>99.2</v>
      </c>
      <c r="J1792" s="771">
        <f>'[2]tr (2)'!K1323</f>
        <v>99.2</v>
      </c>
      <c r="K1792" s="771">
        <f>'[2]tr (2)'!L1323</f>
        <v>99.2</v>
      </c>
      <c r="L1792" s="771">
        <f>'[2]tr (2)'!M1323</f>
        <v>99.1</v>
      </c>
      <c r="M1792" s="771">
        <f>'[2]tr (2)'!N1323</f>
        <v>99.1</v>
      </c>
      <c r="N1792" s="816">
        <f>'[2]tr (2)'!O1323</f>
        <v>99.1</v>
      </c>
      <c r="O1792" s="771">
        <f>'[2]tr (2)'!P1323</f>
        <v>99.1</v>
      </c>
      <c r="P1792" s="820">
        <f>'[2]tr (2)'!Q1323</f>
        <v>99.1</v>
      </c>
      <c r="Q1792" s="821" t="s">
        <v>667</v>
      </c>
    </row>
    <row r="1793" spans="1:17" ht="22.5" customHeight="1">
      <c r="A1793" s="785" t="s">
        <v>668</v>
      </c>
      <c r="B1793" s="816">
        <f>'[2]tr (2)'!C1324</f>
        <v>100.2</v>
      </c>
      <c r="C1793" s="771">
        <f>'[2]tr (2)'!D1324</f>
        <v>100.2</v>
      </c>
      <c r="D1793" s="820">
        <f>'[2]tr (2)'!E1324</f>
        <v>100.2</v>
      </c>
      <c r="E1793" s="771">
        <f>'[2]tr (2)'!F1324</f>
        <v>100.2</v>
      </c>
      <c r="F1793" s="771">
        <f>'[2]tr (2)'!G1324</f>
        <v>100.2</v>
      </c>
      <c r="G1793" s="771">
        <f>'[2]tr (2)'!H1324</f>
        <v>100.2</v>
      </c>
      <c r="H1793" s="771">
        <f>'[2]tr (2)'!I1324</f>
        <v>100.2</v>
      </c>
      <c r="I1793" s="771">
        <f>'[2]tr (2)'!J1324</f>
        <v>100.2</v>
      </c>
      <c r="J1793" s="771">
        <f>'[2]tr (2)'!K1324</f>
        <v>100.2</v>
      </c>
      <c r="K1793" s="771">
        <f>'[2]tr (2)'!L1324</f>
        <v>100.2</v>
      </c>
      <c r="L1793" s="771">
        <f>'[2]tr (2)'!M1324</f>
        <v>100.2</v>
      </c>
      <c r="M1793" s="771">
        <f>'[2]tr (2)'!N1324</f>
        <v>100.2</v>
      </c>
      <c r="N1793" s="816">
        <f>'[2]tr (2)'!O1324</f>
        <v>100.2</v>
      </c>
      <c r="O1793" s="771">
        <f>'[2]tr (2)'!P1324</f>
        <v>100.2</v>
      </c>
      <c r="P1793" s="820">
        <f>'[2]tr (2)'!Q1324</f>
        <v>100.2</v>
      </c>
      <c r="Q1793" s="821" t="s">
        <v>669</v>
      </c>
    </row>
    <row r="1794" spans="1:17" ht="22.5" customHeight="1">
      <c r="A1794" s="785" t="s">
        <v>670</v>
      </c>
      <c r="B1794" s="816">
        <f>'[2]tr (2)'!C1325</f>
        <v>100</v>
      </c>
      <c r="C1794" s="771">
        <f>'[2]tr (2)'!D1325</f>
        <v>100</v>
      </c>
      <c r="D1794" s="820">
        <f>'[2]tr (2)'!E1325</f>
        <v>100</v>
      </c>
      <c r="E1794" s="771">
        <f>'[2]tr (2)'!F1325</f>
        <v>100</v>
      </c>
      <c r="F1794" s="771">
        <f>'[2]tr (2)'!G1325</f>
        <v>100</v>
      </c>
      <c r="G1794" s="771">
        <f>'[2]tr (2)'!H1325</f>
        <v>100</v>
      </c>
      <c r="H1794" s="771">
        <f>'[2]tr (2)'!I1325</f>
        <v>100</v>
      </c>
      <c r="I1794" s="771">
        <f>'[2]tr (2)'!J1325</f>
        <v>100</v>
      </c>
      <c r="J1794" s="771">
        <f>'[2]tr (2)'!K1325</f>
        <v>100</v>
      </c>
      <c r="K1794" s="771">
        <f>'[2]tr (2)'!L1325</f>
        <v>100</v>
      </c>
      <c r="L1794" s="771">
        <f>'[2]tr (2)'!M1325</f>
        <v>100</v>
      </c>
      <c r="M1794" s="771">
        <f>'[2]tr (2)'!N1325</f>
        <v>100</v>
      </c>
      <c r="N1794" s="816">
        <f>'[2]tr (2)'!O1325</f>
        <v>100</v>
      </c>
      <c r="O1794" s="771">
        <f>'[2]tr (2)'!P1325</f>
        <v>100</v>
      </c>
      <c r="P1794" s="820">
        <f>'[2]tr (2)'!Q1325</f>
        <v>100</v>
      </c>
      <c r="Q1794" s="824" t="s">
        <v>671</v>
      </c>
    </row>
    <row r="1795" spans="1:17" ht="22.5" customHeight="1">
      <c r="A1795" s="785" t="s">
        <v>676</v>
      </c>
      <c r="B1795" s="816">
        <f>'[2]tr (2)'!C1326</f>
        <v>100</v>
      </c>
      <c r="C1795" s="771">
        <f>'[2]tr (2)'!D1326</f>
        <v>100</v>
      </c>
      <c r="D1795" s="820">
        <f>'[2]tr (2)'!E1326</f>
        <v>100</v>
      </c>
      <c r="E1795" s="771">
        <f>'[2]tr (2)'!F1326</f>
        <v>100</v>
      </c>
      <c r="F1795" s="771">
        <f>'[2]tr (2)'!G1326</f>
        <v>100</v>
      </c>
      <c r="G1795" s="771">
        <f>'[2]tr (2)'!H1326</f>
        <v>100</v>
      </c>
      <c r="H1795" s="771">
        <f>'[2]tr (2)'!I1326</f>
        <v>100</v>
      </c>
      <c r="I1795" s="771">
        <f>'[2]tr (2)'!J1326</f>
        <v>100</v>
      </c>
      <c r="J1795" s="771">
        <f>'[2]tr (2)'!K1326</f>
        <v>100</v>
      </c>
      <c r="K1795" s="771">
        <f>'[2]tr (2)'!L1326</f>
        <v>100</v>
      </c>
      <c r="L1795" s="771">
        <f>'[2]tr (2)'!M1326</f>
        <v>100</v>
      </c>
      <c r="M1795" s="771">
        <f>'[2]tr (2)'!N1326</f>
        <v>100</v>
      </c>
      <c r="N1795" s="816">
        <f>'[2]tr (2)'!O1326</f>
        <v>100</v>
      </c>
      <c r="O1795" s="771">
        <f>'[2]tr (2)'!P1326</f>
        <v>100</v>
      </c>
      <c r="P1795" s="820">
        <f>'[2]tr (2)'!Q1326</f>
        <v>100</v>
      </c>
      <c r="Q1795" s="824" t="s">
        <v>677</v>
      </c>
    </row>
    <row r="1796" spans="1:17" ht="22.5" customHeight="1">
      <c r="A1796" s="785" t="s">
        <v>678</v>
      </c>
      <c r="B1796" s="816">
        <f>'[2]tr (2)'!C1327</f>
        <v>100</v>
      </c>
      <c r="C1796" s="771">
        <f>'[2]tr (2)'!D1327</f>
        <v>100</v>
      </c>
      <c r="D1796" s="820">
        <f>'[2]tr (2)'!E1327</f>
        <v>100</v>
      </c>
      <c r="E1796" s="771">
        <f>'[2]tr (2)'!F1327</f>
        <v>100</v>
      </c>
      <c r="F1796" s="771">
        <f>'[2]tr (2)'!G1327</f>
        <v>100</v>
      </c>
      <c r="G1796" s="771">
        <f>'[2]tr (2)'!H1327</f>
        <v>100</v>
      </c>
      <c r="H1796" s="771">
        <f>'[2]tr (2)'!I1327</f>
        <v>100</v>
      </c>
      <c r="I1796" s="771">
        <f>'[2]tr (2)'!J1327</f>
        <v>100</v>
      </c>
      <c r="J1796" s="771">
        <f>'[2]tr (2)'!K1327</f>
        <v>100</v>
      </c>
      <c r="K1796" s="771">
        <f>'[2]tr (2)'!L1327</f>
        <v>100</v>
      </c>
      <c r="L1796" s="771">
        <f>'[2]tr (2)'!M1327</f>
        <v>100</v>
      </c>
      <c r="M1796" s="771">
        <f>'[2]tr (2)'!N1327</f>
        <v>100</v>
      </c>
      <c r="N1796" s="816">
        <f>'[2]tr (2)'!O1327</f>
        <v>100</v>
      </c>
      <c r="O1796" s="771">
        <f>'[2]tr (2)'!P1327</f>
        <v>100</v>
      </c>
      <c r="P1796" s="820">
        <f>'[2]tr (2)'!Q1327</f>
        <v>100</v>
      </c>
      <c r="Q1796" s="824" t="s">
        <v>679</v>
      </c>
    </row>
    <row r="1797" spans="1:17" ht="22.5" customHeight="1">
      <c r="A1797" s="785" t="s">
        <v>680</v>
      </c>
      <c r="B1797" s="816">
        <f>'[2]tr (2)'!C1328</f>
        <v>114.3</v>
      </c>
      <c r="C1797" s="771">
        <f>'[2]tr (2)'!D1328</f>
        <v>114.3</v>
      </c>
      <c r="D1797" s="820">
        <f>'[2]tr (2)'!E1328</f>
        <v>114.3</v>
      </c>
      <c r="E1797" s="771">
        <f>'[2]tr (2)'!F1328</f>
        <v>114.3</v>
      </c>
      <c r="F1797" s="771">
        <f>'[2]tr (2)'!G1328</f>
        <v>114.3</v>
      </c>
      <c r="G1797" s="771">
        <f>'[2]tr (2)'!H1328</f>
        <v>114.3</v>
      </c>
      <c r="H1797" s="771">
        <f>'[2]tr (2)'!I1328</f>
        <v>114.3</v>
      </c>
      <c r="I1797" s="771">
        <f>'[2]tr (2)'!J1328</f>
        <v>114.3</v>
      </c>
      <c r="J1797" s="771">
        <f>'[2]tr (2)'!K1328</f>
        <v>114.3</v>
      </c>
      <c r="K1797" s="771">
        <f>'[2]tr (2)'!L1328</f>
        <v>114.3</v>
      </c>
      <c r="L1797" s="771">
        <f>'[2]tr (2)'!M1328</f>
        <v>114.3</v>
      </c>
      <c r="M1797" s="771">
        <f>'[2]tr (2)'!N1328</f>
        <v>114.3</v>
      </c>
      <c r="N1797" s="816">
        <f>'[2]tr (2)'!O1328</f>
        <v>114.3</v>
      </c>
      <c r="O1797" s="771">
        <f>'[2]tr (2)'!P1328</f>
        <v>114.3</v>
      </c>
      <c r="P1797" s="820">
        <f>'[2]tr (2)'!Q1328</f>
        <v>112.5</v>
      </c>
      <c r="Q1797" s="824" t="s">
        <v>681</v>
      </c>
    </row>
    <row r="1798" spans="1:17" ht="15" customHeight="1">
      <c r="B1798" s="816"/>
      <c r="C1798" s="771"/>
      <c r="D1798" s="820"/>
      <c r="P1798" s="808"/>
      <c r="Q1798" s="824"/>
    </row>
    <row r="1799" spans="1:17" ht="15" customHeight="1">
      <c r="B1799" s="816"/>
      <c r="C1799" s="771"/>
      <c r="D1799" s="820"/>
      <c r="P1799" s="808"/>
      <c r="Q1799" s="824"/>
    </row>
    <row r="1800" spans="1:17" ht="15" customHeight="1">
      <c r="B1800" s="816"/>
      <c r="C1800" s="771"/>
      <c r="D1800" s="820"/>
      <c r="P1800" s="808"/>
      <c r="Q1800" s="824"/>
    </row>
    <row r="1801" spans="1:17" ht="15" customHeight="1">
      <c r="B1801" s="816"/>
      <c r="C1801" s="771"/>
      <c r="D1801" s="820"/>
      <c r="P1801" s="808"/>
      <c r="Q1801" s="824"/>
    </row>
    <row r="1802" spans="1:17" ht="15" customHeight="1">
      <c r="B1802" s="816"/>
      <c r="C1802" s="771"/>
      <c r="D1802" s="820"/>
      <c r="P1802" s="808"/>
      <c r="Q1802" s="824"/>
    </row>
    <row r="1803" spans="1:17" ht="15" customHeight="1">
      <c r="B1803" s="816"/>
      <c r="C1803" s="771"/>
      <c r="D1803" s="820"/>
      <c r="P1803" s="808"/>
      <c r="Q1803" s="824"/>
    </row>
    <row r="1804" spans="1:17" ht="15" customHeight="1">
      <c r="B1804" s="816"/>
      <c r="C1804" s="771"/>
      <c r="D1804" s="820"/>
      <c r="P1804" s="808"/>
      <c r="Q1804" s="824"/>
    </row>
    <row r="1805" spans="1:17" ht="15" customHeight="1">
      <c r="B1805" s="816"/>
      <c r="C1805" s="771"/>
      <c r="D1805" s="820"/>
      <c r="P1805" s="808"/>
      <c r="Q1805" s="824"/>
    </row>
    <row r="1806" spans="1:17" ht="15" customHeight="1">
      <c r="A1806" s="832"/>
      <c r="B1806" s="816"/>
      <c r="C1806" s="771"/>
      <c r="D1806" s="820"/>
      <c r="P1806" s="808"/>
      <c r="Q1806" s="824"/>
    </row>
    <row r="1807" spans="1:17" ht="15" customHeight="1">
      <c r="A1807" s="844"/>
      <c r="B1807" s="826"/>
      <c r="C1807" s="827"/>
      <c r="D1807" s="827"/>
      <c r="E1807" s="859"/>
      <c r="F1807" s="782"/>
      <c r="G1807" s="782"/>
      <c r="H1807" s="782"/>
      <c r="I1807" s="782"/>
      <c r="J1807" s="782"/>
      <c r="K1807" s="782"/>
      <c r="L1807" s="782"/>
      <c r="N1807" s="859"/>
      <c r="O1807" s="782"/>
      <c r="P1807" s="842"/>
      <c r="Q1807" s="829"/>
    </row>
    <row r="1808" spans="1:17" ht="15" customHeight="1">
      <c r="A1808" s="830"/>
      <c r="B1808" s="771"/>
      <c r="C1808" s="771"/>
      <c r="D1808" s="771"/>
      <c r="M1808" s="851"/>
      <c r="N1808" s="851"/>
      <c r="Q1808" s="825"/>
    </row>
    <row r="1809" spans="1:17" ht="15" customHeight="1">
      <c r="A1809" s="830"/>
      <c r="B1809" s="771"/>
      <c r="C1809" s="771"/>
      <c r="D1809" s="771"/>
      <c r="N1809" s="769"/>
      <c r="Q1809" s="825"/>
    </row>
    <row r="1810" spans="1:17" ht="15" customHeight="1">
      <c r="A1810" s="830"/>
      <c r="B1810" s="771"/>
      <c r="C1810" s="771"/>
      <c r="D1810" s="771"/>
      <c r="N1810" s="769"/>
      <c r="Q1810" s="825"/>
    </row>
    <row r="1811" spans="1:17" ht="30" customHeight="1">
      <c r="A1811" s="768" t="s">
        <v>606</v>
      </c>
      <c r="B1811" s="771"/>
      <c r="C1811" s="771"/>
      <c r="D1811" s="771"/>
      <c r="N1811" s="769"/>
      <c r="Q1811" s="772" t="s">
        <v>607</v>
      </c>
    </row>
    <row r="1812" spans="1:17" ht="27" customHeight="1">
      <c r="A1812" s="831" t="s">
        <v>888</v>
      </c>
      <c r="B1812" s="771"/>
      <c r="C1812" s="771"/>
      <c r="D1812" s="771"/>
      <c r="N1812" s="769"/>
      <c r="Q1812" s="776" t="s">
        <v>889</v>
      </c>
    </row>
    <row r="1813" spans="1:17" ht="18" customHeight="1">
      <c r="A1813" s="778" t="s">
        <v>610</v>
      </c>
      <c r="B1813" s="771"/>
      <c r="C1813" s="771"/>
      <c r="D1813" s="771"/>
      <c r="N1813" s="769"/>
      <c r="Q1813" s="779" t="s">
        <v>611</v>
      </c>
    </row>
    <row r="1814" spans="1:17" ht="11.45" customHeight="1">
      <c r="A1814" s="781"/>
      <c r="B1814" s="782"/>
      <c r="C1814" s="782"/>
      <c r="D1814" s="782"/>
      <c r="E1814" s="782"/>
      <c r="F1814" s="782"/>
      <c r="G1814" s="782"/>
      <c r="H1814" s="782"/>
      <c r="I1814" s="782"/>
      <c r="J1814" s="782"/>
      <c r="K1814" s="782"/>
      <c r="L1814" s="782"/>
      <c r="M1814" s="782"/>
      <c r="N1814" s="782"/>
      <c r="O1814" s="782"/>
      <c r="P1814" s="782"/>
      <c r="Q1814" s="784"/>
    </row>
    <row r="1815" spans="1:17" ht="11.45" customHeight="1">
      <c r="A1815" s="786"/>
      <c r="B1815" s="1926">
        <v>2021</v>
      </c>
      <c r="C1815" s="1927"/>
      <c r="D1815" s="1927"/>
      <c r="E1815" s="1927"/>
      <c r="F1815" s="1927"/>
      <c r="G1815" s="1927"/>
      <c r="H1815" s="1927"/>
      <c r="I1815" s="1927"/>
      <c r="J1815" s="1943"/>
      <c r="K1815" s="1926">
        <v>2020</v>
      </c>
      <c r="L1815" s="1927"/>
      <c r="M1815" s="1927"/>
      <c r="N1815" s="1927"/>
      <c r="O1815" s="1927"/>
      <c r="P1815" s="1943"/>
      <c r="Q1815" s="787"/>
    </row>
    <row r="1816" spans="1:17" ht="11.45" customHeight="1">
      <c r="A1816" s="786"/>
      <c r="B1816" s="1944"/>
      <c r="C1816" s="1945"/>
      <c r="D1816" s="1945"/>
      <c r="E1816" s="1945"/>
      <c r="F1816" s="1945"/>
      <c r="G1816" s="1945"/>
      <c r="H1816" s="1945"/>
      <c r="I1816" s="1945"/>
      <c r="J1816" s="1946"/>
      <c r="K1816" s="1944"/>
      <c r="L1816" s="1945"/>
      <c r="M1816" s="1945"/>
      <c r="N1816" s="1945"/>
      <c r="O1816" s="1945"/>
      <c r="P1816" s="1946"/>
      <c r="Q1816" s="787" t="s">
        <v>9</v>
      </c>
    </row>
    <row r="1817" spans="1:17" ht="11.45" customHeight="1">
      <c r="A1817" s="786"/>
      <c r="B1817" s="788" t="s">
        <v>10</v>
      </c>
      <c r="C1817" s="789" t="s">
        <v>11</v>
      </c>
      <c r="D1817" s="789" t="s">
        <v>12</v>
      </c>
      <c r="E1817" s="788" t="s">
        <v>13</v>
      </c>
      <c r="F1817" s="791" t="s">
        <v>14</v>
      </c>
      <c r="G1817" s="794" t="s">
        <v>15</v>
      </c>
      <c r="H1817" s="792" t="s">
        <v>16</v>
      </c>
      <c r="I1817" s="792" t="s">
        <v>17</v>
      </c>
      <c r="J1817" s="1536" t="s">
        <v>18</v>
      </c>
      <c r="K1817" s="793" t="s">
        <v>19</v>
      </c>
      <c r="L1817" s="793" t="s">
        <v>20</v>
      </c>
      <c r="M1817" s="790" t="s">
        <v>21</v>
      </c>
      <c r="N1817" s="791" t="s">
        <v>10</v>
      </c>
      <c r="O1817" s="789" t="s">
        <v>11</v>
      </c>
      <c r="P1817" s="795" t="s">
        <v>12</v>
      </c>
      <c r="Q1817" s="787"/>
    </row>
    <row r="1818" spans="1:17" ht="11.45" customHeight="1">
      <c r="A1818" s="796"/>
      <c r="B1818" s="797" t="s">
        <v>98</v>
      </c>
      <c r="C1818" s="798" t="s">
        <v>23</v>
      </c>
      <c r="D1818" s="798" t="s">
        <v>24</v>
      </c>
      <c r="E1818" s="797" t="s">
        <v>25</v>
      </c>
      <c r="F1818" s="800" t="s">
        <v>26</v>
      </c>
      <c r="G1818" s="803" t="s">
        <v>27</v>
      </c>
      <c r="H1818" s="801" t="s">
        <v>28</v>
      </c>
      <c r="I1818" s="801" t="s">
        <v>361</v>
      </c>
      <c r="J1818" s="1537" t="s">
        <v>362</v>
      </c>
      <c r="K1818" s="802" t="s">
        <v>99</v>
      </c>
      <c r="L1818" s="802" t="s">
        <v>100</v>
      </c>
      <c r="M1818" s="799" t="s">
        <v>101</v>
      </c>
      <c r="N1818" s="800" t="s">
        <v>98</v>
      </c>
      <c r="O1818" s="798" t="s">
        <v>23</v>
      </c>
      <c r="P1818" s="804" t="s">
        <v>24</v>
      </c>
      <c r="Q1818" s="805"/>
    </row>
    <row r="1819" spans="1:17" ht="15" customHeight="1">
      <c r="A1819" s="832"/>
      <c r="B1819" s="811"/>
      <c r="C1819" s="812"/>
      <c r="D1819" s="1542"/>
      <c r="P1819" s="849"/>
      <c r="Q1819" s="824"/>
    </row>
    <row r="1820" spans="1:17" ht="22.5" customHeight="1">
      <c r="A1820" s="818" t="s">
        <v>684</v>
      </c>
      <c r="B1820" s="811">
        <f>'[2]tr (2)'!C1330</f>
        <v>102.6</v>
      </c>
      <c r="C1820" s="812">
        <f>'[2]tr (2)'!D1330</f>
        <v>103</v>
      </c>
      <c r="D1820" s="813">
        <f>'[2]tr (2)'!E1330</f>
        <v>102.9</v>
      </c>
      <c r="E1820" s="812">
        <f>'[2]tr (2)'!F1330</f>
        <v>102.9</v>
      </c>
      <c r="F1820" s="812">
        <f>'[2]tr (2)'!G1330</f>
        <v>102.4</v>
      </c>
      <c r="G1820" s="812">
        <f>'[2]tr (2)'!H1330</f>
        <v>101.8</v>
      </c>
      <c r="H1820" s="812">
        <f>'[2]tr (2)'!I1330</f>
        <v>101.8</v>
      </c>
      <c r="I1820" s="812">
        <f>'[2]tr (2)'!J1330</f>
        <v>101.8</v>
      </c>
      <c r="J1820" s="812">
        <f>'[2]tr (2)'!K1330</f>
        <v>101.7</v>
      </c>
      <c r="K1820" s="812">
        <f>'[2]tr (2)'!L1330</f>
        <v>101.8</v>
      </c>
      <c r="L1820" s="812">
        <f>'[2]tr (2)'!M1330</f>
        <v>101.8</v>
      </c>
      <c r="M1820" s="812">
        <f>'[2]tr (2)'!N1330</f>
        <v>101.8</v>
      </c>
      <c r="N1820" s="811">
        <f>'[2]tr (2)'!O1330</f>
        <v>101.8</v>
      </c>
      <c r="O1820" s="812">
        <f>'[2]tr (2)'!P1330</f>
        <v>101.8</v>
      </c>
      <c r="P1820" s="813">
        <f>'[2]tr (2)'!Q1330</f>
        <v>101.8</v>
      </c>
      <c r="Q1820" s="817" t="s">
        <v>2695</v>
      </c>
    </row>
    <row r="1821" spans="1:17" ht="22.5" customHeight="1">
      <c r="A1821" s="785" t="s">
        <v>686</v>
      </c>
      <c r="B1821" s="816">
        <f>'[2]tr (2)'!C1331</f>
        <v>100.9</v>
      </c>
      <c r="C1821" s="771">
        <f>'[2]tr (2)'!D1331</f>
        <v>100.9</v>
      </c>
      <c r="D1821" s="820">
        <f>'[2]tr (2)'!E1331</f>
        <v>100.9</v>
      </c>
      <c r="E1821" s="771">
        <f>'[2]tr (2)'!F1331</f>
        <v>100.9</v>
      </c>
      <c r="F1821" s="771">
        <f>'[2]tr (2)'!G1331</f>
        <v>100.9</v>
      </c>
      <c r="G1821" s="771">
        <f>'[2]tr (2)'!H1331</f>
        <v>100.9</v>
      </c>
      <c r="H1821" s="771">
        <f>'[2]tr (2)'!I1331</f>
        <v>100.9</v>
      </c>
      <c r="I1821" s="771">
        <f>'[2]tr (2)'!J1331</f>
        <v>100.9</v>
      </c>
      <c r="J1821" s="771">
        <f>'[2]tr (2)'!K1331</f>
        <v>100.9</v>
      </c>
      <c r="K1821" s="771">
        <f>'[2]tr (2)'!L1331</f>
        <v>100.9</v>
      </c>
      <c r="L1821" s="771">
        <f>'[2]tr (2)'!M1331</f>
        <v>100.9</v>
      </c>
      <c r="M1821" s="771">
        <f>'[2]tr (2)'!N1331</f>
        <v>100.8</v>
      </c>
      <c r="N1821" s="816">
        <f>'[2]tr (2)'!O1331</f>
        <v>100.8</v>
      </c>
      <c r="O1821" s="771">
        <f>'[2]tr (2)'!P1331</f>
        <v>100.8</v>
      </c>
      <c r="P1821" s="820">
        <f>'[2]tr (2)'!Q1331</f>
        <v>100.8</v>
      </c>
      <c r="Q1821" s="821" t="s">
        <v>687</v>
      </c>
    </row>
    <row r="1822" spans="1:17" ht="22.5" customHeight="1">
      <c r="A1822" s="785" t="s">
        <v>688</v>
      </c>
      <c r="B1822" s="816">
        <f>'[2]tr (2)'!C1332</f>
        <v>99.2</v>
      </c>
      <c r="C1822" s="771">
        <f>'[2]tr (2)'!D1332</f>
        <v>99.2</v>
      </c>
      <c r="D1822" s="820">
        <f>'[2]tr (2)'!E1332</f>
        <v>99.2</v>
      </c>
      <c r="E1822" s="771">
        <f>'[2]tr (2)'!F1332</f>
        <v>99.2</v>
      </c>
      <c r="F1822" s="771">
        <f>'[2]tr (2)'!G1332</f>
        <v>99.2</v>
      </c>
      <c r="G1822" s="771">
        <f>'[2]tr (2)'!H1332</f>
        <v>99.2</v>
      </c>
      <c r="H1822" s="771">
        <f>'[2]tr (2)'!I1332</f>
        <v>99.2</v>
      </c>
      <c r="I1822" s="771">
        <f>'[2]tr (2)'!J1332</f>
        <v>99.5</v>
      </c>
      <c r="J1822" s="771">
        <f>'[2]tr (2)'!K1332</f>
        <v>99.5</v>
      </c>
      <c r="K1822" s="771">
        <f>'[2]tr (2)'!L1332</f>
        <v>99.5</v>
      </c>
      <c r="L1822" s="771">
        <f>'[2]tr (2)'!M1332</f>
        <v>99.5</v>
      </c>
      <c r="M1822" s="771">
        <f>'[2]tr (2)'!N1332</f>
        <v>99.5</v>
      </c>
      <c r="N1822" s="816">
        <f>'[2]tr (2)'!O1332</f>
        <v>99.5</v>
      </c>
      <c r="O1822" s="771">
        <f>'[2]tr (2)'!P1332</f>
        <v>99.5</v>
      </c>
      <c r="P1822" s="820">
        <f>'[2]tr (2)'!Q1332</f>
        <v>99.5</v>
      </c>
      <c r="Q1822" s="822" t="s">
        <v>689</v>
      </c>
    </row>
    <row r="1823" spans="1:17" ht="22.5" customHeight="1">
      <c r="A1823" s="785" t="s">
        <v>690</v>
      </c>
      <c r="B1823" s="816">
        <f>'[2]tr (2)'!C1333</f>
        <v>99</v>
      </c>
      <c r="C1823" s="771">
        <f>'[2]tr (2)'!D1333</f>
        <v>99</v>
      </c>
      <c r="D1823" s="820">
        <f>'[2]tr (2)'!E1333</f>
        <v>99</v>
      </c>
      <c r="E1823" s="771">
        <f>'[2]tr (2)'!F1333</f>
        <v>99</v>
      </c>
      <c r="F1823" s="771">
        <f>'[2]tr (2)'!G1333</f>
        <v>99</v>
      </c>
      <c r="G1823" s="771">
        <f>'[2]tr (2)'!H1333</f>
        <v>99</v>
      </c>
      <c r="H1823" s="771">
        <f>'[2]tr (2)'!I1333</f>
        <v>99</v>
      </c>
      <c r="I1823" s="771">
        <f>'[2]tr (2)'!J1333</f>
        <v>99</v>
      </c>
      <c r="J1823" s="771">
        <f>'[2]tr (2)'!K1333</f>
        <v>99</v>
      </c>
      <c r="K1823" s="771">
        <f>'[2]tr (2)'!L1333</f>
        <v>99</v>
      </c>
      <c r="L1823" s="771">
        <f>'[2]tr (2)'!M1333</f>
        <v>99</v>
      </c>
      <c r="M1823" s="771">
        <f>'[2]tr (2)'!N1333</f>
        <v>99</v>
      </c>
      <c r="N1823" s="816">
        <f>'[2]tr (2)'!O1333</f>
        <v>99</v>
      </c>
      <c r="O1823" s="771">
        <f>'[2]tr (2)'!P1333</f>
        <v>99</v>
      </c>
      <c r="P1823" s="820">
        <f>'[2]tr (2)'!Q1333</f>
        <v>99</v>
      </c>
      <c r="Q1823" s="822" t="s">
        <v>691</v>
      </c>
    </row>
    <row r="1824" spans="1:17" ht="22.5" customHeight="1">
      <c r="A1824" s="785" t="s">
        <v>692</v>
      </c>
      <c r="B1824" s="816">
        <f>'[2]tr (2)'!C1334</f>
        <v>103.2</v>
      </c>
      <c r="C1824" s="771">
        <f>'[2]tr (2)'!D1334</f>
        <v>106</v>
      </c>
      <c r="D1824" s="820">
        <f>'[2]tr (2)'!E1334</f>
        <v>106</v>
      </c>
      <c r="E1824" s="771">
        <f>'[2]tr (2)'!F1334</f>
        <v>106</v>
      </c>
      <c r="F1824" s="771">
        <f>'[2]tr (2)'!G1334</f>
        <v>103.7</v>
      </c>
      <c r="G1824" s="771">
        <f>'[2]tr (2)'!H1334</f>
        <v>99.1</v>
      </c>
      <c r="H1824" s="771">
        <f>'[2]tr (2)'!I1334</f>
        <v>99.1</v>
      </c>
      <c r="I1824" s="771">
        <f>'[2]tr (2)'!J1334</f>
        <v>99.1</v>
      </c>
      <c r="J1824" s="771">
        <f>'[2]tr (2)'!K1334</f>
        <v>98.2</v>
      </c>
      <c r="K1824" s="771">
        <f>'[2]tr (2)'!L1334</f>
        <v>98.2</v>
      </c>
      <c r="L1824" s="771">
        <f>'[2]tr (2)'!M1334</f>
        <v>98.2</v>
      </c>
      <c r="M1824" s="771">
        <f>'[2]tr (2)'!N1334</f>
        <v>98.5</v>
      </c>
      <c r="N1824" s="816">
        <f>'[2]tr (2)'!O1334</f>
        <v>98.5</v>
      </c>
      <c r="O1824" s="771">
        <f>'[2]tr (2)'!P1334</f>
        <v>98.5</v>
      </c>
      <c r="P1824" s="820">
        <f>'[2]tr (2)'!Q1334</f>
        <v>98.2</v>
      </c>
      <c r="Q1824" s="822" t="s">
        <v>693</v>
      </c>
    </row>
    <row r="1825" spans="1:17" ht="22.5" customHeight="1">
      <c r="A1825" s="785" t="s">
        <v>694</v>
      </c>
      <c r="B1825" s="816">
        <f>'[2]tr (2)'!C1335</f>
        <v>104.9</v>
      </c>
      <c r="C1825" s="771">
        <f>'[2]tr (2)'!D1335</f>
        <v>104.9</v>
      </c>
      <c r="D1825" s="820">
        <f>'[2]tr (2)'!E1335</f>
        <v>103.8</v>
      </c>
      <c r="E1825" s="771">
        <f>'[2]tr (2)'!F1335</f>
        <v>103.8</v>
      </c>
      <c r="F1825" s="771">
        <f>'[2]tr (2)'!G1335</f>
        <v>96.5</v>
      </c>
      <c r="G1825" s="771">
        <f>'[2]tr (2)'!H1335</f>
        <v>96.5</v>
      </c>
      <c r="H1825" s="771">
        <f>'[2]tr (2)'!I1335</f>
        <v>96.5</v>
      </c>
      <c r="I1825" s="771">
        <f>'[2]tr (2)'!J1335</f>
        <v>96.5</v>
      </c>
      <c r="J1825" s="771">
        <f>'[2]tr (2)'!K1335</f>
        <v>92.2</v>
      </c>
      <c r="K1825" s="771">
        <f>'[2]tr (2)'!L1335</f>
        <v>92.2</v>
      </c>
      <c r="L1825" s="771">
        <f>'[2]tr (2)'!M1335</f>
        <v>92.3</v>
      </c>
      <c r="M1825" s="771">
        <f>'[2]tr (2)'!N1335</f>
        <v>93</v>
      </c>
      <c r="N1825" s="816">
        <f>'[2]tr (2)'!O1335</f>
        <v>93</v>
      </c>
      <c r="O1825" s="771">
        <f>'[2]tr (2)'!P1335</f>
        <v>93</v>
      </c>
      <c r="P1825" s="820">
        <f>'[2]tr (2)'!Q1335</f>
        <v>93.8</v>
      </c>
      <c r="Q1825" s="822" t="s">
        <v>695</v>
      </c>
    </row>
    <row r="1826" spans="1:17" ht="22.5" customHeight="1">
      <c r="A1826" s="785" t="s">
        <v>696</v>
      </c>
      <c r="B1826" s="816">
        <f>'[2]tr (2)'!C1336</f>
        <v>105.5</v>
      </c>
      <c r="C1826" s="771">
        <f>'[2]tr (2)'!D1336</f>
        <v>105.5</v>
      </c>
      <c r="D1826" s="820">
        <f>'[2]tr (2)'!E1336</f>
        <v>105.5</v>
      </c>
      <c r="E1826" s="771">
        <f>'[2]tr (2)'!F1336</f>
        <v>105.5</v>
      </c>
      <c r="F1826" s="771">
        <f>'[2]tr (2)'!G1336</f>
        <v>105.5</v>
      </c>
      <c r="G1826" s="771">
        <f>'[2]tr (2)'!H1336</f>
        <v>105.5</v>
      </c>
      <c r="H1826" s="771">
        <f>'[2]tr (2)'!I1336</f>
        <v>105.5</v>
      </c>
      <c r="I1826" s="771">
        <f>'[2]tr (2)'!J1336</f>
        <v>105.5</v>
      </c>
      <c r="J1826" s="771">
        <f>'[2]tr (2)'!K1336</f>
        <v>105.5</v>
      </c>
      <c r="K1826" s="771">
        <f>'[2]tr (2)'!L1336</f>
        <v>105.5</v>
      </c>
      <c r="L1826" s="771">
        <f>'[2]tr (2)'!M1336</f>
        <v>105.5</v>
      </c>
      <c r="M1826" s="771">
        <f>'[2]tr (2)'!N1336</f>
        <v>105.5</v>
      </c>
      <c r="N1826" s="816">
        <f>'[2]tr (2)'!O1336</f>
        <v>105.5</v>
      </c>
      <c r="O1826" s="771">
        <f>'[2]tr (2)'!P1336</f>
        <v>105.5</v>
      </c>
      <c r="P1826" s="820">
        <f>'[2]tr (2)'!Q1336</f>
        <v>105.5</v>
      </c>
      <c r="Q1826" s="822" t="s">
        <v>697</v>
      </c>
    </row>
    <row r="1827" spans="1:17" ht="22.5" customHeight="1">
      <c r="A1827" s="785" t="s">
        <v>698</v>
      </c>
      <c r="B1827" s="816">
        <f>'[2]tr (2)'!C1337</f>
        <v>101.7</v>
      </c>
      <c r="C1827" s="771">
        <f>'[2]tr (2)'!D1337</f>
        <v>101.7</v>
      </c>
      <c r="D1827" s="820">
        <f>'[2]tr (2)'!E1337</f>
        <v>101.2</v>
      </c>
      <c r="E1827" s="771">
        <f>'[2]tr (2)'!F1337</f>
        <v>101.2</v>
      </c>
      <c r="F1827" s="771">
        <f>'[2]tr (2)'!G1337</f>
        <v>98.6</v>
      </c>
      <c r="G1827" s="771">
        <f>'[2]tr (2)'!H1337</f>
        <v>98.6</v>
      </c>
      <c r="H1827" s="771">
        <f>'[2]tr (2)'!I1337</f>
        <v>98.6</v>
      </c>
      <c r="I1827" s="771">
        <f>'[2]tr (2)'!J1337</f>
        <v>98.6</v>
      </c>
      <c r="J1827" s="771">
        <f>'[2]tr (2)'!K1337</f>
        <v>98.6</v>
      </c>
      <c r="K1827" s="771">
        <f>'[2]tr (2)'!L1337</f>
        <v>99.5</v>
      </c>
      <c r="L1827" s="771">
        <f>'[2]tr (2)'!M1337</f>
        <v>99.9</v>
      </c>
      <c r="M1827" s="771">
        <f>'[2]tr (2)'!N1337</f>
        <v>99.9</v>
      </c>
      <c r="N1827" s="816">
        <f>'[2]tr (2)'!O1337</f>
        <v>99.9</v>
      </c>
      <c r="O1827" s="771">
        <f>'[2]tr (2)'!P1337</f>
        <v>99.9</v>
      </c>
      <c r="P1827" s="820">
        <f>'[2]tr (2)'!Q1337</f>
        <v>99.9</v>
      </c>
      <c r="Q1827" s="821" t="s">
        <v>2697</v>
      </c>
    </row>
    <row r="1828" spans="1:17" ht="22.5" customHeight="1">
      <c r="A1828" s="785" t="s">
        <v>699</v>
      </c>
      <c r="B1828" s="816">
        <f>'[2]tr (2)'!C1338</f>
        <v>98.2</v>
      </c>
      <c r="C1828" s="771">
        <f>'[2]tr (2)'!D1338</f>
        <v>98.2</v>
      </c>
      <c r="D1828" s="820">
        <f>'[2]tr (2)'!E1338</f>
        <v>98.2</v>
      </c>
      <c r="E1828" s="771">
        <f>'[2]tr (2)'!F1338</f>
        <v>98.2</v>
      </c>
      <c r="F1828" s="771">
        <f>'[2]tr (2)'!G1338</f>
        <v>98.2</v>
      </c>
      <c r="G1828" s="771">
        <f>'[2]tr (2)'!H1338</f>
        <v>98.2</v>
      </c>
      <c r="H1828" s="771">
        <f>'[2]tr (2)'!I1338</f>
        <v>98.2</v>
      </c>
      <c r="I1828" s="771">
        <f>'[2]tr (2)'!J1338</f>
        <v>98.2</v>
      </c>
      <c r="J1828" s="771">
        <f>'[2]tr (2)'!K1338</f>
        <v>98.2</v>
      </c>
      <c r="K1828" s="771">
        <f>'[2]tr (2)'!L1338</f>
        <v>98.2</v>
      </c>
      <c r="L1828" s="771">
        <f>'[2]tr (2)'!M1338</f>
        <v>98.4</v>
      </c>
      <c r="M1828" s="771">
        <f>'[2]tr (2)'!N1338</f>
        <v>98.4</v>
      </c>
      <c r="N1828" s="816">
        <f>'[2]tr (2)'!O1338</f>
        <v>98.4</v>
      </c>
      <c r="O1828" s="771">
        <f>'[2]tr (2)'!P1338</f>
        <v>98.4</v>
      </c>
      <c r="P1828" s="820">
        <f>'[2]tr (2)'!Q1338</f>
        <v>98.4</v>
      </c>
      <c r="Q1828" s="822" t="s">
        <v>700</v>
      </c>
    </row>
    <row r="1829" spans="1:17" ht="22.5" customHeight="1">
      <c r="A1829" s="785" t="s">
        <v>701</v>
      </c>
      <c r="B1829" s="816">
        <f>'[2]tr (2)'!C1339</f>
        <v>103.5</v>
      </c>
      <c r="C1829" s="771">
        <f>'[2]tr (2)'!D1339</f>
        <v>103.5</v>
      </c>
      <c r="D1829" s="820">
        <f>'[2]tr (2)'!E1339</f>
        <v>103.5</v>
      </c>
      <c r="E1829" s="771">
        <f>'[2]tr (2)'!F1339</f>
        <v>103.5</v>
      </c>
      <c r="F1829" s="771">
        <f>'[2]tr (2)'!G1339</f>
        <v>103.5</v>
      </c>
      <c r="G1829" s="771">
        <f>'[2]tr (2)'!H1339</f>
        <v>103.5</v>
      </c>
      <c r="H1829" s="771">
        <f>'[2]tr (2)'!I1339</f>
        <v>103.5</v>
      </c>
      <c r="I1829" s="771">
        <f>'[2]tr (2)'!J1339</f>
        <v>103.5</v>
      </c>
      <c r="J1829" s="771">
        <f>'[2]tr (2)'!K1339</f>
        <v>103.5</v>
      </c>
      <c r="K1829" s="771">
        <f>'[2]tr (2)'!L1339</f>
        <v>103.5</v>
      </c>
      <c r="L1829" s="771">
        <f>'[2]tr (2)'!M1339</f>
        <v>103.5</v>
      </c>
      <c r="M1829" s="771">
        <f>'[2]tr (2)'!N1339</f>
        <v>103.5</v>
      </c>
      <c r="N1829" s="816">
        <f>'[2]tr (2)'!O1339</f>
        <v>103.5</v>
      </c>
      <c r="O1829" s="771">
        <f>'[2]tr (2)'!P1339</f>
        <v>103.5</v>
      </c>
      <c r="P1829" s="820">
        <f>'[2]tr (2)'!Q1339</f>
        <v>103.5</v>
      </c>
      <c r="Q1829" s="821" t="s">
        <v>702</v>
      </c>
    </row>
    <row r="1830" spans="1:17" ht="22.5" customHeight="1">
      <c r="A1830" s="785" t="s">
        <v>703</v>
      </c>
      <c r="B1830" s="816">
        <f>'[2]tr (2)'!C1340</f>
        <v>109.1</v>
      </c>
      <c r="C1830" s="771">
        <f>'[2]tr (2)'!D1340</f>
        <v>109.1</v>
      </c>
      <c r="D1830" s="820">
        <f>'[2]tr (2)'!E1340</f>
        <v>109.1</v>
      </c>
      <c r="E1830" s="771">
        <f>'[2]tr (2)'!F1340</f>
        <v>109.1</v>
      </c>
      <c r="F1830" s="771">
        <f>'[2]tr (2)'!G1340</f>
        <v>109.1</v>
      </c>
      <c r="G1830" s="771">
        <f>'[2]tr (2)'!H1340</f>
        <v>109.1</v>
      </c>
      <c r="H1830" s="771">
        <f>'[2]tr (2)'!I1340</f>
        <v>109.1</v>
      </c>
      <c r="I1830" s="771">
        <f>'[2]tr (2)'!J1340</f>
        <v>109.1</v>
      </c>
      <c r="J1830" s="771">
        <f>'[2]tr (2)'!K1340</f>
        <v>109.1</v>
      </c>
      <c r="K1830" s="771">
        <f>'[2]tr (2)'!L1340</f>
        <v>109.1</v>
      </c>
      <c r="L1830" s="771">
        <f>'[2]tr (2)'!M1340</f>
        <v>109.1</v>
      </c>
      <c r="M1830" s="771">
        <f>'[2]tr (2)'!N1340</f>
        <v>109.1</v>
      </c>
      <c r="N1830" s="816">
        <f>'[2]tr (2)'!O1340</f>
        <v>109.1</v>
      </c>
      <c r="O1830" s="771">
        <f>'[2]tr (2)'!P1340</f>
        <v>109.1</v>
      </c>
      <c r="P1830" s="820">
        <f>'[2]tr (2)'!Q1340</f>
        <v>109.1</v>
      </c>
      <c r="Q1830" s="822" t="s">
        <v>704</v>
      </c>
    </row>
    <row r="1831" spans="1:17" ht="22.5" customHeight="1">
      <c r="B1831" s="816"/>
      <c r="C1831" s="771"/>
      <c r="D1831" s="813"/>
      <c r="E1831" s="812"/>
      <c r="F1831" s="812"/>
      <c r="G1831" s="812"/>
      <c r="H1831" s="812"/>
      <c r="I1831" s="812"/>
      <c r="J1831" s="812"/>
      <c r="K1831" s="812"/>
      <c r="L1831" s="812"/>
      <c r="M1831" s="812"/>
      <c r="N1831" s="811"/>
      <c r="O1831" s="812"/>
      <c r="P1831" s="813"/>
      <c r="Q1831" s="822"/>
    </row>
    <row r="1832" spans="1:17" ht="22.5" customHeight="1">
      <c r="A1832" s="818" t="s">
        <v>705</v>
      </c>
      <c r="B1832" s="811">
        <f>'[2]tr (2)'!C1342</f>
        <v>100.2</v>
      </c>
      <c r="C1832" s="812">
        <f>'[2]tr (2)'!D1342</f>
        <v>100.2</v>
      </c>
      <c r="D1832" s="813">
        <f>'[2]tr (2)'!E1342</f>
        <v>100.2</v>
      </c>
      <c r="E1832" s="812">
        <f>'[2]tr (2)'!F1342</f>
        <v>100.2</v>
      </c>
      <c r="F1832" s="812">
        <f>'[2]tr (2)'!G1342</f>
        <v>100.3</v>
      </c>
      <c r="G1832" s="812">
        <f>'[2]tr (2)'!H1342</f>
        <v>100.3</v>
      </c>
      <c r="H1832" s="812">
        <f>'[2]tr (2)'!I1342</f>
        <v>99.3</v>
      </c>
      <c r="I1832" s="812">
        <f>'[2]tr (2)'!J1342</f>
        <v>99.1</v>
      </c>
      <c r="J1832" s="812">
        <f>'[2]tr (2)'!K1342</f>
        <v>98.7</v>
      </c>
      <c r="K1832" s="812">
        <f>'[2]tr (2)'!L1342</f>
        <v>98.7</v>
      </c>
      <c r="L1832" s="812">
        <f>'[2]tr (2)'!M1342</f>
        <v>98.7</v>
      </c>
      <c r="M1832" s="812">
        <f>'[2]tr (2)'!N1342</f>
        <v>98.7</v>
      </c>
      <c r="N1832" s="811">
        <f>'[2]tr (2)'!O1342</f>
        <v>98.7</v>
      </c>
      <c r="O1832" s="812">
        <f>'[2]tr (2)'!P1342</f>
        <v>98.7</v>
      </c>
      <c r="P1832" s="813">
        <f>'[2]tr (2)'!Q1342</f>
        <v>98.7</v>
      </c>
      <c r="Q1832" s="817" t="s">
        <v>706</v>
      </c>
    </row>
    <row r="1833" spans="1:17" ht="22.5" customHeight="1">
      <c r="A1833" s="785" t="s">
        <v>707</v>
      </c>
      <c r="B1833" s="816">
        <f>'[2]tr (2)'!C1343</f>
        <v>97.2</v>
      </c>
      <c r="C1833" s="771">
        <f>'[2]tr (2)'!D1343</f>
        <v>97.2</v>
      </c>
      <c r="D1833" s="820">
        <f>'[2]tr (2)'!E1343</f>
        <v>97.2</v>
      </c>
      <c r="E1833" s="771">
        <f>'[2]tr (2)'!F1343</f>
        <v>97.2</v>
      </c>
      <c r="F1833" s="771">
        <f>'[2]tr (2)'!G1343</f>
        <v>97.5</v>
      </c>
      <c r="G1833" s="771">
        <f>'[2]tr (2)'!H1343</f>
        <v>97.5</v>
      </c>
      <c r="H1833" s="771">
        <f>'[2]tr (2)'!I1343</f>
        <v>97.5</v>
      </c>
      <c r="I1833" s="771">
        <f>'[2]tr (2)'!J1343</f>
        <v>97.5</v>
      </c>
      <c r="J1833" s="771">
        <f>'[2]tr (2)'!K1343</f>
        <v>97.7</v>
      </c>
      <c r="K1833" s="771">
        <f>'[2]tr (2)'!L1343</f>
        <v>97.8</v>
      </c>
      <c r="L1833" s="771">
        <f>'[2]tr (2)'!M1343</f>
        <v>97.8</v>
      </c>
      <c r="M1833" s="771">
        <f>'[2]tr (2)'!N1343</f>
        <v>97.8</v>
      </c>
      <c r="N1833" s="816">
        <f>'[2]tr (2)'!O1343</f>
        <v>98</v>
      </c>
      <c r="O1833" s="771">
        <f>'[2]tr (2)'!P1343</f>
        <v>98</v>
      </c>
      <c r="P1833" s="820">
        <f>'[2]tr (2)'!Q1343</f>
        <v>98</v>
      </c>
      <c r="Q1833" s="822" t="s">
        <v>708</v>
      </c>
    </row>
    <row r="1834" spans="1:17" ht="22.5" customHeight="1">
      <c r="A1834" s="785" t="s">
        <v>709</v>
      </c>
      <c r="B1834" s="816">
        <f>'[2]tr (2)'!C1344</f>
        <v>101.5</v>
      </c>
      <c r="C1834" s="771">
        <f>'[2]tr (2)'!D1344</f>
        <v>101.5</v>
      </c>
      <c r="D1834" s="820">
        <f>'[2]tr (2)'!E1344</f>
        <v>101.5</v>
      </c>
      <c r="E1834" s="771">
        <f>'[2]tr (2)'!F1344</f>
        <v>101.5</v>
      </c>
      <c r="F1834" s="771">
        <f>'[2]tr (2)'!G1344</f>
        <v>101.5</v>
      </c>
      <c r="G1834" s="771">
        <f>'[2]tr (2)'!H1344</f>
        <v>101.5</v>
      </c>
      <c r="H1834" s="771">
        <f>'[2]tr (2)'!I1344</f>
        <v>101.5</v>
      </c>
      <c r="I1834" s="771">
        <f>'[2]tr (2)'!J1344</f>
        <v>101.5</v>
      </c>
      <c r="J1834" s="771">
        <f>'[2]tr (2)'!K1344</f>
        <v>101.5</v>
      </c>
      <c r="K1834" s="771">
        <f>'[2]tr (2)'!L1344</f>
        <v>101.5</v>
      </c>
      <c r="L1834" s="771">
        <f>'[2]tr (2)'!M1344</f>
        <v>101.5</v>
      </c>
      <c r="M1834" s="771">
        <f>'[2]tr (2)'!N1344</f>
        <v>101.5</v>
      </c>
      <c r="N1834" s="816">
        <f>'[2]tr (2)'!O1344</f>
        <v>101.5</v>
      </c>
      <c r="O1834" s="771">
        <f>'[2]tr (2)'!P1344</f>
        <v>101.5</v>
      </c>
      <c r="P1834" s="820">
        <f>'[2]tr (2)'!Q1344</f>
        <v>101.5</v>
      </c>
      <c r="Q1834" s="822" t="s">
        <v>710</v>
      </c>
    </row>
    <row r="1835" spans="1:17" ht="22.5" customHeight="1">
      <c r="A1835" s="785" t="s">
        <v>711</v>
      </c>
      <c r="B1835" s="816">
        <f>'[2]tr (2)'!C1345</f>
        <v>104.4</v>
      </c>
      <c r="C1835" s="771">
        <f>'[2]tr (2)'!D1345</f>
        <v>104.4</v>
      </c>
      <c r="D1835" s="820">
        <f>'[2]tr (2)'!E1345</f>
        <v>104.4</v>
      </c>
      <c r="E1835" s="771">
        <f>'[2]tr (2)'!F1345</f>
        <v>104.4</v>
      </c>
      <c r="F1835" s="771">
        <f>'[2]tr (2)'!G1345</f>
        <v>104.4</v>
      </c>
      <c r="G1835" s="771">
        <f>'[2]tr (2)'!H1345</f>
        <v>104.4</v>
      </c>
      <c r="H1835" s="771">
        <f>'[2]tr (2)'!I1345</f>
        <v>104.4</v>
      </c>
      <c r="I1835" s="771">
        <f>'[2]tr (2)'!J1345</f>
        <v>99.8</v>
      </c>
      <c r="J1835" s="771">
        <f>'[2]tr (2)'!K1345</f>
        <v>99.8</v>
      </c>
      <c r="K1835" s="771">
        <f>'[2]tr (2)'!L1345</f>
        <v>99.8</v>
      </c>
      <c r="L1835" s="771">
        <f>'[2]tr (2)'!M1345</f>
        <v>99.8</v>
      </c>
      <c r="M1835" s="771">
        <f>'[2]tr (2)'!N1345</f>
        <v>99.8</v>
      </c>
      <c r="N1835" s="816">
        <f>'[2]tr (2)'!O1345</f>
        <v>99.8</v>
      </c>
      <c r="O1835" s="771">
        <f>'[2]tr (2)'!P1345</f>
        <v>99.8</v>
      </c>
      <c r="P1835" s="820">
        <f>'[2]tr (2)'!Q1345</f>
        <v>99.8</v>
      </c>
      <c r="Q1835" s="822" t="s">
        <v>712</v>
      </c>
    </row>
    <row r="1836" spans="1:17" ht="22.5" customHeight="1">
      <c r="A1836" s="785" t="s">
        <v>713</v>
      </c>
      <c r="B1836" s="816">
        <f>'[2]tr (2)'!C1346</f>
        <v>107.9</v>
      </c>
      <c r="C1836" s="771">
        <f>'[2]tr (2)'!D1346</f>
        <v>107.9</v>
      </c>
      <c r="D1836" s="820">
        <f>'[2]tr (2)'!E1346</f>
        <v>107.9</v>
      </c>
      <c r="E1836" s="771">
        <f>'[2]tr (2)'!F1346</f>
        <v>107.9</v>
      </c>
      <c r="F1836" s="771">
        <f>'[2]tr (2)'!G1346</f>
        <v>107.9</v>
      </c>
      <c r="G1836" s="771">
        <f>'[2]tr (2)'!H1346</f>
        <v>107.9</v>
      </c>
      <c r="H1836" s="771">
        <f>'[2]tr (2)'!I1346</f>
        <v>101.3</v>
      </c>
      <c r="I1836" s="771">
        <f>'[2]tr (2)'!J1346</f>
        <v>101.3</v>
      </c>
      <c r="J1836" s="771">
        <f>'[2]tr (2)'!K1346</f>
        <v>101.3</v>
      </c>
      <c r="K1836" s="771">
        <f>'[2]tr (2)'!L1346</f>
        <v>101.3</v>
      </c>
      <c r="L1836" s="771">
        <f>'[2]tr (2)'!M1346</f>
        <v>101.3</v>
      </c>
      <c r="M1836" s="771">
        <f>'[2]tr (2)'!N1346</f>
        <v>101.3</v>
      </c>
      <c r="N1836" s="816">
        <f>'[2]tr (2)'!O1346</f>
        <v>101.3</v>
      </c>
      <c r="O1836" s="771">
        <f>'[2]tr (2)'!P1346</f>
        <v>101.3</v>
      </c>
      <c r="P1836" s="820">
        <f>'[2]tr (2)'!Q1346</f>
        <v>101.3</v>
      </c>
      <c r="Q1836" s="822" t="s">
        <v>714</v>
      </c>
    </row>
    <row r="1837" spans="1:17" ht="22.5" customHeight="1">
      <c r="A1837" s="785" t="s">
        <v>715</v>
      </c>
      <c r="B1837" s="816">
        <f>'[2]tr (2)'!C1347</f>
        <v>100</v>
      </c>
      <c r="C1837" s="771">
        <f>'[2]tr (2)'!D1347</f>
        <v>100</v>
      </c>
      <c r="D1837" s="820">
        <f>'[2]tr (2)'!E1347</f>
        <v>100</v>
      </c>
      <c r="E1837" s="771">
        <f>'[2]tr (2)'!F1347</f>
        <v>100</v>
      </c>
      <c r="F1837" s="771">
        <f>'[2]tr (2)'!G1347</f>
        <v>100</v>
      </c>
      <c r="G1837" s="771">
        <f>'[2]tr (2)'!H1347</f>
        <v>100</v>
      </c>
      <c r="H1837" s="771">
        <f>'[2]tr (2)'!I1347</f>
        <v>100</v>
      </c>
      <c r="I1837" s="771">
        <f>'[2]tr (2)'!J1347</f>
        <v>100</v>
      </c>
      <c r="J1837" s="771">
        <f>'[2]tr (2)'!K1347</f>
        <v>100</v>
      </c>
      <c r="K1837" s="771">
        <f>'[2]tr (2)'!L1347</f>
        <v>100</v>
      </c>
      <c r="L1837" s="771">
        <f>'[2]tr (2)'!M1347</f>
        <v>100</v>
      </c>
      <c r="M1837" s="771">
        <f>'[2]tr (2)'!N1347</f>
        <v>100</v>
      </c>
      <c r="N1837" s="816">
        <f>'[2]tr (2)'!O1347</f>
        <v>100</v>
      </c>
      <c r="O1837" s="771">
        <f>'[2]tr (2)'!P1347</f>
        <v>100</v>
      </c>
      <c r="P1837" s="820">
        <f>'[2]tr (2)'!Q1347</f>
        <v>100</v>
      </c>
      <c r="Q1837" s="822" t="s">
        <v>716</v>
      </c>
    </row>
    <row r="1838" spans="1:17" ht="22.5" customHeight="1">
      <c r="A1838" s="785" t="s">
        <v>717</v>
      </c>
      <c r="B1838" s="816">
        <f>'[2]tr (2)'!C1348</f>
        <v>99.2</v>
      </c>
      <c r="C1838" s="771">
        <f>'[2]tr (2)'!D1348</f>
        <v>99.2</v>
      </c>
      <c r="D1838" s="820">
        <f>'[2]tr (2)'!E1348</f>
        <v>99.2</v>
      </c>
      <c r="E1838" s="771">
        <f>'[2]tr (2)'!F1348</f>
        <v>99.2</v>
      </c>
      <c r="F1838" s="771">
        <f>'[2]tr (2)'!G1348</f>
        <v>99.2</v>
      </c>
      <c r="G1838" s="771">
        <f>'[2]tr (2)'!H1348</f>
        <v>99.2</v>
      </c>
      <c r="H1838" s="771">
        <f>'[2]tr (2)'!I1348</f>
        <v>99.2</v>
      </c>
      <c r="I1838" s="771">
        <f>'[2]tr (2)'!J1348</f>
        <v>99.2</v>
      </c>
      <c r="J1838" s="771">
        <f>'[2]tr (2)'!K1348</f>
        <v>96.5</v>
      </c>
      <c r="K1838" s="771">
        <f>'[2]tr (2)'!L1348</f>
        <v>96.5</v>
      </c>
      <c r="L1838" s="771">
        <f>'[2]tr (2)'!M1348</f>
        <v>96.5</v>
      </c>
      <c r="M1838" s="771">
        <f>'[2]tr (2)'!N1348</f>
        <v>96.5</v>
      </c>
      <c r="N1838" s="816">
        <f>'[2]tr (2)'!O1348</f>
        <v>96.4</v>
      </c>
      <c r="O1838" s="771">
        <f>'[2]tr (2)'!P1348</f>
        <v>96.4</v>
      </c>
      <c r="P1838" s="820">
        <f>'[2]tr (2)'!Q1348</f>
        <v>96.3</v>
      </c>
      <c r="Q1838" s="822" t="s">
        <v>718</v>
      </c>
    </row>
    <row r="1839" spans="1:17" ht="22.5" customHeight="1">
      <c r="A1839" s="785" t="s">
        <v>719</v>
      </c>
      <c r="B1839" s="816">
        <f>'[2]tr (2)'!C1349</f>
        <v>100</v>
      </c>
      <c r="C1839" s="771">
        <f>'[2]tr (2)'!D1349</f>
        <v>100</v>
      </c>
      <c r="D1839" s="820">
        <f>'[2]tr (2)'!E1349</f>
        <v>100</v>
      </c>
      <c r="E1839" s="771">
        <f>'[2]tr (2)'!F1349</f>
        <v>100</v>
      </c>
      <c r="F1839" s="771">
        <f>'[2]tr (2)'!G1349</f>
        <v>100</v>
      </c>
      <c r="G1839" s="771">
        <f>'[2]tr (2)'!H1349</f>
        <v>100</v>
      </c>
      <c r="H1839" s="771">
        <f>'[2]tr (2)'!I1349</f>
        <v>100</v>
      </c>
      <c r="I1839" s="771">
        <f>'[2]tr (2)'!J1349</f>
        <v>100</v>
      </c>
      <c r="J1839" s="771">
        <f>'[2]tr (2)'!K1349</f>
        <v>100</v>
      </c>
      <c r="K1839" s="771">
        <f>'[2]tr (2)'!L1349</f>
        <v>100</v>
      </c>
      <c r="L1839" s="771">
        <f>'[2]tr (2)'!M1349</f>
        <v>100</v>
      </c>
      <c r="M1839" s="771">
        <f>'[2]tr (2)'!N1349</f>
        <v>100</v>
      </c>
      <c r="N1839" s="816">
        <f>'[2]tr (2)'!O1349</f>
        <v>100</v>
      </c>
      <c r="O1839" s="771">
        <f>'[2]tr (2)'!P1349</f>
        <v>100</v>
      </c>
      <c r="P1839" s="820">
        <f>'[2]tr (2)'!Q1349</f>
        <v>99.9</v>
      </c>
      <c r="Q1839" s="822" t="s">
        <v>720</v>
      </c>
    </row>
    <row r="1840" spans="1:17" ht="22.5" customHeight="1">
      <c r="B1840" s="816"/>
      <c r="C1840" s="771"/>
      <c r="D1840" s="813"/>
      <c r="E1840" s="812"/>
      <c r="F1840" s="812"/>
      <c r="G1840" s="812"/>
      <c r="H1840" s="812"/>
      <c r="I1840" s="812"/>
      <c r="J1840" s="812"/>
      <c r="K1840" s="812"/>
      <c r="L1840" s="812"/>
      <c r="M1840" s="812"/>
      <c r="N1840" s="811"/>
      <c r="O1840" s="812"/>
      <c r="P1840" s="813"/>
      <c r="Q1840" s="822"/>
    </row>
    <row r="1841" spans="1:17" ht="22.5" customHeight="1">
      <c r="A1841" s="818" t="s">
        <v>721</v>
      </c>
      <c r="B1841" s="811">
        <f>'[2]tr (2)'!C1351</f>
        <v>108.8</v>
      </c>
      <c r="C1841" s="812">
        <f>'[2]tr (2)'!D1351</f>
        <v>108.5</v>
      </c>
      <c r="D1841" s="813">
        <f>'[2]tr (2)'!E1351</f>
        <v>106.1</v>
      </c>
      <c r="E1841" s="812">
        <f>'[2]tr (2)'!F1351</f>
        <v>105.4</v>
      </c>
      <c r="F1841" s="812">
        <f>'[2]tr (2)'!G1351</f>
        <v>105.3</v>
      </c>
      <c r="G1841" s="812">
        <f>'[2]tr (2)'!H1351</f>
        <v>105.3</v>
      </c>
      <c r="H1841" s="812">
        <f>'[2]tr (2)'!I1351</f>
        <v>104.6</v>
      </c>
      <c r="I1841" s="812">
        <f>'[2]tr (2)'!J1351</f>
        <v>104.2</v>
      </c>
      <c r="J1841" s="812">
        <f>'[2]tr (2)'!K1351</f>
        <v>102.8</v>
      </c>
      <c r="K1841" s="812">
        <f>'[2]tr (2)'!L1351</f>
        <v>102.4</v>
      </c>
      <c r="L1841" s="812">
        <f>'[2]tr (2)'!M1351</f>
        <v>101.9</v>
      </c>
      <c r="M1841" s="812">
        <f>'[2]tr (2)'!N1351</f>
        <v>102.2</v>
      </c>
      <c r="N1841" s="811">
        <f>'[2]tr (2)'!O1351</f>
        <v>99.7</v>
      </c>
      <c r="O1841" s="812">
        <f>'[2]tr (2)'!P1351</f>
        <v>100.4</v>
      </c>
      <c r="P1841" s="813">
        <f>'[2]tr (2)'!Q1351</f>
        <v>100.1</v>
      </c>
      <c r="Q1841" s="817" t="s">
        <v>722</v>
      </c>
    </row>
    <row r="1842" spans="1:17" ht="22.5" customHeight="1">
      <c r="A1842" s="785" t="s">
        <v>723</v>
      </c>
      <c r="B1842" s="816">
        <f>'[2]tr (2)'!C1352</f>
        <v>99</v>
      </c>
      <c r="C1842" s="771">
        <f>'[2]tr (2)'!D1352</f>
        <v>99</v>
      </c>
      <c r="D1842" s="820">
        <f>'[2]tr (2)'!E1352</f>
        <v>99</v>
      </c>
      <c r="E1842" s="771">
        <f>'[2]tr (2)'!F1352</f>
        <v>99</v>
      </c>
      <c r="F1842" s="771">
        <f>'[2]tr (2)'!G1352</f>
        <v>99</v>
      </c>
      <c r="G1842" s="771">
        <f>'[2]tr (2)'!H1352</f>
        <v>99</v>
      </c>
      <c r="H1842" s="771">
        <f>'[2]tr (2)'!I1352</f>
        <v>97.3</v>
      </c>
      <c r="I1842" s="771">
        <f>'[2]tr (2)'!J1352</f>
        <v>97.3</v>
      </c>
      <c r="J1842" s="771">
        <f>'[2]tr (2)'!K1352</f>
        <v>97.3</v>
      </c>
      <c r="K1842" s="771">
        <f>'[2]tr (2)'!L1352</f>
        <v>97.3</v>
      </c>
      <c r="L1842" s="771">
        <f>'[2]tr (2)'!M1352</f>
        <v>97.3</v>
      </c>
      <c r="M1842" s="771">
        <f>'[2]tr (2)'!N1352</f>
        <v>97.3</v>
      </c>
      <c r="N1842" s="816">
        <f>'[2]tr (2)'!O1352</f>
        <v>97.3</v>
      </c>
      <c r="O1842" s="771">
        <f>'[2]tr (2)'!P1352</f>
        <v>99</v>
      </c>
      <c r="P1842" s="820">
        <f>'[2]tr (2)'!Q1352</f>
        <v>99</v>
      </c>
      <c r="Q1842" s="822" t="s">
        <v>724</v>
      </c>
    </row>
    <row r="1843" spans="1:17" ht="22.5" customHeight="1">
      <c r="A1843" s="785" t="s">
        <v>725</v>
      </c>
      <c r="B1843" s="816">
        <f>'[2]tr (2)'!C1353</f>
        <v>100</v>
      </c>
      <c r="C1843" s="771">
        <f>'[2]tr (2)'!D1353</f>
        <v>100</v>
      </c>
      <c r="D1843" s="820">
        <f>'[2]tr (2)'!E1353</f>
        <v>100</v>
      </c>
      <c r="E1843" s="771">
        <f>'[2]tr (2)'!F1353</f>
        <v>100</v>
      </c>
      <c r="F1843" s="771">
        <f>'[2]tr (2)'!G1353</f>
        <v>100</v>
      </c>
      <c r="G1843" s="771">
        <f>'[2]tr (2)'!H1353</f>
        <v>100</v>
      </c>
      <c r="H1843" s="771">
        <f>'[2]tr (2)'!I1353</f>
        <v>100</v>
      </c>
      <c r="I1843" s="771">
        <f>'[2]tr (2)'!J1353</f>
        <v>100</v>
      </c>
      <c r="J1843" s="771">
        <f>'[2]tr (2)'!K1353</f>
        <v>100</v>
      </c>
      <c r="K1843" s="771">
        <f>'[2]tr (2)'!L1353</f>
        <v>100</v>
      </c>
      <c r="L1843" s="771">
        <f>'[2]tr (2)'!M1353</f>
        <v>100</v>
      </c>
      <c r="M1843" s="771">
        <f>'[2]tr (2)'!N1353</f>
        <v>100</v>
      </c>
      <c r="N1843" s="816">
        <f>'[2]tr (2)'!O1353</f>
        <v>100</v>
      </c>
      <c r="O1843" s="771">
        <f>'[2]tr (2)'!P1353</f>
        <v>100</v>
      </c>
      <c r="P1843" s="820">
        <f>'[2]tr (2)'!Q1353</f>
        <v>100</v>
      </c>
      <c r="Q1843" s="822" t="s">
        <v>726</v>
      </c>
    </row>
    <row r="1844" spans="1:17" ht="22.5" customHeight="1">
      <c r="A1844" s="785" t="s">
        <v>727</v>
      </c>
      <c r="B1844" s="816">
        <f>'[2]tr (2)'!C1354</f>
        <v>99.8</v>
      </c>
      <c r="C1844" s="771">
        <f>'[2]tr (2)'!D1354</f>
        <v>99.8</v>
      </c>
      <c r="D1844" s="820">
        <f>'[2]tr (2)'!E1354</f>
        <v>99.8</v>
      </c>
      <c r="E1844" s="771">
        <f>'[2]tr (2)'!F1354</f>
        <v>99.8</v>
      </c>
      <c r="F1844" s="771">
        <f>'[2]tr (2)'!G1354</f>
        <v>99.8</v>
      </c>
      <c r="G1844" s="771">
        <f>'[2]tr (2)'!H1354</f>
        <v>99.8</v>
      </c>
      <c r="H1844" s="771">
        <f>'[2]tr (2)'!I1354</f>
        <v>97.1</v>
      </c>
      <c r="I1844" s="771">
        <f>'[2]tr (2)'!J1354</f>
        <v>97.1</v>
      </c>
      <c r="J1844" s="771">
        <f>'[2]tr (2)'!K1354</f>
        <v>97.1</v>
      </c>
      <c r="K1844" s="771">
        <f>'[2]tr (2)'!L1354</f>
        <v>97.1</v>
      </c>
      <c r="L1844" s="771">
        <f>'[2]tr (2)'!M1354</f>
        <v>97.1</v>
      </c>
      <c r="M1844" s="771">
        <f>'[2]tr (2)'!N1354</f>
        <v>97.1</v>
      </c>
      <c r="N1844" s="816">
        <f>'[2]tr (2)'!O1354</f>
        <v>99.4</v>
      </c>
      <c r="O1844" s="771">
        <f>'[2]tr (2)'!P1354</f>
        <v>99.4</v>
      </c>
      <c r="P1844" s="820">
        <f>'[2]tr (2)'!Q1354</f>
        <v>99.4</v>
      </c>
      <c r="Q1844" s="821" t="s">
        <v>728</v>
      </c>
    </row>
    <row r="1845" spans="1:17" ht="22.5" customHeight="1">
      <c r="A1845" s="785" t="s">
        <v>729</v>
      </c>
      <c r="B1845" s="816">
        <f>'[2]tr (2)'!C1355</f>
        <v>113.8</v>
      </c>
      <c r="C1845" s="771">
        <f>'[2]tr (2)'!D1355</f>
        <v>113.8</v>
      </c>
      <c r="D1845" s="820">
        <f>'[2]tr (2)'!E1355</f>
        <v>113.8</v>
      </c>
      <c r="E1845" s="771">
        <f>'[2]tr (2)'!F1355</f>
        <v>113.8</v>
      </c>
      <c r="F1845" s="771">
        <f>'[2]tr (2)'!G1355</f>
        <v>113.8</v>
      </c>
      <c r="G1845" s="771">
        <f>'[2]tr (2)'!H1355</f>
        <v>109.6</v>
      </c>
      <c r="H1845" s="771">
        <f>'[2]tr (2)'!I1355</f>
        <v>109.6</v>
      </c>
      <c r="I1845" s="771">
        <f>'[2]tr (2)'!J1355</f>
        <v>107.4</v>
      </c>
      <c r="J1845" s="771">
        <f>'[2]tr (2)'!K1355</f>
        <v>101.3</v>
      </c>
      <c r="K1845" s="771">
        <f>'[2]tr (2)'!L1355</f>
        <v>99.8</v>
      </c>
      <c r="L1845" s="771">
        <f>'[2]tr (2)'!M1355</f>
        <v>99.7</v>
      </c>
      <c r="M1845" s="771">
        <f>'[2]tr (2)'!N1355</f>
        <v>99.6</v>
      </c>
      <c r="N1845" s="816">
        <f>'[2]tr (2)'!O1355</f>
        <v>98.1</v>
      </c>
      <c r="O1845" s="771">
        <f>'[2]tr (2)'!P1355</f>
        <v>98.1</v>
      </c>
      <c r="P1845" s="820">
        <f>'[2]tr (2)'!Q1355</f>
        <v>98.1</v>
      </c>
      <c r="Q1845" s="822" t="s">
        <v>730</v>
      </c>
    </row>
    <row r="1846" spans="1:17" ht="22.5" customHeight="1">
      <c r="A1846" s="785" t="s">
        <v>731</v>
      </c>
      <c r="B1846" s="816">
        <f>'[2]tr (2)'!C1356</f>
        <v>108.3</v>
      </c>
      <c r="C1846" s="771">
        <f>'[2]tr (2)'!D1356</f>
        <v>106.9</v>
      </c>
      <c r="D1846" s="820">
        <f>'[2]tr (2)'!E1356</f>
        <v>106</v>
      </c>
      <c r="E1846" s="771">
        <f>'[2]tr (2)'!F1356</f>
        <v>102.9</v>
      </c>
      <c r="F1846" s="771">
        <f>'[2]tr (2)'!G1356</f>
        <v>102.1</v>
      </c>
      <c r="G1846" s="771">
        <f>'[2]tr (2)'!H1356</f>
        <v>102.3</v>
      </c>
      <c r="H1846" s="771">
        <f>'[2]tr (2)'!I1356</f>
        <v>101.7</v>
      </c>
      <c r="I1846" s="771">
        <f>'[2]tr (2)'!J1356</f>
        <v>100.3</v>
      </c>
      <c r="J1846" s="771">
        <f>'[2]tr (2)'!K1356</f>
        <v>94.7</v>
      </c>
      <c r="K1846" s="771">
        <f>'[2]tr (2)'!L1356</f>
        <v>93.1</v>
      </c>
      <c r="L1846" s="771">
        <f>'[2]tr (2)'!M1356</f>
        <v>91.1</v>
      </c>
      <c r="M1846" s="771">
        <f>'[2]tr (2)'!N1356</f>
        <v>92.5</v>
      </c>
      <c r="N1846" s="816">
        <f>'[2]tr (2)'!O1356</f>
        <v>94</v>
      </c>
      <c r="O1846" s="771">
        <f>'[2]tr (2)'!P1356</f>
        <v>94.9</v>
      </c>
      <c r="P1846" s="820">
        <f>'[2]tr (2)'!Q1356</f>
        <v>95</v>
      </c>
      <c r="Q1846" s="821" t="s">
        <v>732</v>
      </c>
    </row>
    <row r="1847" spans="1:17" ht="22.5" customHeight="1">
      <c r="A1847" s="785" t="s">
        <v>733</v>
      </c>
      <c r="B1847" s="816">
        <f>'[2]tr (2)'!C1357</f>
        <v>99.4</v>
      </c>
      <c r="C1847" s="771">
        <f>'[2]tr (2)'!D1357</f>
        <v>98.8</v>
      </c>
      <c r="D1847" s="820">
        <f>'[2]tr (2)'!E1357</f>
        <v>98.8</v>
      </c>
      <c r="E1847" s="771">
        <f>'[2]tr (2)'!F1357</f>
        <v>98.8</v>
      </c>
      <c r="F1847" s="771">
        <f>'[2]tr (2)'!G1357</f>
        <v>98.8</v>
      </c>
      <c r="G1847" s="771">
        <f>'[2]tr (2)'!H1357</f>
        <v>98.8</v>
      </c>
      <c r="H1847" s="771">
        <f>'[2]tr (2)'!I1357</f>
        <v>98.8</v>
      </c>
      <c r="I1847" s="771">
        <f>'[2]tr (2)'!J1357</f>
        <v>98.8</v>
      </c>
      <c r="J1847" s="771">
        <f>'[2]tr (2)'!K1357</f>
        <v>98.8</v>
      </c>
      <c r="K1847" s="771">
        <f>'[2]tr (2)'!L1357</f>
        <v>98.8</v>
      </c>
      <c r="L1847" s="771">
        <f>'[2]tr (2)'!M1357</f>
        <v>98.8</v>
      </c>
      <c r="M1847" s="771">
        <f>'[2]tr (2)'!N1357</f>
        <v>98.8</v>
      </c>
      <c r="N1847" s="816">
        <f>'[2]tr (2)'!O1357</f>
        <v>98.8</v>
      </c>
      <c r="O1847" s="771">
        <f>'[2]tr (2)'!P1357</f>
        <v>98.8</v>
      </c>
      <c r="P1847" s="820">
        <f>'[2]tr (2)'!Q1357</f>
        <v>98.8</v>
      </c>
      <c r="Q1847" s="822" t="s">
        <v>734</v>
      </c>
    </row>
    <row r="1848" spans="1:17" ht="22.5" customHeight="1">
      <c r="A1848" s="785" t="s">
        <v>735</v>
      </c>
      <c r="B1848" s="816">
        <f>'[2]tr (2)'!C1358</f>
        <v>100.7</v>
      </c>
      <c r="C1848" s="771">
        <f>'[2]tr (2)'!D1358</f>
        <v>100.7</v>
      </c>
      <c r="D1848" s="820">
        <f>'[2]tr (2)'!E1358</f>
        <v>100.7</v>
      </c>
      <c r="E1848" s="771">
        <f>'[2]tr (2)'!F1358</f>
        <v>100.7</v>
      </c>
      <c r="F1848" s="771">
        <f>'[2]tr (2)'!G1358</f>
        <v>100.7</v>
      </c>
      <c r="G1848" s="771">
        <f>'[2]tr (2)'!H1358</f>
        <v>100.7</v>
      </c>
      <c r="H1848" s="771">
        <f>'[2]tr (2)'!I1358</f>
        <v>100.7</v>
      </c>
      <c r="I1848" s="771">
        <f>'[2]tr (2)'!J1358</f>
        <v>100.7</v>
      </c>
      <c r="J1848" s="771">
        <f>'[2]tr (2)'!K1358</f>
        <v>100.7</v>
      </c>
      <c r="K1848" s="771">
        <f>'[2]tr (2)'!L1358</f>
        <v>100.7</v>
      </c>
      <c r="L1848" s="771">
        <f>'[2]tr (2)'!M1358</f>
        <v>100.7</v>
      </c>
      <c r="M1848" s="771">
        <f>'[2]tr (2)'!N1358</f>
        <v>100.7</v>
      </c>
      <c r="N1848" s="816">
        <f>'[2]tr (2)'!O1358</f>
        <v>100.7</v>
      </c>
      <c r="O1848" s="771">
        <f>'[2]tr (2)'!P1358</f>
        <v>100.7</v>
      </c>
      <c r="P1848" s="820">
        <f>'[2]tr (2)'!Q1358</f>
        <v>100.7</v>
      </c>
      <c r="Q1848" s="822" t="s">
        <v>736</v>
      </c>
    </row>
    <row r="1849" spans="1:17" ht="22.5" customHeight="1">
      <c r="A1849" s="785" t="s">
        <v>739</v>
      </c>
      <c r="B1849" s="816">
        <f>'[2]tr (2)'!C1359</f>
        <v>137.6</v>
      </c>
      <c r="C1849" s="771">
        <f>'[2]tr (2)'!D1359</f>
        <v>137.6</v>
      </c>
      <c r="D1849" s="820">
        <f>'[2]tr (2)'!E1359</f>
        <v>125.8</v>
      </c>
      <c r="E1849" s="771">
        <f>'[2]tr (2)'!F1359</f>
        <v>125.8</v>
      </c>
      <c r="F1849" s="771">
        <f>'[2]tr (2)'!G1359</f>
        <v>125.8</v>
      </c>
      <c r="G1849" s="771">
        <f>'[2]tr (2)'!H1359</f>
        <v>125.8</v>
      </c>
      <c r="H1849" s="771">
        <f>'[2]tr (2)'!I1359</f>
        <v>125.8</v>
      </c>
      <c r="I1849" s="771">
        <f>'[2]tr (2)'!J1359</f>
        <v>125.8</v>
      </c>
      <c r="J1849" s="771">
        <f>'[2]tr (2)'!K1359</f>
        <v>125.7</v>
      </c>
      <c r="K1849" s="771">
        <f>'[2]tr (2)'!L1359</f>
        <v>125.7</v>
      </c>
      <c r="L1849" s="771">
        <f>'[2]tr (2)'!M1359</f>
        <v>125.7</v>
      </c>
      <c r="M1849" s="771">
        <f>'[2]tr (2)'!N1359</f>
        <v>125.7</v>
      </c>
      <c r="N1849" s="816">
        <f>'[2]tr (2)'!O1359</f>
        <v>109.8</v>
      </c>
      <c r="O1849" s="771">
        <f>'[2]tr (2)'!P1359</f>
        <v>109.8</v>
      </c>
      <c r="P1849" s="820">
        <f>'[2]tr (2)'!Q1359</f>
        <v>108.5</v>
      </c>
      <c r="Q1849" s="822" t="s">
        <v>740</v>
      </c>
    </row>
    <row r="1850" spans="1:17" ht="22.5" customHeight="1">
      <c r="A1850" s="785" t="s">
        <v>741</v>
      </c>
      <c r="B1850" s="816">
        <f>'[2]tr (2)'!C1360</f>
        <v>99.5</v>
      </c>
      <c r="C1850" s="771">
        <f>'[2]tr (2)'!D1360</f>
        <v>99.5</v>
      </c>
      <c r="D1850" s="820">
        <f>'[2]tr (2)'!E1360</f>
        <v>99.5</v>
      </c>
      <c r="E1850" s="771">
        <f>'[2]tr (2)'!F1360</f>
        <v>99.5</v>
      </c>
      <c r="F1850" s="771">
        <f>'[2]tr (2)'!G1360</f>
        <v>102</v>
      </c>
      <c r="G1850" s="771">
        <f>'[2]tr (2)'!H1360</f>
        <v>102</v>
      </c>
      <c r="H1850" s="771">
        <f>'[2]tr (2)'!I1360</f>
        <v>102</v>
      </c>
      <c r="I1850" s="771">
        <f>'[2]tr (2)'!J1360</f>
        <v>102</v>
      </c>
      <c r="J1850" s="771">
        <f>'[2]tr (2)'!K1360</f>
        <v>102</v>
      </c>
      <c r="K1850" s="771">
        <f>'[2]tr (2)'!L1360</f>
        <v>102</v>
      </c>
      <c r="L1850" s="771">
        <f>'[2]tr (2)'!M1360</f>
        <v>102</v>
      </c>
      <c r="M1850" s="771">
        <f>'[2]tr (2)'!N1360</f>
        <v>102</v>
      </c>
      <c r="N1850" s="816">
        <f>'[2]tr (2)'!O1360</f>
        <v>102.9</v>
      </c>
      <c r="O1850" s="771">
        <f>'[2]tr (2)'!P1360</f>
        <v>102.9</v>
      </c>
      <c r="P1850" s="820">
        <f>'[2]tr (2)'!Q1360</f>
        <v>102.9</v>
      </c>
      <c r="Q1850" s="822" t="s">
        <v>742</v>
      </c>
    </row>
    <row r="1851" spans="1:17" ht="22.5" customHeight="1">
      <c r="B1851" s="816"/>
      <c r="C1851" s="771"/>
      <c r="D1851" s="813"/>
      <c r="E1851" s="812"/>
      <c r="F1851" s="812"/>
      <c r="G1851" s="812"/>
      <c r="H1851" s="812"/>
      <c r="I1851" s="812"/>
      <c r="J1851" s="812"/>
      <c r="K1851" s="812"/>
      <c r="L1851" s="812"/>
      <c r="M1851" s="812"/>
      <c r="N1851" s="811"/>
      <c r="O1851" s="812"/>
      <c r="P1851" s="813"/>
      <c r="Q1851" s="822"/>
    </row>
    <row r="1852" spans="1:17" ht="22.5" customHeight="1">
      <c r="A1852" s="818" t="s">
        <v>743</v>
      </c>
      <c r="B1852" s="811">
        <f>'[2]tr (2)'!C1362</f>
        <v>100.4</v>
      </c>
      <c r="C1852" s="812">
        <f>'[2]tr (2)'!D1362</f>
        <v>100.4</v>
      </c>
      <c r="D1852" s="813">
        <f>'[2]tr (2)'!E1362</f>
        <v>100.4</v>
      </c>
      <c r="E1852" s="812">
        <f>'[2]tr (2)'!F1362</f>
        <v>100.4</v>
      </c>
      <c r="F1852" s="812">
        <f>'[2]tr (2)'!G1362</f>
        <v>100.4</v>
      </c>
      <c r="G1852" s="812">
        <f>'[2]tr (2)'!H1362</f>
        <v>100.4</v>
      </c>
      <c r="H1852" s="812">
        <f>'[2]tr (2)'!I1362</f>
        <v>100.4</v>
      </c>
      <c r="I1852" s="812">
        <f>'[2]tr (2)'!J1362</f>
        <v>100.4</v>
      </c>
      <c r="J1852" s="812">
        <f>'[2]tr (2)'!K1362</f>
        <v>100.4</v>
      </c>
      <c r="K1852" s="812">
        <f>'[2]tr (2)'!L1362</f>
        <v>100.4</v>
      </c>
      <c r="L1852" s="812">
        <f>'[2]tr (2)'!M1362</f>
        <v>100.4</v>
      </c>
      <c r="M1852" s="812">
        <f>'[2]tr (2)'!N1362</f>
        <v>100.4</v>
      </c>
      <c r="N1852" s="811">
        <f>'[2]tr (2)'!O1362</f>
        <v>100.4</v>
      </c>
      <c r="O1852" s="812">
        <f>'[2]tr (2)'!P1362</f>
        <v>100.5</v>
      </c>
      <c r="P1852" s="813">
        <f>'[2]tr (2)'!Q1362</f>
        <v>100.5</v>
      </c>
      <c r="Q1852" s="817" t="s">
        <v>744</v>
      </c>
    </row>
    <row r="1853" spans="1:17" ht="22.5" customHeight="1">
      <c r="A1853" s="785" t="s">
        <v>745</v>
      </c>
      <c r="B1853" s="816">
        <f>'[2]tr (2)'!C1363</f>
        <v>100</v>
      </c>
      <c r="C1853" s="771">
        <f>'[2]tr (2)'!D1363</f>
        <v>100</v>
      </c>
      <c r="D1853" s="820">
        <f>'[2]tr (2)'!E1363</f>
        <v>100</v>
      </c>
      <c r="E1853" s="771">
        <f>'[2]tr (2)'!F1363</f>
        <v>100</v>
      </c>
      <c r="F1853" s="771">
        <f>'[2]tr (2)'!G1363</f>
        <v>100</v>
      </c>
      <c r="G1853" s="771">
        <f>'[2]tr (2)'!H1363</f>
        <v>100</v>
      </c>
      <c r="H1853" s="771">
        <f>'[2]tr (2)'!I1363</f>
        <v>100</v>
      </c>
      <c r="I1853" s="771">
        <f>'[2]tr (2)'!J1363</f>
        <v>100</v>
      </c>
      <c r="J1853" s="771">
        <f>'[2]tr (2)'!K1363</f>
        <v>100</v>
      </c>
      <c r="K1853" s="771">
        <f>'[2]tr (2)'!L1363</f>
        <v>100</v>
      </c>
      <c r="L1853" s="771">
        <f>'[2]tr (2)'!M1363</f>
        <v>100</v>
      </c>
      <c r="M1853" s="771">
        <f>'[2]tr (2)'!N1363</f>
        <v>100</v>
      </c>
      <c r="N1853" s="816">
        <f>'[2]tr (2)'!O1363</f>
        <v>100</v>
      </c>
      <c r="O1853" s="771">
        <f>'[2]tr (2)'!P1363</f>
        <v>100</v>
      </c>
      <c r="P1853" s="820">
        <f>'[2]tr (2)'!Q1363</f>
        <v>100</v>
      </c>
      <c r="Q1853" s="822" t="s">
        <v>746</v>
      </c>
    </row>
    <row r="1854" spans="1:17" ht="22.5" customHeight="1">
      <c r="A1854" s="785" t="s">
        <v>747</v>
      </c>
      <c r="B1854" s="816">
        <f>'[2]tr (2)'!C1364</f>
        <v>82.7</v>
      </c>
      <c r="C1854" s="771">
        <f>'[2]tr (2)'!D1364</f>
        <v>82.7</v>
      </c>
      <c r="D1854" s="820">
        <f>'[2]tr (2)'!E1364</f>
        <v>82.7</v>
      </c>
      <c r="E1854" s="771">
        <f>'[2]tr (2)'!F1364</f>
        <v>82.7</v>
      </c>
      <c r="F1854" s="771">
        <f>'[2]tr (2)'!G1364</f>
        <v>82.7</v>
      </c>
      <c r="G1854" s="771">
        <f>'[2]tr (2)'!H1364</f>
        <v>82.7</v>
      </c>
      <c r="H1854" s="771">
        <f>'[2]tr (2)'!I1364</f>
        <v>82.7</v>
      </c>
      <c r="I1854" s="771">
        <f>'[2]tr (2)'!J1364</f>
        <v>82.7</v>
      </c>
      <c r="J1854" s="771">
        <f>'[2]tr (2)'!K1364</f>
        <v>82.7</v>
      </c>
      <c r="K1854" s="771">
        <f>'[2]tr (2)'!L1364</f>
        <v>82.7</v>
      </c>
      <c r="L1854" s="771">
        <f>'[2]tr (2)'!M1364</f>
        <v>82.7</v>
      </c>
      <c r="M1854" s="771">
        <f>'[2]tr (2)'!N1364</f>
        <v>82.7</v>
      </c>
      <c r="N1854" s="816">
        <f>'[2]tr (2)'!O1364</f>
        <v>82.7</v>
      </c>
      <c r="O1854" s="771">
        <f>'[2]tr (2)'!P1364</f>
        <v>83.7</v>
      </c>
      <c r="P1854" s="820">
        <f>'[2]tr (2)'!Q1364</f>
        <v>83.7</v>
      </c>
      <c r="Q1854" s="822" t="s">
        <v>748</v>
      </c>
    </row>
    <row r="1855" spans="1:17" ht="22.5" customHeight="1">
      <c r="A1855" s="785" t="s">
        <v>749</v>
      </c>
      <c r="B1855" s="816">
        <f>'[2]tr (2)'!C1365</f>
        <v>102.1</v>
      </c>
      <c r="C1855" s="771">
        <f>'[2]tr (2)'!D1365</f>
        <v>102.1</v>
      </c>
      <c r="D1855" s="820">
        <f>'[2]tr (2)'!E1365</f>
        <v>102.1</v>
      </c>
      <c r="E1855" s="771">
        <f>'[2]tr (2)'!F1365</f>
        <v>102.1</v>
      </c>
      <c r="F1855" s="771">
        <f>'[2]tr (2)'!G1365</f>
        <v>102.1</v>
      </c>
      <c r="G1855" s="771">
        <f>'[2]tr (2)'!H1365</f>
        <v>102.1</v>
      </c>
      <c r="H1855" s="771">
        <f>'[2]tr (2)'!I1365</f>
        <v>102.1</v>
      </c>
      <c r="I1855" s="771">
        <f>'[2]tr (2)'!J1365</f>
        <v>102.1</v>
      </c>
      <c r="J1855" s="771">
        <f>'[2]tr (2)'!K1365</f>
        <v>102.1</v>
      </c>
      <c r="K1855" s="771">
        <f>'[2]tr (2)'!L1365</f>
        <v>102.1</v>
      </c>
      <c r="L1855" s="771">
        <f>'[2]tr (2)'!M1365</f>
        <v>102.1</v>
      </c>
      <c r="M1855" s="771">
        <f>'[2]tr (2)'!N1365</f>
        <v>102.1</v>
      </c>
      <c r="N1855" s="816">
        <f>'[2]tr (2)'!O1365</f>
        <v>102.1</v>
      </c>
      <c r="O1855" s="771">
        <f>'[2]tr (2)'!P1365</f>
        <v>102.1</v>
      </c>
      <c r="P1855" s="820">
        <f>'[2]tr (2)'!Q1365</f>
        <v>102.1</v>
      </c>
      <c r="Q1855" s="822" t="s">
        <v>750</v>
      </c>
    </row>
    <row r="1856" spans="1:17" ht="15" customHeight="1">
      <c r="A1856" s="847"/>
      <c r="B1856" s="816"/>
      <c r="C1856" s="771"/>
      <c r="D1856" s="820"/>
      <c r="P1856" s="808"/>
      <c r="Q1856" s="822"/>
    </row>
    <row r="1857" spans="1:17" ht="15" customHeight="1">
      <c r="A1857" s="847"/>
      <c r="B1857" s="816"/>
      <c r="C1857" s="771"/>
      <c r="D1857" s="820"/>
      <c r="P1857" s="808"/>
      <c r="Q1857" s="822"/>
    </row>
    <row r="1858" spans="1:17" ht="15" customHeight="1">
      <c r="A1858" s="847"/>
      <c r="B1858" s="816"/>
      <c r="C1858" s="771"/>
      <c r="D1858" s="820"/>
      <c r="P1858" s="808"/>
      <c r="Q1858" s="822"/>
    </row>
    <row r="1859" spans="1:17" ht="15" customHeight="1">
      <c r="A1859" s="847"/>
      <c r="B1859" s="816"/>
      <c r="C1859" s="771"/>
      <c r="D1859" s="820"/>
      <c r="P1859" s="808"/>
      <c r="Q1859" s="822"/>
    </row>
    <row r="1860" spans="1:17" ht="15" customHeight="1">
      <c r="A1860" s="847"/>
      <c r="B1860" s="816"/>
      <c r="C1860" s="771"/>
      <c r="D1860" s="820"/>
      <c r="P1860" s="808"/>
      <c r="Q1860" s="822"/>
    </row>
    <row r="1861" spans="1:17" ht="15" customHeight="1">
      <c r="A1861" s="847"/>
      <c r="B1861" s="816"/>
      <c r="C1861" s="771"/>
      <c r="D1861" s="820"/>
      <c r="P1861" s="808"/>
      <c r="Q1861" s="822"/>
    </row>
    <row r="1862" spans="1:17" ht="15" customHeight="1">
      <c r="A1862" s="847"/>
      <c r="B1862" s="816"/>
      <c r="C1862" s="771"/>
      <c r="D1862" s="820"/>
      <c r="P1862" s="808"/>
      <c r="Q1862" s="822"/>
    </row>
    <row r="1863" spans="1:17" ht="15" customHeight="1">
      <c r="A1863" s="841"/>
      <c r="B1863" s="826"/>
      <c r="C1863" s="827"/>
      <c r="D1863" s="827"/>
      <c r="E1863" s="859"/>
      <c r="F1863" s="782"/>
      <c r="G1863" s="782"/>
      <c r="H1863" s="782"/>
      <c r="I1863" s="782"/>
      <c r="J1863" s="782"/>
      <c r="K1863" s="782"/>
      <c r="L1863" s="782"/>
      <c r="N1863" s="859"/>
      <c r="O1863" s="782"/>
      <c r="P1863" s="842"/>
      <c r="Q1863" s="845" t="s">
        <v>71</v>
      </c>
    </row>
    <row r="1864" spans="1:17" ht="15" customHeight="1">
      <c r="B1864" s="771"/>
      <c r="C1864" s="771"/>
      <c r="D1864" s="771"/>
      <c r="M1864" s="851"/>
      <c r="N1864" s="851"/>
    </row>
    <row r="1865" spans="1:17" ht="15" customHeight="1">
      <c r="B1865" s="771"/>
      <c r="C1865" s="771"/>
      <c r="D1865" s="771"/>
      <c r="N1865" s="769"/>
    </row>
    <row r="1866" spans="1:17" ht="30" customHeight="1">
      <c r="A1866" s="768" t="s">
        <v>606</v>
      </c>
      <c r="B1866" s="771"/>
      <c r="C1866" s="771"/>
      <c r="D1866" s="771"/>
      <c r="N1866" s="769"/>
      <c r="Q1866" s="772" t="s">
        <v>607</v>
      </c>
    </row>
    <row r="1867" spans="1:17" ht="25.5" customHeight="1">
      <c r="A1867" s="831" t="s">
        <v>890</v>
      </c>
      <c r="B1867" s="771"/>
      <c r="C1867" s="771"/>
      <c r="D1867" s="771"/>
      <c r="N1867" s="769"/>
      <c r="Q1867" s="776" t="s">
        <v>891</v>
      </c>
    </row>
    <row r="1868" spans="1:17" ht="18" customHeight="1">
      <c r="A1868" s="778" t="s">
        <v>610</v>
      </c>
      <c r="B1868" s="771"/>
      <c r="C1868" s="771"/>
      <c r="D1868" s="771"/>
      <c r="N1868" s="769"/>
      <c r="Q1868" s="779" t="s">
        <v>611</v>
      </c>
    </row>
    <row r="1869" spans="1:17" ht="11.45" customHeight="1">
      <c r="A1869" s="781"/>
      <c r="B1869" s="782"/>
      <c r="C1869" s="782"/>
      <c r="D1869" s="782"/>
      <c r="E1869" s="782"/>
      <c r="F1869" s="782"/>
      <c r="G1869" s="782"/>
      <c r="H1869" s="782"/>
      <c r="I1869" s="782"/>
      <c r="J1869" s="782"/>
      <c r="K1869" s="782"/>
      <c r="L1869" s="782"/>
      <c r="M1869" s="782"/>
      <c r="N1869" s="782"/>
      <c r="O1869" s="782"/>
      <c r="P1869" s="782"/>
      <c r="Q1869" s="784"/>
    </row>
    <row r="1870" spans="1:17" ht="11.45" customHeight="1">
      <c r="A1870" s="786"/>
      <c r="B1870" s="1926">
        <v>2021</v>
      </c>
      <c r="C1870" s="1927"/>
      <c r="D1870" s="1927"/>
      <c r="E1870" s="1927"/>
      <c r="F1870" s="1927"/>
      <c r="G1870" s="1927"/>
      <c r="H1870" s="1927"/>
      <c r="I1870" s="1927"/>
      <c r="J1870" s="1943"/>
      <c r="K1870" s="1926">
        <v>2020</v>
      </c>
      <c r="L1870" s="1927"/>
      <c r="M1870" s="1927"/>
      <c r="N1870" s="1927"/>
      <c r="O1870" s="1927"/>
      <c r="P1870" s="1943"/>
      <c r="Q1870" s="787"/>
    </row>
    <row r="1871" spans="1:17" ht="11.45" customHeight="1">
      <c r="A1871" s="786"/>
      <c r="B1871" s="1944"/>
      <c r="C1871" s="1945"/>
      <c r="D1871" s="1945"/>
      <c r="E1871" s="1945"/>
      <c r="F1871" s="1945"/>
      <c r="G1871" s="1945"/>
      <c r="H1871" s="1945"/>
      <c r="I1871" s="1945"/>
      <c r="J1871" s="1946"/>
      <c r="K1871" s="1944"/>
      <c r="L1871" s="1945"/>
      <c r="M1871" s="1945"/>
      <c r="N1871" s="1945"/>
      <c r="O1871" s="1945"/>
      <c r="P1871" s="1946"/>
      <c r="Q1871" s="787" t="s">
        <v>9</v>
      </c>
    </row>
    <row r="1872" spans="1:17" ht="11.45" customHeight="1">
      <c r="A1872" s="786"/>
      <c r="B1872" s="788" t="s">
        <v>10</v>
      </c>
      <c r="C1872" s="789" t="s">
        <v>11</v>
      </c>
      <c r="D1872" s="789" t="s">
        <v>12</v>
      </c>
      <c r="E1872" s="788" t="s">
        <v>13</v>
      </c>
      <c r="F1872" s="791" t="s">
        <v>14</v>
      </c>
      <c r="G1872" s="794" t="s">
        <v>15</v>
      </c>
      <c r="H1872" s="792" t="s">
        <v>16</v>
      </c>
      <c r="I1872" s="792" t="s">
        <v>17</v>
      </c>
      <c r="J1872" s="1536" t="s">
        <v>18</v>
      </c>
      <c r="K1872" s="793" t="s">
        <v>19</v>
      </c>
      <c r="L1872" s="793" t="s">
        <v>20</v>
      </c>
      <c r="M1872" s="790" t="s">
        <v>21</v>
      </c>
      <c r="N1872" s="791" t="s">
        <v>10</v>
      </c>
      <c r="O1872" s="789" t="s">
        <v>11</v>
      </c>
      <c r="P1872" s="795" t="s">
        <v>12</v>
      </c>
      <c r="Q1872" s="787"/>
    </row>
    <row r="1873" spans="1:17" ht="11.45" customHeight="1">
      <c r="A1873" s="796"/>
      <c r="B1873" s="797" t="s">
        <v>98</v>
      </c>
      <c r="C1873" s="798" t="s">
        <v>23</v>
      </c>
      <c r="D1873" s="798" t="s">
        <v>24</v>
      </c>
      <c r="E1873" s="797" t="s">
        <v>25</v>
      </c>
      <c r="F1873" s="800" t="s">
        <v>26</v>
      </c>
      <c r="G1873" s="803" t="s">
        <v>27</v>
      </c>
      <c r="H1873" s="801" t="s">
        <v>28</v>
      </c>
      <c r="I1873" s="801" t="s">
        <v>361</v>
      </c>
      <c r="J1873" s="1537" t="s">
        <v>362</v>
      </c>
      <c r="K1873" s="802" t="s">
        <v>99</v>
      </c>
      <c r="L1873" s="802" t="s">
        <v>100</v>
      </c>
      <c r="M1873" s="799" t="s">
        <v>101</v>
      </c>
      <c r="N1873" s="800" t="s">
        <v>98</v>
      </c>
      <c r="O1873" s="798" t="s">
        <v>23</v>
      </c>
      <c r="P1873" s="804" t="s">
        <v>24</v>
      </c>
      <c r="Q1873" s="805"/>
    </row>
    <row r="1874" spans="1:17" ht="15" customHeight="1">
      <c r="A1874" s="832"/>
      <c r="B1874" s="811"/>
      <c r="C1874" s="812"/>
      <c r="D1874" s="1542"/>
      <c r="P1874" s="808"/>
      <c r="Q1874" s="809"/>
    </row>
    <row r="1875" spans="1:17" ht="22.5" customHeight="1">
      <c r="A1875" s="818" t="s">
        <v>753</v>
      </c>
      <c r="B1875" s="811">
        <f>'[2]tr (2)'!C1367</f>
        <v>100.1</v>
      </c>
      <c r="C1875" s="812">
        <f>'[2]tr (2)'!D1367</f>
        <v>100.7</v>
      </c>
      <c r="D1875" s="813">
        <f>'[2]tr (2)'!E1367</f>
        <v>100.7</v>
      </c>
      <c r="E1875" s="812">
        <f>'[2]tr (2)'!F1367</f>
        <v>100.7</v>
      </c>
      <c r="F1875" s="812">
        <f>'[2]tr (2)'!G1367</f>
        <v>100.7</v>
      </c>
      <c r="G1875" s="812">
        <f>'[2]tr (2)'!H1367</f>
        <v>99.6</v>
      </c>
      <c r="H1875" s="812">
        <f>'[2]tr (2)'!I1367</f>
        <v>99.6</v>
      </c>
      <c r="I1875" s="812">
        <f>'[2]tr (2)'!J1367</f>
        <v>99.6</v>
      </c>
      <c r="J1875" s="812">
        <f>'[2]tr (2)'!K1367</f>
        <v>99.6</v>
      </c>
      <c r="K1875" s="812">
        <f>'[2]tr (2)'!L1367</f>
        <v>100.2</v>
      </c>
      <c r="L1875" s="812">
        <f>'[2]tr (2)'!M1367</f>
        <v>100.2</v>
      </c>
      <c r="M1875" s="812">
        <f>'[2]tr (2)'!N1367</f>
        <v>100.2</v>
      </c>
      <c r="N1875" s="811">
        <f>'[2]tr (2)'!O1367</f>
        <v>100.4</v>
      </c>
      <c r="O1875" s="812">
        <f>'[2]tr (2)'!P1367</f>
        <v>100.4</v>
      </c>
      <c r="P1875" s="813">
        <f>'[2]tr (2)'!Q1367</f>
        <v>100.5</v>
      </c>
      <c r="Q1875" s="814" t="s">
        <v>754</v>
      </c>
    </row>
    <row r="1876" spans="1:17" ht="22.5" customHeight="1">
      <c r="A1876" s="785" t="s">
        <v>755</v>
      </c>
      <c r="B1876" s="816">
        <f>'[2]tr (2)'!C1368</f>
        <v>82.4</v>
      </c>
      <c r="C1876" s="771">
        <f>'[2]tr (2)'!D1368</f>
        <v>86.2</v>
      </c>
      <c r="D1876" s="820">
        <f>'[2]tr (2)'!E1368</f>
        <v>86.2</v>
      </c>
      <c r="E1876" s="771">
        <f>'[2]tr (2)'!F1368</f>
        <v>86.2</v>
      </c>
      <c r="F1876" s="771">
        <f>'[2]tr (2)'!G1368</f>
        <v>86.2</v>
      </c>
      <c r="G1876" s="771">
        <f>'[2]tr (2)'!H1368</f>
        <v>87.2</v>
      </c>
      <c r="H1876" s="771">
        <f>'[2]tr (2)'!I1368</f>
        <v>87.2</v>
      </c>
      <c r="I1876" s="771">
        <f>'[2]tr (2)'!J1368</f>
        <v>87.2</v>
      </c>
      <c r="J1876" s="771">
        <f>'[2]tr (2)'!K1368</f>
        <v>87.2</v>
      </c>
      <c r="K1876" s="771">
        <f>'[2]tr (2)'!L1368</f>
        <v>91.3</v>
      </c>
      <c r="L1876" s="771">
        <f>'[2]tr (2)'!M1368</f>
        <v>91.3</v>
      </c>
      <c r="M1876" s="771">
        <f>'[2]tr (2)'!N1368</f>
        <v>91.3</v>
      </c>
      <c r="N1876" s="816">
        <f>'[2]tr (2)'!O1368</f>
        <v>91.3</v>
      </c>
      <c r="O1876" s="771">
        <f>'[2]tr (2)'!P1368</f>
        <v>91.3</v>
      </c>
      <c r="P1876" s="820">
        <f>'[2]tr (2)'!Q1368</f>
        <v>92.4</v>
      </c>
      <c r="Q1876" s="822" t="s">
        <v>756</v>
      </c>
    </row>
    <row r="1877" spans="1:17" ht="22.5" customHeight="1">
      <c r="A1877" s="785" t="s">
        <v>757</v>
      </c>
      <c r="B1877" s="816">
        <f>'[2]tr (2)'!C1369</f>
        <v>92.4</v>
      </c>
      <c r="C1877" s="771">
        <f>'[2]tr (2)'!D1369</f>
        <v>92.4</v>
      </c>
      <c r="D1877" s="820">
        <f>'[2]tr (2)'!E1369</f>
        <v>92.4</v>
      </c>
      <c r="E1877" s="771">
        <f>'[2]tr (2)'!F1369</f>
        <v>92.4</v>
      </c>
      <c r="F1877" s="771">
        <f>'[2]tr (2)'!G1369</f>
        <v>92.4</v>
      </c>
      <c r="G1877" s="771">
        <f>'[2]tr (2)'!H1369</f>
        <v>92.4</v>
      </c>
      <c r="H1877" s="771">
        <f>'[2]tr (2)'!I1369</f>
        <v>92.4</v>
      </c>
      <c r="I1877" s="771">
        <f>'[2]tr (2)'!J1369</f>
        <v>92.4</v>
      </c>
      <c r="J1877" s="771">
        <f>'[2]tr (2)'!K1369</f>
        <v>92.4</v>
      </c>
      <c r="K1877" s="771">
        <f>'[2]tr (2)'!L1369</f>
        <v>92.4</v>
      </c>
      <c r="L1877" s="771">
        <f>'[2]tr (2)'!M1369</f>
        <v>92.4</v>
      </c>
      <c r="M1877" s="771">
        <f>'[2]tr (2)'!N1369</f>
        <v>92.4</v>
      </c>
      <c r="N1877" s="816">
        <f>'[2]tr (2)'!O1369</f>
        <v>92.4</v>
      </c>
      <c r="O1877" s="771">
        <f>'[2]tr (2)'!P1369</f>
        <v>92.4</v>
      </c>
      <c r="P1877" s="820">
        <f>'[2]tr (2)'!Q1369</f>
        <v>92.4</v>
      </c>
      <c r="Q1877" s="821" t="s">
        <v>758</v>
      </c>
    </row>
    <row r="1878" spans="1:17" ht="22.5" customHeight="1">
      <c r="A1878" s="785" t="s">
        <v>759</v>
      </c>
      <c r="B1878" s="816">
        <f>'[2]tr (2)'!C1370</f>
        <v>104.7</v>
      </c>
      <c r="C1878" s="771">
        <f>'[2]tr (2)'!D1370</f>
        <v>104.7</v>
      </c>
      <c r="D1878" s="820">
        <f>'[2]tr (2)'!E1370</f>
        <v>104.7</v>
      </c>
      <c r="E1878" s="771">
        <f>'[2]tr (2)'!F1370</f>
        <v>104.7</v>
      </c>
      <c r="F1878" s="771">
        <f>'[2]tr (2)'!G1370</f>
        <v>104.7</v>
      </c>
      <c r="G1878" s="771">
        <f>'[2]tr (2)'!H1370</f>
        <v>98.8</v>
      </c>
      <c r="H1878" s="771">
        <f>'[2]tr (2)'!I1370</f>
        <v>98.8</v>
      </c>
      <c r="I1878" s="771">
        <f>'[2]tr (2)'!J1370</f>
        <v>98.8</v>
      </c>
      <c r="J1878" s="771">
        <f>'[2]tr (2)'!K1370</f>
        <v>98.8</v>
      </c>
      <c r="K1878" s="771">
        <f>'[2]tr (2)'!L1370</f>
        <v>98.8</v>
      </c>
      <c r="L1878" s="771">
        <f>'[2]tr (2)'!M1370</f>
        <v>98.8</v>
      </c>
      <c r="M1878" s="771">
        <f>'[2]tr (2)'!N1370</f>
        <v>98.8</v>
      </c>
      <c r="N1878" s="816">
        <f>'[2]tr (2)'!O1370</f>
        <v>98.8</v>
      </c>
      <c r="O1878" s="771">
        <f>'[2]tr (2)'!P1370</f>
        <v>98.8</v>
      </c>
      <c r="P1878" s="820">
        <f>'[2]tr (2)'!Q1370</f>
        <v>98.8</v>
      </c>
      <c r="Q1878" s="821" t="s">
        <v>760</v>
      </c>
    </row>
    <row r="1879" spans="1:17" ht="22.5" customHeight="1">
      <c r="A1879" s="785" t="s">
        <v>761</v>
      </c>
      <c r="B1879" s="816">
        <f>'[2]tr (2)'!C1371</f>
        <v>91.4</v>
      </c>
      <c r="C1879" s="771">
        <f>'[2]tr (2)'!D1371</f>
        <v>91.4</v>
      </c>
      <c r="D1879" s="820">
        <f>'[2]tr (2)'!E1371</f>
        <v>91.4</v>
      </c>
      <c r="E1879" s="771">
        <f>'[2]tr (2)'!F1371</f>
        <v>91.4</v>
      </c>
      <c r="F1879" s="771">
        <f>'[2]tr (2)'!G1371</f>
        <v>91.4</v>
      </c>
      <c r="G1879" s="771">
        <f>'[2]tr (2)'!H1371</f>
        <v>91.4</v>
      </c>
      <c r="H1879" s="771">
        <f>'[2]tr (2)'!I1371</f>
        <v>91.4</v>
      </c>
      <c r="I1879" s="771">
        <f>'[2]tr (2)'!J1371</f>
        <v>91.4</v>
      </c>
      <c r="J1879" s="771">
        <f>'[2]tr (2)'!K1371</f>
        <v>91.4</v>
      </c>
      <c r="K1879" s="771">
        <f>'[2]tr (2)'!L1371</f>
        <v>91.4</v>
      </c>
      <c r="L1879" s="771">
        <f>'[2]tr (2)'!M1371</f>
        <v>91.4</v>
      </c>
      <c r="M1879" s="771">
        <f>'[2]tr (2)'!N1371</f>
        <v>91.4</v>
      </c>
      <c r="N1879" s="816">
        <f>'[2]tr (2)'!O1371</f>
        <v>91.4</v>
      </c>
      <c r="O1879" s="771">
        <f>'[2]tr (2)'!P1371</f>
        <v>91.4</v>
      </c>
      <c r="P1879" s="820">
        <f>'[2]tr (2)'!Q1371</f>
        <v>91.4</v>
      </c>
      <c r="Q1879" s="821" t="s">
        <v>762</v>
      </c>
    </row>
    <row r="1880" spans="1:17" ht="22.5" customHeight="1">
      <c r="A1880" s="785" t="s">
        <v>763</v>
      </c>
      <c r="B1880" s="816">
        <f>'[2]tr (2)'!C1372</f>
        <v>104.5</v>
      </c>
      <c r="C1880" s="771">
        <f>'[2]tr (2)'!D1372</f>
        <v>104.5</v>
      </c>
      <c r="D1880" s="820">
        <f>'[2]tr (2)'!E1372</f>
        <v>104.5</v>
      </c>
      <c r="E1880" s="771">
        <f>'[2]tr (2)'!F1372</f>
        <v>104.5</v>
      </c>
      <c r="F1880" s="771">
        <f>'[2]tr (2)'!G1372</f>
        <v>104.5</v>
      </c>
      <c r="G1880" s="771">
        <f>'[2]tr (2)'!H1372</f>
        <v>104.5</v>
      </c>
      <c r="H1880" s="771">
        <f>'[2]tr (2)'!I1372</f>
        <v>104.5</v>
      </c>
      <c r="I1880" s="771">
        <f>'[2]tr (2)'!J1372</f>
        <v>104.5</v>
      </c>
      <c r="J1880" s="771">
        <f>'[2]tr (2)'!K1372</f>
        <v>104.5</v>
      </c>
      <c r="K1880" s="771">
        <f>'[2]tr (2)'!L1372</f>
        <v>104.5</v>
      </c>
      <c r="L1880" s="771">
        <f>'[2]tr (2)'!M1372</f>
        <v>104.5</v>
      </c>
      <c r="M1880" s="771">
        <f>'[2]tr (2)'!N1372</f>
        <v>104.5</v>
      </c>
      <c r="N1880" s="816">
        <f>'[2]tr (2)'!O1372</f>
        <v>104.5</v>
      </c>
      <c r="O1880" s="771">
        <f>'[2]tr (2)'!P1372</f>
        <v>104.5</v>
      </c>
      <c r="P1880" s="820">
        <f>'[2]tr (2)'!Q1372</f>
        <v>104.5</v>
      </c>
      <c r="Q1880" s="850" t="s">
        <v>764</v>
      </c>
    </row>
    <row r="1881" spans="1:17" ht="22.5" customHeight="1">
      <c r="A1881" s="1538" t="s">
        <v>765</v>
      </c>
      <c r="B1881" s="816">
        <f>'[2]tr (2)'!C1373</f>
        <v>86.7</v>
      </c>
      <c r="C1881" s="771">
        <f>'[2]tr (2)'!D1373</f>
        <v>86.7</v>
      </c>
      <c r="D1881" s="820">
        <f>'[2]tr (2)'!E1373</f>
        <v>86.7</v>
      </c>
      <c r="E1881" s="771">
        <f>'[2]tr (2)'!F1373</f>
        <v>86.7</v>
      </c>
      <c r="F1881" s="771">
        <f>'[2]tr (2)'!G1373</f>
        <v>86.7</v>
      </c>
      <c r="G1881" s="771">
        <f>'[2]tr (2)'!H1373</f>
        <v>86.7</v>
      </c>
      <c r="H1881" s="771">
        <f>'[2]tr (2)'!I1373</f>
        <v>86.7</v>
      </c>
      <c r="I1881" s="771">
        <f>'[2]tr (2)'!J1373</f>
        <v>86.7</v>
      </c>
      <c r="J1881" s="771">
        <f>'[2]tr (2)'!K1373</f>
        <v>86.7</v>
      </c>
      <c r="K1881" s="771">
        <f>'[2]tr (2)'!L1373</f>
        <v>86.7</v>
      </c>
      <c r="L1881" s="771">
        <f>'[2]tr (2)'!M1373</f>
        <v>86.7</v>
      </c>
      <c r="M1881" s="771">
        <f>'[2]tr (2)'!N1373</f>
        <v>86.7</v>
      </c>
      <c r="N1881" s="816">
        <f>'[2]tr (2)'!O1373</f>
        <v>100</v>
      </c>
      <c r="O1881" s="771">
        <f>'[2]tr (2)'!P1373</f>
        <v>100</v>
      </c>
      <c r="P1881" s="820">
        <f>'[2]tr (2)'!Q1373</f>
        <v>99.9</v>
      </c>
      <c r="Q1881" s="777" t="s">
        <v>766</v>
      </c>
    </row>
    <row r="1882" spans="1:17" ht="22.5" customHeight="1">
      <c r="A1882" s="785" t="s">
        <v>767</v>
      </c>
      <c r="B1882" s="816">
        <f>'[2]tr (2)'!C1374</f>
        <v>99.1</v>
      </c>
      <c r="C1882" s="771">
        <f>'[2]tr (2)'!D1374</f>
        <v>99.1</v>
      </c>
      <c r="D1882" s="820">
        <f>'[2]tr (2)'!E1374</f>
        <v>99.1</v>
      </c>
      <c r="E1882" s="771">
        <f>'[2]tr (2)'!F1374</f>
        <v>99.1</v>
      </c>
      <c r="F1882" s="771">
        <f>'[2]tr (2)'!G1374</f>
        <v>99.1</v>
      </c>
      <c r="G1882" s="771">
        <f>'[2]tr (2)'!H1374</f>
        <v>99.1</v>
      </c>
      <c r="H1882" s="771">
        <f>'[2]tr (2)'!I1374</f>
        <v>97.7</v>
      </c>
      <c r="I1882" s="771">
        <f>'[2]tr (2)'!J1374</f>
        <v>97.7</v>
      </c>
      <c r="J1882" s="771">
        <f>'[2]tr (2)'!K1374</f>
        <v>97.7</v>
      </c>
      <c r="K1882" s="771">
        <f>'[2]tr (2)'!L1374</f>
        <v>97.7</v>
      </c>
      <c r="L1882" s="771">
        <f>'[2]tr (2)'!M1374</f>
        <v>97.7</v>
      </c>
      <c r="M1882" s="771">
        <f>'[2]tr (2)'!N1374</f>
        <v>97.7</v>
      </c>
      <c r="N1882" s="816">
        <f>'[2]tr (2)'!O1374</f>
        <v>100.6</v>
      </c>
      <c r="O1882" s="771">
        <f>'[2]tr (2)'!P1374</f>
        <v>100.6</v>
      </c>
      <c r="P1882" s="820">
        <f>'[2]tr (2)'!Q1374</f>
        <v>100.6</v>
      </c>
      <c r="Q1882" s="822" t="s">
        <v>768</v>
      </c>
    </row>
    <row r="1883" spans="1:17" ht="22.5" customHeight="1">
      <c r="A1883" s="785" t="s">
        <v>769</v>
      </c>
      <c r="B1883" s="816">
        <f>'[2]tr (2)'!C1375</f>
        <v>107.2</v>
      </c>
      <c r="C1883" s="771">
        <f>'[2]tr (2)'!D1375</f>
        <v>107.2</v>
      </c>
      <c r="D1883" s="820">
        <f>'[2]tr (2)'!E1375</f>
        <v>107.2</v>
      </c>
      <c r="E1883" s="771">
        <f>'[2]tr (2)'!F1375</f>
        <v>107.2</v>
      </c>
      <c r="F1883" s="771">
        <f>'[2]tr (2)'!G1375</f>
        <v>107.2</v>
      </c>
      <c r="G1883" s="771">
        <f>'[2]tr (2)'!H1375</f>
        <v>107.2</v>
      </c>
      <c r="H1883" s="771">
        <f>'[2]tr (2)'!I1375</f>
        <v>107.2</v>
      </c>
      <c r="I1883" s="771">
        <f>'[2]tr (2)'!J1375</f>
        <v>107.2</v>
      </c>
      <c r="J1883" s="771">
        <f>'[2]tr (2)'!K1375</f>
        <v>107.2</v>
      </c>
      <c r="K1883" s="771">
        <f>'[2]tr (2)'!L1375</f>
        <v>104.7</v>
      </c>
      <c r="L1883" s="771">
        <f>'[2]tr (2)'!M1375</f>
        <v>104.7</v>
      </c>
      <c r="M1883" s="771">
        <f>'[2]tr (2)'!N1375</f>
        <v>103.4</v>
      </c>
      <c r="N1883" s="816">
        <f>'[2]tr (2)'!O1375</f>
        <v>102.9</v>
      </c>
      <c r="O1883" s="771">
        <f>'[2]tr (2)'!P1375</f>
        <v>102.9</v>
      </c>
      <c r="P1883" s="820">
        <f>'[2]tr (2)'!Q1375</f>
        <v>102.9</v>
      </c>
      <c r="Q1883" s="822" t="s">
        <v>770</v>
      </c>
    </row>
    <row r="1884" spans="1:17" ht="22.5" customHeight="1">
      <c r="A1884" s="785" t="s">
        <v>771</v>
      </c>
      <c r="B1884" s="816">
        <f>'[2]tr (2)'!C1376</f>
        <v>100</v>
      </c>
      <c r="C1884" s="771">
        <f>'[2]tr (2)'!D1376</f>
        <v>100</v>
      </c>
      <c r="D1884" s="820">
        <f>'[2]tr (2)'!E1376</f>
        <v>100</v>
      </c>
      <c r="E1884" s="771">
        <f>'[2]tr (2)'!F1376</f>
        <v>100</v>
      </c>
      <c r="F1884" s="771">
        <f>'[2]tr (2)'!G1376</f>
        <v>100</v>
      </c>
      <c r="G1884" s="771">
        <f>'[2]tr (2)'!H1376</f>
        <v>100</v>
      </c>
      <c r="H1884" s="771">
        <f>'[2]tr (2)'!I1376</f>
        <v>100</v>
      </c>
      <c r="I1884" s="771">
        <f>'[2]tr (2)'!J1376</f>
        <v>100</v>
      </c>
      <c r="J1884" s="771">
        <f>'[2]tr (2)'!K1376</f>
        <v>100</v>
      </c>
      <c r="K1884" s="771">
        <f>'[2]tr (2)'!L1376</f>
        <v>100</v>
      </c>
      <c r="L1884" s="771">
        <f>'[2]tr (2)'!M1376</f>
        <v>100</v>
      </c>
      <c r="M1884" s="771">
        <f>'[2]tr (2)'!N1376</f>
        <v>100</v>
      </c>
      <c r="N1884" s="816">
        <f>'[2]tr (2)'!O1376</f>
        <v>100</v>
      </c>
      <c r="O1884" s="771">
        <f>'[2]tr (2)'!P1376</f>
        <v>100</v>
      </c>
      <c r="P1884" s="820">
        <f>'[2]tr (2)'!Q1376</f>
        <v>100</v>
      </c>
      <c r="Q1884" s="822" t="s">
        <v>772</v>
      </c>
    </row>
    <row r="1885" spans="1:17" ht="22.5" customHeight="1">
      <c r="A1885" s="785" t="s">
        <v>773</v>
      </c>
      <c r="B1885" s="816">
        <f>'[2]tr (2)'!C1377</f>
        <v>99.6</v>
      </c>
      <c r="C1885" s="771">
        <f>'[2]tr (2)'!D1377</f>
        <v>99.6</v>
      </c>
      <c r="D1885" s="820">
        <f>'[2]tr (2)'!E1377</f>
        <v>99.6</v>
      </c>
      <c r="E1885" s="771">
        <f>'[2]tr (2)'!F1377</f>
        <v>99.6</v>
      </c>
      <c r="F1885" s="771">
        <f>'[2]tr (2)'!G1377</f>
        <v>99.6</v>
      </c>
      <c r="G1885" s="771">
        <f>'[2]tr (2)'!H1377</f>
        <v>99.6</v>
      </c>
      <c r="H1885" s="771">
        <f>'[2]tr (2)'!I1377</f>
        <v>99.6</v>
      </c>
      <c r="I1885" s="771">
        <f>'[2]tr (2)'!J1377</f>
        <v>99.6</v>
      </c>
      <c r="J1885" s="771">
        <f>'[2]tr (2)'!K1377</f>
        <v>99.6</v>
      </c>
      <c r="K1885" s="771">
        <f>'[2]tr (2)'!L1377</f>
        <v>99.6</v>
      </c>
      <c r="L1885" s="771">
        <f>'[2]tr (2)'!M1377</f>
        <v>99.6</v>
      </c>
      <c r="M1885" s="771">
        <f>'[2]tr (2)'!N1377</f>
        <v>99.6</v>
      </c>
      <c r="N1885" s="816">
        <f>'[2]tr (2)'!O1377</f>
        <v>99.6</v>
      </c>
      <c r="O1885" s="771">
        <f>'[2]tr (2)'!P1377</f>
        <v>99.6</v>
      </c>
      <c r="P1885" s="820">
        <f>'[2]tr (2)'!Q1377</f>
        <v>99.6</v>
      </c>
      <c r="Q1885" s="822" t="s">
        <v>774</v>
      </c>
    </row>
    <row r="1886" spans="1:17" ht="22.5" customHeight="1">
      <c r="A1886" s="785" t="s">
        <v>775</v>
      </c>
      <c r="B1886" s="816">
        <f>'[2]tr (2)'!C1378</f>
        <v>104.4</v>
      </c>
      <c r="C1886" s="771">
        <f>'[2]tr (2)'!D1378</f>
        <v>104.4</v>
      </c>
      <c r="D1886" s="820">
        <f>'[2]tr (2)'!E1378</f>
        <v>104.4</v>
      </c>
      <c r="E1886" s="771">
        <f>'[2]tr (2)'!F1378</f>
        <v>104.4</v>
      </c>
      <c r="F1886" s="771">
        <f>'[2]tr (2)'!G1378</f>
        <v>104.4</v>
      </c>
      <c r="G1886" s="771">
        <f>'[2]tr (2)'!H1378</f>
        <v>104.4</v>
      </c>
      <c r="H1886" s="771">
        <f>'[2]tr (2)'!I1378</f>
        <v>104.4</v>
      </c>
      <c r="I1886" s="771">
        <f>'[2]tr (2)'!J1378</f>
        <v>104.4</v>
      </c>
      <c r="J1886" s="771">
        <f>'[2]tr (2)'!K1378</f>
        <v>104.4</v>
      </c>
      <c r="K1886" s="771">
        <f>'[2]tr (2)'!L1378</f>
        <v>104.4</v>
      </c>
      <c r="L1886" s="771">
        <f>'[2]tr (2)'!M1378</f>
        <v>104.4</v>
      </c>
      <c r="M1886" s="771">
        <f>'[2]tr (2)'!N1378</f>
        <v>104.4</v>
      </c>
      <c r="N1886" s="816">
        <f>'[2]tr (2)'!O1378</f>
        <v>104.4</v>
      </c>
      <c r="O1886" s="771">
        <f>'[2]tr (2)'!P1378</f>
        <v>104.4</v>
      </c>
      <c r="P1886" s="820">
        <f>'[2]tr (2)'!Q1378</f>
        <v>104.4</v>
      </c>
      <c r="Q1886" s="822" t="s">
        <v>776</v>
      </c>
    </row>
    <row r="1887" spans="1:17" ht="22.5" customHeight="1">
      <c r="A1887" s="785" t="s">
        <v>777</v>
      </c>
      <c r="B1887" s="816">
        <f>'[2]tr (2)'!C1379</f>
        <v>100</v>
      </c>
      <c r="C1887" s="771">
        <f>'[2]tr (2)'!D1379</f>
        <v>100</v>
      </c>
      <c r="D1887" s="820">
        <f>'[2]tr (2)'!E1379</f>
        <v>100</v>
      </c>
      <c r="E1887" s="771">
        <f>'[2]tr (2)'!F1379</f>
        <v>100</v>
      </c>
      <c r="F1887" s="771">
        <f>'[2]tr (2)'!G1379</f>
        <v>100</v>
      </c>
      <c r="G1887" s="771">
        <f>'[2]tr (2)'!H1379</f>
        <v>100</v>
      </c>
      <c r="H1887" s="771">
        <f>'[2]tr (2)'!I1379</f>
        <v>100</v>
      </c>
      <c r="I1887" s="771">
        <f>'[2]tr (2)'!J1379</f>
        <v>100</v>
      </c>
      <c r="J1887" s="771">
        <f>'[2]tr (2)'!K1379</f>
        <v>100</v>
      </c>
      <c r="K1887" s="771">
        <f>'[2]tr (2)'!L1379</f>
        <v>100</v>
      </c>
      <c r="L1887" s="771">
        <f>'[2]tr (2)'!M1379</f>
        <v>100</v>
      </c>
      <c r="M1887" s="771">
        <f>'[2]tr (2)'!N1379</f>
        <v>100</v>
      </c>
      <c r="N1887" s="816">
        <f>'[2]tr (2)'!O1379</f>
        <v>100</v>
      </c>
      <c r="O1887" s="771">
        <f>'[2]tr (2)'!P1379</f>
        <v>100</v>
      </c>
      <c r="P1887" s="820">
        <f>'[2]tr (2)'!Q1379</f>
        <v>100</v>
      </c>
      <c r="Q1887" s="822" t="s">
        <v>778</v>
      </c>
    </row>
    <row r="1888" spans="1:17" ht="22.5" customHeight="1">
      <c r="A1888" s="785" t="s">
        <v>779</v>
      </c>
      <c r="B1888" s="816">
        <f>'[2]tr (2)'!C1380</f>
        <v>101</v>
      </c>
      <c r="C1888" s="771">
        <f>'[2]tr (2)'!D1380</f>
        <v>101</v>
      </c>
      <c r="D1888" s="820">
        <f>'[2]tr (2)'!E1380</f>
        <v>101</v>
      </c>
      <c r="E1888" s="771">
        <f>'[2]tr (2)'!F1380</f>
        <v>101</v>
      </c>
      <c r="F1888" s="771">
        <f>'[2]tr (2)'!G1380</f>
        <v>101</v>
      </c>
      <c r="G1888" s="771">
        <f>'[2]tr (2)'!H1380</f>
        <v>101</v>
      </c>
      <c r="H1888" s="771">
        <f>'[2]tr (2)'!I1380</f>
        <v>101</v>
      </c>
      <c r="I1888" s="771">
        <f>'[2]tr (2)'!J1380</f>
        <v>101</v>
      </c>
      <c r="J1888" s="771">
        <f>'[2]tr (2)'!K1380</f>
        <v>101</v>
      </c>
      <c r="K1888" s="771">
        <f>'[2]tr (2)'!L1380</f>
        <v>101</v>
      </c>
      <c r="L1888" s="771">
        <f>'[2]tr (2)'!M1380</f>
        <v>101</v>
      </c>
      <c r="M1888" s="771">
        <f>'[2]tr (2)'!N1380</f>
        <v>101</v>
      </c>
      <c r="N1888" s="816">
        <f>'[2]tr (2)'!O1380</f>
        <v>101</v>
      </c>
      <c r="O1888" s="771">
        <f>'[2]tr (2)'!P1380</f>
        <v>101</v>
      </c>
      <c r="P1888" s="820">
        <f>'[2]tr (2)'!Q1380</f>
        <v>101</v>
      </c>
      <c r="Q1888" s="822" t="s">
        <v>780</v>
      </c>
    </row>
    <row r="1889" spans="1:17" ht="22.5" customHeight="1">
      <c r="A1889" s="785" t="s">
        <v>781</v>
      </c>
      <c r="B1889" s="816">
        <f>'[2]tr (2)'!C1381</f>
        <v>100</v>
      </c>
      <c r="C1889" s="771">
        <f>'[2]tr (2)'!D1381</f>
        <v>100</v>
      </c>
      <c r="D1889" s="820">
        <f>'[2]tr (2)'!E1381</f>
        <v>100</v>
      </c>
      <c r="E1889" s="771">
        <f>'[2]tr (2)'!F1381</f>
        <v>100</v>
      </c>
      <c r="F1889" s="771">
        <f>'[2]tr (2)'!G1381</f>
        <v>100</v>
      </c>
      <c r="G1889" s="771">
        <f>'[2]tr (2)'!H1381</f>
        <v>100</v>
      </c>
      <c r="H1889" s="771">
        <f>'[2]tr (2)'!I1381</f>
        <v>100</v>
      </c>
      <c r="I1889" s="771">
        <f>'[2]tr (2)'!J1381</f>
        <v>100</v>
      </c>
      <c r="J1889" s="771">
        <f>'[2]tr (2)'!K1381</f>
        <v>100</v>
      </c>
      <c r="K1889" s="771">
        <f>'[2]tr (2)'!L1381</f>
        <v>100</v>
      </c>
      <c r="L1889" s="771">
        <f>'[2]tr (2)'!M1381</f>
        <v>100</v>
      </c>
      <c r="M1889" s="771">
        <f>'[2]tr (2)'!N1381</f>
        <v>100</v>
      </c>
      <c r="N1889" s="816">
        <f>'[2]tr (2)'!O1381</f>
        <v>100</v>
      </c>
      <c r="O1889" s="771">
        <f>'[2]tr (2)'!P1381</f>
        <v>100</v>
      </c>
      <c r="P1889" s="820">
        <f>'[2]tr (2)'!Q1381</f>
        <v>100</v>
      </c>
      <c r="Q1889" s="822" t="s">
        <v>782</v>
      </c>
    </row>
    <row r="1890" spans="1:17" ht="22.5" customHeight="1">
      <c r="A1890" s="785" t="s">
        <v>783</v>
      </c>
      <c r="B1890" s="816">
        <f>'[2]tr (2)'!C1382</f>
        <v>110.8</v>
      </c>
      <c r="C1890" s="771">
        <f>'[2]tr (2)'!D1382</f>
        <v>110.8</v>
      </c>
      <c r="D1890" s="820">
        <f>'[2]tr (2)'!E1382</f>
        <v>110.8</v>
      </c>
      <c r="E1890" s="771">
        <f>'[2]tr (2)'!F1382</f>
        <v>110.8</v>
      </c>
      <c r="F1890" s="771">
        <f>'[2]tr (2)'!G1382</f>
        <v>110.8</v>
      </c>
      <c r="G1890" s="771">
        <f>'[2]tr (2)'!H1382</f>
        <v>110.8</v>
      </c>
      <c r="H1890" s="771">
        <f>'[2]tr (2)'!I1382</f>
        <v>110.8</v>
      </c>
      <c r="I1890" s="771">
        <f>'[2]tr (2)'!J1382</f>
        <v>110.8</v>
      </c>
      <c r="J1890" s="771">
        <f>'[2]tr (2)'!K1382</f>
        <v>110.8</v>
      </c>
      <c r="K1890" s="771">
        <f>'[2]tr (2)'!L1382</f>
        <v>110.8</v>
      </c>
      <c r="L1890" s="771">
        <f>'[2]tr (2)'!M1382</f>
        <v>110.8</v>
      </c>
      <c r="M1890" s="771">
        <f>'[2]tr (2)'!N1382</f>
        <v>110.8</v>
      </c>
      <c r="N1890" s="816">
        <f>'[2]tr (2)'!O1382</f>
        <v>110.8</v>
      </c>
      <c r="O1890" s="771">
        <f>'[2]tr (2)'!P1382</f>
        <v>110.8</v>
      </c>
      <c r="P1890" s="820">
        <f>'[2]tr (2)'!Q1382</f>
        <v>110.8</v>
      </c>
      <c r="Q1890" s="822" t="s">
        <v>784</v>
      </c>
    </row>
    <row r="1891" spans="1:17" ht="22.5" customHeight="1">
      <c r="A1891" s="785" t="s">
        <v>785</v>
      </c>
      <c r="B1891" s="816">
        <f>'[2]tr (2)'!C1383</f>
        <v>103.6</v>
      </c>
      <c r="C1891" s="771">
        <f>'[2]tr (2)'!D1383</f>
        <v>104.2</v>
      </c>
      <c r="D1891" s="820">
        <f>'[2]tr (2)'!E1383</f>
        <v>104.2</v>
      </c>
      <c r="E1891" s="771">
        <f>'[2]tr (2)'!F1383</f>
        <v>104.2</v>
      </c>
      <c r="F1891" s="771">
        <f>'[2]tr (2)'!G1383</f>
        <v>104.2</v>
      </c>
      <c r="G1891" s="771">
        <f>'[2]tr (2)'!H1383</f>
        <v>103.1</v>
      </c>
      <c r="H1891" s="771">
        <f>'[2]tr (2)'!I1383</f>
        <v>103</v>
      </c>
      <c r="I1891" s="771">
        <f>'[2]tr (2)'!J1383</f>
        <v>103</v>
      </c>
      <c r="J1891" s="771">
        <f>'[2]tr (2)'!K1383</f>
        <v>103</v>
      </c>
      <c r="K1891" s="771">
        <f>'[2]tr (2)'!L1383</f>
        <v>103.7</v>
      </c>
      <c r="L1891" s="771">
        <f>'[2]tr (2)'!M1383</f>
        <v>103.7</v>
      </c>
      <c r="M1891" s="771">
        <f>'[2]tr (2)'!N1383</f>
        <v>103.7</v>
      </c>
      <c r="N1891" s="816">
        <f>'[2]tr (2)'!O1383</f>
        <v>103.8</v>
      </c>
      <c r="O1891" s="771">
        <f>'[2]tr (2)'!P1383</f>
        <v>103.8</v>
      </c>
      <c r="P1891" s="820">
        <f>'[2]tr (2)'!Q1383</f>
        <v>104</v>
      </c>
      <c r="Q1891" s="822" t="s">
        <v>786</v>
      </c>
    </row>
    <row r="1892" spans="1:17" ht="22.5" customHeight="1">
      <c r="B1892" s="816"/>
      <c r="C1892" s="771"/>
      <c r="D1892" s="813"/>
      <c r="E1892" s="812"/>
      <c r="F1892" s="812"/>
      <c r="G1892" s="812"/>
      <c r="H1892" s="812"/>
      <c r="I1892" s="812"/>
      <c r="J1892" s="812"/>
      <c r="K1892" s="812"/>
      <c r="L1892" s="812"/>
      <c r="M1892" s="812"/>
      <c r="N1892" s="811"/>
      <c r="O1892" s="812"/>
      <c r="P1892" s="813"/>
      <c r="Q1892" s="822"/>
    </row>
    <row r="1893" spans="1:17" ht="22.5" customHeight="1">
      <c r="A1893" s="818" t="s">
        <v>787</v>
      </c>
      <c r="B1893" s="811">
        <f>'[2]tr (2)'!C1385</f>
        <v>110.1</v>
      </c>
      <c r="C1893" s="812">
        <f>'[2]tr (2)'!D1385</f>
        <v>110.1</v>
      </c>
      <c r="D1893" s="813">
        <f>'[2]tr (2)'!E1385</f>
        <v>110.1</v>
      </c>
      <c r="E1893" s="812">
        <f>'[2]tr (2)'!F1385</f>
        <v>110.1</v>
      </c>
      <c r="F1893" s="812">
        <f>'[2]tr (2)'!G1385</f>
        <v>110.1</v>
      </c>
      <c r="G1893" s="812">
        <f>'[2]tr (2)'!H1385</f>
        <v>110.1</v>
      </c>
      <c r="H1893" s="812">
        <f>'[2]tr (2)'!I1385</f>
        <v>110.1</v>
      </c>
      <c r="I1893" s="812">
        <f>'[2]tr (2)'!J1385</f>
        <v>110.1</v>
      </c>
      <c r="J1893" s="812">
        <f>'[2]tr (2)'!K1385</f>
        <v>110.1</v>
      </c>
      <c r="K1893" s="812">
        <f>'[2]tr (2)'!L1385</f>
        <v>110.1</v>
      </c>
      <c r="L1893" s="812">
        <f>'[2]tr (2)'!M1385</f>
        <v>110.1</v>
      </c>
      <c r="M1893" s="812">
        <f>'[2]tr (2)'!N1385</f>
        <v>110.1</v>
      </c>
      <c r="N1893" s="811">
        <f>'[2]tr (2)'!O1385</f>
        <v>109.7</v>
      </c>
      <c r="O1893" s="812">
        <f>'[2]tr (2)'!P1385</f>
        <v>109.7</v>
      </c>
      <c r="P1893" s="813">
        <f>'[2]tr (2)'!Q1385</f>
        <v>109.7</v>
      </c>
      <c r="Q1893" s="819" t="s">
        <v>788</v>
      </c>
    </row>
    <row r="1894" spans="1:17" ht="22.5" customHeight="1">
      <c r="A1894" s="785" t="s">
        <v>789</v>
      </c>
      <c r="B1894" s="816">
        <f>'[2]tr (2)'!C1386</f>
        <v>115.7</v>
      </c>
      <c r="C1894" s="771">
        <f>'[2]tr (2)'!D1386</f>
        <v>115.7</v>
      </c>
      <c r="D1894" s="820">
        <f>'[2]tr (2)'!E1386</f>
        <v>115.7</v>
      </c>
      <c r="E1894" s="771">
        <f>'[2]tr (2)'!F1386</f>
        <v>115.7</v>
      </c>
      <c r="F1894" s="771">
        <f>'[2]tr (2)'!G1386</f>
        <v>115.7</v>
      </c>
      <c r="G1894" s="771">
        <f>'[2]tr (2)'!H1386</f>
        <v>115.7</v>
      </c>
      <c r="H1894" s="771">
        <f>'[2]tr (2)'!I1386</f>
        <v>115.7</v>
      </c>
      <c r="I1894" s="771">
        <f>'[2]tr (2)'!J1386</f>
        <v>115.7</v>
      </c>
      <c r="J1894" s="771">
        <f>'[2]tr (2)'!K1386</f>
        <v>115.7</v>
      </c>
      <c r="K1894" s="771">
        <f>'[2]tr (2)'!L1386</f>
        <v>115.7</v>
      </c>
      <c r="L1894" s="771">
        <f>'[2]tr (2)'!M1386</f>
        <v>115.7</v>
      </c>
      <c r="M1894" s="771">
        <f>'[2]tr (2)'!N1386</f>
        <v>115.7</v>
      </c>
      <c r="N1894" s="816">
        <f>'[2]tr (2)'!O1386</f>
        <v>112.9</v>
      </c>
      <c r="O1894" s="771">
        <f>'[2]tr (2)'!P1386</f>
        <v>112.9</v>
      </c>
      <c r="P1894" s="820">
        <f>'[2]tr (2)'!Q1386</f>
        <v>112.9</v>
      </c>
      <c r="Q1894" s="822" t="s">
        <v>790</v>
      </c>
    </row>
    <row r="1895" spans="1:17" ht="22.5" customHeight="1">
      <c r="A1895" s="785" t="s">
        <v>791</v>
      </c>
      <c r="B1895" s="816">
        <f>'[2]tr (2)'!C1387</f>
        <v>106.9</v>
      </c>
      <c r="C1895" s="771">
        <f>'[2]tr (2)'!D1387</f>
        <v>106.9</v>
      </c>
      <c r="D1895" s="820">
        <f>'[2]tr (2)'!E1387</f>
        <v>106.9</v>
      </c>
      <c r="E1895" s="771">
        <f>'[2]tr (2)'!F1387</f>
        <v>106.9</v>
      </c>
      <c r="F1895" s="771">
        <f>'[2]tr (2)'!G1387</f>
        <v>106.9</v>
      </c>
      <c r="G1895" s="771">
        <f>'[2]tr (2)'!H1387</f>
        <v>106.9</v>
      </c>
      <c r="H1895" s="771">
        <f>'[2]tr (2)'!I1387</f>
        <v>106.9</v>
      </c>
      <c r="I1895" s="771">
        <f>'[2]tr (2)'!J1387</f>
        <v>106.9</v>
      </c>
      <c r="J1895" s="771">
        <f>'[2]tr (2)'!K1387</f>
        <v>106.9</v>
      </c>
      <c r="K1895" s="771">
        <f>'[2]tr (2)'!L1387</f>
        <v>106.9</v>
      </c>
      <c r="L1895" s="771">
        <f>'[2]tr (2)'!M1387</f>
        <v>106.9</v>
      </c>
      <c r="M1895" s="771">
        <f>'[2]tr (2)'!N1387</f>
        <v>106.9</v>
      </c>
      <c r="N1895" s="816">
        <f>'[2]tr (2)'!O1387</f>
        <v>108.8</v>
      </c>
      <c r="O1895" s="771">
        <f>'[2]tr (2)'!P1387</f>
        <v>108.8</v>
      </c>
      <c r="P1895" s="820">
        <f>'[2]tr (2)'!Q1387</f>
        <v>108.8</v>
      </c>
      <c r="Q1895" s="822" t="s">
        <v>792</v>
      </c>
    </row>
    <row r="1896" spans="1:17" ht="22.5" customHeight="1">
      <c r="A1896" s="785" t="s">
        <v>793</v>
      </c>
      <c r="B1896" s="816">
        <f>'[2]tr (2)'!C1388</f>
        <v>100</v>
      </c>
      <c r="C1896" s="771">
        <f>'[2]tr (2)'!D1388</f>
        <v>100</v>
      </c>
      <c r="D1896" s="820">
        <f>'[2]tr (2)'!E1388</f>
        <v>100</v>
      </c>
      <c r="E1896" s="771">
        <f>'[2]tr (2)'!F1388</f>
        <v>100</v>
      </c>
      <c r="F1896" s="771">
        <f>'[2]tr (2)'!G1388</f>
        <v>100</v>
      </c>
      <c r="G1896" s="771">
        <f>'[2]tr (2)'!H1388</f>
        <v>100</v>
      </c>
      <c r="H1896" s="771">
        <f>'[2]tr (2)'!I1388</f>
        <v>100</v>
      </c>
      <c r="I1896" s="771">
        <f>'[2]tr (2)'!J1388</f>
        <v>100</v>
      </c>
      <c r="J1896" s="771">
        <f>'[2]tr (2)'!K1388</f>
        <v>100</v>
      </c>
      <c r="K1896" s="771">
        <f>'[2]tr (2)'!L1388</f>
        <v>100</v>
      </c>
      <c r="L1896" s="771">
        <f>'[2]tr (2)'!M1388</f>
        <v>100</v>
      </c>
      <c r="M1896" s="771">
        <f>'[2]tr (2)'!N1388</f>
        <v>100</v>
      </c>
      <c r="N1896" s="816">
        <f>'[2]tr (2)'!O1388</f>
        <v>100</v>
      </c>
      <c r="O1896" s="771">
        <f>'[2]tr (2)'!P1388</f>
        <v>100</v>
      </c>
      <c r="P1896" s="820">
        <f>'[2]tr (2)'!Q1388</f>
        <v>100</v>
      </c>
      <c r="Q1896" s="822" t="s">
        <v>794</v>
      </c>
    </row>
    <row r="1897" spans="1:17" ht="22.5" customHeight="1">
      <c r="A1897" s="785" t="s">
        <v>795</v>
      </c>
      <c r="B1897" s="816">
        <f>'[2]tr (2)'!C1389</f>
        <v>100</v>
      </c>
      <c r="C1897" s="771">
        <f>'[2]tr (2)'!D1389</f>
        <v>100</v>
      </c>
      <c r="D1897" s="820">
        <f>'[2]tr (2)'!E1389</f>
        <v>100</v>
      </c>
      <c r="E1897" s="771">
        <f>'[2]tr (2)'!F1389</f>
        <v>100</v>
      </c>
      <c r="F1897" s="771">
        <f>'[2]tr (2)'!G1389</f>
        <v>100</v>
      </c>
      <c r="G1897" s="771">
        <f>'[2]tr (2)'!H1389</f>
        <v>100</v>
      </c>
      <c r="H1897" s="771">
        <f>'[2]tr (2)'!I1389</f>
        <v>100</v>
      </c>
      <c r="I1897" s="771">
        <f>'[2]tr (2)'!J1389</f>
        <v>100</v>
      </c>
      <c r="J1897" s="771">
        <f>'[2]tr (2)'!K1389</f>
        <v>100</v>
      </c>
      <c r="K1897" s="771">
        <f>'[2]tr (2)'!L1389</f>
        <v>100</v>
      </c>
      <c r="L1897" s="771">
        <f>'[2]tr (2)'!M1389</f>
        <v>100</v>
      </c>
      <c r="M1897" s="771">
        <f>'[2]tr (2)'!N1389</f>
        <v>100</v>
      </c>
      <c r="N1897" s="816">
        <f>'[2]tr (2)'!O1389</f>
        <v>100</v>
      </c>
      <c r="O1897" s="771">
        <f>'[2]tr (2)'!P1389</f>
        <v>100</v>
      </c>
      <c r="P1897" s="820">
        <f>'[2]tr (2)'!Q1389</f>
        <v>100</v>
      </c>
      <c r="Q1897" s="822" t="s">
        <v>796</v>
      </c>
    </row>
    <row r="1898" spans="1:17" ht="22.5" customHeight="1">
      <c r="A1898" s="785" t="s">
        <v>797</v>
      </c>
      <c r="B1898" s="816">
        <f>'[2]tr (2)'!C1390</f>
        <v>100</v>
      </c>
      <c r="C1898" s="771">
        <f>'[2]tr (2)'!D1390</f>
        <v>100</v>
      </c>
      <c r="D1898" s="820">
        <f>'[2]tr (2)'!E1390</f>
        <v>100</v>
      </c>
      <c r="E1898" s="771">
        <f>'[2]tr (2)'!F1390</f>
        <v>100</v>
      </c>
      <c r="F1898" s="771">
        <f>'[2]tr (2)'!G1390</f>
        <v>100</v>
      </c>
      <c r="G1898" s="771">
        <f>'[2]tr (2)'!H1390</f>
        <v>100</v>
      </c>
      <c r="H1898" s="771">
        <f>'[2]tr (2)'!I1390</f>
        <v>100</v>
      </c>
      <c r="I1898" s="771">
        <f>'[2]tr (2)'!J1390</f>
        <v>100</v>
      </c>
      <c r="J1898" s="771">
        <f>'[2]tr (2)'!K1390</f>
        <v>100</v>
      </c>
      <c r="K1898" s="771">
        <f>'[2]tr (2)'!L1390</f>
        <v>100</v>
      </c>
      <c r="L1898" s="771">
        <f>'[2]tr (2)'!M1390</f>
        <v>100</v>
      </c>
      <c r="M1898" s="771">
        <f>'[2]tr (2)'!N1390</f>
        <v>100</v>
      </c>
      <c r="N1898" s="816">
        <f>'[2]tr (2)'!O1390</f>
        <v>100</v>
      </c>
      <c r="O1898" s="771">
        <f>'[2]tr (2)'!P1390</f>
        <v>100</v>
      </c>
      <c r="P1898" s="820">
        <f>'[2]tr (2)'!Q1390</f>
        <v>100</v>
      </c>
      <c r="Q1898" s="822" t="s">
        <v>798</v>
      </c>
    </row>
    <row r="1899" spans="1:17" ht="22.5" customHeight="1">
      <c r="B1899" s="816"/>
      <c r="C1899" s="771"/>
      <c r="D1899" s="813"/>
      <c r="E1899" s="812"/>
      <c r="F1899" s="812"/>
      <c r="G1899" s="812"/>
      <c r="H1899" s="812"/>
      <c r="I1899" s="812"/>
      <c r="J1899" s="812"/>
      <c r="K1899" s="812"/>
      <c r="L1899" s="812"/>
      <c r="M1899" s="812"/>
      <c r="N1899" s="811"/>
      <c r="O1899" s="812"/>
      <c r="P1899" s="813"/>
      <c r="Q1899" s="822"/>
    </row>
    <row r="1900" spans="1:17" ht="22.5" customHeight="1">
      <c r="A1900" s="818" t="s">
        <v>799</v>
      </c>
      <c r="B1900" s="811">
        <f>'[2]tr (2)'!C1392</f>
        <v>99.6</v>
      </c>
      <c r="C1900" s="812">
        <f>'[2]tr (2)'!D1392</f>
        <v>99.6</v>
      </c>
      <c r="D1900" s="813">
        <f>'[2]tr (2)'!E1392</f>
        <v>99.6</v>
      </c>
      <c r="E1900" s="812">
        <f>'[2]tr (2)'!F1392</f>
        <v>99.6</v>
      </c>
      <c r="F1900" s="812">
        <f>'[2]tr (2)'!G1392</f>
        <v>99.6</v>
      </c>
      <c r="G1900" s="812">
        <f>'[2]tr (2)'!H1392</f>
        <v>99.6</v>
      </c>
      <c r="H1900" s="812">
        <f>'[2]tr (2)'!I1392</f>
        <v>99.6</v>
      </c>
      <c r="I1900" s="812">
        <f>'[2]tr (2)'!J1392</f>
        <v>99.6</v>
      </c>
      <c r="J1900" s="812">
        <f>'[2]tr (2)'!K1392</f>
        <v>99.6</v>
      </c>
      <c r="K1900" s="812">
        <f>'[2]tr (2)'!L1392</f>
        <v>99.6</v>
      </c>
      <c r="L1900" s="812">
        <f>'[2]tr (2)'!M1392</f>
        <v>99.6</v>
      </c>
      <c r="M1900" s="812">
        <f>'[2]tr (2)'!N1392</f>
        <v>99.6</v>
      </c>
      <c r="N1900" s="811">
        <f>'[2]tr (2)'!O1392</f>
        <v>99.6</v>
      </c>
      <c r="O1900" s="812">
        <f>'[2]tr (2)'!P1392</f>
        <v>99.6</v>
      </c>
      <c r="P1900" s="813">
        <f>'[2]tr (2)'!Q1392</f>
        <v>99.6</v>
      </c>
      <c r="Q1900" s="817" t="s">
        <v>800</v>
      </c>
    </row>
    <row r="1901" spans="1:17" ht="22.5" customHeight="1">
      <c r="A1901" s="785" t="s">
        <v>801</v>
      </c>
      <c r="B1901" s="816">
        <f>'[2]tr (2)'!C1393</f>
        <v>99.5</v>
      </c>
      <c r="C1901" s="771">
        <f>'[2]tr (2)'!D1393</f>
        <v>99.5</v>
      </c>
      <c r="D1901" s="820">
        <f>'[2]tr (2)'!E1393</f>
        <v>99.5</v>
      </c>
      <c r="E1901" s="771">
        <f>'[2]tr (2)'!F1393</f>
        <v>99.5</v>
      </c>
      <c r="F1901" s="771">
        <f>'[2]tr (2)'!G1393</f>
        <v>99.5</v>
      </c>
      <c r="G1901" s="771">
        <f>'[2]tr (2)'!H1393</f>
        <v>99.5</v>
      </c>
      <c r="H1901" s="771">
        <f>'[2]tr (2)'!I1393</f>
        <v>99.5</v>
      </c>
      <c r="I1901" s="771">
        <f>'[2]tr (2)'!J1393</f>
        <v>99.5</v>
      </c>
      <c r="J1901" s="771">
        <f>'[2]tr (2)'!K1393</f>
        <v>99.5</v>
      </c>
      <c r="K1901" s="771">
        <f>'[2]tr (2)'!L1393</f>
        <v>99.5</v>
      </c>
      <c r="L1901" s="771">
        <f>'[2]tr (2)'!M1393</f>
        <v>99.5</v>
      </c>
      <c r="M1901" s="771">
        <f>'[2]tr (2)'!N1393</f>
        <v>99.5</v>
      </c>
      <c r="N1901" s="816">
        <f>'[2]tr (2)'!O1393</f>
        <v>99.5</v>
      </c>
      <c r="O1901" s="771">
        <f>'[2]tr (2)'!P1393</f>
        <v>99.5</v>
      </c>
      <c r="P1901" s="820">
        <f>'[2]tr (2)'!Q1393</f>
        <v>99.5</v>
      </c>
      <c r="Q1901" s="822" t="s">
        <v>802</v>
      </c>
    </row>
    <row r="1902" spans="1:17" ht="22.5" customHeight="1">
      <c r="A1902" s="785" t="s">
        <v>805</v>
      </c>
      <c r="B1902" s="816">
        <f>'[2]tr (2)'!C1394</f>
        <v>100.3</v>
      </c>
      <c r="C1902" s="771">
        <f>'[2]tr (2)'!D1394</f>
        <v>100.3</v>
      </c>
      <c r="D1902" s="820">
        <f>'[2]tr (2)'!E1394</f>
        <v>100.3</v>
      </c>
      <c r="E1902" s="771">
        <f>'[2]tr (2)'!F1394</f>
        <v>100.3</v>
      </c>
      <c r="F1902" s="771">
        <f>'[2]tr (2)'!G1394</f>
        <v>100.3</v>
      </c>
      <c r="G1902" s="771">
        <f>'[2]tr (2)'!H1394</f>
        <v>100.3</v>
      </c>
      <c r="H1902" s="771">
        <f>'[2]tr (2)'!I1394</f>
        <v>100.3</v>
      </c>
      <c r="I1902" s="771">
        <f>'[2]tr (2)'!J1394</f>
        <v>100.3</v>
      </c>
      <c r="J1902" s="771">
        <f>'[2]tr (2)'!K1394</f>
        <v>100.3</v>
      </c>
      <c r="K1902" s="771">
        <f>'[2]tr (2)'!L1394</f>
        <v>100.3</v>
      </c>
      <c r="L1902" s="771">
        <f>'[2]tr (2)'!M1394</f>
        <v>100.3</v>
      </c>
      <c r="M1902" s="771">
        <f>'[2]tr (2)'!N1394</f>
        <v>100.3</v>
      </c>
      <c r="N1902" s="816">
        <f>'[2]tr (2)'!O1394</f>
        <v>100.3</v>
      </c>
      <c r="O1902" s="771">
        <f>'[2]tr (2)'!P1394</f>
        <v>100.3</v>
      </c>
      <c r="P1902" s="820">
        <f>'[2]tr (2)'!Q1394</f>
        <v>100.3</v>
      </c>
      <c r="Q1902" s="822" t="s">
        <v>806</v>
      </c>
    </row>
    <row r="1903" spans="1:17" ht="22.5" customHeight="1">
      <c r="B1903" s="816"/>
      <c r="C1903" s="771"/>
      <c r="D1903" s="813"/>
      <c r="E1903" s="812"/>
      <c r="F1903" s="812"/>
      <c r="G1903" s="812"/>
      <c r="H1903" s="812"/>
      <c r="I1903" s="812"/>
      <c r="J1903" s="812"/>
      <c r="K1903" s="812"/>
      <c r="L1903" s="812"/>
      <c r="M1903" s="812"/>
      <c r="N1903" s="811"/>
      <c r="O1903" s="812"/>
      <c r="P1903" s="813"/>
      <c r="Q1903" s="822"/>
    </row>
    <row r="1904" spans="1:17" ht="22.5" customHeight="1">
      <c r="A1904" s="818" t="s">
        <v>807</v>
      </c>
      <c r="B1904" s="811">
        <f>'[2]tr (2)'!C1396</f>
        <v>106.5</v>
      </c>
      <c r="C1904" s="812">
        <f>'[2]tr (2)'!D1396</f>
        <v>106.5</v>
      </c>
      <c r="D1904" s="813">
        <f>'[2]tr (2)'!E1396</f>
        <v>106.5</v>
      </c>
      <c r="E1904" s="812">
        <f>'[2]tr (2)'!F1396</f>
        <v>106.5</v>
      </c>
      <c r="F1904" s="812">
        <f>'[2]tr (2)'!G1396</f>
        <v>106.5</v>
      </c>
      <c r="G1904" s="812">
        <f>'[2]tr (2)'!H1396</f>
        <v>106.5</v>
      </c>
      <c r="H1904" s="812">
        <f>'[2]tr (2)'!I1396</f>
        <v>106.5</v>
      </c>
      <c r="I1904" s="812">
        <f>'[2]tr (2)'!J1396</f>
        <v>106.5</v>
      </c>
      <c r="J1904" s="812">
        <f>'[2]tr (2)'!K1396</f>
        <v>106.7</v>
      </c>
      <c r="K1904" s="812">
        <f>'[2]tr (2)'!L1396</f>
        <v>106.7</v>
      </c>
      <c r="L1904" s="812">
        <f>'[2]tr (2)'!M1396</f>
        <v>106.7</v>
      </c>
      <c r="M1904" s="812">
        <f>'[2]tr (2)'!N1396</f>
        <v>106.7</v>
      </c>
      <c r="N1904" s="811">
        <f>'[2]tr (2)'!O1396</f>
        <v>106.7</v>
      </c>
      <c r="O1904" s="812">
        <f>'[2]tr (2)'!P1396</f>
        <v>106.6</v>
      </c>
      <c r="P1904" s="813">
        <f>'[2]tr (2)'!Q1396</f>
        <v>106.5</v>
      </c>
      <c r="Q1904" s="817" t="s">
        <v>808</v>
      </c>
    </row>
    <row r="1905" spans="1:17" ht="22.5" customHeight="1">
      <c r="A1905" s="785" t="s">
        <v>809</v>
      </c>
      <c r="B1905" s="816">
        <f>'[2]tr (2)'!C1397</f>
        <v>113</v>
      </c>
      <c r="C1905" s="771">
        <f>'[2]tr (2)'!D1397</f>
        <v>113</v>
      </c>
      <c r="D1905" s="820">
        <f>'[2]tr (2)'!E1397</f>
        <v>113</v>
      </c>
      <c r="E1905" s="771">
        <f>'[2]tr (2)'!F1397</f>
        <v>113</v>
      </c>
      <c r="F1905" s="771">
        <f>'[2]tr (2)'!G1397</f>
        <v>113</v>
      </c>
      <c r="G1905" s="771">
        <f>'[2]tr (2)'!H1397</f>
        <v>113</v>
      </c>
      <c r="H1905" s="771">
        <f>'[2]tr (2)'!I1397</f>
        <v>113</v>
      </c>
      <c r="I1905" s="771">
        <f>'[2]tr (2)'!J1397</f>
        <v>113</v>
      </c>
      <c r="J1905" s="771">
        <f>'[2]tr (2)'!K1397</f>
        <v>113</v>
      </c>
      <c r="K1905" s="771">
        <f>'[2]tr (2)'!L1397</f>
        <v>113</v>
      </c>
      <c r="L1905" s="771">
        <f>'[2]tr (2)'!M1397</f>
        <v>113</v>
      </c>
      <c r="M1905" s="771">
        <f>'[2]tr (2)'!N1397</f>
        <v>113</v>
      </c>
      <c r="N1905" s="816">
        <f>'[2]tr (2)'!O1397</f>
        <v>113</v>
      </c>
      <c r="O1905" s="771">
        <f>'[2]tr (2)'!P1397</f>
        <v>113</v>
      </c>
      <c r="P1905" s="820">
        <f>'[2]tr (2)'!Q1397</f>
        <v>113</v>
      </c>
      <c r="Q1905" s="822" t="s">
        <v>810</v>
      </c>
    </row>
    <row r="1906" spans="1:17" ht="22.5" customHeight="1">
      <c r="A1906" s="785" t="s">
        <v>811</v>
      </c>
      <c r="B1906" s="816">
        <f>'[2]tr (2)'!C1398</f>
        <v>107.4</v>
      </c>
      <c r="C1906" s="771">
        <f>'[2]tr (2)'!D1398</f>
        <v>107.4</v>
      </c>
      <c r="D1906" s="820">
        <f>'[2]tr (2)'!E1398</f>
        <v>107.4</v>
      </c>
      <c r="E1906" s="771">
        <f>'[2]tr (2)'!F1398</f>
        <v>107.4</v>
      </c>
      <c r="F1906" s="771">
        <f>'[2]tr (2)'!G1398</f>
        <v>107.4</v>
      </c>
      <c r="G1906" s="771">
        <f>'[2]tr (2)'!H1398</f>
        <v>107.4</v>
      </c>
      <c r="H1906" s="771">
        <f>'[2]tr (2)'!I1398</f>
        <v>107.4</v>
      </c>
      <c r="I1906" s="771">
        <f>'[2]tr (2)'!J1398</f>
        <v>107.4</v>
      </c>
      <c r="J1906" s="771">
        <f>'[2]tr (2)'!K1398</f>
        <v>107.4</v>
      </c>
      <c r="K1906" s="771">
        <f>'[2]tr (2)'!L1398</f>
        <v>107.4</v>
      </c>
      <c r="L1906" s="771">
        <f>'[2]tr (2)'!M1398</f>
        <v>107.4</v>
      </c>
      <c r="M1906" s="771">
        <f>'[2]tr (2)'!N1398</f>
        <v>107.4</v>
      </c>
      <c r="N1906" s="816">
        <f>'[2]tr (2)'!O1398</f>
        <v>107.4</v>
      </c>
      <c r="O1906" s="771">
        <f>'[2]tr (2)'!P1398</f>
        <v>107.4</v>
      </c>
      <c r="P1906" s="820">
        <f>'[2]tr (2)'!Q1398</f>
        <v>107.4</v>
      </c>
      <c r="Q1906" s="821" t="s">
        <v>812</v>
      </c>
    </row>
    <row r="1907" spans="1:17" ht="22.5" customHeight="1">
      <c r="A1907" s="785" t="s">
        <v>813</v>
      </c>
      <c r="B1907" s="816">
        <f>'[2]tr (2)'!C1399</f>
        <v>102</v>
      </c>
      <c r="C1907" s="771">
        <f>'[2]tr (2)'!D1399</f>
        <v>102</v>
      </c>
      <c r="D1907" s="820">
        <f>'[2]tr (2)'!E1399</f>
        <v>102</v>
      </c>
      <c r="E1907" s="771">
        <f>'[2]tr (2)'!F1399</f>
        <v>102</v>
      </c>
      <c r="F1907" s="771">
        <f>'[2]tr (2)'!G1399</f>
        <v>102</v>
      </c>
      <c r="G1907" s="771">
        <f>'[2]tr (2)'!H1399</f>
        <v>102</v>
      </c>
      <c r="H1907" s="771">
        <f>'[2]tr (2)'!I1399</f>
        <v>102</v>
      </c>
      <c r="I1907" s="771">
        <f>'[2]tr (2)'!J1399</f>
        <v>102</v>
      </c>
      <c r="J1907" s="771">
        <f>'[2]tr (2)'!K1399</f>
        <v>102</v>
      </c>
      <c r="K1907" s="771">
        <f>'[2]tr (2)'!L1399</f>
        <v>102</v>
      </c>
      <c r="L1907" s="771">
        <f>'[2]tr (2)'!M1399</f>
        <v>102</v>
      </c>
      <c r="M1907" s="771">
        <f>'[2]tr (2)'!N1399</f>
        <v>102</v>
      </c>
      <c r="N1907" s="816">
        <f>'[2]tr (2)'!O1399</f>
        <v>102</v>
      </c>
      <c r="O1907" s="771">
        <f>'[2]tr (2)'!P1399</f>
        <v>102.1</v>
      </c>
      <c r="P1907" s="820">
        <f>'[2]tr (2)'!Q1399</f>
        <v>102.1</v>
      </c>
      <c r="Q1907" s="821" t="s">
        <v>814</v>
      </c>
    </row>
    <row r="1908" spans="1:17" ht="22.5" customHeight="1">
      <c r="A1908" s="785" t="s">
        <v>815</v>
      </c>
      <c r="B1908" s="816">
        <f>'[2]tr (2)'!C1400</f>
        <v>127.2</v>
      </c>
      <c r="C1908" s="771">
        <f>'[2]tr (2)'!D1400</f>
        <v>127.2</v>
      </c>
      <c r="D1908" s="820">
        <f>'[2]tr (2)'!E1400</f>
        <v>127.2</v>
      </c>
      <c r="E1908" s="771">
        <f>'[2]tr (2)'!F1400</f>
        <v>127.2</v>
      </c>
      <c r="F1908" s="771">
        <f>'[2]tr (2)'!G1400</f>
        <v>127.2</v>
      </c>
      <c r="G1908" s="771">
        <f>'[2]tr (2)'!H1400</f>
        <v>127.2</v>
      </c>
      <c r="H1908" s="771">
        <f>'[2]tr (2)'!I1400</f>
        <v>127.2</v>
      </c>
      <c r="I1908" s="771">
        <f>'[2]tr (2)'!J1400</f>
        <v>127.2</v>
      </c>
      <c r="J1908" s="771">
        <f>'[2]tr (2)'!K1400</f>
        <v>138</v>
      </c>
      <c r="K1908" s="771">
        <f>'[2]tr (2)'!L1400</f>
        <v>138</v>
      </c>
      <c r="L1908" s="771">
        <f>'[2]tr (2)'!M1400</f>
        <v>138</v>
      </c>
      <c r="M1908" s="771">
        <f>'[2]tr (2)'!N1400</f>
        <v>138</v>
      </c>
      <c r="N1908" s="816">
        <f>'[2]tr (2)'!O1400</f>
        <v>138</v>
      </c>
      <c r="O1908" s="771">
        <f>'[2]tr (2)'!P1400</f>
        <v>130</v>
      </c>
      <c r="P1908" s="820">
        <f>'[2]tr (2)'!Q1400</f>
        <v>127.6</v>
      </c>
      <c r="Q1908" s="822" t="s">
        <v>816</v>
      </c>
    </row>
    <row r="1909" spans="1:17" ht="22.5" customHeight="1">
      <c r="A1909" s="785" t="s">
        <v>817</v>
      </c>
      <c r="B1909" s="816">
        <f>'[2]tr (2)'!C1401</f>
        <v>101.9</v>
      </c>
      <c r="C1909" s="771">
        <f>'[2]tr (2)'!D1401</f>
        <v>101.9</v>
      </c>
      <c r="D1909" s="820">
        <f>'[2]tr (2)'!E1401</f>
        <v>100</v>
      </c>
      <c r="E1909" s="771">
        <f>'[2]tr (2)'!F1401</f>
        <v>100</v>
      </c>
      <c r="F1909" s="771">
        <f>'[2]tr (2)'!G1401</f>
        <v>100</v>
      </c>
      <c r="G1909" s="771">
        <f>'[2]tr (2)'!H1401</f>
        <v>100</v>
      </c>
      <c r="H1909" s="771">
        <f>'[2]tr (2)'!I1401</f>
        <v>100</v>
      </c>
      <c r="I1909" s="771">
        <f>'[2]tr (2)'!J1401</f>
        <v>100</v>
      </c>
      <c r="J1909" s="771">
        <f>'[2]tr (2)'!K1401</f>
        <v>100</v>
      </c>
      <c r="K1909" s="771">
        <f>'[2]tr (2)'!L1401</f>
        <v>100</v>
      </c>
      <c r="L1909" s="771">
        <f>'[2]tr (2)'!M1401</f>
        <v>100</v>
      </c>
      <c r="M1909" s="771">
        <f>'[2]tr (2)'!N1401</f>
        <v>100</v>
      </c>
      <c r="N1909" s="816">
        <f>'[2]tr (2)'!O1401</f>
        <v>100</v>
      </c>
      <c r="O1909" s="771">
        <f>'[2]tr (2)'!P1401</f>
        <v>100.1</v>
      </c>
      <c r="P1909" s="820">
        <f>'[2]tr (2)'!Q1401</f>
        <v>99.9</v>
      </c>
      <c r="Q1909" s="821" t="s">
        <v>818</v>
      </c>
    </row>
    <row r="1910" spans="1:17" ht="22.5" customHeight="1">
      <c r="A1910" s="785" t="s">
        <v>819</v>
      </c>
      <c r="B1910" s="816">
        <f>'[2]tr (2)'!C1402</f>
        <v>102.8</v>
      </c>
      <c r="C1910" s="771">
        <f>'[2]tr (2)'!D1402</f>
        <v>102.8</v>
      </c>
      <c r="D1910" s="820">
        <f>'[2]tr (2)'!E1402</f>
        <v>102.8</v>
      </c>
      <c r="E1910" s="771">
        <f>'[2]tr (2)'!F1402</f>
        <v>102.8</v>
      </c>
      <c r="F1910" s="771">
        <f>'[2]tr (2)'!G1402</f>
        <v>102.8</v>
      </c>
      <c r="G1910" s="771">
        <f>'[2]tr (2)'!H1402</f>
        <v>102.8</v>
      </c>
      <c r="H1910" s="771">
        <f>'[2]tr (2)'!I1402</f>
        <v>102.8</v>
      </c>
      <c r="I1910" s="771">
        <f>'[2]tr (2)'!J1402</f>
        <v>102.8</v>
      </c>
      <c r="J1910" s="771">
        <f>'[2]tr (2)'!K1402</f>
        <v>102.8</v>
      </c>
      <c r="K1910" s="771">
        <f>'[2]tr (2)'!L1402</f>
        <v>102.8</v>
      </c>
      <c r="L1910" s="771">
        <f>'[2]tr (2)'!M1402</f>
        <v>102.8</v>
      </c>
      <c r="M1910" s="771">
        <f>'[2]tr (2)'!N1402</f>
        <v>102.8</v>
      </c>
      <c r="N1910" s="816">
        <f>'[2]tr (2)'!O1402</f>
        <v>102.8</v>
      </c>
      <c r="O1910" s="771">
        <f>'[2]tr (2)'!P1402</f>
        <v>102.8</v>
      </c>
      <c r="P1910" s="820">
        <f>'[2]tr (2)'!Q1402</f>
        <v>102.8</v>
      </c>
      <c r="Q1910" s="821" t="s">
        <v>820</v>
      </c>
    </row>
    <row r="1911" spans="1:17" ht="22.5" customHeight="1">
      <c r="A1911" s="785" t="s">
        <v>821</v>
      </c>
      <c r="B1911" s="816">
        <f>'[2]tr (2)'!C1403</f>
        <v>102.7</v>
      </c>
      <c r="C1911" s="771">
        <f>'[2]tr (2)'!D1403</f>
        <v>102.7</v>
      </c>
      <c r="D1911" s="820">
        <f>'[2]tr (2)'!E1403</f>
        <v>102.7</v>
      </c>
      <c r="E1911" s="771">
        <f>'[2]tr (2)'!F1403</f>
        <v>102.7</v>
      </c>
      <c r="F1911" s="771">
        <f>'[2]tr (2)'!G1403</f>
        <v>102.7</v>
      </c>
      <c r="G1911" s="771">
        <f>'[2]tr (2)'!H1403</f>
        <v>102.7</v>
      </c>
      <c r="H1911" s="771">
        <f>'[2]tr (2)'!I1403</f>
        <v>102.7</v>
      </c>
      <c r="I1911" s="771">
        <f>'[2]tr (2)'!J1403</f>
        <v>102.7</v>
      </c>
      <c r="J1911" s="771">
        <f>'[2]tr (2)'!K1403</f>
        <v>102.7</v>
      </c>
      <c r="K1911" s="771">
        <f>'[2]tr (2)'!L1403</f>
        <v>102.7</v>
      </c>
      <c r="L1911" s="771">
        <f>'[2]tr (2)'!M1403</f>
        <v>102.7</v>
      </c>
      <c r="M1911" s="771">
        <f>'[2]tr (2)'!N1403</f>
        <v>102.7</v>
      </c>
      <c r="N1911" s="816">
        <f>'[2]tr (2)'!O1403</f>
        <v>102.7</v>
      </c>
      <c r="O1911" s="771">
        <f>'[2]tr (2)'!P1403</f>
        <v>102.7</v>
      </c>
      <c r="P1911" s="820">
        <f>'[2]tr (2)'!Q1403</f>
        <v>102.7</v>
      </c>
      <c r="Q1911" s="824" t="s">
        <v>822</v>
      </c>
    </row>
    <row r="1912" spans="1:17" ht="22.5" customHeight="1">
      <c r="A1912" s="785" t="s">
        <v>823</v>
      </c>
      <c r="B1912" s="816">
        <f>'[2]tr (2)'!C1404</f>
        <v>102.3</v>
      </c>
      <c r="C1912" s="771">
        <f>'[2]tr (2)'!D1404</f>
        <v>102.3</v>
      </c>
      <c r="D1912" s="820">
        <f>'[2]tr (2)'!E1404</f>
        <v>102.3</v>
      </c>
      <c r="E1912" s="771">
        <f>'[2]tr (2)'!F1404</f>
        <v>102.3</v>
      </c>
      <c r="F1912" s="771">
        <f>'[2]tr (2)'!G1404</f>
        <v>102.3</v>
      </c>
      <c r="G1912" s="771">
        <f>'[2]tr (2)'!H1404</f>
        <v>102.3</v>
      </c>
      <c r="H1912" s="771">
        <f>'[2]tr (2)'!I1404</f>
        <v>102.3</v>
      </c>
      <c r="I1912" s="771">
        <f>'[2]tr (2)'!J1404</f>
        <v>102.3</v>
      </c>
      <c r="J1912" s="771">
        <f>'[2]tr (2)'!K1404</f>
        <v>102.3</v>
      </c>
      <c r="K1912" s="771">
        <f>'[2]tr (2)'!L1404</f>
        <v>102.3</v>
      </c>
      <c r="L1912" s="771">
        <f>'[2]tr (2)'!M1404</f>
        <v>102.3</v>
      </c>
      <c r="M1912" s="771">
        <f>'[2]tr (2)'!N1404</f>
        <v>102.3</v>
      </c>
      <c r="N1912" s="816">
        <f>'[2]tr (2)'!O1404</f>
        <v>102.3</v>
      </c>
      <c r="O1912" s="771">
        <f>'[2]tr (2)'!P1404</f>
        <v>102.3</v>
      </c>
      <c r="P1912" s="820">
        <f>'[2]tr (2)'!Q1404</f>
        <v>102.3</v>
      </c>
      <c r="Q1912" s="821" t="s">
        <v>824</v>
      </c>
    </row>
    <row r="1913" spans="1:17" ht="15" customHeight="1">
      <c r="B1913" s="816"/>
      <c r="C1913" s="771"/>
      <c r="D1913" s="820"/>
      <c r="P1913" s="808"/>
      <c r="Q1913" s="821"/>
    </row>
    <row r="1914" spans="1:17" ht="15" customHeight="1">
      <c r="B1914" s="816"/>
      <c r="C1914" s="771"/>
      <c r="D1914" s="820"/>
      <c r="P1914" s="808"/>
      <c r="Q1914" s="821"/>
    </row>
    <row r="1915" spans="1:17" ht="15" customHeight="1">
      <c r="A1915" s="858"/>
      <c r="B1915" s="816"/>
      <c r="C1915" s="771"/>
      <c r="D1915" s="820"/>
      <c r="P1915" s="808"/>
    </row>
    <row r="1916" spans="1:17" ht="15" customHeight="1">
      <c r="A1916" s="841"/>
      <c r="B1916" s="826"/>
      <c r="C1916" s="827"/>
      <c r="D1916" s="827"/>
      <c r="E1916" s="859"/>
      <c r="F1916" s="782"/>
      <c r="G1916" s="782"/>
      <c r="H1916" s="782"/>
      <c r="I1916" s="782"/>
      <c r="J1916" s="782"/>
      <c r="K1916" s="782"/>
      <c r="L1916" s="782"/>
      <c r="M1916" s="782"/>
      <c r="N1916" s="859"/>
      <c r="O1916" s="782"/>
      <c r="P1916" s="842"/>
      <c r="Q1916" s="784"/>
    </row>
    <row r="1917" spans="1:17" ht="15" customHeight="1">
      <c r="A1917" s="834" t="s">
        <v>825</v>
      </c>
      <c r="B1917" s="771"/>
      <c r="C1917" s="771"/>
      <c r="D1917" s="771"/>
      <c r="N1917" s="769"/>
      <c r="Q1917" s="835" t="s">
        <v>826</v>
      </c>
    </row>
    <row r="1918" spans="1:17" ht="15" customHeight="1">
      <c r="A1918" s="834"/>
      <c r="B1918" s="771"/>
      <c r="C1918" s="771"/>
      <c r="D1918" s="771"/>
      <c r="N1918" s="769"/>
      <c r="Q1918" s="835"/>
    </row>
    <row r="1919" spans="1:17" ht="15" customHeight="1">
      <c r="A1919" s="834"/>
      <c r="B1919" s="771"/>
      <c r="C1919" s="771"/>
      <c r="D1919" s="771"/>
      <c r="N1919" s="769"/>
      <c r="Q1919" s="835"/>
    </row>
    <row r="1920" spans="1:17" ht="30" customHeight="1">
      <c r="A1920" s="768" t="s">
        <v>606</v>
      </c>
      <c r="B1920" s="771"/>
      <c r="C1920" s="771"/>
      <c r="D1920" s="771"/>
      <c r="N1920" s="769"/>
      <c r="Q1920" s="772" t="s">
        <v>607</v>
      </c>
    </row>
    <row r="1921" spans="1:17" ht="24" customHeight="1">
      <c r="A1921" s="831" t="s">
        <v>892</v>
      </c>
      <c r="B1921" s="771"/>
      <c r="C1921" s="771"/>
      <c r="D1921" s="771"/>
      <c r="N1921" s="769"/>
      <c r="Q1921" s="776" t="s">
        <v>893</v>
      </c>
    </row>
    <row r="1922" spans="1:17" ht="18" customHeight="1">
      <c r="A1922" s="778" t="s">
        <v>610</v>
      </c>
      <c r="B1922" s="771"/>
      <c r="C1922" s="771"/>
      <c r="D1922" s="771"/>
      <c r="N1922" s="769"/>
      <c r="Q1922" s="779" t="s">
        <v>611</v>
      </c>
    </row>
    <row r="1923" spans="1:17" ht="11.45" customHeight="1">
      <c r="A1923" s="781"/>
      <c r="B1923" s="782"/>
      <c r="C1923" s="782"/>
      <c r="D1923" s="782"/>
      <c r="E1923" s="782"/>
      <c r="F1923" s="782"/>
      <c r="G1923" s="782"/>
      <c r="H1923" s="782"/>
      <c r="I1923" s="782"/>
      <c r="J1923" s="782"/>
      <c r="K1923" s="782"/>
      <c r="L1923" s="782"/>
      <c r="M1923" s="782"/>
      <c r="N1923" s="782"/>
      <c r="O1923" s="782"/>
      <c r="P1923" s="782"/>
      <c r="Q1923" s="784"/>
    </row>
    <row r="1924" spans="1:17" ht="11.45" customHeight="1">
      <c r="A1924" s="786"/>
      <c r="B1924" s="1926">
        <v>2021</v>
      </c>
      <c r="C1924" s="1927"/>
      <c r="D1924" s="1927"/>
      <c r="E1924" s="1927"/>
      <c r="F1924" s="1927"/>
      <c r="G1924" s="1927"/>
      <c r="H1924" s="1927"/>
      <c r="I1924" s="1927"/>
      <c r="J1924" s="1943"/>
      <c r="K1924" s="1926">
        <v>2020</v>
      </c>
      <c r="L1924" s="1927"/>
      <c r="M1924" s="1927"/>
      <c r="N1924" s="1927"/>
      <c r="O1924" s="1927"/>
      <c r="P1924" s="1943"/>
      <c r="Q1924" s="787"/>
    </row>
    <row r="1925" spans="1:17" ht="11.45" customHeight="1">
      <c r="A1925" s="786"/>
      <c r="B1925" s="1944"/>
      <c r="C1925" s="1945"/>
      <c r="D1925" s="1945"/>
      <c r="E1925" s="1945"/>
      <c r="F1925" s="1945"/>
      <c r="G1925" s="1945"/>
      <c r="H1925" s="1945"/>
      <c r="I1925" s="1945"/>
      <c r="J1925" s="1946"/>
      <c r="K1925" s="1944"/>
      <c r="L1925" s="1945"/>
      <c r="M1925" s="1945"/>
      <c r="N1925" s="1945"/>
      <c r="O1925" s="1945"/>
      <c r="P1925" s="1946"/>
      <c r="Q1925" s="787" t="s">
        <v>9</v>
      </c>
    </row>
    <row r="1926" spans="1:17" ht="11.45" customHeight="1">
      <c r="A1926" s="786"/>
      <c r="B1926" s="788" t="s">
        <v>10</v>
      </c>
      <c r="C1926" s="789" t="s">
        <v>11</v>
      </c>
      <c r="D1926" s="789" t="s">
        <v>12</v>
      </c>
      <c r="E1926" s="788" t="s">
        <v>13</v>
      </c>
      <c r="F1926" s="791" t="s">
        <v>14</v>
      </c>
      <c r="G1926" s="794" t="s">
        <v>15</v>
      </c>
      <c r="H1926" s="792" t="s">
        <v>16</v>
      </c>
      <c r="I1926" s="792" t="s">
        <v>17</v>
      </c>
      <c r="J1926" s="1536" t="s">
        <v>18</v>
      </c>
      <c r="K1926" s="793" t="s">
        <v>19</v>
      </c>
      <c r="L1926" s="793" t="s">
        <v>20</v>
      </c>
      <c r="M1926" s="790" t="s">
        <v>21</v>
      </c>
      <c r="N1926" s="791" t="s">
        <v>10</v>
      </c>
      <c r="O1926" s="789" t="s">
        <v>11</v>
      </c>
      <c r="P1926" s="795" t="s">
        <v>12</v>
      </c>
      <c r="Q1926" s="787"/>
    </row>
    <row r="1927" spans="1:17" ht="11.45" customHeight="1">
      <c r="A1927" s="796"/>
      <c r="B1927" s="797" t="s">
        <v>98</v>
      </c>
      <c r="C1927" s="798" t="s">
        <v>23</v>
      </c>
      <c r="D1927" s="798" t="s">
        <v>24</v>
      </c>
      <c r="E1927" s="797" t="s">
        <v>25</v>
      </c>
      <c r="F1927" s="800" t="s">
        <v>26</v>
      </c>
      <c r="G1927" s="803" t="s">
        <v>27</v>
      </c>
      <c r="H1927" s="801" t="s">
        <v>28</v>
      </c>
      <c r="I1927" s="801" t="s">
        <v>361</v>
      </c>
      <c r="J1927" s="1537" t="s">
        <v>362</v>
      </c>
      <c r="K1927" s="802" t="s">
        <v>99</v>
      </c>
      <c r="L1927" s="802" t="s">
        <v>100</v>
      </c>
      <c r="M1927" s="799" t="s">
        <v>101</v>
      </c>
      <c r="N1927" s="800" t="s">
        <v>98</v>
      </c>
      <c r="O1927" s="798" t="s">
        <v>23</v>
      </c>
      <c r="P1927" s="804" t="s">
        <v>24</v>
      </c>
      <c r="Q1927" s="805"/>
    </row>
    <row r="1928" spans="1:17" ht="15" customHeight="1">
      <c r="B1928" s="811"/>
      <c r="C1928" s="812"/>
      <c r="D1928" s="1542"/>
      <c r="P1928" s="849"/>
      <c r="Q1928" s="809"/>
    </row>
    <row r="1929" spans="1:17" ht="22.5" customHeight="1">
      <c r="A1929" s="810" t="s">
        <v>612</v>
      </c>
      <c r="B1929" s="811">
        <f>'[2]tr (2)'!C1406</f>
        <v>103.9</v>
      </c>
      <c r="C1929" s="812">
        <f>'[2]tr (2)'!D1406</f>
        <v>103.7</v>
      </c>
      <c r="D1929" s="813">
        <f>'[2]tr (2)'!E1406</f>
        <v>103.6</v>
      </c>
      <c r="E1929" s="812">
        <f>'[2]tr (2)'!F1406</f>
        <v>103.3</v>
      </c>
      <c r="F1929" s="812">
        <f>'[2]tr (2)'!G1406</f>
        <v>104</v>
      </c>
      <c r="G1929" s="812">
        <f>'[2]tr (2)'!H1406</f>
        <v>104.2</v>
      </c>
      <c r="H1929" s="812">
        <f>'[2]tr (2)'!I1406</f>
        <v>103.6</v>
      </c>
      <c r="I1929" s="812">
        <f>'[2]tr (2)'!J1406</f>
        <v>102.8</v>
      </c>
      <c r="J1929" s="812">
        <f>'[2]tr (2)'!K1406</f>
        <v>103</v>
      </c>
      <c r="K1929" s="812">
        <f>'[2]tr (2)'!L1406</f>
        <v>103.6</v>
      </c>
      <c r="L1929" s="812">
        <f>'[2]tr (2)'!M1406</f>
        <v>103.6</v>
      </c>
      <c r="M1929" s="812">
        <f>'[2]tr (2)'!N1406</f>
        <v>104.2</v>
      </c>
      <c r="N1929" s="811">
        <f>'[2]tr (2)'!O1406</f>
        <v>103.9</v>
      </c>
      <c r="O1929" s="812">
        <f>'[2]tr (2)'!P1406</f>
        <v>103.7</v>
      </c>
      <c r="P1929" s="813">
        <f>'[2]tr (2)'!Q1406</f>
        <v>103.1</v>
      </c>
      <c r="Q1929" s="814" t="s">
        <v>613</v>
      </c>
    </row>
    <row r="1930" spans="1:17" ht="22.5" customHeight="1">
      <c r="A1930" s="815"/>
      <c r="B1930" s="816"/>
      <c r="C1930" s="771"/>
      <c r="D1930" s="813"/>
      <c r="E1930" s="812"/>
      <c r="F1930" s="812"/>
      <c r="G1930" s="812"/>
      <c r="H1930" s="812"/>
      <c r="I1930" s="812"/>
      <c r="J1930" s="812"/>
      <c r="K1930" s="812"/>
      <c r="L1930" s="812"/>
      <c r="M1930" s="812"/>
      <c r="N1930" s="811"/>
      <c r="O1930" s="812"/>
      <c r="P1930" s="813"/>
      <c r="Q1930" s="817"/>
    </row>
    <row r="1931" spans="1:17" ht="22.5" customHeight="1">
      <c r="A1931" s="818" t="s">
        <v>614</v>
      </c>
      <c r="B1931" s="811">
        <f>'[2]tr (2)'!C1408</f>
        <v>103.2</v>
      </c>
      <c r="C1931" s="812">
        <f>'[2]tr (2)'!D1408</f>
        <v>102.7</v>
      </c>
      <c r="D1931" s="813">
        <f>'[2]tr (2)'!E1408</f>
        <v>102.8</v>
      </c>
      <c r="E1931" s="812">
        <f>'[2]tr (2)'!F1408</f>
        <v>102.1</v>
      </c>
      <c r="F1931" s="812">
        <f>'[2]tr (2)'!G1408</f>
        <v>103.9</v>
      </c>
      <c r="G1931" s="812">
        <f>'[2]tr (2)'!H1408</f>
        <v>104.4</v>
      </c>
      <c r="H1931" s="812">
        <f>'[2]tr (2)'!I1408</f>
        <v>102.9</v>
      </c>
      <c r="I1931" s="812">
        <f>'[2]tr (2)'!J1408</f>
        <v>101</v>
      </c>
      <c r="J1931" s="812">
        <f>'[2]tr (2)'!K1408</f>
        <v>101.5</v>
      </c>
      <c r="K1931" s="812">
        <f>'[2]tr (2)'!L1408</f>
        <v>103.3</v>
      </c>
      <c r="L1931" s="812">
        <f>'[2]tr (2)'!M1408</f>
        <v>103.6</v>
      </c>
      <c r="M1931" s="812">
        <f>'[2]tr (2)'!N1408</f>
        <v>105.1</v>
      </c>
      <c r="N1931" s="811">
        <f>'[2]tr (2)'!O1408</f>
        <v>104.3</v>
      </c>
      <c r="O1931" s="812">
        <f>'[2]tr (2)'!P1408</f>
        <v>103.7</v>
      </c>
      <c r="P1931" s="813">
        <f>'[2]tr (2)'!Q1408</f>
        <v>102.6</v>
      </c>
      <c r="Q1931" s="819" t="s">
        <v>615</v>
      </c>
    </row>
    <row r="1932" spans="1:17" ht="22.5" customHeight="1">
      <c r="A1932" s="785" t="s">
        <v>616</v>
      </c>
      <c r="B1932" s="816">
        <f>'[2]tr (2)'!C1409</f>
        <v>103.8</v>
      </c>
      <c r="C1932" s="771">
        <f>'[2]tr (2)'!D1409</f>
        <v>103.8</v>
      </c>
      <c r="D1932" s="820">
        <f>'[2]tr (2)'!E1409</f>
        <v>103.8</v>
      </c>
      <c r="E1932" s="771">
        <f>'[2]tr (2)'!F1409</f>
        <v>103.8</v>
      </c>
      <c r="F1932" s="771">
        <f>'[2]tr (2)'!G1409</f>
        <v>103.8</v>
      </c>
      <c r="G1932" s="771">
        <f>'[2]tr (2)'!H1409</f>
        <v>103.8</v>
      </c>
      <c r="H1932" s="771">
        <f>'[2]tr (2)'!I1409</f>
        <v>104.4</v>
      </c>
      <c r="I1932" s="771">
        <f>'[2]tr (2)'!J1409</f>
        <v>104.1</v>
      </c>
      <c r="J1932" s="771">
        <f>'[2]tr (2)'!K1409</f>
        <v>104.1</v>
      </c>
      <c r="K1932" s="771">
        <f>'[2]tr (2)'!L1409</f>
        <v>104.1</v>
      </c>
      <c r="L1932" s="771">
        <f>'[2]tr (2)'!M1409</f>
        <v>104.1</v>
      </c>
      <c r="M1932" s="771">
        <f>'[2]tr (2)'!N1409</f>
        <v>104.1</v>
      </c>
      <c r="N1932" s="816">
        <f>'[2]tr (2)'!O1409</f>
        <v>104.1</v>
      </c>
      <c r="O1932" s="771">
        <f>'[2]tr (2)'!P1409</f>
        <v>104.1</v>
      </c>
      <c r="P1932" s="820">
        <f>'[2]tr (2)'!Q1409</f>
        <v>104.1</v>
      </c>
      <c r="Q1932" s="821" t="s">
        <v>617</v>
      </c>
    </row>
    <row r="1933" spans="1:17" ht="22.5" customHeight="1">
      <c r="A1933" s="785" t="s">
        <v>618</v>
      </c>
      <c r="B1933" s="816">
        <f>'[2]tr (2)'!C1410</f>
        <v>107.5</v>
      </c>
      <c r="C1933" s="771">
        <f>'[2]tr (2)'!D1410</f>
        <v>104.1</v>
      </c>
      <c r="D1933" s="820">
        <f>'[2]tr (2)'!E1410</f>
        <v>104.6</v>
      </c>
      <c r="E1933" s="771">
        <f>'[2]tr (2)'!F1410</f>
        <v>105.6</v>
      </c>
      <c r="F1933" s="771">
        <f>'[2]tr (2)'!G1410</f>
        <v>105.3</v>
      </c>
      <c r="G1933" s="771">
        <f>'[2]tr (2)'!H1410</f>
        <v>103.1</v>
      </c>
      <c r="H1933" s="771">
        <f>'[2]tr (2)'!I1410</f>
        <v>103.4</v>
      </c>
      <c r="I1933" s="771">
        <f>'[2]tr (2)'!J1410</f>
        <v>101.7</v>
      </c>
      <c r="J1933" s="771">
        <f>'[2]tr (2)'!K1410</f>
        <v>102.4</v>
      </c>
      <c r="K1933" s="771">
        <f>'[2]tr (2)'!L1410</f>
        <v>105</v>
      </c>
      <c r="L1933" s="771">
        <f>'[2]tr (2)'!M1410</f>
        <v>105.5</v>
      </c>
      <c r="M1933" s="771">
        <f>'[2]tr (2)'!N1410</f>
        <v>106.3</v>
      </c>
      <c r="N1933" s="816">
        <f>'[2]tr (2)'!O1410</f>
        <v>104.7</v>
      </c>
      <c r="O1933" s="771">
        <f>'[2]tr (2)'!P1410</f>
        <v>102.6</v>
      </c>
      <c r="P1933" s="820">
        <f>'[2]tr (2)'!Q1410</f>
        <v>102.5</v>
      </c>
      <c r="Q1933" s="821" t="s">
        <v>619</v>
      </c>
    </row>
    <row r="1934" spans="1:17" ht="22.5" customHeight="1">
      <c r="A1934" s="785" t="s">
        <v>620</v>
      </c>
      <c r="B1934" s="816">
        <f>'[2]tr (2)'!C1411</f>
        <v>106.2</v>
      </c>
      <c r="C1934" s="771">
        <f>'[2]tr (2)'!D1411</f>
        <v>118.1</v>
      </c>
      <c r="D1934" s="820">
        <f>'[2]tr (2)'!E1411</f>
        <v>114.2</v>
      </c>
      <c r="E1934" s="771">
        <f>'[2]tr (2)'!F1411</f>
        <v>112.4</v>
      </c>
      <c r="F1934" s="771">
        <f>'[2]tr (2)'!G1411</f>
        <v>114.1</v>
      </c>
      <c r="G1934" s="771">
        <f>'[2]tr (2)'!H1411</f>
        <v>112</v>
      </c>
      <c r="H1934" s="771">
        <f>'[2]tr (2)'!I1411</f>
        <v>114.5</v>
      </c>
      <c r="I1934" s="771">
        <f>'[2]tr (2)'!J1411</f>
        <v>105.8</v>
      </c>
      <c r="J1934" s="771">
        <f>'[2]tr (2)'!K1411</f>
        <v>104</v>
      </c>
      <c r="K1934" s="771">
        <f>'[2]tr (2)'!L1411</f>
        <v>100.8</v>
      </c>
      <c r="L1934" s="771">
        <f>'[2]tr (2)'!M1411</f>
        <v>100.8</v>
      </c>
      <c r="M1934" s="771">
        <f>'[2]tr (2)'!N1411</f>
        <v>103.3</v>
      </c>
      <c r="N1934" s="816">
        <f>'[2]tr (2)'!O1411</f>
        <v>108.6</v>
      </c>
      <c r="O1934" s="771">
        <f>'[2]tr (2)'!P1411</f>
        <v>108.6</v>
      </c>
      <c r="P1934" s="820">
        <f>'[2]tr (2)'!Q1411</f>
        <v>108.2</v>
      </c>
      <c r="Q1934" s="822" t="s">
        <v>621</v>
      </c>
    </row>
    <row r="1935" spans="1:17" ht="22.5" customHeight="1">
      <c r="A1935" s="785" t="s">
        <v>622</v>
      </c>
      <c r="B1935" s="816">
        <f>'[2]tr (2)'!C1412</f>
        <v>101.3</v>
      </c>
      <c r="C1935" s="771">
        <f>'[2]tr (2)'!D1412</f>
        <v>101.3</v>
      </c>
      <c r="D1935" s="820">
        <f>'[2]tr (2)'!E1412</f>
        <v>101.3</v>
      </c>
      <c r="E1935" s="771">
        <f>'[2]tr (2)'!F1412</f>
        <v>101.3</v>
      </c>
      <c r="F1935" s="771">
        <f>'[2]tr (2)'!G1412</f>
        <v>101.3</v>
      </c>
      <c r="G1935" s="771">
        <f>'[2]tr (2)'!H1412</f>
        <v>101.3</v>
      </c>
      <c r="H1935" s="771">
        <f>'[2]tr (2)'!I1412</f>
        <v>101.3</v>
      </c>
      <c r="I1935" s="771">
        <f>'[2]tr (2)'!J1412</f>
        <v>100.1</v>
      </c>
      <c r="J1935" s="771">
        <f>'[2]tr (2)'!K1412</f>
        <v>100.1</v>
      </c>
      <c r="K1935" s="771">
        <f>'[2]tr (2)'!L1412</f>
        <v>100.1</v>
      </c>
      <c r="L1935" s="771">
        <f>'[2]tr (2)'!M1412</f>
        <v>100.1</v>
      </c>
      <c r="M1935" s="771">
        <f>'[2]tr (2)'!N1412</f>
        <v>100.1</v>
      </c>
      <c r="N1935" s="816">
        <f>'[2]tr (2)'!O1412</f>
        <v>100.1</v>
      </c>
      <c r="O1935" s="771">
        <f>'[2]tr (2)'!P1412</f>
        <v>100.1</v>
      </c>
      <c r="P1935" s="820">
        <f>'[2]tr (2)'!Q1412</f>
        <v>100.1</v>
      </c>
      <c r="Q1935" s="822" t="s">
        <v>623</v>
      </c>
    </row>
    <row r="1936" spans="1:17" ht="22.5" customHeight="1">
      <c r="A1936" s="785" t="s">
        <v>624</v>
      </c>
      <c r="B1936" s="816">
        <f>'[2]tr (2)'!C1413</f>
        <v>95.2</v>
      </c>
      <c r="C1936" s="771">
        <f>'[2]tr (2)'!D1413</f>
        <v>95.2</v>
      </c>
      <c r="D1936" s="820">
        <f>'[2]tr (2)'!E1413</f>
        <v>95.2</v>
      </c>
      <c r="E1936" s="771">
        <f>'[2]tr (2)'!F1413</f>
        <v>95.2</v>
      </c>
      <c r="F1936" s="771">
        <f>'[2]tr (2)'!G1413</f>
        <v>92.9</v>
      </c>
      <c r="G1936" s="771">
        <f>'[2]tr (2)'!H1413</f>
        <v>92.9</v>
      </c>
      <c r="H1936" s="771">
        <f>'[2]tr (2)'!I1413</f>
        <v>92.9</v>
      </c>
      <c r="I1936" s="771">
        <f>'[2]tr (2)'!J1413</f>
        <v>91</v>
      </c>
      <c r="J1936" s="771">
        <f>'[2]tr (2)'!K1413</f>
        <v>91</v>
      </c>
      <c r="K1936" s="771">
        <f>'[2]tr (2)'!L1413</f>
        <v>91</v>
      </c>
      <c r="L1936" s="771">
        <f>'[2]tr (2)'!M1413</f>
        <v>91</v>
      </c>
      <c r="M1936" s="771">
        <f>'[2]tr (2)'!N1413</f>
        <v>91</v>
      </c>
      <c r="N1936" s="816">
        <f>'[2]tr (2)'!O1413</f>
        <v>91</v>
      </c>
      <c r="O1936" s="771">
        <f>'[2]tr (2)'!P1413</f>
        <v>91</v>
      </c>
      <c r="P1936" s="820">
        <f>'[2]tr (2)'!Q1413</f>
        <v>91</v>
      </c>
      <c r="Q1936" s="822" t="s">
        <v>625</v>
      </c>
    </row>
    <row r="1937" spans="1:17" ht="22.5" customHeight="1">
      <c r="A1937" s="785" t="s">
        <v>626</v>
      </c>
      <c r="B1937" s="816">
        <f>'[2]tr (2)'!C1414</f>
        <v>103.2</v>
      </c>
      <c r="C1937" s="771">
        <f>'[2]tr (2)'!D1414</f>
        <v>99.6</v>
      </c>
      <c r="D1937" s="820">
        <f>'[2]tr (2)'!E1414</f>
        <v>99.2</v>
      </c>
      <c r="E1937" s="771">
        <f>'[2]tr (2)'!F1414</f>
        <v>97.7</v>
      </c>
      <c r="F1937" s="771">
        <f>'[2]tr (2)'!G1414</f>
        <v>110.9</v>
      </c>
      <c r="G1937" s="771">
        <f>'[2]tr (2)'!H1414</f>
        <v>123.8</v>
      </c>
      <c r="H1937" s="771">
        <f>'[2]tr (2)'!I1414</f>
        <v>105.7</v>
      </c>
      <c r="I1937" s="771">
        <f>'[2]tr (2)'!J1414</f>
        <v>103.1</v>
      </c>
      <c r="J1937" s="771">
        <f>'[2]tr (2)'!K1414</f>
        <v>105.7</v>
      </c>
      <c r="K1937" s="771">
        <f>'[2]tr (2)'!L1414</f>
        <v>110.4</v>
      </c>
      <c r="L1937" s="771">
        <f>'[2]tr (2)'!M1414</f>
        <v>110.6</v>
      </c>
      <c r="M1937" s="771">
        <f>'[2]tr (2)'!N1414</f>
        <v>117.3</v>
      </c>
      <c r="N1937" s="816">
        <f>'[2]tr (2)'!O1414</f>
        <v>119.5</v>
      </c>
      <c r="O1937" s="771">
        <f>'[2]tr (2)'!P1414</f>
        <v>118.2</v>
      </c>
      <c r="P1937" s="820">
        <f>'[2]tr (2)'!Q1414</f>
        <v>112.7</v>
      </c>
      <c r="Q1937" s="822" t="s">
        <v>627</v>
      </c>
    </row>
    <row r="1938" spans="1:17" ht="22.5" customHeight="1">
      <c r="A1938" s="785" t="s">
        <v>628</v>
      </c>
      <c r="B1938" s="816">
        <f>'[2]tr (2)'!C1415</f>
        <v>99.2</v>
      </c>
      <c r="C1938" s="771">
        <f>'[2]tr (2)'!D1415</f>
        <v>93.8</v>
      </c>
      <c r="D1938" s="820">
        <f>'[2]tr (2)'!E1415</f>
        <v>97.6</v>
      </c>
      <c r="E1938" s="771">
        <f>'[2]tr (2)'!F1415</f>
        <v>92</v>
      </c>
      <c r="F1938" s="771">
        <f>'[2]tr (2)'!G1415</f>
        <v>97.4</v>
      </c>
      <c r="G1938" s="771">
        <f>'[2]tr (2)'!H1415</f>
        <v>96.8</v>
      </c>
      <c r="H1938" s="771">
        <f>'[2]tr (2)'!I1415</f>
        <v>95.4</v>
      </c>
      <c r="I1938" s="771">
        <f>'[2]tr (2)'!J1415</f>
        <v>95.7</v>
      </c>
      <c r="J1938" s="771">
        <f>'[2]tr (2)'!K1415</f>
        <v>97.7</v>
      </c>
      <c r="K1938" s="771">
        <f>'[2]tr (2)'!L1415</f>
        <v>107.1</v>
      </c>
      <c r="L1938" s="771">
        <f>'[2]tr (2)'!M1415</f>
        <v>108</v>
      </c>
      <c r="M1938" s="771">
        <f>'[2]tr (2)'!N1415</f>
        <v>111.4</v>
      </c>
      <c r="N1938" s="816">
        <f>'[2]tr (2)'!O1415</f>
        <v>101.8</v>
      </c>
      <c r="O1938" s="771">
        <f>'[2]tr (2)'!P1415</f>
        <v>101.4</v>
      </c>
      <c r="P1938" s="820">
        <f>'[2]tr (2)'!Q1415</f>
        <v>96.9</v>
      </c>
      <c r="Q1938" s="822" t="s">
        <v>629</v>
      </c>
    </row>
    <row r="1939" spans="1:17" ht="22.5" customHeight="1">
      <c r="A1939" s="785" t="s">
        <v>630</v>
      </c>
      <c r="B1939" s="816">
        <f>'[2]tr (2)'!C1416</f>
        <v>100.9</v>
      </c>
      <c r="C1939" s="771">
        <f>'[2]tr (2)'!D1416</f>
        <v>100.9</v>
      </c>
      <c r="D1939" s="820">
        <f>'[2]tr (2)'!E1416</f>
        <v>100.9</v>
      </c>
      <c r="E1939" s="771">
        <f>'[2]tr (2)'!F1416</f>
        <v>100.9</v>
      </c>
      <c r="F1939" s="771">
        <f>'[2]tr (2)'!G1416</f>
        <v>100.9</v>
      </c>
      <c r="G1939" s="771">
        <f>'[2]tr (2)'!H1416</f>
        <v>100.9</v>
      </c>
      <c r="H1939" s="771">
        <f>'[2]tr (2)'!I1416</f>
        <v>100.9</v>
      </c>
      <c r="I1939" s="771">
        <f>'[2]tr (2)'!J1416</f>
        <v>100.9</v>
      </c>
      <c r="J1939" s="771">
        <f>'[2]tr (2)'!K1416</f>
        <v>101.4</v>
      </c>
      <c r="K1939" s="771">
        <f>'[2]tr (2)'!L1416</f>
        <v>101.4</v>
      </c>
      <c r="L1939" s="771">
        <f>'[2]tr (2)'!M1416</f>
        <v>101.4</v>
      </c>
      <c r="M1939" s="771">
        <f>'[2]tr (2)'!N1416</f>
        <v>101.4</v>
      </c>
      <c r="N1939" s="816">
        <f>'[2]tr (2)'!O1416</f>
        <v>101.4</v>
      </c>
      <c r="O1939" s="771">
        <f>'[2]tr (2)'!P1416</f>
        <v>101.4</v>
      </c>
      <c r="P1939" s="820">
        <f>'[2]tr (2)'!Q1416</f>
        <v>101.4</v>
      </c>
      <c r="Q1939" s="822" t="s">
        <v>631</v>
      </c>
    </row>
    <row r="1940" spans="1:17" ht="22.5" customHeight="1">
      <c r="A1940" s="785" t="s">
        <v>632</v>
      </c>
      <c r="B1940" s="816">
        <f>'[2]tr (2)'!C1417</f>
        <v>97.6</v>
      </c>
      <c r="C1940" s="771">
        <f>'[2]tr (2)'!D1417</f>
        <v>97.6</v>
      </c>
      <c r="D1940" s="820">
        <f>'[2]tr (2)'!E1417</f>
        <v>97.6</v>
      </c>
      <c r="E1940" s="771">
        <f>'[2]tr (2)'!F1417</f>
        <v>97.6</v>
      </c>
      <c r="F1940" s="771">
        <f>'[2]tr (2)'!G1417</f>
        <v>97.6</v>
      </c>
      <c r="G1940" s="771">
        <f>'[2]tr (2)'!H1417</f>
        <v>97.1</v>
      </c>
      <c r="H1940" s="771">
        <f>'[2]tr (2)'!I1417</f>
        <v>98</v>
      </c>
      <c r="I1940" s="771">
        <f>'[2]tr (2)'!J1417</f>
        <v>98.1</v>
      </c>
      <c r="J1940" s="771">
        <f>'[2]tr (2)'!K1417</f>
        <v>98.9</v>
      </c>
      <c r="K1940" s="771">
        <f>'[2]tr (2)'!L1417</f>
        <v>98.9</v>
      </c>
      <c r="L1940" s="771">
        <f>'[2]tr (2)'!M1417</f>
        <v>99.5</v>
      </c>
      <c r="M1940" s="771">
        <f>'[2]tr (2)'!N1417</f>
        <v>99.8</v>
      </c>
      <c r="N1940" s="816">
        <f>'[2]tr (2)'!O1417</f>
        <v>99.8</v>
      </c>
      <c r="O1940" s="771">
        <f>'[2]tr (2)'!P1417</f>
        <v>99.8</v>
      </c>
      <c r="P1940" s="820">
        <f>'[2]tr (2)'!Q1417</f>
        <v>99.8</v>
      </c>
      <c r="Q1940" s="822" t="s">
        <v>633</v>
      </c>
    </row>
    <row r="1941" spans="1:17" ht="22.5" customHeight="1">
      <c r="A1941" s="785" t="s">
        <v>634</v>
      </c>
      <c r="B1941" s="816">
        <f>'[2]tr (2)'!C1418</f>
        <v>107.9</v>
      </c>
      <c r="C1941" s="771">
        <f>'[2]tr (2)'!D1418</f>
        <v>109.1</v>
      </c>
      <c r="D1941" s="820">
        <f>'[2]tr (2)'!E1418</f>
        <v>110.2</v>
      </c>
      <c r="E1941" s="771">
        <f>'[2]tr (2)'!F1418</f>
        <v>110.2</v>
      </c>
      <c r="F1941" s="771">
        <f>'[2]tr (2)'!G1418</f>
        <v>109.1</v>
      </c>
      <c r="G1941" s="771">
        <f>'[2]tr (2)'!H1418</f>
        <v>107.9</v>
      </c>
      <c r="H1941" s="771">
        <f>'[2]tr (2)'!I1418</f>
        <v>108.6</v>
      </c>
      <c r="I1941" s="771">
        <f>'[2]tr (2)'!J1418</f>
        <v>108.1</v>
      </c>
      <c r="J1941" s="771">
        <f>'[2]tr (2)'!K1418</f>
        <v>108.5</v>
      </c>
      <c r="K1941" s="771">
        <f>'[2]tr (2)'!L1418</f>
        <v>109</v>
      </c>
      <c r="L1941" s="771">
        <f>'[2]tr (2)'!M1418</f>
        <v>108.7</v>
      </c>
      <c r="M1941" s="771">
        <f>'[2]tr (2)'!N1418</f>
        <v>108.4</v>
      </c>
      <c r="N1941" s="816">
        <f>'[2]tr (2)'!O1418</f>
        <v>106.8</v>
      </c>
      <c r="O1941" s="771">
        <f>'[2]tr (2)'!P1418</f>
        <v>107.8</v>
      </c>
      <c r="P1941" s="820">
        <f>'[2]tr (2)'!Q1418</f>
        <v>107.1</v>
      </c>
      <c r="Q1941" s="822" t="s">
        <v>635</v>
      </c>
    </row>
    <row r="1942" spans="1:17" ht="22.5" customHeight="1">
      <c r="A1942" s="785" t="s">
        <v>636</v>
      </c>
      <c r="B1942" s="816">
        <f>'[2]tr (2)'!C1419</f>
        <v>100.7</v>
      </c>
      <c r="C1942" s="771">
        <f>'[2]tr (2)'!D1419</f>
        <v>100.7</v>
      </c>
      <c r="D1942" s="820">
        <f>'[2]tr (2)'!E1419</f>
        <v>100.7</v>
      </c>
      <c r="E1942" s="771">
        <f>'[2]tr (2)'!F1419</f>
        <v>100.7</v>
      </c>
      <c r="F1942" s="771">
        <f>'[2]tr (2)'!G1419</f>
        <v>100.7</v>
      </c>
      <c r="G1942" s="771">
        <f>'[2]tr (2)'!H1419</f>
        <v>100.7</v>
      </c>
      <c r="H1942" s="771">
        <f>'[2]tr (2)'!I1419</f>
        <v>100.7</v>
      </c>
      <c r="I1942" s="771">
        <f>'[2]tr (2)'!J1419</f>
        <v>100.7</v>
      </c>
      <c r="J1942" s="771">
        <f>'[2]tr (2)'!K1419</f>
        <v>100.7</v>
      </c>
      <c r="K1942" s="771">
        <f>'[2]tr (2)'!L1419</f>
        <v>100.7</v>
      </c>
      <c r="L1942" s="771">
        <f>'[2]tr (2)'!M1419</f>
        <v>100.7</v>
      </c>
      <c r="M1942" s="771">
        <f>'[2]tr (2)'!N1419</f>
        <v>100.7</v>
      </c>
      <c r="N1942" s="816">
        <f>'[2]tr (2)'!O1419</f>
        <v>100.7</v>
      </c>
      <c r="O1942" s="771">
        <f>'[2]tr (2)'!P1419</f>
        <v>100.7</v>
      </c>
      <c r="P1942" s="820">
        <f>'[2]tr (2)'!Q1419</f>
        <v>100.7</v>
      </c>
      <c r="Q1942" s="822" t="s">
        <v>637</v>
      </c>
    </row>
    <row r="1943" spans="1:17" ht="22.5" customHeight="1">
      <c r="B1943" s="816"/>
      <c r="C1943" s="771"/>
      <c r="D1943" s="813"/>
      <c r="E1943" s="812"/>
      <c r="F1943" s="812"/>
      <c r="G1943" s="812"/>
      <c r="H1943" s="812"/>
      <c r="I1943" s="812"/>
      <c r="J1943" s="812"/>
      <c r="K1943" s="812"/>
      <c r="L1943" s="812"/>
      <c r="M1943" s="812"/>
      <c r="N1943" s="811"/>
      <c r="O1943" s="812"/>
      <c r="P1943" s="813"/>
      <c r="Q1943" s="822"/>
    </row>
    <row r="1944" spans="1:17" ht="22.5" customHeight="1">
      <c r="A1944" s="818" t="s">
        <v>638</v>
      </c>
      <c r="B1944" s="811">
        <f>'[2]tr (2)'!C1421</f>
        <v>126.5</v>
      </c>
      <c r="C1944" s="812">
        <f>'[2]tr (2)'!D1421</f>
        <v>126.5</v>
      </c>
      <c r="D1944" s="813">
        <f>'[2]tr (2)'!E1421</f>
        <v>126.5</v>
      </c>
      <c r="E1944" s="812">
        <f>'[2]tr (2)'!F1421</f>
        <v>126.5</v>
      </c>
      <c r="F1944" s="812">
        <f>'[2]tr (2)'!G1421</f>
        <v>126.5</v>
      </c>
      <c r="G1944" s="812">
        <f>'[2]tr (2)'!H1421</f>
        <v>126.5</v>
      </c>
      <c r="H1944" s="812">
        <f>'[2]tr (2)'!I1421</f>
        <v>126.5</v>
      </c>
      <c r="I1944" s="812">
        <f>'[2]tr (2)'!J1421</f>
        <v>126.5</v>
      </c>
      <c r="J1944" s="812">
        <f>'[2]tr (2)'!K1421</f>
        <v>126.5</v>
      </c>
      <c r="K1944" s="812">
        <f>'[2]tr (2)'!L1421</f>
        <v>123.6</v>
      </c>
      <c r="L1944" s="812">
        <f>'[2]tr (2)'!M1421</f>
        <v>123.6</v>
      </c>
      <c r="M1944" s="812">
        <f>'[2]tr (2)'!N1421</f>
        <v>123.6</v>
      </c>
      <c r="N1944" s="811">
        <f>'[2]tr (2)'!O1421</f>
        <v>123.6</v>
      </c>
      <c r="O1944" s="812">
        <f>'[2]tr (2)'!P1421</f>
        <v>123.6</v>
      </c>
      <c r="P1944" s="813">
        <f>'[2]tr (2)'!Q1421</f>
        <v>121.1</v>
      </c>
      <c r="Q1944" s="817" t="s">
        <v>639</v>
      </c>
    </row>
    <row r="1945" spans="1:17" ht="22.5" customHeight="1">
      <c r="A1945" s="785" t="s">
        <v>646</v>
      </c>
      <c r="B1945" s="816">
        <f>'[2]tr (2)'!C1422</f>
        <v>126.5</v>
      </c>
      <c r="C1945" s="771">
        <f>'[2]tr (2)'!D1422</f>
        <v>126.5</v>
      </c>
      <c r="D1945" s="820">
        <f>'[2]tr (2)'!E1422</f>
        <v>126.5</v>
      </c>
      <c r="E1945" s="771">
        <f>'[2]tr (2)'!F1422</f>
        <v>126.5</v>
      </c>
      <c r="F1945" s="771">
        <f>'[2]tr (2)'!G1422</f>
        <v>126.5</v>
      </c>
      <c r="G1945" s="771">
        <f>'[2]tr (2)'!H1422</f>
        <v>126.5</v>
      </c>
      <c r="H1945" s="771">
        <f>'[2]tr (2)'!I1422</f>
        <v>126.5</v>
      </c>
      <c r="I1945" s="771">
        <f>'[2]tr (2)'!J1422</f>
        <v>126.5</v>
      </c>
      <c r="J1945" s="771">
        <f>'[2]tr (2)'!K1422</f>
        <v>126.5</v>
      </c>
      <c r="K1945" s="771">
        <f>'[2]tr (2)'!L1422</f>
        <v>123.6</v>
      </c>
      <c r="L1945" s="771">
        <f>'[2]tr (2)'!M1422</f>
        <v>123.6</v>
      </c>
      <c r="M1945" s="771">
        <f>'[2]tr (2)'!N1422</f>
        <v>123.6</v>
      </c>
      <c r="N1945" s="816">
        <f>'[2]tr (2)'!O1422</f>
        <v>123.6</v>
      </c>
      <c r="O1945" s="771">
        <f>'[2]tr (2)'!P1422</f>
        <v>123.6</v>
      </c>
      <c r="P1945" s="820">
        <f>'[2]tr (2)'!Q1422</f>
        <v>121.1</v>
      </c>
      <c r="Q1945" s="822" t="s">
        <v>647</v>
      </c>
    </row>
    <row r="1946" spans="1:17" ht="22.5" customHeight="1">
      <c r="B1946" s="816"/>
      <c r="C1946" s="771"/>
      <c r="D1946" s="813"/>
      <c r="E1946" s="812"/>
      <c r="F1946" s="812"/>
      <c r="G1946" s="812"/>
      <c r="H1946" s="812"/>
      <c r="I1946" s="812"/>
      <c r="J1946" s="812"/>
      <c r="K1946" s="812"/>
      <c r="L1946" s="812"/>
      <c r="M1946" s="812"/>
      <c r="N1946" s="811"/>
      <c r="O1946" s="812"/>
      <c r="P1946" s="813"/>
      <c r="Q1946" s="822"/>
    </row>
    <row r="1947" spans="1:17" ht="22.5" customHeight="1">
      <c r="A1947" s="818" t="s">
        <v>648</v>
      </c>
      <c r="B1947" s="811">
        <f>'[2]tr (2)'!C1424</f>
        <v>107.4</v>
      </c>
      <c r="C1947" s="812">
        <f>'[2]tr (2)'!D1424</f>
        <v>107.4</v>
      </c>
      <c r="D1947" s="813">
        <f>'[2]tr (2)'!E1424</f>
        <v>107.4</v>
      </c>
      <c r="E1947" s="812">
        <f>'[2]tr (2)'!F1424</f>
        <v>107.4</v>
      </c>
      <c r="F1947" s="812">
        <f>'[2]tr (2)'!G1424</f>
        <v>107.4</v>
      </c>
      <c r="G1947" s="812">
        <f>'[2]tr (2)'!H1424</f>
        <v>107.4</v>
      </c>
      <c r="H1947" s="812">
        <f>'[2]tr (2)'!I1424</f>
        <v>107.4</v>
      </c>
      <c r="I1947" s="812">
        <f>'[2]tr (2)'!J1424</f>
        <v>107.4</v>
      </c>
      <c r="J1947" s="812">
        <f>'[2]tr (2)'!K1424</f>
        <v>107.4</v>
      </c>
      <c r="K1947" s="812">
        <f>'[2]tr (2)'!L1424</f>
        <v>107.4</v>
      </c>
      <c r="L1947" s="812">
        <f>'[2]tr (2)'!M1424</f>
        <v>107.4</v>
      </c>
      <c r="M1947" s="812">
        <f>'[2]tr (2)'!N1424</f>
        <v>107.4</v>
      </c>
      <c r="N1947" s="811">
        <f>'[2]tr (2)'!O1424</f>
        <v>107.4</v>
      </c>
      <c r="O1947" s="812">
        <f>'[2]tr (2)'!P1424</f>
        <v>107.4</v>
      </c>
      <c r="P1947" s="813">
        <f>'[2]tr (2)'!Q1424</f>
        <v>107.4</v>
      </c>
      <c r="Q1947" s="817" t="s">
        <v>649</v>
      </c>
    </row>
    <row r="1948" spans="1:17" ht="22.5" customHeight="1">
      <c r="A1948" s="785" t="s">
        <v>650</v>
      </c>
      <c r="B1948" s="816">
        <f>'[2]tr (2)'!C1425</f>
        <v>106.1</v>
      </c>
      <c r="C1948" s="771">
        <f>'[2]tr (2)'!D1425</f>
        <v>106.1</v>
      </c>
      <c r="D1948" s="820">
        <f>'[2]tr (2)'!E1425</f>
        <v>106.1</v>
      </c>
      <c r="E1948" s="771">
        <f>'[2]tr (2)'!F1425</f>
        <v>106.1</v>
      </c>
      <c r="F1948" s="771">
        <f>'[2]tr (2)'!G1425</f>
        <v>106.1</v>
      </c>
      <c r="G1948" s="771">
        <f>'[2]tr (2)'!H1425</f>
        <v>106.1</v>
      </c>
      <c r="H1948" s="771">
        <f>'[2]tr (2)'!I1425</f>
        <v>106.1</v>
      </c>
      <c r="I1948" s="771">
        <f>'[2]tr (2)'!J1425</f>
        <v>106.1</v>
      </c>
      <c r="J1948" s="771">
        <f>'[2]tr (2)'!K1425</f>
        <v>106.1</v>
      </c>
      <c r="K1948" s="771">
        <f>'[2]tr (2)'!L1425</f>
        <v>106.1</v>
      </c>
      <c r="L1948" s="771">
        <f>'[2]tr (2)'!M1425</f>
        <v>106.1</v>
      </c>
      <c r="M1948" s="771">
        <f>'[2]tr (2)'!N1425</f>
        <v>106.1</v>
      </c>
      <c r="N1948" s="816">
        <f>'[2]tr (2)'!O1425</f>
        <v>106.1</v>
      </c>
      <c r="O1948" s="771">
        <f>'[2]tr (2)'!P1425</f>
        <v>106.1</v>
      </c>
      <c r="P1948" s="820">
        <f>'[2]tr (2)'!Q1425</f>
        <v>106.1</v>
      </c>
      <c r="Q1948" s="822" t="s">
        <v>651</v>
      </c>
    </row>
    <row r="1949" spans="1:17" ht="22.5" customHeight="1">
      <c r="A1949" s="785" t="s">
        <v>652</v>
      </c>
      <c r="B1949" s="816">
        <f>'[2]tr (2)'!C1426</f>
        <v>109.5</v>
      </c>
      <c r="C1949" s="771">
        <f>'[2]tr (2)'!D1426</f>
        <v>109.5</v>
      </c>
      <c r="D1949" s="820">
        <f>'[2]tr (2)'!E1426</f>
        <v>109.4</v>
      </c>
      <c r="E1949" s="771">
        <f>'[2]tr (2)'!F1426</f>
        <v>109.4</v>
      </c>
      <c r="F1949" s="771">
        <f>'[2]tr (2)'!G1426</f>
        <v>109.4</v>
      </c>
      <c r="G1949" s="771">
        <f>'[2]tr (2)'!H1426</f>
        <v>109.4</v>
      </c>
      <c r="H1949" s="771">
        <f>'[2]tr (2)'!I1426</f>
        <v>109.4</v>
      </c>
      <c r="I1949" s="771">
        <f>'[2]tr (2)'!J1426</f>
        <v>109.4</v>
      </c>
      <c r="J1949" s="771">
        <f>'[2]tr (2)'!K1426</f>
        <v>109.4</v>
      </c>
      <c r="K1949" s="771">
        <f>'[2]tr (2)'!L1426</f>
        <v>109.4</v>
      </c>
      <c r="L1949" s="771">
        <f>'[2]tr (2)'!M1426</f>
        <v>109.4</v>
      </c>
      <c r="M1949" s="771">
        <f>'[2]tr (2)'!N1426</f>
        <v>109.4</v>
      </c>
      <c r="N1949" s="816">
        <f>'[2]tr (2)'!O1426</f>
        <v>109.4</v>
      </c>
      <c r="O1949" s="771">
        <f>'[2]tr (2)'!P1426</f>
        <v>109.4</v>
      </c>
      <c r="P1949" s="820">
        <f>'[2]tr (2)'!Q1426</f>
        <v>109.4</v>
      </c>
      <c r="Q1949" s="822" t="s">
        <v>653</v>
      </c>
    </row>
    <row r="1950" spans="1:17" ht="22.5" customHeight="1">
      <c r="A1950" s="785" t="s">
        <v>654</v>
      </c>
      <c r="B1950" s="816">
        <f>'[2]tr (2)'!C1427</f>
        <v>116.1</v>
      </c>
      <c r="C1950" s="771">
        <f>'[2]tr (2)'!D1427</f>
        <v>116.1</v>
      </c>
      <c r="D1950" s="820">
        <f>'[2]tr (2)'!E1427</f>
        <v>116.1</v>
      </c>
      <c r="E1950" s="771">
        <f>'[2]tr (2)'!F1427</f>
        <v>116.1</v>
      </c>
      <c r="F1950" s="771">
        <f>'[2]tr (2)'!G1427</f>
        <v>116.1</v>
      </c>
      <c r="G1950" s="771">
        <f>'[2]tr (2)'!H1427</f>
        <v>116.1</v>
      </c>
      <c r="H1950" s="771">
        <f>'[2]tr (2)'!I1427</f>
        <v>116.1</v>
      </c>
      <c r="I1950" s="771">
        <f>'[2]tr (2)'!J1427</f>
        <v>116.1</v>
      </c>
      <c r="J1950" s="771">
        <f>'[2]tr (2)'!K1427</f>
        <v>116.1</v>
      </c>
      <c r="K1950" s="771">
        <f>'[2]tr (2)'!L1427</f>
        <v>116.1</v>
      </c>
      <c r="L1950" s="771">
        <f>'[2]tr (2)'!M1427</f>
        <v>116.1</v>
      </c>
      <c r="M1950" s="771">
        <f>'[2]tr (2)'!N1427</f>
        <v>116.1</v>
      </c>
      <c r="N1950" s="816">
        <f>'[2]tr (2)'!O1427</f>
        <v>116.1</v>
      </c>
      <c r="O1950" s="771">
        <f>'[2]tr (2)'!P1427</f>
        <v>116.1</v>
      </c>
      <c r="P1950" s="820">
        <f>'[2]tr (2)'!Q1427</f>
        <v>116.1</v>
      </c>
      <c r="Q1950" s="822" t="s">
        <v>655</v>
      </c>
    </row>
    <row r="1951" spans="1:17" ht="22.5" customHeight="1">
      <c r="A1951" s="785" t="s">
        <v>656</v>
      </c>
      <c r="B1951" s="816">
        <f>'[2]tr (2)'!C1428</f>
        <v>98.7</v>
      </c>
      <c r="C1951" s="771">
        <f>'[2]tr (2)'!D1428</f>
        <v>98.7</v>
      </c>
      <c r="D1951" s="820">
        <f>'[2]tr (2)'!E1428</f>
        <v>98.7</v>
      </c>
      <c r="E1951" s="771">
        <f>'[2]tr (2)'!F1428</f>
        <v>98.7</v>
      </c>
      <c r="F1951" s="771">
        <f>'[2]tr (2)'!G1428</f>
        <v>98.7</v>
      </c>
      <c r="G1951" s="771">
        <f>'[2]tr (2)'!H1428</f>
        <v>98.7</v>
      </c>
      <c r="H1951" s="771">
        <f>'[2]tr (2)'!I1428</f>
        <v>98.7</v>
      </c>
      <c r="I1951" s="771">
        <f>'[2]tr (2)'!J1428</f>
        <v>98.7</v>
      </c>
      <c r="J1951" s="771">
        <f>'[2]tr (2)'!K1428</f>
        <v>98.7</v>
      </c>
      <c r="K1951" s="771">
        <f>'[2]tr (2)'!L1428</f>
        <v>98.7</v>
      </c>
      <c r="L1951" s="771">
        <f>'[2]tr (2)'!M1428</f>
        <v>98.7</v>
      </c>
      <c r="M1951" s="771">
        <f>'[2]tr (2)'!N1428</f>
        <v>98.7</v>
      </c>
      <c r="N1951" s="816">
        <f>'[2]tr (2)'!O1428</f>
        <v>98.7</v>
      </c>
      <c r="O1951" s="771">
        <f>'[2]tr (2)'!P1428</f>
        <v>98.7</v>
      </c>
      <c r="P1951" s="820">
        <f>'[2]tr (2)'!Q1428</f>
        <v>98.7</v>
      </c>
      <c r="Q1951" s="822" t="s">
        <v>657</v>
      </c>
    </row>
    <row r="1952" spans="1:17" ht="22.5" customHeight="1">
      <c r="A1952" s="785" t="s">
        <v>658</v>
      </c>
      <c r="B1952" s="816">
        <f>'[2]tr (2)'!C1429</f>
        <v>92.5</v>
      </c>
      <c r="C1952" s="771">
        <f>'[2]tr (2)'!D1429</f>
        <v>92.5</v>
      </c>
      <c r="D1952" s="820">
        <f>'[2]tr (2)'!E1429</f>
        <v>92.5</v>
      </c>
      <c r="E1952" s="771">
        <f>'[2]tr (2)'!F1429</f>
        <v>92.5</v>
      </c>
      <c r="F1952" s="771">
        <f>'[2]tr (2)'!G1429</f>
        <v>92.5</v>
      </c>
      <c r="G1952" s="771">
        <f>'[2]tr (2)'!H1429</f>
        <v>92.5</v>
      </c>
      <c r="H1952" s="771">
        <f>'[2]tr (2)'!I1429</f>
        <v>92.5</v>
      </c>
      <c r="I1952" s="771">
        <f>'[2]tr (2)'!J1429</f>
        <v>92.5</v>
      </c>
      <c r="J1952" s="771">
        <f>'[2]tr (2)'!K1429</f>
        <v>92.5</v>
      </c>
      <c r="K1952" s="771">
        <f>'[2]tr (2)'!L1429</f>
        <v>92.5</v>
      </c>
      <c r="L1952" s="771">
        <f>'[2]tr (2)'!M1429</f>
        <v>92.5</v>
      </c>
      <c r="M1952" s="771">
        <f>'[2]tr (2)'!N1429</f>
        <v>92.5</v>
      </c>
      <c r="N1952" s="816">
        <f>'[2]tr (2)'!O1429</f>
        <v>92.5</v>
      </c>
      <c r="O1952" s="771">
        <f>'[2]tr (2)'!P1429</f>
        <v>92.5</v>
      </c>
      <c r="P1952" s="820">
        <f>'[2]tr (2)'!Q1429</f>
        <v>92.5</v>
      </c>
      <c r="Q1952" s="822" t="s">
        <v>659</v>
      </c>
    </row>
    <row r="1953" spans="1:17" ht="22.5" customHeight="1">
      <c r="A1953" s="785" t="s">
        <v>660</v>
      </c>
      <c r="B1953" s="816">
        <f>'[2]tr (2)'!C1430</f>
        <v>110.7</v>
      </c>
      <c r="C1953" s="771">
        <f>'[2]tr (2)'!D1430</f>
        <v>110.7</v>
      </c>
      <c r="D1953" s="820">
        <f>'[2]tr (2)'!E1430</f>
        <v>110.7</v>
      </c>
      <c r="E1953" s="771">
        <f>'[2]tr (2)'!F1430</f>
        <v>110.7</v>
      </c>
      <c r="F1953" s="771">
        <f>'[2]tr (2)'!G1430</f>
        <v>110.7</v>
      </c>
      <c r="G1953" s="771">
        <f>'[2]tr (2)'!H1430</f>
        <v>110.7</v>
      </c>
      <c r="H1953" s="771">
        <f>'[2]tr (2)'!I1430</f>
        <v>110.7</v>
      </c>
      <c r="I1953" s="771">
        <f>'[2]tr (2)'!J1430</f>
        <v>110.7</v>
      </c>
      <c r="J1953" s="771">
        <f>'[2]tr (2)'!K1430</f>
        <v>110.7</v>
      </c>
      <c r="K1953" s="771">
        <f>'[2]tr (2)'!L1430</f>
        <v>110.7</v>
      </c>
      <c r="L1953" s="771">
        <f>'[2]tr (2)'!M1430</f>
        <v>110.7</v>
      </c>
      <c r="M1953" s="771">
        <f>'[2]tr (2)'!N1430</f>
        <v>110.7</v>
      </c>
      <c r="N1953" s="816">
        <f>'[2]tr (2)'!O1430</f>
        <v>110.7</v>
      </c>
      <c r="O1953" s="771">
        <f>'[2]tr (2)'!P1430</f>
        <v>110.7</v>
      </c>
      <c r="P1953" s="820">
        <f>'[2]tr (2)'!Q1430</f>
        <v>110.7</v>
      </c>
      <c r="Q1953" s="822" t="s">
        <v>661</v>
      </c>
    </row>
    <row r="1954" spans="1:17" ht="22.5" customHeight="1">
      <c r="B1954" s="816"/>
      <c r="C1954" s="771"/>
      <c r="D1954" s="813"/>
      <c r="E1954" s="812"/>
      <c r="F1954" s="812"/>
      <c r="G1954" s="812"/>
      <c r="H1954" s="812"/>
      <c r="I1954" s="812"/>
      <c r="J1954" s="812"/>
      <c r="K1954" s="812"/>
      <c r="L1954" s="812"/>
      <c r="M1954" s="812"/>
      <c r="N1954" s="811"/>
      <c r="O1954" s="812"/>
      <c r="P1954" s="813"/>
      <c r="Q1954" s="821"/>
    </row>
    <row r="1955" spans="1:17" ht="22.5" customHeight="1">
      <c r="A1955" s="818" t="s">
        <v>662</v>
      </c>
      <c r="B1955" s="811">
        <f>'[2]tr (2)'!C1432</f>
        <v>103</v>
      </c>
      <c r="C1955" s="812">
        <f>'[2]tr (2)'!D1432</f>
        <v>103</v>
      </c>
      <c r="D1955" s="813">
        <f>'[2]tr (2)'!E1432</f>
        <v>103</v>
      </c>
      <c r="E1955" s="812">
        <f>'[2]tr (2)'!F1432</f>
        <v>103</v>
      </c>
      <c r="F1955" s="812">
        <f>'[2]tr (2)'!G1432</f>
        <v>103</v>
      </c>
      <c r="G1955" s="812">
        <f>'[2]tr (2)'!H1432</f>
        <v>102.8</v>
      </c>
      <c r="H1955" s="812">
        <f>'[2]tr (2)'!I1432</f>
        <v>102.8</v>
      </c>
      <c r="I1955" s="812">
        <f>'[2]tr (2)'!J1432</f>
        <v>102.6</v>
      </c>
      <c r="J1955" s="812">
        <f>'[2]tr (2)'!K1432</f>
        <v>102.6</v>
      </c>
      <c r="K1955" s="812">
        <f>'[2]tr (2)'!L1432</f>
        <v>102.2</v>
      </c>
      <c r="L1955" s="812">
        <f>'[2]tr (2)'!M1432</f>
        <v>102.1</v>
      </c>
      <c r="M1955" s="812">
        <f>'[2]tr (2)'!N1432</f>
        <v>102.1</v>
      </c>
      <c r="N1955" s="811">
        <f>'[2]tr (2)'!O1432</f>
        <v>102.1</v>
      </c>
      <c r="O1955" s="812">
        <f>'[2]tr (2)'!P1432</f>
        <v>102.1</v>
      </c>
      <c r="P1955" s="813">
        <f>'[2]tr (2)'!Q1432</f>
        <v>102</v>
      </c>
      <c r="Q1955" s="819" t="s">
        <v>663</v>
      </c>
    </row>
    <row r="1956" spans="1:17" ht="22.5" customHeight="1">
      <c r="A1956" s="785" t="s">
        <v>664</v>
      </c>
      <c r="B1956" s="816">
        <f>'[2]tr (2)'!C1433</f>
        <v>102.4</v>
      </c>
      <c r="C1956" s="771">
        <f>'[2]tr (2)'!D1433</f>
        <v>102.3</v>
      </c>
      <c r="D1956" s="820">
        <f>'[2]tr (2)'!E1433</f>
        <v>102.3</v>
      </c>
      <c r="E1956" s="771">
        <f>'[2]tr (2)'!F1433</f>
        <v>102.3</v>
      </c>
      <c r="F1956" s="771">
        <f>'[2]tr (2)'!G1433</f>
        <v>102.3</v>
      </c>
      <c r="G1956" s="771">
        <f>'[2]tr (2)'!H1433</f>
        <v>102.1</v>
      </c>
      <c r="H1956" s="771">
        <f>'[2]tr (2)'!I1433</f>
        <v>102.1</v>
      </c>
      <c r="I1956" s="771">
        <f>'[2]tr (2)'!J1433</f>
        <v>101.7</v>
      </c>
      <c r="J1956" s="771">
        <f>'[2]tr (2)'!K1433</f>
        <v>101.7</v>
      </c>
      <c r="K1956" s="771">
        <f>'[2]tr (2)'!L1433</f>
        <v>100.8</v>
      </c>
      <c r="L1956" s="771">
        <f>'[2]tr (2)'!M1433</f>
        <v>100.5</v>
      </c>
      <c r="M1956" s="771">
        <f>'[2]tr (2)'!N1433</f>
        <v>100.5</v>
      </c>
      <c r="N1956" s="816">
        <f>'[2]tr (2)'!O1433</f>
        <v>100.5</v>
      </c>
      <c r="O1956" s="771">
        <f>'[2]tr (2)'!P1433</f>
        <v>100.5</v>
      </c>
      <c r="P1956" s="820">
        <f>'[2]tr (2)'!Q1433</f>
        <v>100.6</v>
      </c>
      <c r="Q1956" s="822" t="s">
        <v>665</v>
      </c>
    </row>
    <row r="1957" spans="1:17" ht="22.5" customHeight="1">
      <c r="A1957" s="785" t="s">
        <v>666</v>
      </c>
      <c r="B1957" s="816">
        <f>'[2]tr (2)'!C1434</f>
        <v>104.9</v>
      </c>
      <c r="C1957" s="771">
        <f>'[2]tr (2)'!D1434</f>
        <v>104.9</v>
      </c>
      <c r="D1957" s="820">
        <f>'[2]tr (2)'!E1434</f>
        <v>104.9</v>
      </c>
      <c r="E1957" s="771">
        <f>'[2]tr (2)'!F1434</f>
        <v>104.9</v>
      </c>
      <c r="F1957" s="771">
        <f>'[2]tr (2)'!G1434</f>
        <v>104.9</v>
      </c>
      <c r="G1957" s="771">
        <f>'[2]tr (2)'!H1434</f>
        <v>104.9</v>
      </c>
      <c r="H1957" s="771">
        <f>'[2]tr (2)'!I1434</f>
        <v>104.9</v>
      </c>
      <c r="I1957" s="771">
        <f>'[2]tr (2)'!J1434</f>
        <v>104.9</v>
      </c>
      <c r="J1957" s="771">
        <f>'[2]tr (2)'!K1434</f>
        <v>104.9</v>
      </c>
      <c r="K1957" s="771">
        <f>'[2]tr (2)'!L1434</f>
        <v>104.9</v>
      </c>
      <c r="L1957" s="771">
        <f>'[2]tr (2)'!M1434</f>
        <v>104.9</v>
      </c>
      <c r="M1957" s="771">
        <f>'[2]tr (2)'!N1434</f>
        <v>104.9</v>
      </c>
      <c r="N1957" s="816">
        <f>'[2]tr (2)'!O1434</f>
        <v>104.9</v>
      </c>
      <c r="O1957" s="771">
        <f>'[2]tr (2)'!P1434</f>
        <v>104.9</v>
      </c>
      <c r="P1957" s="820">
        <f>'[2]tr (2)'!Q1434</f>
        <v>102.9</v>
      </c>
      <c r="Q1957" s="821" t="s">
        <v>667</v>
      </c>
    </row>
    <row r="1958" spans="1:17" ht="22.5" customHeight="1">
      <c r="A1958" s="785" t="s">
        <v>668</v>
      </c>
      <c r="B1958" s="816">
        <f>'[2]tr (2)'!C1435</f>
        <v>116.1</v>
      </c>
      <c r="C1958" s="771">
        <f>'[2]tr (2)'!D1435</f>
        <v>116.1</v>
      </c>
      <c r="D1958" s="820">
        <f>'[2]tr (2)'!E1435</f>
        <v>116.1</v>
      </c>
      <c r="E1958" s="771">
        <f>'[2]tr (2)'!F1435</f>
        <v>116.1</v>
      </c>
      <c r="F1958" s="771">
        <f>'[2]tr (2)'!G1435</f>
        <v>116.1</v>
      </c>
      <c r="G1958" s="771">
        <f>'[2]tr (2)'!H1435</f>
        <v>116.1</v>
      </c>
      <c r="H1958" s="771">
        <f>'[2]tr (2)'!I1435</f>
        <v>116.1</v>
      </c>
      <c r="I1958" s="771">
        <f>'[2]tr (2)'!J1435</f>
        <v>116.1</v>
      </c>
      <c r="J1958" s="771">
        <f>'[2]tr (2)'!K1435</f>
        <v>116.1</v>
      </c>
      <c r="K1958" s="771">
        <f>'[2]tr (2)'!L1435</f>
        <v>116.1</v>
      </c>
      <c r="L1958" s="771">
        <f>'[2]tr (2)'!M1435</f>
        <v>116.1</v>
      </c>
      <c r="M1958" s="771">
        <f>'[2]tr (2)'!N1435</f>
        <v>116.1</v>
      </c>
      <c r="N1958" s="816">
        <f>'[2]tr (2)'!O1435</f>
        <v>116.1</v>
      </c>
      <c r="O1958" s="771">
        <f>'[2]tr (2)'!P1435</f>
        <v>116.1</v>
      </c>
      <c r="P1958" s="820">
        <f>'[2]tr (2)'!Q1435</f>
        <v>116.1</v>
      </c>
      <c r="Q1958" s="821" t="s">
        <v>669</v>
      </c>
    </row>
    <row r="1959" spans="1:17" ht="22.5" customHeight="1">
      <c r="A1959" s="785" t="s">
        <v>670</v>
      </c>
      <c r="B1959" s="816">
        <f>'[2]tr (2)'!C1436</f>
        <v>100</v>
      </c>
      <c r="C1959" s="771">
        <f>'[2]tr (2)'!D1436</f>
        <v>100</v>
      </c>
      <c r="D1959" s="820">
        <f>'[2]tr (2)'!E1436</f>
        <v>100</v>
      </c>
      <c r="E1959" s="771">
        <f>'[2]tr (2)'!F1436</f>
        <v>100</v>
      </c>
      <c r="F1959" s="771">
        <f>'[2]tr (2)'!G1436</f>
        <v>100</v>
      </c>
      <c r="G1959" s="771">
        <f>'[2]tr (2)'!H1436</f>
        <v>100</v>
      </c>
      <c r="H1959" s="771">
        <f>'[2]tr (2)'!I1436</f>
        <v>100</v>
      </c>
      <c r="I1959" s="771">
        <f>'[2]tr (2)'!J1436</f>
        <v>100</v>
      </c>
      <c r="J1959" s="771">
        <f>'[2]tr (2)'!K1436</f>
        <v>100</v>
      </c>
      <c r="K1959" s="771">
        <f>'[2]tr (2)'!L1436</f>
        <v>100</v>
      </c>
      <c r="L1959" s="771">
        <f>'[2]tr (2)'!M1436</f>
        <v>100</v>
      </c>
      <c r="M1959" s="771">
        <f>'[2]tr (2)'!N1436</f>
        <v>100</v>
      </c>
      <c r="N1959" s="816">
        <f>'[2]tr (2)'!O1436</f>
        <v>100</v>
      </c>
      <c r="O1959" s="771">
        <f>'[2]tr (2)'!P1436</f>
        <v>100</v>
      </c>
      <c r="P1959" s="820">
        <f>'[2]tr (2)'!Q1436</f>
        <v>100</v>
      </c>
      <c r="Q1959" s="824" t="s">
        <v>671</v>
      </c>
    </row>
    <row r="1960" spans="1:17" ht="22.5" customHeight="1">
      <c r="A1960" s="785" t="s">
        <v>676</v>
      </c>
      <c r="B1960" s="816">
        <f>'[2]tr (2)'!C1437</f>
        <v>100</v>
      </c>
      <c r="C1960" s="771">
        <f>'[2]tr (2)'!D1437</f>
        <v>100</v>
      </c>
      <c r="D1960" s="820">
        <f>'[2]tr (2)'!E1437</f>
        <v>100</v>
      </c>
      <c r="E1960" s="771">
        <f>'[2]tr (2)'!F1437</f>
        <v>100</v>
      </c>
      <c r="F1960" s="771">
        <f>'[2]tr (2)'!G1437</f>
        <v>100</v>
      </c>
      <c r="G1960" s="771">
        <f>'[2]tr (2)'!H1437</f>
        <v>100</v>
      </c>
      <c r="H1960" s="771">
        <f>'[2]tr (2)'!I1437</f>
        <v>100</v>
      </c>
      <c r="I1960" s="771">
        <f>'[2]tr (2)'!J1437</f>
        <v>100</v>
      </c>
      <c r="J1960" s="771">
        <f>'[2]tr (2)'!K1437</f>
        <v>100</v>
      </c>
      <c r="K1960" s="771">
        <f>'[2]tr (2)'!L1437</f>
        <v>100</v>
      </c>
      <c r="L1960" s="771">
        <f>'[2]tr (2)'!M1437</f>
        <v>100</v>
      </c>
      <c r="M1960" s="771">
        <f>'[2]tr (2)'!N1437</f>
        <v>100</v>
      </c>
      <c r="N1960" s="816">
        <f>'[2]tr (2)'!O1437</f>
        <v>100</v>
      </c>
      <c r="O1960" s="771">
        <f>'[2]tr (2)'!P1437</f>
        <v>100</v>
      </c>
      <c r="P1960" s="820">
        <f>'[2]tr (2)'!Q1437</f>
        <v>100</v>
      </c>
      <c r="Q1960" s="824" t="s">
        <v>677</v>
      </c>
    </row>
    <row r="1961" spans="1:17" ht="22.5" customHeight="1">
      <c r="A1961" s="785" t="s">
        <v>678</v>
      </c>
      <c r="B1961" s="816">
        <f>'[2]tr (2)'!C1438</f>
        <v>100</v>
      </c>
      <c r="C1961" s="771">
        <f>'[2]tr (2)'!D1438</f>
        <v>100</v>
      </c>
      <c r="D1961" s="820">
        <f>'[2]tr (2)'!E1438</f>
        <v>100</v>
      </c>
      <c r="E1961" s="771">
        <f>'[2]tr (2)'!F1438</f>
        <v>100</v>
      </c>
      <c r="F1961" s="771">
        <f>'[2]tr (2)'!G1438</f>
        <v>100</v>
      </c>
      <c r="G1961" s="771">
        <f>'[2]tr (2)'!H1438</f>
        <v>100</v>
      </c>
      <c r="H1961" s="771">
        <f>'[2]tr (2)'!I1438</f>
        <v>100</v>
      </c>
      <c r="I1961" s="771">
        <f>'[2]tr (2)'!J1438</f>
        <v>100</v>
      </c>
      <c r="J1961" s="771">
        <f>'[2]tr (2)'!K1438</f>
        <v>100</v>
      </c>
      <c r="K1961" s="771">
        <f>'[2]tr (2)'!L1438</f>
        <v>100</v>
      </c>
      <c r="L1961" s="771">
        <f>'[2]tr (2)'!M1438</f>
        <v>100</v>
      </c>
      <c r="M1961" s="771">
        <f>'[2]tr (2)'!N1438</f>
        <v>100</v>
      </c>
      <c r="N1961" s="816">
        <f>'[2]tr (2)'!O1438</f>
        <v>100</v>
      </c>
      <c r="O1961" s="771">
        <f>'[2]tr (2)'!P1438</f>
        <v>100</v>
      </c>
      <c r="P1961" s="820">
        <f>'[2]tr (2)'!Q1438</f>
        <v>100</v>
      </c>
      <c r="Q1961" s="824" t="s">
        <v>679</v>
      </c>
    </row>
    <row r="1962" spans="1:17" ht="22.5" customHeight="1">
      <c r="A1962" s="785" t="s">
        <v>680</v>
      </c>
      <c r="B1962" s="816">
        <f>'[2]tr (2)'!C1439</f>
        <v>100</v>
      </c>
      <c r="C1962" s="771">
        <f>'[2]tr (2)'!D1439</f>
        <v>100</v>
      </c>
      <c r="D1962" s="820">
        <f>'[2]tr (2)'!E1439</f>
        <v>100</v>
      </c>
      <c r="E1962" s="771">
        <f>'[2]tr (2)'!F1439</f>
        <v>100</v>
      </c>
      <c r="F1962" s="771">
        <f>'[2]tr (2)'!G1439</f>
        <v>100</v>
      </c>
      <c r="G1962" s="771">
        <f>'[2]tr (2)'!H1439</f>
        <v>100</v>
      </c>
      <c r="H1962" s="771">
        <f>'[2]tr (2)'!I1439</f>
        <v>100</v>
      </c>
      <c r="I1962" s="771">
        <f>'[2]tr (2)'!J1439</f>
        <v>100</v>
      </c>
      <c r="J1962" s="771">
        <f>'[2]tr (2)'!K1439</f>
        <v>100</v>
      </c>
      <c r="K1962" s="771">
        <f>'[2]tr (2)'!L1439</f>
        <v>100</v>
      </c>
      <c r="L1962" s="771">
        <f>'[2]tr (2)'!M1439</f>
        <v>100</v>
      </c>
      <c r="M1962" s="771">
        <f>'[2]tr (2)'!N1439</f>
        <v>100</v>
      </c>
      <c r="N1962" s="816">
        <f>'[2]tr (2)'!O1439</f>
        <v>100</v>
      </c>
      <c r="O1962" s="771">
        <f>'[2]tr (2)'!P1439</f>
        <v>100</v>
      </c>
      <c r="P1962" s="820">
        <f>'[2]tr (2)'!Q1439</f>
        <v>100</v>
      </c>
      <c r="Q1962" s="824" t="s">
        <v>681</v>
      </c>
    </row>
    <row r="1963" spans="1:17" ht="15" customHeight="1">
      <c r="A1963" s="853"/>
      <c r="B1963" s="816"/>
      <c r="C1963" s="771"/>
      <c r="D1963" s="820"/>
      <c r="P1963" s="808"/>
      <c r="Q1963" s="824"/>
    </row>
    <row r="1964" spans="1:17" ht="15" customHeight="1">
      <c r="A1964" s="832"/>
      <c r="B1964" s="816"/>
      <c r="C1964" s="771"/>
      <c r="D1964" s="820"/>
      <c r="P1964" s="808"/>
      <c r="Q1964" s="824"/>
    </row>
    <row r="1965" spans="1:17" ht="15" customHeight="1">
      <c r="A1965" s="832"/>
      <c r="B1965" s="816"/>
      <c r="C1965" s="771"/>
      <c r="D1965" s="820"/>
      <c r="P1965" s="808"/>
      <c r="Q1965" s="824"/>
    </row>
    <row r="1966" spans="1:17" ht="15" customHeight="1">
      <c r="A1966" s="832"/>
      <c r="B1966" s="816"/>
      <c r="C1966" s="771"/>
      <c r="D1966" s="820"/>
      <c r="P1966" s="808"/>
      <c r="Q1966" s="824"/>
    </row>
    <row r="1967" spans="1:17" ht="15" customHeight="1">
      <c r="A1967" s="832"/>
      <c r="B1967" s="816"/>
      <c r="C1967" s="771"/>
      <c r="D1967" s="820"/>
      <c r="P1967" s="808"/>
      <c r="Q1967" s="824"/>
    </row>
    <row r="1968" spans="1:17" ht="15" customHeight="1">
      <c r="A1968" s="832"/>
      <c r="B1968" s="816"/>
      <c r="C1968" s="771"/>
      <c r="D1968" s="820"/>
      <c r="P1968" s="808"/>
      <c r="Q1968" s="824"/>
    </row>
    <row r="1969" spans="1:17" ht="15" customHeight="1">
      <c r="A1969" s="832"/>
      <c r="B1969" s="816"/>
      <c r="C1969" s="771"/>
      <c r="D1969" s="820"/>
      <c r="P1969" s="808"/>
      <c r="Q1969" s="824"/>
    </row>
    <row r="1970" spans="1:17" ht="15" customHeight="1">
      <c r="A1970" s="832"/>
      <c r="B1970" s="816"/>
      <c r="C1970" s="771"/>
      <c r="D1970" s="820"/>
      <c r="P1970" s="808"/>
      <c r="Q1970" s="824"/>
    </row>
    <row r="1971" spans="1:17" ht="15" customHeight="1">
      <c r="A1971" s="832"/>
      <c r="B1971" s="816"/>
      <c r="C1971" s="771"/>
      <c r="D1971" s="820"/>
      <c r="P1971" s="808"/>
      <c r="Q1971" s="824"/>
    </row>
    <row r="1972" spans="1:17" ht="15" customHeight="1">
      <c r="A1972" s="832"/>
      <c r="B1972" s="816"/>
      <c r="C1972" s="771"/>
      <c r="D1972" s="820"/>
      <c r="P1972" s="808"/>
      <c r="Q1972" s="824"/>
    </row>
    <row r="1973" spans="1:17" ht="15" customHeight="1">
      <c r="A1973" s="844"/>
      <c r="B1973" s="826"/>
      <c r="C1973" s="827"/>
      <c r="D1973" s="827"/>
      <c r="E1973" s="859"/>
      <c r="F1973" s="782"/>
      <c r="G1973" s="782"/>
      <c r="H1973" s="782"/>
      <c r="I1973" s="782"/>
      <c r="J1973" s="782"/>
      <c r="K1973" s="782"/>
      <c r="L1973" s="782"/>
      <c r="M1973" s="782"/>
      <c r="N1973" s="859"/>
      <c r="O1973" s="782"/>
      <c r="P1973" s="842"/>
      <c r="Q1973" s="829"/>
    </row>
    <row r="1974" spans="1:17" ht="15" customHeight="1">
      <c r="A1974" s="830"/>
      <c r="B1974" s="771"/>
      <c r="C1974" s="771"/>
      <c r="D1974" s="771"/>
      <c r="N1974" s="769"/>
      <c r="Q1974" s="825"/>
    </row>
    <row r="1975" spans="1:17" ht="15" customHeight="1">
      <c r="A1975" s="830"/>
      <c r="B1975" s="771"/>
      <c r="C1975" s="771"/>
      <c r="D1975" s="771"/>
      <c r="N1975" s="769"/>
      <c r="Q1975" s="825"/>
    </row>
    <row r="1976" spans="1:17" ht="30" customHeight="1">
      <c r="A1976" s="768" t="s">
        <v>606</v>
      </c>
      <c r="B1976" s="771"/>
      <c r="C1976" s="771"/>
      <c r="D1976" s="771"/>
      <c r="N1976" s="769"/>
      <c r="Q1976" s="772" t="s">
        <v>607</v>
      </c>
    </row>
    <row r="1977" spans="1:17" ht="25.5" customHeight="1">
      <c r="A1977" s="831" t="s">
        <v>894</v>
      </c>
      <c r="B1977" s="771"/>
      <c r="C1977" s="771"/>
      <c r="D1977" s="771"/>
      <c r="N1977" s="769"/>
      <c r="Q1977" s="776" t="s">
        <v>895</v>
      </c>
    </row>
    <row r="1978" spans="1:17" ht="18" customHeight="1">
      <c r="A1978" s="778" t="s">
        <v>610</v>
      </c>
      <c r="B1978" s="771"/>
      <c r="C1978" s="771"/>
      <c r="D1978" s="771"/>
      <c r="N1978" s="769"/>
      <c r="Q1978" s="779" t="s">
        <v>611</v>
      </c>
    </row>
    <row r="1979" spans="1:17" ht="11.45" customHeight="1">
      <c r="A1979" s="781"/>
      <c r="B1979" s="782"/>
      <c r="C1979" s="782"/>
      <c r="D1979" s="782"/>
      <c r="E1979" s="782"/>
      <c r="F1979" s="782"/>
      <c r="G1979" s="782"/>
      <c r="H1979" s="782"/>
      <c r="I1979" s="782"/>
      <c r="J1979" s="782"/>
      <c r="K1979" s="782"/>
      <c r="L1979" s="782"/>
      <c r="M1979" s="782"/>
      <c r="N1979" s="782"/>
      <c r="O1979" s="782"/>
      <c r="P1979" s="782"/>
      <c r="Q1979" s="784"/>
    </row>
    <row r="1980" spans="1:17" ht="11.45" customHeight="1">
      <c r="A1980" s="786"/>
      <c r="B1980" s="1926">
        <v>2021</v>
      </c>
      <c r="C1980" s="1927"/>
      <c r="D1980" s="1927"/>
      <c r="E1980" s="1927"/>
      <c r="F1980" s="1927"/>
      <c r="G1980" s="1927"/>
      <c r="H1980" s="1927"/>
      <c r="I1980" s="1927"/>
      <c r="J1980" s="1943"/>
      <c r="K1980" s="1926">
        <v>2020</v>
      </c>
      <c r="L1980" s="1927"/>
      <c r="M1980" s="1927"/>
      <c r="N1980" s="1927"/>
      <c r="O1980" s="1927"/>
      <c r="P1980" s="1943"/>
      <c r="Q1980" s="787"/>
    </row>
    <row r="1981" spans="1:17" ht="11.45" customHeight="1">
      <c r="A1981" s="786"/>
      <c r="B1981" s="1944"/>
      <c r="C1981" s="1945"/>
      <c r="D1981" s="1945"/>
      <c r="E1981" s="1945"/>
      <c r="F1981" s="1945"/>
      <c r="G1981" s="1945"/>
      <c r="H1981" s="1945"/>
      <c r="I1981" s="1945"/>
      <c r="J1981" s="1946"/>
      <c r="K1981" s="1944"/>
      <c r="L1981" s="1945"/>
      <c r="M1981" s="1945"/>
      <c r="N1981" s="1945"/>
      <c r="O1981" s="1945"/>
      <c r="P1981" s="1946"/>
      <c r="Q1981" s="787" t="s">
        <v>9</v>
      </c>
    </row>
    <row r="1982" spans="1:17" ht="11.45" customHeight="1">
      <c r="A1982" s="786"/>
      <c r="B1982" s="788" t="s">
        <v>10</v>
      </c>
      <c r="C1982" s="789" t="s">
        <v>11</v>
      </c>
      <c r="D1982" s="789" t="s">
        <v>12</v>
      </c>
      <c r="E1982" s="788" t="s">
        <v>13</v>
      </c>
      <c r="F1982" s="791" t="s">
        <v>14</v>
      </c>
      <c r="G1982" s="794" t="s">
        <v>15</v>
      </c>
      <c r="H1982" s="792" t="s">
        <v>16</v>
      </c>
      <c r="I1982" s="792" t="s">
        <v>17</v>
      </c>
      <c r="J1982" s="1536" t="s">
        <v>18</v>
      </c>
      <c r="K1982" s="793" t="s">
        <v>19</v>
      </c>
      <c r="L1982" s="793" t="s">
        <v>20</v>
      </c>
      <c r="M1982" s="790" t="s">
        <v>21</v>
      </c>
      <c r="N1982" s="791" t="s">
        <v>10</v>
      </c>
      <c r="O1982" s="789" t="s">
        <v>11</v>
      </c>
      <c r="P1982" s="795" t="s">
        <v>12</v>
      </c>
      <c r="Q1982" s="787"/>
    </row>
    <row r="1983" spans="1:17" ht="11.45" customHeight="1">
      <c r="A1983" s="796"/>
      <c r="B1983" s="797" t="s">
        <v>98</v>
      </c>
      <c r="C1983" s="798" t="s">
        <v>23</v>
      </c>
      <c r="D1983" s="798" t="s">
        <v>24</v>
      </c>
      <c r="E1983" s="797" t="s">
        <v>25</v>
      </c>
      <c r="F1983" s="800" t="s">
        <v>26</v>
      </c>
      <c r="G1983" s="803" t="s">
        <v>27</v>
      </c>
      <c r="H1983" s="801" t="s">
        <v>28</v>
      </c>
      <c r="I1983" s="801" t="s">
        <v>361</v>
      </c>
      <c r="J1983" s="1537" t="s">
        <v>362</v>
      </c>
      <c r="K1983" s="802" t="s">
        <v>99</v>
      </c>
      <c r="L1983" s="802" t="s">
        <v>100</v>
      </c>
      <c r="M1983" s="799" t="s">
        <v>101</v>
      </c>
      <c r="N1983" s="800" t="s">
        <v>98</v>
      </c>
      <c r="O1983" s="798" t="s">
        <v>23</v>
      </c>
      <c r="P1983" s="804" t="s">
        <v>24</v>
      </c>
      <c r="Q1983" s="805"/>
    </row>
    <row r="1984" spans="1:17" ht="15" customHeight="1">
      <c r="A1984" s="832"/>
      <c r="B1984" s="811"/>
      <c r="C1984" s="812"/>
      <c r="D1984" s="1542"/>
      <c r="P1984" s="808"/>
      <c r="Q1984" s="824"/>
    </row>
    <row r="1985" spans="1:17" ht="22.5" customHeight="1">
      <c r="A1985" s="818" t="s">
        <v>684</v>
      </c>
      <c r="B1985" s="811">
        <f>'[2]tr (2)'!C1441</f>
        <v>104.8</v>
      </c>
      <c r="C1985" s="812">
        <f>'[2]tr (2)'!D1441</f>
        <v>104.8</v>
      </c>
      <c r="D1985" s="813">
        <f>'[2]tr (2)'!E1441</f>
        <v>104.8</v>
      </c>
      <c r="E1985" s="812">
        <f>'[2]tr (2)'!F1441</f>
        <v>104.8</v>
      </c>
      <c r="F1985" s="812">
        <f>'[2]tr (2)'!G1441</f>
        <v>104.8</v>
      </c>
      <c r="G1985" s="812">
        <f>'[2]tr (2)'!H1441</f>
        <v>104.7</v>
      </c>
      <c r="H1985" s="812">
        <f>'[2]tr (2)'!I1441</f>
        <v>104.7</v>
      </c>
      <c r="I1985" s="812">
        <f>'[2]tr (2)'!J1441</f>
        <v>104.7</v>
      </c>
      <c r="J1985" s="812">
        <f>'[2]tr (2)'!K1441</f>
        <v>104.7</v>
      </c>
      <c r="K1985" s="812">
        <f>'[2]tr (2)'!L1441</f>
        <v>104.7</v>
      </c>
      <c r="L1985" s="812">
        <f>'[2]tr (2)'!M1441</f>
        <v>104.8</v>
      </c>
      <c r="M1985" s="812">
        <f>'[2]tr (2)'!N1441</f>
        <v>104.8</v>
      </c>
      <c r="N1985" s="811">
        <f>'[2]tr (2)'!O1441</f>
        <v>104.8</v>
      </c>
      <c r="O1985" s="812">
        <f>'[2]tr (2)'!P1441</f>
        <v>104.8</v>
      </c>
      <c r="P1985" s="813">
        <f>'[2]tr (2)'!Q1441</f>
        <v>104.8</v>
      </c>
      <c r="Q1985" s="817" t="s">
        <v>2695</v>
      </c>
    </row>
    <row r="1986" spans="1:17" ht="22.5" customHeight="1">
      <c r="A1986" s="785" t="s">
        <v>686</v>
      </c>
      <c r="B1986" s="816">
        <f>'[2]tr (2)'!C1442</f>
        <v>105.6</v>
      </c>
      <c r="C1986" s="771">
        <f>'[2]tr (2)'!D1442</f>
        <v>105.6</v>
      </c>
      <c r="D1986" s="820">
        <f>'[2]tr (2)'!E1442</f>
        <v>105.6</v>
      </c>
      <c r="E1986" s="771">
        <f>'[2]tr (2)'!F1442</f>
        <v>105.6</v>
      </c>
      <c r="F1986" s="771">
        <f>'[2]tr (2)'!G1442</f>
        <v>105.6</v>
      </c>
      <c r="G1986" s="771">
        <f>'[2]tr (2)'!H1442</f>
        <v>105.6</v>
      </c>
      <c r="H1986" s="771">
        <f>'[2]tr (2)'!I1442</f>
        <v>105.6</v>
      </c>
      <c r="I1986" s="771">
        <f>'[2]tr (2)'!J1442</f>
        <v>105.6</v>
      </c>
      <c r="J1986" s="771">
        <f>'[2]tr (2)'!K1442</f>
        <v>105.6</v>
      </c>
      <c r="K1986" s="771">
        <f>'[2]tr (2)'!L1442</f>
        <v>105.6</v>
      </c>
      <c r="L1986" s="771">
        <f>'[2]tr (2)'!M1442</f>
        <v>105.6</v>
      </c>
      <c r="M1986" s="771">
        <f>'[2]tr (2)'!N1442</f>
        <v>105.6</v>
      </c>
      <c r="N1986" s="816">
        <f>'[2]tr (2)'!O1442</f>
        <v>105.6</v>
      </c>
      <c r="O1986" s="771">
        <f>'[2]tr (2)'!P1442</f>
        <v>105.6</v>
      </c>
      <c r="P1986" s="820">
        <f>'[2]tr (2)'!Q1442</f>
        <v>105.6</v>
      </c>
      <c r="Q1986" s="821" t="s">
        <v>687</v>
      </c>
    </row>
    <row r="1987" spans="1:17" ht="22.5" customHeight="1">
      <c r="A1987" s="785" t="s">
        <v>688</v>
      </c>
      <c r="B1987" s="816">
        <f>'[2]tr (2)'!C1443</f>
        <v>107.2</v>
      </c>
      <c r="C1987" s="771">
        <f>'[2]tr (2)'!D1443</f>
        <v>107.2</v>
      </c>
      <c r="D1987" s="820">
        <f>'[2]tr (2)'!E1443</f>
        <v>107.2</v>
      </c>
      <c r="E1987" s="771">
        <f>'[2]tr (2)'!F1443</f>
        <v>107.2</v>
      </c>
      <c r="F1987" s="771">
        <f>'[2]tr (2)'!G1443</f>
        <v>107.2</v>
      </c>
      <c r="G1987" s="771">
        <f>'[2]tr (2)'!H1443</f>
        <v>107.2</v>
      </c>
      <c r="H1987" s="771">
        <f>'[2]tr (2)'!I1443</f>
        <v>107.2</v>
      </c>
      <c r="I1987" s="771">
        <f>'[2]tr (2)'!J1443</f>
        <v>107.2</v>
      </c>
      <c r="J1987" s="771">
        <f>'[2]tr (2)'!K1443</f>
        <v>107.2</v>
      </c>
      <c r="K1987" s="771">
        <f>'[2]tr (2)'!L1443</f>
        <v>107.2</v>
      </c>
      <c r="L1987" s="771">
        <f>'[2]tr (2)'!M1443</f>
        <v>107.2</v>
      </c>
      <c r="M1987" s="771">
        <f>'[2]tr (2)'!N1443</f>
        <v>107.2</v>
      </c>
      <c r="N1987" s="816">
        <f>'[2]tr (2)'!O1443</f>
        <v>107.2</v>
      </c>
      <c r="O1987" s="771">
        <f>'[2]tr (2)'!P1443</f>
        <v>107.2</v>
      </c>
      <c r="P1987" s="820">
        <f>'[2]tr (2)'!Q1443</f>
        <v>107.2</v>
      </c>
      <c r="Q1987" s="822" t="s">
        <v>689</v>
      </c>
    </row>
    <row r="1988" spans="1:17" ht="22.5" customHeight="1">
      <c r="A1988" s="785" t="s">
        <v>690</v>
      </c>
      <c r="B1988" s="816">
        <f>'[2]tr (2)'!C1444</f>
        <v>103.7</v>
      </c>
      <c r="C1988" s="771">
        <f>'[2]tr (2)'!D1444</f>
        <v>103.7</v>
      </c>
      <c r="D1988" s="820">
        <f>'[2]tr (2)'!E1444</f>
        <v>103.7</v>
      </c>
      <c r="E1988" s="771">
        <f>'[2]tr (2)'!F1444</f>
        <v>103.7</v>
      </c>
      <c r="F1988" s="771">
        <f>'[2]tr (2)'!G1444</f>
        <v>103.7</v>
      </c>
      <c r="G1988" s="771">
        <f>'[2]tr (2)'!H1444</f>
        <v>103.7</v>
      </c>
      <c r="H1988" s="771">
        <f>'[2]tr (2)'!I1444</f>
        <v>103.7</v>
      </c>
      <c r="I1988" s="771">
        <f>'[2]tr (2)'!J1444</f>
        <v>103.7</v>
      </c>
      <c r="J1988" s="771">
        <f>'[2]tr (2)'!K1444</f>
        <v>103.7</v>
      </c>
      <c r="K1988" s="771">
        <f>'[2]tr (2)'!L1444</f>
        <v>103.7</v>
      </c>
      <c r="L1988" s="771">
        <f>'[2]tr (2)'!M1444</f>
        <v>105</v>
      </c>
      <c r="M1988" s="771">
        <f>'[2]tr (2)'!N1444</f>
        <v>105</v>
      </c>
      <c r="N1988" s="816">
        <f>'[2]tr (2)'!O1444</f>
        <v>105</v>
      </c>
      <c r="O1988" s="771">
        <f>'[2]tr (2)'!P1444</f>
        <v>105</v>
      </c>
      <c r="P1988" s="820">
        <f>'[2]tr (2)'!Q1444</f>
        <v>105</v>
      </c>
      <c r="Q1988" s="822" t="s">
        <v>691</v>
      </c>
    </row>
    <row r="1989" spans="1:17" ht="22.5" customHeight="1">
      <c r="A1989" s="785" t="s">
        <v>692</v>
      </c>
      <c r="B1989" s="816">
        <f>'[2]tr (2)'!C1445</f>
        <v>110.3</v>
      </c>
      <c r="C1989" s="771">
        <f>'[2]tr (2)'!D1445</f>
        <v>110.3</v>
      </c>
      <c r="D1989" s="820">
        <f>'[2]tr (2)'!E1445</f>
        <v>110.3</v>
      </c>
      <c r="E1989" s="771">
        <f>'[2]tr (2)'!F1445</f>
        <v>110.3</v>
      </c>
      <c r="F1989" s="771">
        <f>'[2]tr (2)'!G1445</f>
        <v>110.3</v>
      </c>
      <c r="G1989" s="771">
        <f>'[2]tr (2)'!H1445</f>
        <v>110.3</v>
      </c>
      <c r="H1989" s="771">
        <f>'[2]tr (2)'!I1445</f>
        <v>110.3</v>
      </c>
      <c r="I1989" s="771">
        <f>'[2]tr (2)'!J1445</f>
        <v>110.3</v>
      </c>
      <c r="J1989" s="771">
        <f>'[2]tr (2)'!K1445</f>
        <v>110.4</v>
      </c>
      <c r="K1989" s="771">
        <f>'[2]tr (2)'!L1445</f>
        <v>110.4</v>
      </c>
      <c r="L1989" s="771">
        <f>'[2]tr (2)'!M1445</f>
        <v>110.4</v>
      </c>
      <c r="M1989" s="771">
        <f>'[2]tr (2)'!N1445</f>
        <v>110.4</v>
      </c>
      <c r="N1989" s="816">
        <f>'[2]tr (2)'!O1445</f>
        <v>110.4</v>
      </c>
      <c r="O1989" s="771">
        <f>'[2]tr (2)'!P1445</f>
        <v>110.4</v>
      </c>
      <c r="P1989" s="820">
        <f>'[2]tr (2)'!Q1445</f>
        <v>110.4</v>
      </c>
      <c r="Q1989" s="822" t="s">
        <v>693</v>
      </c>
    </row>
    <row r="1990" spans="1:17" ht="22.5" customHeight="1">
      <c r="A1990" s="785" t="s">
        <v>694</v>
      </c>
      <c r="B1990" s="816">
        <f>'[2]tr (2)'!C1446</f>
        <v>111.2</v>
      </c>
      <c r="C1990" s="771">
        <f>'[2]tr (2)'!D1446</f>
        <v>111.2</v>
      </c>
      <c r="D1990" s="820">
        <f>'[2]tr (2)'!E1446</f>
        <v>111.2</v>
      </c>
      <c r="E1990" s="771">
        <f>'[2]tr (2)'!F1446</f>
        <v>111.2</v>
      </c>
      <c r="F1990" s="771">
        <f>'[2]tr (2)'!G1446</f>
        <v>111.2</v>
      </c>
      <c r="G1990" s="771">
        <f>'[2]tr (2)'!H1446</f>
        <v>111.2</v>
      </c>
      <c r="H1990" s="771">
        <f>'[2]tr (2)'!I1446</f>
        <v>111.2</v>
      </c>
      <c r="I1990" s="771">
        <f>'[2]tr (2)'!J1446</f>
        <v>111.2</v>
      </c>
      <c r="J1990" s="771">
        <f>'[2]tr (2)'!K1446</f>
        <v>111.2</v>
      </c>
      <c r="K1990" s="771">
        <f>'[2]tr (2)'!L1446</f>
        <v>111.2</v>
      </c>
      <c r="L1990" s="771">
        <f>'[2]tr (2)'!M1446</f>
        <v>111.2</v>
      </c>
      <c r="M1990" s="771">
        <f>'[2]tr (2)'!N1446</f>
        <v>111.2</v>
      </c>
      <c r="N1990" s="816">
        <f>'[2]tr (2)'!O1446</f>
        <v>111.2</v>
      </c>
      <c r="O1990" s="771">
        <f>'[2]tr (2)'!P1446</f>
        <v>111.2</v>
      </c>
      <c r="P1990" s="820">
        <f>'[2]tr (2)'!Q1446</f>
        <v>111.2</v>
      </c>
      <c r="Q1990" s="822" t="s">
        <v>695</v>
      </c>
    </row>
    <row r="1991" spans="1:17" ht="22.5" customHeight="1">
      <c r="A1991" s="785" t="s">
        <v>696</v>
      </c>
      <c r="B1991" s="816">
        <f>'[2]tr (2)'!C1447</f>
        <v>100</v>
      </c>
      <c r="C1991" s="771">
        <f>'[2]tr (2)'!D1447</f>
        <v>100</v>
      </c>
      <c r="D1991" s="820">
        <f>'[2]tr (2)'!E1447</f>
        <v>100</v>
      </c>
      <c r="E1991" s="771">
        <f>'[2]tr (2)'!F1447</f>
        <v>100</v>
      </c>
      <c r="F1991" s="771">
        <f>'[2]tr (2)'!G1447</f>
        <v>100</v>
      </c>
      <c r="G1991" s="771">
        <f>'[2]tr (2)'!H1447</f>
        <v>100</v>
      </c>
      <c r="H1991" s="771">
        <f>'[2]tr (2)'!I1447</f>
        <v>100</v>
      </c>
      <c r="I1991" s="771">
        <f>'[2]tr (2)'!J1447</f>
        <v>100</v>
      </c>
      <c r="J1991" s="771">
        <f>'[2]tr (2)'!K1447</f>
        <v>100</v>
      </c>
      <c r="K1991" s="771">
        <f>'[2]tr (2)'!L1447</f>
        <v>100</v>
      </c>
      <c r="L1991" s="771">
        <f>'[2]tr (2)'!M1447</f>
        <v>100</v>
      </c>
      <c r="M1991" s="771">
        <f>'[2]tr (2)'!N1447</f>
        <v>100</v>
      </c>
      <c r="N1991" s="816">
        <f>'[2]tr (2)'!O1447</f>
        <v>100</v>
      </c>
      <c r="O1991" s="771">
        <f>'[2]tr (2)'!P1447</f>
        <v>100</v>
      </c>
      <c r="P1991" s="820">
        <f>'[2]tr (2)'!Q1447</f>
        <v>100</v>
      </c>
      <c r="Q1991" s="822" t="s">
        <v>697</v>
      </c>
    </row>
    <row r="1992" spans="1:17" ht="22.5" customHeight="1">
      <c r="A1992" s="785" t="s">
        <v>698</v>
      </c>
      <c r="B1992" s="816">
        <f>'[2]tr (2)'!C1448</f>
        <v>100.7</v>
      </c>
      <c r="C1992" s="771">
        <f>'[2]tr (2)'!D1448</f>
        <v>100.7</v>
      </c>
      <c r="D1992" s="820">
        <f>'[2]tr (2)'!E1448</f>
        <v>100.7</v>
      </c>
      <c r="E1992" s="771">
        <f>'[2]tr (2)'!F1448</f>
        <v>100.7</v>
      </c>
      <c r="F1992" s="771">
        <f>'[2]tr (2)'!G1448</f>
        <v>100.7</v>
      </c>
      <c r="G1992" s="771">
        <f>'[2]tr (2)'!H1448</f>
        <v>100.7</v>
      </c>
      <c r="H1992" s="771">
        <f>'[2]tr (2)'!I1448</f>
        <v>100.7</v>
      </c>
      <c r="I1992" s="771">
        <f>'[2]tr (2)'!J1448</f>
        <v>100.7</v>
      </c>
      <c r="J1992" s="771">
        <f>'[2]tr (2)'!K1448</f>
        <v>100.8</v>
      </c>
      <c r="K1992" s="771">
        <f>'[2]tr (2)'!L1448</f>
        <v>100.8</v>
      </c>
      <c r="L1992" s="771">
        <f>'[2]tr (2)'!M1448</f>
        <v>100.8</v>
      </c>
      <c r="M1992" s="771">
        <f>'[2]tr (2)'!N1448</f>
        <v>100.8</v>
      </c>
      <c r="N1992" s="816">
        <f>'[2]tr (2)'!O1448</f>
        <v>100.8</v>
      </c>
      <c r="O1992" s="771">
        <f>'[2]tr (2)'!P1448</f>
        <v>100.8</v>
      </c>
      <c r="P1992" s="820">
        <f>'[2]tr (2)'!Q1448</f>
        <v>100.8</v>
      </c>
      <c r="Q1992" s="821" t="s">
        <v>2697</v>
      </c>
    </row>
    <row r="1993" spans="1:17" ht="22.5" customHeight="1">
      <c r="A1993" s="785" t="s">
        <v>699</v>
      </c>
      <c r="B1993" s="816">
        <f>'[2]tr (2)'!C1449</f>
        <v>110.5</v>
      </c>
      <c r="C1993" s="771">
        <f>'[2]tr (2)'!D1449</f>
        <v>110.5</v>
      </c>
      <c r="D1993" s="820">
        <f>'[2]tr (2)'!E1449</f>
        <v>110.5</v>
      </c>
      <c r="E1993" s="771">
        <f>'[2]tr (2)'!F1449</f>
        <v>110.5</v>
      </c>
      <c r="F1993" s="771">
        <f>'[2]tr (2)'!G1449</f>
        <v>110.5</v>
      </c>
      <c r="G1993" s="771">
        <f>'[2]tr (2)'!H1449</f>
        <v>107</v>
      </c>
      <c r="H1993" s="771">
        <f>'[2]tr (2)'!I1449</f>
        <v>107</v>
      </c>
      <c r="I1993" s="771">
        <f>'[2]tr (2)'!J1449</f>
        <v>107</v>
      </c>
      <c r="J1993" s="771">
        <f>'[2]tr (2)'!K1449</f>
        <v>107</v>
      </c>
      <c r="K1993" s="771">
        <f>'[2]tr (2)'!L1449</f>
        <v>107</v>
      </c>
      <c r="L1993" s="771">
        <f>'[2]tr (2)'!M1449</f>
        <v>107</v>
      </c>
      <c r="M1993" s="771">
        <f>'[2]tr (2)'!N1449</f>
        <v>107</v>
      </c>
      <c r="N1993" s="816">
        <f>'[2]tr (2)'!O1449</f>
        <v>107</v>
      </c>
      <c r="O1993" s="771">
        <f>'[2]tr (2)'!P1449</f>
        <v>107</v>
      </c>
      <c r="P1993" s="820">
        <f>'[2]tr (2)'!Q1449</f>
        <v>107</v>
      </c>
      <c r="Q1993" s="822" t="s">
        <v>700</v>
      </c>
    </row>
    <row r="1994" spans="1:17" ht="22.5" customHeight="1">
      <c r="A1994" s="785" t="s">
        <v>701</v>
      </c>
      <c r="B1994" s="816">
        <f>'[2]tr (2)'!C1450</f>
        <v>101</v>
      </c>
      <c r="C1994" s="771">
        <f>'[2]tr (2)'!D1450</f>
        <v>101</v>
      </c>
      <c r="D1994" s="820">
        <f>'[2]tr (2)'!E1450</f>
        <v>101</v>
      </c>
      <c r="E1994" s="771">
        <f>'[2]tr (2)'!F1450</f>
        <v>101</v>
      </c>
      <c r="F1994" s="771">
        <f>'[2]tr (2)'!G1450</f>
        <v>101</v>
      </c>
      <c r="G1994" s="771">
        <f>'[2]tr (2)'!H1450</f>
        <v>101</v>
      </c>
      <c r="H1994" s="771">
        <f>'[2]tr (2)'!I1450</f>
        <v>101</v>
      </c>
      <c r="I1994" s="771">
        <f>'[2]tr (2)'!J1450</f>
        <v>101</v>
      </c>
      <c r="J1994" s="771">
        <f>'[2]tr (2)'!K1450</f>
        <v>101</v>
      </c>
      <c r="K1994" s="771">
        <f>'[2]tr (2)'!L1450</f>
        <v>101</v>
      </c>
      <c r="L1994" s="771">
        <f>'[2]tr (2)'!M1450</f>
        <v>101</v>
      </c>
      <c r="M1994" s="771">
        <f>'[2]tr (2)'!N1450</f>
        <v>101</v>
      </c>
      <c r="N1994" s="816">
        <f>'[2]tr (2)'!O1450</f>
        <v>101</v>
      </c>
      <c r="O1994" s="771">
        <f>'[2]tr (2)'!P1450</f>
        <v>101</v>
      </c>
      <c r="P1994" s="820">
        <f>'[2]tr (2)'!Q1450</f>
        <v>101</v>
      </c>
      <c r="Q1994" s="821" t="s">
        <v>702</v>
      </c>
    </row>
    <row r="1995" spans="1:17" ht="22.5" customHeight="1">
      <c r="A1995" s="785" t="s">
        <v>703</v>
      </c>
      <c r="B1995" s="816">
        <f>'[2]tr (2)'!C1451</f>
        <v>111.8</v>
      </c>
      <c r="C1995" s="771">
        <f>'[2]tr (2)'!D1451</f>
        <v>111.8</v>
      </c>
      <c r="D1995" s="820">
        <f>'[2]tr (2)'!E1451</f>
        <v>111.8</v>
      </c>
      <c r="E1995" s="771">
        <f>'[2]tr (2)'!F1451</f>
        <v>111.8</v>
      </c>
      <c r="F1995" s="771">
        <f>'[2]tr (2)'!G1451</f>
        <v>111.8</v>
      </c>
      <c r="G1995" s="771">
        <f>'[2]tr (2)'!H1451</f>
        <v>111.8</v>
      </c>
      <c r="H1995" s="771">
        <f>'[2]tr (2)'!I1451</f>
        <v>111.8</v>
      </c>
      <c r="I1995" s="771">
        <f>'[2]tr (2)'!J1451</f>
        <v>111.8</v>
      </c>
      <c r="J1995" s="771">
        <f>'[2]tr (2)'!K1451</f>
        <v>111.8</v>
      </c>
      <c r="K1995" s="771">
        <f>'[2]tr (2)'!L1451</f>
        <v>111.8</v>
      </c>
      <c r="L1995" s="771">
        <f>'[2]tr (2)'!M1451</f>
        <v>111.8</v>
      </c>
      <c r="M1995" s="771">
        <f>'[2]tr (2)'!N1451</f>
        <v>111.8</v>
      </c>
      <c r="N1995" s="816">
        <f>'[2]tr (2)'!O1451</f>
        <v>111.8</v>
      </c>
      <c r="O1995" s="771">
        <f>'[2]tr (2)'!P1451</f>
        <v>111.8</v>
      </c>
      <c r="P1995" s="820">
        <f>'[2]tr (2)'!Q1451</f>
        <v>111.8</v>
      </c>
      <c r="Q1995" s="822" t="s">
        <v>704</v>
      </c>
    </row>
    <row r="1996" spans="1:17" ht="22.5" customHeight="1">
      <c r="B1996" s="816"/>
      <c r="C1996" s="771"/>
      <c r="D1996" s="813"/>
      <c r="E1996" s="812"/>
      <c r="F1996" s="812"/>
      <c r="G1996" s="812"/>
      <c r="H1996" s="812"/>
      <c r="I1996" s="812"/>
      <c r="J1996" s="812"/>
      <c r="K1996" s="812"/>
      <c r="L1996" s="812"/>
      <c r="M1996" s="812"/>
      <c r="N1996" s="811"/>
      <c r="O1996" s="812"/>
      <c r="P1996" s="813"/>
      <c r="Q1996" s="822"/>
    </row>
    <row r="1997" spans="1:17" ht="22.5" customHeight="1">
      <c r="A1997" s="818" t="s">
        <v>705</v>
      </c>
      <c r="B1997" s="811">
        <f>'[2]tr (2)'!C1453</f>
        <v>100.4</v>
      </c>
      <c r="C1997" s="812">
        <f>'[2]tr (2)'!D1453</f>
        <v>100.4</v>
      </c>
      <c r="D1997" s="813">
        <f>'[2]tr (2)'!E1453</f>
        <v>100.4</v>
      </c>
      <c r="E1997" s="812">
        <f>'[2]tr (2)'!F1453</f>
        <v>100.4</v>
      </c>
      <c r="F1997" s="812">
        <f>'[2]tr (2)'!G1453</f>
        <v>100.6</v>
      </c>
      <c r="G1997" s="812">
        <f>'[2]tr (2)'!H1453</f>
        <v>100.6</v>
      </c>
      <c r="H1997" s="812">
        <f>'[2]tr (2)'!I1453</f>
        <v>100.6</v>
      </c>
      <c r="I1997" s="812">
        <f>'[2]tr (2)'!J1453</f>
        <v>100.6</v>
      </c>
      <c r="J1997" s="812">
        <f>'[2]tr (2)'!K1453</f>
        <v>100.7</v>
      </c>
      <c r="K1997" s="812">
        <f>'[2]tr (2)'!L1453</f>
        <v>100.7</v>
      </c>
      <c r="L1997" s="812">
        <f>'[2]tr (2)'!M1453</f>
        <v>100.7</v>
      </c>
      <c r="M1997" s="812">
        <f>'[2]tr (2)'!N1453</f>
        <v>100.7</v>
      </c>
      <c r="N1997" s="811">
        <f>'[2]tr (2)'!O1453</f>
        <v>100.8</v>
      </c>
      <c r="O1997" s="812">
        <f>'[2]tr (2)'!P1453</f>
        <v>100.8</v>
      </c>
      <c r="P1997" s="813">
        <f>'[2]tr (2)'!Q1453</f>
        <v>99.9</v>
      </c>
      <c r="Q1997" s="817" t="s">
        <v>706</v>
      </c>
    </row>
    <row r="1998" spans="1:17" ht="22.5" customHeight="1">
      <c r="A1998" s="785" t="s">
        <v>707</v>
      </c>
      <c r="B1998" s="816">
        <f>'[2]tr (2)'!C1454</f>
        <v>97.2</v>
      </c>
      <c r="C1998" s="771">
        <f>'[2]tr (2)'!D1454</f>
        <v>97.2</v>
      </c>
      <c r="D1998" s="820">
        <f>'[2]tr (2)'!E1454</f>
        <v>97.2</v>
      </c>
      <c r="E1998" s="771">
        <f>'[2]tr (2)'!F1454</f>
        <v>97.2</v>
      </c>
      <c r="F1998" s="771">
        <f>'[2]tr (2)'!G1454</f>
        <v>97.5</v>
      </c>
      <c r="G1998" s="771">
        <f>'[2]tr (2)'!H1454</f>
        <v>97.5</v>
      </c>
      <c r="H1998" s="771">
        <f>'[2]tr (2)'!I1454</f>
        <v>97.5</v>
      </c>
      <c r="I1998" s="771">
        <f>'[2]tr (2)'!J1454</f>
        <v>97.5</v>
      </c>
      <c r="J1998" s="771">
        <f>'[2]tr (2)'!K1454</f>
        <v>97.7</v>
      </c>
      <c r="K1998" s="771">
        <f>'[2]tr (2)'!L1454</f>
        <v>97.8</v>
      </c>
      <c r="L1998" s="771">
        <f>'[2]tr (2)'!M1454</f>
        <v>97.8</v>
      </c>
      <c r="M1998" s="771">
        <f>'[2]tr (2)'!N1454</f>
        <v>97.8</v>
      </c>
      <c r="N1998" s="816">
        <f>'[2]tr (2)'!O1454</f>
        <v>98</v>
      </c>
      <c r="O1998" s="771">
        <f>'[2]tr (2)'!P1454</f>
        <v>98</v>
      </c>
      <c r="P1998" s="820">
        <f>'[2]tr (2)'!Q1454</f>
        <v>98</v>
      </c>
      <c r="Q1998" s="822" t="s">
        <v>708</v>
      </c>
    </row>
    <row r="1999" spans="1:17" ht="22.5" customHeight="1">
      <c r="A1999" s="785" t="s">
        <v>709</v>
      </c>
      <c r="B1999" s="816">
        <f>'[2]tr (2)'!C1455</f>
        <v>105.4</v>
      </c>
      <c r="C1999" s="771">
        <f>'[2]tr (2)'!D1455</f>
        <v>105.4</v>
      </c>
      <c r="D1999" s="820">
        <f>'[2]tr (2)'!E1455</f>
        <v>105.4</v>
      </c>
      <c r="E1999" s="771">
        <f>'[2]tr (2)'!F1455</f>
        <v>105.4</v>
      </c>
      <c r="F1999" s="771">
        <f>'[2]tr (2)'!G1455</f>
        <v>105.4</v>
      </c>
      <c r="G1999" s="771">
        <f>'[2]tr (2)'!H1455</f>
        <v>103.7</v>
      </c>
      <c r="H1999" s="771">
        <f>'[2]tr (2)'!I1455</f>
        <v>103.7</v>
      </c>
      <c r="I1999" s="771">
        <f>'[2]tr (2)'!J1455</f>
        <v>103.7</v>
      </c>
      <c r="J1999" s="771">
        <f>'[2]tr (2)'!K1455</f>
        <v>103.7</v>
      </c>
      <c r="K1999" s="771">
        <f>'[2]tr (2)'!L1455</f>
        <v>103.7</v>
      </c>
      <c r="L1999" s="771">
        <f>'[2]tr (2)'!M1455</f>
        <v>103.7</v>
      </c>
      <c r="M1999" s="771">
        <f>'[2]tr (2)'!N1455</f>
        <v>103.7</v>
      </c>
      <c r="N1999" s="816">
        <f>'[2]tr (2)'!O1455</f>
        <v>103.7</v>
      </c>
      <c r="O1999" s="771">
        <f>'[2]tr (2)'!P1455</f>
        <v>103.7</v>
      </c>
      <c r="P1999" s="820">
        <f>'[2]tr (2)'!Q1455</f>
        <v>103.7</v>
      </c>
      <c r="Q1999" s="822" t="s">
        <v>710</v>
      </c>
    </row>
    <row r="2000" spans="1:17" ht="22.5" customHeight="1">
      <c r="A2000" s="785" t="s">
        <v>711</v>
      </c>
      <c r="B2000" s="816">
        <f>'[2]tr (2)'!C1456</f>
        <v>100</v>
      </c>
      <c r="C2000" s="771">
        <f>'[2]tr (2)'!D1456</f>
        <v>100</v>
      </c>
      <c r="D2000" s="820">
        <f>'[2]tr (2)'!E1456</f>
        <v>100</v>
      </c>
      <c r="E2000" s="771">
        <f>'[2]tr (2)'!F1456</f>
        <v>100</v>
      </c>
      <c r="F2000" s="771">
        <f>'[2]tr (2)'!G1456</f>
        <v>100</v>
      </c>
      <c r="G2000" s="771">
        <f>'[2]tr (2)'!H1456</f>
        <v>100</v>
      </c>
      <c r="H2000" s="771">
        <f>'[2]tr (2)'!I1456</f>
        <v>100</v>
      </c>
      <c r="I2000" s="771">
        <f>'[2]tr (2)'!J1456</f>
        <v>100</v>
      </c>
      <c r="J2000" s="771">
        <f>'[2]tr (2)'!K1456</f>
        <v>100</v>
      </c>
      <c r="K2000" s="771">
        <f>'[2]tr (2)'!L1456</f>
        <v>100</v>
      </c>
      <c r="L2000" s="771">
        <f>'[2]tr (2)'!M1456</f>
        <v>100</v>
      </c>
      <c r="M2000" s="771">
        <f>'[2]tr (2)'!N1456</f>
        <v>100</v>
      </c>
      <c r="N2000" s="816">
        <f>'[2]tr (2)'!O1456</f>
        <v>100</v>
      </c>
      <c r="O2000" s="771">
        <f>'[2]tr (2)'!P1456</f>
        <v>100</v>
      </c>
      <c r="P2000" s="820">
        <f>'[2]tr (2)'!Q1456</f>
        <v>100</v>
      </c>
      <c r="Q2000" s="822" t="s">
        <v>712</v>
      </c>
    </row>
    <row r="2001" spans="1:17" ht="22.5" customHeight="1">
      <c r="A2001" s="785" t="s">
        <v>713</v>
      </c>
      <c r="B2001" s="816">
        <f>'[2]tr (2)'!C1457</f>
        <v>100</v>
      </c>
      <c r="C2001" s="771">
        <f>'[2]tr (2)'!D1457</f>
        <v>100</v>
      </c>
      <c r="D2001" s="820">
        <f>'[2]tr (2)'!E1457</f>
        <v>100</v>
      </c>
      <c r="E2001" s="771">
        <f>'[2]tr (2)'!F1457</f>
        <v>100</v>
      </c>
      <c r="F2001" s="771">
        <f>'[2]tr (2)'!G1457</f>
        <v>100</v>
      </c>
      <c r="G2001" s="771">
        <f>'[2]tr (2)'!H1457</f>
        <v>100</v>
      </c>
      <c r="H2001" s="771">
        <f>'[2]tr (2)'!I1457</f>
        <v>100</v>
      </c>
      <c r="I2001" s="771">
        <f>'[2]tr (2)'!J1457</f>
        <v>100</v>
      </c>
      <c r="J2001" s="771">
        <f>'[2]tr (2)'!K1457</f>
        <v>100</v>
      </c>
      <c r="K2001" s="771">
        <f>'[2]tr (2)'!L1457</f>
        <v>100</v>
      </c>
      <c r="L2001" s="771">
        <f>'[2]tr (2)'!M1457</f>
        <v>100</v>
      </c>
      <c r="M2001" s="771">
        <f>'[2]tr (2)'!N1457</f>
        <v>100</v>
      </c>
      <c r="N2001" s="816">
        <f>'[2]tr (2)'!O1457</f>
        <v>100</v>
      </c>
      <c r="O2001" s="771">
        <f>'[2]tr (2)'!P1457</f>
        <v>100</v>
      </c>
      <c r="P2001" s="820">
        <f>'[2]tr (2)'!Q1457</f>
        <v>100</v>
      </c>
      <c r="Q2001" s="822" t="s">
        <v>714</v>
      </c>
    </row>
    <row r="2002" spans="1:17" ht="22.5" customHeight="1">
      <c r="A2002" s="785" t="s">
        <v>715</v>
      </c>
      <c r="B2002" s="816">
        <f>'[2]tr (2)'!C1458</f>
        <v>119.1</v>
      </c>
      <c r="C2002" s="771">
        <f>'[2]tr (2)'!D1458</f>
        <v>119.1</v>
      </c>
      <c r="D2002" s="820">
        <f>'[2]tr (2)'!E1458</f>
        <v>119.1</v>
      </c>
      <c r="E2002" s="771">
        <f>'[2]tr (2)'!F1458</f>
        <v>119.1</v>
      </c>
      <c r="F2002" s="771">
        <f>'[2]tr (2)'!G1458</f>
        <v>119.1</v>
      </c>
      <c r="G2002" s="771">
        <f>'[2]tr (2)'!H1458</f>
        <v>119.1</v>
      </c>
      <c r="H2002" s="771">
        <f>'[2]tr (2)'!I1458</f>
        <v>119.1</v>
      </c>
      <c r="I2002" s="771">
        <f>'[2]tr (2)'!J1458</f>
        <v>119.1</v>
      </c>
      <c r="J2002" s="771">
        <f>'[2]tr (2)'!K1458</f>
        <v>119.1</v>
      </c>
      <c r="K2002" s="771">
        <f>'[2]tr (2)'!L1458</f>
        <v>119.1</v>
      </c>
      <c r="L2002" s="771">
        <f>'[2]tr (2)'!M1458</f>
        <v>119.1</v>
      </c>
      <c r="M2002" s="771">
        <f>'[2]tr (2)'!N1458</f>
        <v>119.1</v>
      </c>
      <c r="N2002" s="816">
        <f>'[2]tr (2)'!O1458</f>
        <v>119.1</v>
      </c>
      <c r="O2002" s="771">
        <f>'[2]tr (2)'!P1458</f>
        <v>119.1</v>
      </c>
      <c r="P2002" s="820">
        <f>'[2]tr (2)'!Q1458</f>
        <v>109.5</v>
      </c>
      <c r="Q2002" s="822" t="s">
        <v>716</v>
      </c>
    </row>
    <row r="2003" spans="1:17" ht="22.5" customHeight="1">
      <c r="A2003" s="785" t="s">
        <v>717</v>
      </c>
      <c r="B2003" s="816">
        <f>'[2]tr (2)'!C1459</f>
        <v>100</v>
      </c>
      <c r="C2003" s="771">
        <f>'[2]tr (2)'!D1459</f>
        <v>100</v>
      </c>
      <c r="D2003" s="820">
        <f>'[2]tr (2)'!E1459</f>
        <v>100</v>
      </c>
      <c r="E2003" s="771">
        <f>'[2]tr (2)'!F1459</f>
        <v>100</v>
      </c>
      <c r="F2003" s="771">
        <f>'[2]tr (2)'!G1459</f>
        <v>100</v>
      </c>
      <c r="G2003" s="771">
        <f>'[2]tr (2)'!H1459</f>
        <v>100</v>
      </c>
      <c r="H2003" s="771">
        <f>'[2]tr (2)'!I1459</f>
        <v>100</v>
      </c>
      <c r="I2003" s="771">
        <f>'[2]tr (2)'!J1459</f>
        <v>100</v>
      </c>
      <c r="J2003" s="771">
        <f>'[2]tr (2)'!K1459</f>
        <v>100</v>
      </c>
      <c r="K2003" s="771">
        <f>'[2]tr (2)'!L1459</f>
        <v>100</v>
      </c>
      <c r="L2003" s="771">
        <f>'[2]tr (2)'!M1459</f>
        <v>100</v>
      </c>
      <c r="M2003" s="771">
        <f>'[2]tr (2)'!N1459</f>
        <v>100</v>
      </c>
      <c r="N2003" s="816">
        <f>'[2]tr (2)'!O1459</f>
        <v>100</v>
      </c>
      <c r="O2003" s="771">
        <f>'[2]tr (2)'!P1459</f>
        <v>100</v>
      </c>
      <c r="P2003" s="820">
        <f>'[2]tr (2)'!Q1459</f>
        <v>100</v>
      </c>
      <c r="Q2003" s="822" t="s">
        <v>718</v>
      </c>
    </row>
    <row r="2004" spans="1:17" ht="22.5" customHeight="1">
      <c r="A2004" s="785" t="s">
        <v>719</v>
      </c>
      <c r="B2004" s="816">
        <f>'[2]tr (2)'!C1460</f>
        <v>100</v>
      </c>
      <c r="C2004" s="771">
        <f>'[2]tr (2)'!D1460</f>
        <v>100</v>
      </c>
      <c r="D2004" s="820">
        <f>'[2]tr (2)'!E1460</f>
        <v>100</v>
      </c>
      <c r="E2004" s="771">
        <f>'[2]tr (2)'!F1460</f>
        <v>100</v>
      </c>
      <c r="F2004" s="771">
        <f>'[2]tr (2)'!G1460</f>
        <v>100</v>
      </c>
      <c r="G2004" s="771">
        <f>'[2]tr (2)'!H1460</f>
        <v>100</v>
      </c>
      <c r="H2004" s="771">
        <f>'[2]tr (2)'!I1460</f>
        <v>100</v>
      </c>
      <c r="I2004" s="771">
        <f>'[2]tr (2)'!J1460</f>
        <v>100</v>
      </c>
      <c r="J2004" s="771">
        <f>'[2]tr (2)'!K1460</f>
        <v>100</v>
      </c>
      <c r="K2004" s="771">
        <f>'[2]tr (2)'!L1460</f>
        <v>100</v>
      </c>
      <c r="L2004" s="771">
        <f>'[2]tr (2)'!M1460</f>
        <v>100</v>
      </c>
      <c r="M2004" s="771">
        <f>'[2]tr (2)'!N1460</f>
        <v>100</v>
      </c>
      <c r="N2004" s="816">
        <f>'[2]tr (2)'!O1460</f>
        <v>100</v>
      </c>
      <c r="O2004" s="771">
        <f>'[2]tr (2)'!P1460</f>
        <v>100</v>
      </c>
      <c r="P2004" s="820">
        <f>'[2]tr (2)'!Q1460</f>
        <v>100</v>
      </c>
      <c r="Q2004" s="822" t="s">
        <v>720</v>
      </c>
    </row>
    <row r="2005" spans="1:17" ht="22.5" customHeight="1">
      <c r="B2005" s="816"/>
      <c r="C2005" s="771"/>
      <c r="D2005" s="813"/>
      <c r="E2005" s="812"/>
      <c r="F2005" s="812"/>
      <c r="G2005" s="812"/>
      <c r="H2005" s="812"/>
      <c r="I2005" s="812"/>
      <c r="J2005" s="812"/>
      <c r="K2005" s="812"/>
      <c r="L2005" s="812"/>
      <c r="M2005" s="812"/>
      <c r="N2005" s="811"/>
      <c r="O2005" s="812"/>
      <c r="P2005" s="813"/>
      <c r="Q2005" s="822"/>
    </row>
    <row r="2006" spans="1:17" ht="22.5" customHeight="1">
      <c r="A2006" s="818" t="s">
        <v>721</v>
      </c>
      <c r="B2006" s="811">
        <f>'[2]tr (2)'!C1462</f>
        <v>104.1</v>
      </c>
      <c r="C2006" s="812">
        <f>'[2]tr (2)'!D1462</f>
        <v>104.1</v>
      </c>
      <c r="D2006" s="813">
        <f>'[2]tr (2)'!E1462</f>
        <v>103.1</v>
      </c>
      <c r="E2006" s="812">
        <f>'[2]tr (2)'!F1462</f>
        <v>102.9</v>
      </c>
      <c r="F2006" s="812">
        <f>'[2]tr (2)'!G1462</f>
        <v>102.8</v>
      </c>
      <c r="G2006" s="812">
        <f>'[2]tr (2)'!H1462</f>
        <v>102.7</v>
      </c>
      <c r="H2006" s="812">
        <f>'[2]tr (2)'!I1462</f>
        <v>102.9</v>
      </c>
      <c r="I2006" s="812">
        <f>'[2]tr (2)'!J1462</f>
        <v>102.1</v>
      </c>
      <c r="J2006" s="812">
        <f>'[2]tr (2)'!K1462</f>
        <v>101.7</v>
      </c>
      <c r="K2006" s="812">
        <f>'[2]tr (2)'!L1462</f>
        <v>101.5</v>
      </c>
      <c r="L2006" s="812">
        <f>'[2]tr (2)'!M1462</f>
        <v>101.2</v>
      </c>
      <c r="M2006" s="812">
        <f>'[2]tr (2)'!N1462</f>
        <v>101.3</v>
      </c>
      <c r="N2006" s="811">
        <f>'[2]tr (2)'!O1462</f>
        <v>101.9</v>
      </c>
      <c r="O2006" s="812">
        <f>'[2]tr (2)'!P1462</f>
        <v>101.9</v>
      </c>
      <c r="P2006" s="813">
        <f>'[2]tr (2)'!Q1462</f>
        <v>101.5</v>
      </c>
      <c r="Q2006" s="817" t="s">
        <v>722</v>
      </c>
    </row>
    <row r="2007" spans="1:17" ht="22.5" customHeight="1">
      <c r="A2007" s="785" t="s">
        <v>723</v>
      </c>
      <c r="B2007" s="816">
        <f>'[2]tr (2)'!C1463</f>
        <v>103.8</v>
      </c>
      <c r="C2007" s="771">
        <f>'[2]tr (2)'!D1463</f>
        <v>103.8</v>
      </c>
      <c r="D2007" s="820">
        <f>'[2]tr (2)'!E1463</f>
        <v>103.8</v>
      </c>
      <c r="E2007" s="771">
        <f>'[2]tr (2)'!F1463</f>
        <v>103.8</v>
      </c>
      <c r="F2007" s="771">
        <f>'[2]tr (2)'!G1463</f>
        <v>103.8</v>
      </c>
      <c r="G2007" s="771">
        <f>'[2]tr (2)'!H1463</f>
        <v>103.8</v>
      </c>
      <c r="H2007" s="771">
        <f>'[2]tr (2)'!I1463</f>
        <v>103.8</v>
      </c>
      <c r="I2007" s="771">
        <f>'[2]tr (2)'!J1463</f>
        <v>103.8</v>
      </c>
      <c r="J2007" s="771">
        <f>'[2]tr (2)'!K1463</f>
        <v>103.8</v>
      </c>
      <c r="K2007" s="771">
        <f>'[2]tr (2)'!L1463</f>
        <v>103.8</v>
      </c>
      <c r="L2007" s="771">
        <f>'[2]tr (2)'!M1463</f>
        <v>103.8</v>
      </c>
      <c r="M2007" s="771">
        <f>'[2]tr (2)'!N1463</f>
        <v>103.8</v>
      </c>
      <c r="N2007" s="816">
        <f>'[2]tr (2)'!O1463</f>
        <v>103.8</v>
      </c>
      <c r="O2007" s="771">
        <f>'[2]tr (2)'!P1463</f>
        <v>103.8</v>
      </c>
      <c r="P2007" s="820">
        <f>'[2]tr (2)'!Q1463</f>
        <v>103.8</v>
      </c>
      <c r="Q2007" s="821" t="s">
        <v>724</v>
      </c>
    </row>
    <row r="2008" spans="1:17" ht="22.5" customHeight="1">
      <c r="A2008" s="785" t="s">
        <v>725</v>
      </c>
      <c r="B2008" s="816">
        <f>'[2]tr (2)'!C1464</f>
        <v>95.7</v>
      </c>
      <c r="C2008" s="771">
        <f>'[2]tr (2)'!D1464</f>
        <v>95.7</v>
      </c>
      <c r="D2008" s="820">
        <f>'[2]tr (2)'!E1464</f>
        <v>95.7</v>
      </c>
      <c r="E2008" s="771">
        <f>'[2]tr (2)'!F1464</f>
        <v>95.7</v>
      </c>
      <c r="F2008" s="771">
        <f>'[2]tr (2)'!G1464</f>
        <v>95.7</v>
      </c>
      <c r="G2008" s="771">
        <f>'[2]tr (2)'!H1464</f>
        <v>95.7</v>
      </c>
      <c r="H2008" s="771">
        <f>'[2]tr (2)'!I1464</f>
        <v>95.7</v>
      </c>
      <c r="I2008" s="771">
        <f>'[2]tr (2)'!J1464</f>
        <v>95.7</v>
      </c>
      <c r="J2008" s="771">
        <f>'[2]tr (2)'!K1464</f>
        <v>95.7</v>
      </c>
      <c r="K2008" s="771">
        <f>'[2]tr (2)'!L1464</f>
        <v>95.7</v>
      </c>
      <c r="L2008" s="771">
        <f>'[2]tr (2)'!M1464</f>
        <v>95.7</v>
      </c>
      <c r="M2008" s="771">
        <f>'[2]tr (2)'!N1464</f>
        <v>95.7</v>
      </c>
      <c r="N2008" s="816">
        <f>'[2]tr (2)'!O1464</f>
        <v>95.7</v>
      </c>
      <c r="O2008" s="771">
        <f>'[2]tr (2)'!P1464</f>
        <v>95.7</v>
      </c>
      <c r="P2008" s="820">
        <f>'[2]tr (2)'!Q1464</f>
        <v>95.7</v>
      </c>
      <c r="Q2008" s="822" t="s">
        <v>726</v>
      </c>
    </row>
    <row r="2009" spans="1:17" ht="22.5" customHeight="1">
      <c r="A2009" s="785" t="s">
        <v>727</v>
      </c>
      <c r="B2009" s="816">
        <f>'[2]tr (2)'!C1465</f>
        <v>100</v>
      </c>
      <c r="C2009" s="771">
        <f>'[2]tr (2)'!D1465</f>
        <v>100</v>
      </c>
      <c r="D2009" s="820">
        <f>'[2]tr (2)'!E1465</f>
        <v>100</v>
      </c>
      <c r="E2009" s="771">
        <f>'[2]tr (2)'!F1465</f>
        <v>100</v>
      </c>
      <c r="F2009" s="771">
        <f>'[2]tr (2)'!G1465</f>
        <v>100</v>
      </c>
      <c r="G2009" s="771">
        <f>'[2]tr (2)'!H1465</f>
        <v>100</v>
      </c>
      <c r="H2009" s="771">
        <f>'[2]tr (2)'!I1465</f>
        <v>100</v>
      </c>
      <c r="I2009" s="771">
        <f>'[2]tr (2)'!J1465</f>
        <v>100</v>
      </c>
      <c r="J2009" s="771">
        <f>'[2]tr (2)'!K1465</f>
        <v>100</v>
      </c>
      <c r="K2009" s="771">
        <f>'[2]tr (2)'!L1465</f>
        <v>100</v>
      </c>
      <c r="L2009" s="771">
        <f>'[2]tr (2)'!M1465</f>
        <v>100</v>
      </c>
      <c r="M2009" s="771">
        <f>'[2]tr (2)'!N1465</f>
        <v>100</v>
      </c>
      <c r="N2009" s="816">
        <f>'[2]tr (2)'!O1465</f>
        <v>100</v>
      </c>
      <c r="O2009" s="771">
        <f>'[2]tr (2)'!P1465</f>
        <v>100</v>
      </c>
      <c r="P2009" s="820">
        <f>'[2]tr (2)'!Q1465</f>
        <v>100</v>
      </c>
      <c r="Q2009" s="821" t="s">
        <v>728</v>
      </c>
    </row>
    <row r="2010" spans="1:17" ht="22.5" customHeight="1">
      <c r="A2010" s="785" t="s">
        <v>729</v>
      </c>
      <c r="B2010" s="816">
        <f>'[2]tr (2)'!C1466</f>
        <v>100.5</v>
      </c>
      <c r="C2010" s="771">
        <f>'[2]tr (2)'!D1466</f>
        <v>100.5</v>
      </c>
      <c r="D2010" s="820">
        <f>'[2]tr (2)'!E1466</f>
        <v>100.5</v>
      </c>
      <c r="E2010" s="771">
        <f>'[2]tr (2)'!F1466</f>
        <v>100.3</v>
      </c>
      <c r="F2010" s="771">
        <f>'[2]tr (2)'!G1466</f>
        <v>100.3</v>
      </c>
      <c r="G2010" s="771">
        <f>'[2]tr (2)'!H1466</f>
        <v>100.3</v>
      </c>
      <c r="H2010" s="771">
        <f>'[2]tr (2)'!I1466</f>
        <v>100.3</v>
      </c>
      <c r="I2010" s="771">
        <f>'[2]tr (2)'!J1466</f>
        <v>100.3</v>
      </c>
      <c r="J2010" s="771">
        <f>'[2]tr (2)'!K1466</f>
        <v>100.3</v>
      </c>
      <c r="K2010" s="771">
        <f>'[2]tr (2)'!L1466</f>
        <v>100.3</v>
      </c>
      <c r="L2010" s="771">
        <f>'[2]tr (2)'!M1466</f>
        <v>100.3</v>
      </c>
      <c r="M2010" s="771">
        <f>'[2]tr (2)'!N1466</f>
        <v>100.3</v>
      </c>
      <c r="N2010" s="816">
        <f>'[2]tr (2)'!O1466</f>
        <v>100.3</v>
      </c>
      <c r="O2010" s="771">
        <f>'[2]tr (2)'!P1466</f>
        <v>100.3</v>
      </c>
      <c r="P2010" s="820">
        <f>'[2]tr (2)'!Q1466</f>
        <v>100.3</v>
      </c>
      <c r="Q2010" s="822" t="s">
        <v>730</v>
      </c>
    </row>
    <row r="2011" spans="1:17" ht="22.5" customHeight="1">
      <c r="A2011" s="785" t="s">
        <v>731</v>
      </c>
      <c r="B2011" s="816">
        <f>'[2]tr (2)'!C1467</f>
        <v>109.5</v>
      </c>
      <c r="C2011" s="771">
        <f>'[2]tr (2)'!D1467</f>
        <v>109.5</v>
      </c>
      <c r="D2011" s="820">
        <f>'[2]tr (2)'!E1467</f>
        <v>107.4</v>
      </c>
      <c r="E2011" s="771">
        <f>'[2]tr (2)'!F1467</f>
        <v>106.2</v>
      </c>
      <c r="F2011" s="771">
        <f>'[2]tr (2)'!G1467</f>
        <v>105.4</v>
      </c>
      <c r="G2011" s="771">
        <f>'[2]tr (2)'!H1467</f>
        <v>104.8</v>
      </c>
      <c r="H2011" s="771">
        <f>'[2]tr (2)'!I1467</f>
        <v>106.1</v>
      </c>
      <c r="I2011" s="771">
        <f>'[2]tr (2)'!J1467</f>
        <v>100.7</v>
      </c>
      <c r="J2011" s="771">
        <f>'[2]tr (2)'!K1467</f>
        <v>97.9</v>
      </c>
      <c r="K2011" s="771">
        <f>'[2]tr (2)'!L1467</f>
        <v>97</v>
      </c>
      <c r="L2011" s="771">
        <f>'[2]tr (2)'!M1467</f>
        <v>94.8</v>
      </c>
      <c r="M2011" s="771">
        <f>'[2]tr (2)'!N1467</f>
        <v>95.7</v>
      </c>
      <c r="N2011" s="816">
        <f>'[2]tr (2)'!O1467</f>
        <v>99.2</v>
      </c>
      <c r="O2011" s="771">
        <f>'[2]tr (2)'!P1467</f>
        <v>99.8</v>
      </c>
      <c r="P2011" s="820">
        <f>'[2]tr (2)'!Q1467</f>
        <v>97</v>
      </c>
      <c r="Q2011" s="821" t="s">
        <v>732</v>
      </c>
    </row>
    <row r="2012" spans="1:17" ht="22.5" customHeight="1">
      <c r="A2012" s="785" t="s">
        <v>733</v>
      </c>
      <c r="B2012" s="816">
        <f>'[2]tr (2)'!C1468</f>
        <v>102.1</v>
      </c>
      <c r="C2012" s="771">
        <f>'[2]tr (2)'!D1468</f>
        <v>102.1</v>
      </c>
      <c r="D2012" s="820">
        <f>'[2]tr (2)'!E1468</f>
        <v>102.1</v>
      </c>
      <c r="E2012" s="771">
        <f>'[2]tr (2)'!F1468</f>
        <v>102.1</v>
      </c>
      <c r="F2012" s="771">
        <f>'[2]tr (2)'!G1468</f>
        <v>102.1</v>
      </c>
      <c r="G2012" s="771">
        <f>'[2]tr (2)'!H1468</f>
        <v>102.1</v>
      </c>
      <c r="H2012" s="771">
        <f>'[2]tr (2)'!I1468</f>
        <v>102.1</v>
      </c>
      <c r="I2012" s="771">
        <f>'[2]tr (2)'!J1468</f>
        <v>102.1</v>
      </c>
      <c r="J2012" s="771">
        <f>'[2]tr (2)'!K1468</f>
        <v>102.1</v>
      </c>
      <c r="K2012" s="771">
        <f>'[2]tr (2)'!L1468</f>
        <v>102.1</v>
      </c>
      <c r="L2012" s="771">
        <f>'[2]tr (2)'!M1468</f>
        <v>102.1</v>
      </c>
      <c r="M2012" s="771">
        <f>'[2]tr (2)'!N1468</f>
        <v>102.1</v>
      </c>
      <c r="N2012" s="816">
        <f>'[2]tr (2)'!O1468</f>
        <v>102.1</v>
      </c>
      <c r="O2012" s="771">
        <f>'[2]tr (2)'!P1468</f>
        <v>102.1</v>
      </c>
      <c r="P2012" s="820">
        <f>'[2]tr (2)'!Q1468</f>
        <v>102.1</v>
      </c>
      <c r="Q2012" s="822" t="s">
        <v>734</v>
      </c>
    </row>
    <row r="2013" spans="1:17" ht="22.5" customHeight="1">
      <c r="A2013" s="785" t="s">
        <v>735</v>
      </c>
      <c r="B2013" s="816">
        <f>'[2]tr (2)'!C1469</f>
        <v>100</v>
      </c>
      <c r="C2013" s="771">
        <f>'[2]tr (2)'!D1469</f>
        <v>100</v>
      </c>
      <c r="D2013" s="820">
        <f>'[2]tr (2)'!E1469</f>
        <v>100</v>
      </c>
      <c r="E2013" s="771">
        <f>'[2]tr (2)'!F1469</f>
        <v>100</v>
      </c>
      <c r="F2013" s="771">
        <f>'[2]tr (2)'!G1469</f>
        <v>100</v>
      </c>
      <c r="G2013" s="771">
        <f>'[2]tr (2)'!H1469</f>
        <v>100</v>
      </c>
      <c r="H2013" s="771">
        <f>'[2]tr (2)'!I1469</f>
        <v>100</v>
      </c>
      <c r="I2013" s="771">
        <f>'[2]tr (2)'!J1469</f>
        <v>100</v>
      </c>
      <c r="J2013" s="771">
        <f>'[2]tr (2)'!K1469</f>
        <v>100</v>
      </c>
      <c r="K2013" s="771">
        <f>'[2]tr (2)'!L1469</f>
        <v>100</v>
      </c>
      <c r="L2013" s="771">
        <f>'[2]tr (2)'!M1469</f>
        <v>100</v>
      </c>
      <c r="M2013" s="771">
        <f>'[2]tr (2)'!N1469</f>
        <v>100</v>
      </c>
      <c r="N2013" s="816">
        <f>'[2]tr (2)'!O1469</f>
        <v>100</v>
      </c>
      <c r="O2013" s="771">
        <f>'[2]tr (2)'!P1469</f>
        <v>100</v>
      </c>
      <c r="P2013" s="820">
        <f>'[2]tr (2)'!Q1469</f>
        <v>100</v>
      </c>
      <c r="Q2013" s="822" t="s">
        <v>736</v>
      </c>
    </row>
    <row r="2014" spans="1:17" ht="22.5" customHeight="1">
      <c r="A2014" s="785" t="s">
        <v>739</v>
      </c>
      <c r="B2014" s="816">
        <f>'[2]tr (2)'!C1470</f>
        <v>104.1</v>
      </c>
      <c r="C2014" s="771">
        <f>'[2]tr (2)'!D1470</f>
        <v>104.1</v>
      </c>
      <c r="D2014" s="820">
        <f>'[2]tr (2)'!E1470</f>
        <v>101.4</v>
      </c>
      <c r="E2014" s="771">
        <f>'[2]tr (2)'!F1470</f>
        <v>101.4</v>
      </c>
      <c r="F2014" s="771">
        <f>'[2]tr (2)'!G1470</f>
        <v>101.4</v>
      </c>
      <c r="G2014" s="771">
        <f>'[2]tr (2)'!H1470</f>
        <v>101.4</v>
      </c>
      <c r="H2014" s="771">
        <f>'[2]tr (2)'!I1470</f>
        <v>101.4</v>
      </c>
      <c r="I2014" s="771">
        <f>'[2]tr (2)'!J1470</f>
        <v>101.4</v>
      </c>
      <c r="J2014" s="771">
        <f>'[2]tr (2)'!K1470</f>
        <v>101.4</v>
      </c>
      <c r="K2014" s="771">
        <f>'[2]tr (2)'!L1470</f>
        <v>101.4</v>
      </c>
      <c r="L2014" s="771">
        <f>'[2]tr (2)'!M1470</f>
        <v>101.4</v>
      </c>
      <c r="M2014" s="771">
        <f>'[2]tr (2)'!N1470</f>
        <v>101.4</v>
      </c>
      <c r="N2014" s="816">
        <f>'[2]tr (2)'!O1470</f>
        <v>101.4</v>
      </c>
      <c r="O2014" s="771">
        <f>'[2]tr (2)'!P1470</f>
        <v>101.4</v>
      </c>
      <c r="P2014" s="820">
        <f>'[2]tr (2)'!Q1470</f>
        <v>101.4</v>
      </c>
      <c r="Q2014" s="822" t="s">
        <v>740</v>
      </c>
    </row>
    <row r="2015" spans="1:17" ht="22.5" customHeight="1">
      <c r="A2015" s="785" t="s">
        <v>741</v>
      </c>
      <c r="B2015" s="816">
        <f>'[2]tr (2)'!C1471</f>
        <v>100</v>
      </c>
      <c r="C2015" s="771">
        <f>'[2]tr (2)'!D1471</f>
        <v>100</v>
      </c>
      <c r="D2015" s="820">
        <f>'[2]tr (2)'!E1471</f>
        <v>100</v>
      </c>
      <c r="E2015" s="771">
        <f>'[2]tr (2)'!F1471</f>
        <v>100</v>
      </c>
      <c r="F2015" s="771">
        <f>'[2]tr (2)'!G1471</f>
        <v>100</v>
      </c>
      <c r="G2015" s="771">
        <f>'[2]tr (2)'!H1471</f>
        <v>100</v>
      </c>
      <c r="H2015" s="771">
        <f>'[2]tr (2)'!I1471</f>
        <v>100</v>
      </c>
      <c r="I2015" s="771">
        <f>'[2]tr (2)'!J1471</f>
        <v>100</v>
      </c>
      <c r="J2015" s="771">
        <f>'[2]tr (2)'!K1471</f>
        <v>100</v>
      </c>
      <c r="K2015" s="771">
        <f>'[2]tr (2)'!L1471</f>
        <v>100</v>
      </c>
      <c r="L2015" s="771">
        <f>'[2]tr (2)'!M1471</f>
        <v>100</v>
      </c>
      <c r="M2015" s="771">
        <f>'[2]tr (2)'!N1471</f>
        <v>100</v>
      </c>
      <c r="N2015" s="816">
        <f>'[2]tr (2)'!O1471</f>
        <v>100</v>
      </c>
      <c r="O2015" s="771">
        <f>'[2]tr (2)'!P1471</f>
        <v>100</v>
      </c>
      <c r="P2015" s="820">
        <f>'[2]tr (2)'!Q1471</f>
        <v>100</v>
      </c>
      <c r="Q2015" s="822" t="s">
        <v>742</v>
      </c>
    </row>
    <row r="2016" spans="1:17" ht="22.5" customHeight="1">
      <c r="B2016" s="816"/>
      <c r="C2016" s="771"/>
      <c r="D2016" s="813"/>
      <c r="E2016" s="812"/>
      <c r="F2016" s="812"/>
      <c r="G2016" s="812"/>
      <c r="H2016" s="812"/>
      <c r="I2016" s="812"/>
      <c r="J2016" s="812"/>
      <c r="K2016" s="812"/>
      <c r="L2016" s="812"/>
      <c r="M2016" s="812"/>
      <c r="N2016" s="811"/>
      <c r="O2016" s="812"/>
      <c r="P2016" s="813"/>
      <c r="Q2016" s="822"/>
    </row>
    <row r="2017" spans="1:17" ht="22.5" customHeight="1">
      <c r="A2017" s="818" t="s">
        <v>743</v>
      </c>
      <c r="B2017" s="811">
        <f>'[2]tr (2)'!C1473</f>
        <v>105.4</v>
      </c>
      <c r="C2017" s="812">
        <f>'[2]tr (2)'!D1473</f>
        <v>103.7</v>
      </c>
      <c r="D2017" s="813">
        <f>'[2]tr (2)'!E1473</f>
        <v>103.7</v>
      </c>
      <c r="E2017" s="812">
        <f>'[2]tr (2)'!F1473</f>
        <v>103.7</v>
      </c>
      <c r="F2017" s="812">
        <f>'[2]tr (2)'!G1473</f>
        <v>103.7</v>
      </c>
      <c r="G2017" s="812">
        <f>'[2]tr (2)'!H1473</f>
        <v>103.7</v>
      </c>
      <c r="H2017" s="812">
        <f>'[2]tr (2)'!I1473</f>
        <v>103.7</v>
      </c>
      <c r="I2017" s="812">
        <f>'[2]tr (2)'!J1473</f>
        <v>103.7</v>
      </c>
      <c r="J2017" s="812">
        <f>'[2]tr (2)'!K1473</f>
        <v>103.7</v>
      </c>
      <c r="K2017" s="812">
        <f>'[2]tr (2)'!L1473</f>
        <v>103.7</v>
      </c>
      <c r="L2017" s="812">
        <f>'[2]tr (2)'!M1473</f>
        <v>103.7</v>
      </c>
      <c r="M2017" s="812">
        <f>'[2]tr (2)'!N1473</f>
        <v>103.7</v>
      </c>
      <c r="N2017" s="811">
        <f>'[2]tr (2)'!O1473</f>
        <v>103.7</v>
      </c>
      <c r="O2017" s="812">
        <f>'[2]tr (2)'!P1473</f>
        <v>103.7</v>
      </c>
      <c r="P2017" s="813">
        <f>'[2]tr (2)'!Q1473</f>
        <v>103.7</v>
      </c>
      <c r="Q2017" s="817" t="s">
        <v>744</v>
      </c>
    </row>
    <row r="2018" spans="1:17" ht="22.5" customHeight="1">
      <c r="A2018" s="785" t="s">
        <v>745</v>
      </c>
      <c r="B2018" s="816">
        <f>'[2]tr (2)'!C1474</f>
        <v>100.6</v>
      </c>
      <c r="C2018" s="771">
        <f>'[2]tr (2)'!D1474</f>
        <v>100.6</v>
      </c>
      <c r="D2018" s="820">
        <f>'[2]tr (2)'!E1474</f>
        <v>100.6</v>
      </c>
      <c r="E2018" s="771">
        <f>'[2]tr (2)'!F1474</f>
        <v>100.6</v>
      </c>
      <c r="F2018" s="771">
        <f>'[2]tr (2)'!G1474</f>
        <v>100.6</v>
      </c>
      <c r="G2018" s="771">
        <f>'[2]tr (2)'!H1474</f>
        <v>100.6</v>
      </c>
      <c r="H2018" s="771">
        <f>'[2]tr (2)'!I1474</f>
        <v>100.6</v>
      </c>
      <c r="I2018" s="771">
        <f>'[2]tr (2)'!J1474</f>
        <v>100.6</v>
      </c>
      <c r="J2018" s="771">
        <f>'[2]tr (2)'!K1474</f>
        <v>100.6</v>
      </c>
      <c r="K2018" s="771">
        <f>'[2]tr (2)'!L1474</f>
        <v>100.6</v>
      </c>
      <c r="L2018" s="771">
        <f>'[2]tr (2)'!M1474</f>
        <v>100.6</v>
      </c>
      <c r="M2018" s="771">
        <f>'[2]tr (2)'!N1474</f>
        <v>100.6</v>
      </c>
      <c r="N2018" s="816">
        <f>'[2]tr (2)'!O1474</f>
        <v>100.6</v>
      </c>
      <c r="O2018" s="771">
        <f>'[2]tr (2)'!P1474</f>
        <v>100.6</v>
      </c>
      <c r="P2018" s="820">
        <f>'[2]tr (2)'!Q1474</f>
        <v>100.6</v>
      </c>
      <c r="Q2018" s="822" t="s">
        <v>746</v>
      </c>
    </row>
    <row r="2019" spans="1:17" ht="22.5" customHeight="1">
      <c r="A2019" s="785" t="s">
        <v>747</v>
      </c>
      <c r="B2019" s="816">
        <f>'[2]tr (2)'!C1475</f>
        <v>110.9</v>
      </c>
      <c r="C2019" s="771">
        <f>'[2]tr (2)'!D1475</f>
        <v>100</v>
      </c>
      <c r="D2019" s="820">
        <f>'[2]tr (2)'!E1475</f>
        <v>100</v>
      </c>
      <c r="E2019" s="771">
        <f>'[2]tr (2)'!F1475</f>
        <v>100</v>
      </c>
      <c r="F2019" s="771">
        <f>'[2]tr (2)'!G1475</f>
        <v>100</v>
      </c>
      <c r="G2019" s="771">
        <f>'[2]tr (2)'!H1475</f>
        <v>100</v>
      </c>
      <c r="H2019" s="771">
        <f>'[2]tr (2)'!I1475</f>
        <v>100</v>
      </c>
      <c r="I2019" s="771">
        <f>'[2]tr (2)'!J1475</f>
        <v>100</v>
      </c>
      <c r="J2019" s="771">
        <f>'[2]tr (2)'!K1475</f>
        <v>100</v>
      </c>
      <c r="K2019" s="771">
        <f>'[2]tr (2)'!L1475</f>
        <v>100</v>
      </c>
      <c r="L2019" s="771">
        <f>'[2]tr (2)'!M1475</f>
        <v>100</v>
      </c>
      <c r="M2019" s="771">
        <f>'[2]tr (2)'!N1475</f>
        <v>100</v>
      </c>
      <c r="N2019" s="816">
        <f>'[2]tr (2)'!O1475</f>
        <v>100</v>
      </c>
      <c r="O2019" s="771">
        <f>'[2]tr (2)'!P1475</f>
        <v>100</v>
      </c>
      <c r="P2019" s="820">
        <f>'[2]tr (2)'!Q1475</f>
        <v>100</v>
      </c>
      <c r="Q2019" s="822" t="s">
        <v>748</v>
      </c>
    </row>
    <row r="2020" spans="1:17" ht="22.5" customHeight="1">
      <c r="A2020" s="785" t="s">
        <v>749</v>
      </c>
      <c r="B2020" s="816">
        <f>'[2]tr (2)'!C1476</f>
        <v>104.5</v>
      </c>
      <c r="C2020" s="771">
        <f>'[2]tr (2)'!D1476</f>
        <v>104.5</v>
      </c>
      <c r="D2020" s="820">
        <f>'[2]tr (2)'!E1476</f>
        <v>104.5</v>
      </c>
      <c r="E2020" s="771">
        <f>'[2]tr (2)'!F1476</f>
        <v>104.5</v>
      </c>
      <c r="F2020" s="771">
        <f>'[2]tr (2)'!G1476</f>
        <v>104.5</v>
      </c>
      <c r="G2020" s="771">
        <f>'[2]tr (2)'!H1476</f>
        <v>104.5</v>
      </c>
      <c r="H2020" s="771">
        <f>'[2]tr (2)'!I1476</f>
        <v>104.5</v>
      </c>
      <c r="I2020" s="771">
        <f>'[2]tr (2)'!J1476</f>
        <v>104.5</v>
      </c>
      <c r="J2020" s="771">
        <f>'[2]tr (2)'!K1476</f>
        <v>104.5</v>
      </c>
      <c r="K2020" s="771">
        <f>'[2]tr (2)'!L1476</f>
        <v>104.5</v>
      </c>
      <c r="L2020" s="771">
        <f>'[2]tr (2)'!M1476</f>
        <v>104.5</v>
      </c>
      <c r="M2020" s="771">
        <f>'[2]tr (2)'!N1476</f>
        <v>104.5</v>
      </c>
      <c r="N2020" s="816">
        <f>'[2]tr (2)'!O1476</f>
        <v>104.5</v>
      </c>
      <c r="O2020" s="771">
        <f>'[2]tr (2)'!P1476</f>
        <v>104.5</v>
      </c>
      <c r="P2020" s="820">
        <f>'[2]tr (2)'!Q1476</f>
        <v>104.5</v>
      </c>
      <c r="Q2020" s="822" t="s">
        <v>750</v>
      </c>
    </row>
    <row r="2021" spans="1:17" ht="15" customHeight="1">
      <c r="A2021" s="853"/>
      <c r="B2021" s="816"/>
      <c r="C2021" s="771"/>
      <c r="D2021" s="820"/>
      <c r="P2021" s="808"/>
      <c r="Q2021" s="822"/>
    </row>
    <row r="2022" spans="1:17" ht="15" customHeight="1">
      <c r="A2022" s="853"/>
      <c r="B2022" s="816"/>
      <c r="C2022" s="771"/>
      <c r="D2022" s="820"/>
      <c r="P2022" s="808"/>
      <c r="Q2022" s="822"/>
    </row>
    <row r="2023" spans="1:17" ht="15" customHeight="1">
      <c r="A2023" s="853"/>
      <c r="B2023" s="816"/>
      <c r="C2023" s="771"/>
      <c r="D2023" s="820"/>
      <c r="P2023" s="808"/>
      <c r="Q2023" s="822"/>
    </row>
    <row r="2024" spans="1:17" ht="15" customHeight="1">
      <c r="A2024" s="853"/>
      <c r="B2024" s="816"/>
      <c r="C2024" s="771"/>
      <c r="D2024" s="820"/>
      <c r="P2024" s="808"/>
      <c r="Q2024" s="822"/>
    </row>
    <row r="2025" spans="1:17" ht="15" customHeight="1">
      <c r="A2025" s="853"/>
      <c r="B2025" s="816"/>
      <c r="C2025" s="771"/>
      <c r="D2025" s="820"/>
      <c r="P2025" s="808"/>
      <c r="Q2025" s="822"/>
    </row>
    <row r="2026" spans="1:17" ht="15" customHeight="1">
      <c r="A2026" s="853"/>
      <c r="B2026" s="816"/>
      <c r="C2026" s="771"/>
      <c r="D2026" s="820"/>
      <c r="P2026" s="808"/>
      <c r="Q2026" s="822"/>
    </row>
    <row r="2027" spans="1:17" ht="15" customHeight="1">
      <c r="A2027" s="853"/>
      <c r="B2027" s="816"/>
      <c r="C2027" s="771"/>
      <c r="D2027" s="820"/>
      <c r="P2027" s="808"/>
      <c r="Q2027" s="822"/>
    </row>
    <row r="2028" spans="1:17" ht="15" customHeight="1">
      <c r="A2028" s="840"/>
      <c r="B2028" s="816"/>
      <c r="C2028" s="771"/>
      <c r="D2028" s="820"/>
      <c r="P2028" s="808"/>
      <c r="Q2028" s="822"/>
    </row>
    <row r="2029" spans="1:17" ht="15" customHeight="1">
      <c r="A2029" s="841"/>
      <c r="B2029" s="826"/>
      <c r="C2029" s="827"/>
      <c r="D2029" s="827"/>
      <c r="E2029" s="859"/>
      <c r="F2029" s="782"/>
      <c r="G2029" s="782"/>
      <c r="H2029" s="782"/>
      <c r="I2029" s="782"/>
      <c r="J2029" s="782"/>
      <c r="K2029" s="782"/>
      <c r="L2029" s="782"/>
      <c r="M2029" s="782"/>
      <c r="N2029" s="859"/>
      <c r="O2029" s="782"/>
      <c r="P2029" s="842"/>
      <c r="Q2029" s="845" t="s">
        <v>71</v>
      </c>
    </row>
    <row r="2030" spans="1:17" ht="15" customHeight="1">
      <c r="B2030" s="771"/>
      <c r="C2030" s="771"/>
      <c r="D2030" s="771"/>
      <c r="N2030" s="769"/>
    </row>
    <row r="2031" spans="1:17" ht="30" customHeight="1">
      <c r="A2031" s="768" t="s">
        <v>606</v>
      </c>
      <c r="B2031" s="771"/>
      <c r="C2031" s="771"/>
      <c r="D2031" s="771"/>
      <c r="N2031" s="769"/>
      <c r="Q2031" s="772" t="s">
        <v>607</v>
      </c>
    </row>
    <row r="2032" spans="1:17" ht="24" customHeight="1">
      <c r="A2032" s="831" t="s">
        <v>896</v>
      </c>
      <c r="B2032" s="771"/>
      <c r="C2032" s="771"/>
      <c r="D2032" s="771"/>
      <c r="N2032" s="769"/>
      <c r="Q2032" s="776" t="s">
        <v>897</v>
      </c>
    </row>
    <row r="2033" spans="1:17" ht="18" customHeight="1">
      <c r="A2033" s="778" t="s">
        <v>610</v>
      </c>
      <c r="B2033" s="771"/>
      <c r="C2033" s="771"/>
      <c r="D2033" s="771"/>
      <c r="N2033" s="769"/>
      <c r="Q2033" s="779" t="s">
        <v>611</v>
      </c>
    </row>
    <row r="2034" spans="1:17" ht="11.45" customHeight="1">
      <c r="A2034" s="781"/>
      <c r="B2034" s="782"/>
      <c r="C2034" s="782"/>
      <c r="D2034" s="782"/>
      <c r="E2034" s="782"/>
      <c r="F2034" s="782"/>
      <c r="G2034" s="782"/>
      <c r="H2034" s="782"/>
      <c r="I2034" s="782"/>
      <c r="J2034" s="782"/>
      <c r="K2034" s="782"/>
      <c r="L2034" s="782"/>
      <c r="M2034" s="782"/>
      <c r="N2034" s="782"/>
      <c r="O2034" s="782"/>
      <c r="P2034" s="782"/>
      <c r="Q2034" s="784"/>
    </row>
    <row r="2035" spans="1:17" ht="11.45" customHeight="1">
      <c r="A2035" s="786"/>
      <c r="B2035" s="1926">
        <v>2021</v>
      </c>
      <c r="C2035" s="1927"/>
      <c r="D2035" s="1927"/>
      <c r="E2035" s="1927"/>
      <c r="F2035" s="1927"/>
      <c r="G2035" s="1927"/>
      <c r="H2035" s="1927"/>
      <c r="I2035" s="1927"/>
      <c r="J2035" s="1943"/>
      <c r="K2035" s="1926">
        <v>2020</v>
      </c>
      <c r="L2035" s="1927"/>
      <c r="M2035" s="1927"/>
      <c r="N2035" s="1927"/>
      <c r="O2035" s="1927"/>
      <c r="P2035" s="1943"/>
      <c r="Q2035" s="787"/>
    </row>
    <row r="2036" spans="1:17" ht="11.45" customHeight="1">
      <c r="A2036" s="786"/>
      <c r="B2036" s="1944"/>
      <c r="C2036" s="1945"/>
      <c r="D2036" s="1945"/>
      <c r="E2036" s="1945"/>
      <c r="F2036" s="1945"/>
      <c r="G2036" s="1945"/>
      <c r="H2036" s="1945"/>
      <c r="I2036" s="1945"/>
      <c r="J2036" s="1946"/>
      <c r="K2036" s="1944"/>
      <c r="L2036" s="1945"/>
      <c r="M2036" s="1945"/>
      <c r="N2036" s="1945"/>
      <c r="O2036" s="1945"/>
      <c r="P2036" s="1946"/>
      <c r="Q2036" s="787" t="s">
        <v>9</v>
      </c>
    </row>
    <row r="2037" spans="1:17" ht="11.45" customHeight="1">
      <c r="A2037" s="786"/>
      <c r="B2037" s="788" t="s">
        <v>10</v>
      </c>
      <c r="C2037" s="789" t="s">
        <v>11</v>
      </c>
      <c r="D2037" s="789" t="s">
        <v>12</v>
      </c>
      <c r="E2037" s="788" t="s">
        <v>13</v>
      </c>
      <c r="F2037" s="791" t="s">
        <v>14</v>
      </c>
      <c r="G2037" s="794" t="s">
        <v>15</v>
      </c>
      <c r="H2037" s="792" t="s">
        <v>16</v>
      </c>
      <c r="I2037" s="792" t="s">
        <v>17</v>
      </c>
      <c r="J2037" s="1536" t="s">
        <v>18</v>
      </c>
      <c r="K2037" s="793" t="s">
        <v>19</v>
      </c>
      <c r="L2037" s="793" t="s">
        <v>20</v>
      </c>
      <c r="M2037" s="790" t="s">
        <v>21</v>
      </c>
      <c r="N2037" s="791" t="s">
        <v>10</v>
      </c>
      <c r="O2037" s="789" t="s">
        <v>11</v>
      </c>
      <c r="P2037" s="795" t="s">
        <v>12</v>
      </c>
      <c r="Q2037" s="787"/>
    </row>
    <row r="2038" spans="1:17" ht="11.45" customHeight="1">
      <c r="A2038" s="796"/>
      <c r="B2038" s="797" t="s">
        <v>98</v>
      </c>
      <c r="C2038" s="798" t="s">
        <v>23</v>
      </c>
      <c r="D2038" s="798" t="s">
        <v>24</v>
      </c>
      <c r="E2038" s="797" t="s">
        <v>25</v>
      </c>
      <c r="F2038" s="800" t="s">
        <v>26</v>
      </c>
      <c r="G2038" s="803" t="s">
        <v>27</v>
      </c>
      <c r="H2038" s="801" t="s">
        <v>28</v>
      </c>
      <c r="I2038" s="801" t="s">
        <v>361</v>
      </c>
      <c r="J2038" s="1537" t="s">
        <v>362</v>
      </c>
      <c r="K2038" s="802" t="s">
        <v>99</v>
      </c>
      <c r="L2038" s="802" t="s">
        <v>100</v>
      </c>
      <c r="M2038" s="799" t="s">
        <v>101</v>
      </c>
      <c r="N2038" s="800" t="s">
        <v>98</v>
      </c>
      <c r="O2038" s="798" t="s">
        <v>23</v>
      </c>
      <c r="P2038" s="804" t="s">
        <v>24</v>
      </c>
      <c r="Q2038" s="805"/>
    </row>
    <row r="2039" spans="1:17" ht="15" customHeight="1">
      <c r="A2039" s="832"/>
      <c r="B2039" s="811"/>
      <c r="C2039" s="812"/>
      <c r="D2039" s="1542"/>
      <c r="P2039" s="849"/>
      <c r="Q2039" s="809"/>
    </row>
    <row r="2040" spans="1:17" ht="24" customHeight="1">
      <c r="A2040" s="818" t="s">
        <v>753</v>
      </c>
      <c r="B2040" s="811">
        <f>'[2]tr (2)'!C1478</f>
        <v>103.6</v>
      </c>
      <c r="C2040" s="812">
        <f>'[2]tr (2)'!D1478</f>
        <v>103.4</v>
      </c>
      <c r="D2040" s="813">
        <f>'[2]tr (2)'!E1478</f>
        <v>103.4</v>
      </c>
      <c r="E2040" s="812">
        <f>'[2]tr (2)'!F1478</f>
        <v>103.4</v>
      </c>
      <c r="F2040" s="812">
        <f>'[2]tr (2)'!G1478</f>
        <v>103.4</v>
      </c>
      <c r="G2040" s="812">
        <f>'[2]tr (2)'!H1478</f>
        <v>103.4</v>
      </c>
      <c r="H2040" s="812">
        <f>'[2]tr (2)'!I1478</f>
        <v>103.4</v>
      </c>
      <c r="I2040" s="812">
        <f>'[2]tr (2)'!J1478</f>
        <v>103.4</v>
      </c>
      <c r="J2040" s="812">
        <f>'[2]tr (2)'!K1478</f>
        <v>103.4</v>
      </c>
      <c r="K2040" s="812">
        <f>'[2]tr (2)'!L1478</f>
        <v>103.4</v>
      </c>
      <c r="L2040" s="812">
        <f>'[2]tr (2)'!M1478</f>
        <v>103.5</v>
      </c>
      <c r="M2040" s="812">
        <f>'[2]tr (2)'!N1478</f>
        <v>103.5</v>
      </c>
      <c r="N2040" s="811">
        <f>'[2]tr (2)'!O1478</f>
        <v>103.5</v>
      </c>
      <c r="O2040" s="812">
        <f>'[2]tr (2)'!P1478</f>
        <v>103.5</v>
      </c>
      <c r="P2040" s="813">
        <f>'[2]tr (2)'!Q1478</f>
        <v>103.5</v>
      </c>
      <c r="Q2040" s="814" t="s">
        <v>754</v>
      </c>
    </row>
    <row r="2041" spans="1:17" ht="24" customHeight="1">
      <c r="A2041" s="785" t="s">
        <v>755</v>
      </c>
      <c r="B2041" s="816">
        <f>'[2]tr (2)'!C1479</f>
        <v>104.9</v>
      </c>
      <c r="C2041" s="771">
        <f>'[2]tr (2)'!D1479</f>
        <v>105.9</v>
      </c>
      <c r="D2041" s="820">
        <f>'[2]tr (2)'!E1479</f>
        <v>105.9</v>
      </c>
      <c r="E2041" s="771">
        <f>'[2]tr (2)'!F1479</f>
        <v>105.9</v>
      </c>
      <c r="F2041" s="771">
        <f>'[2]tr (2)'!G1479</f>
        <v>105.9</v>
      </c>
      <c r="G2041" s="771">
        <f>'[2]tr (2)'!H1479</f>
        <v>105.9</v>
      </c>
      <c r="H2041" s="771">
        <f>'[2]tr (2)'!I1479</f>
        <v>105.9</v>
      </c>
      <c r="I2041" s="771">
        <f>'[2]tr (2)'!J1479</f>
        <v>105.9</v>
      </c>
      <c r="J2041" s="771">
        <f>'[2]tr (2)'!K1479</f>
        <v>105.9</v>
      </c>
      <c r="K2041" s="771">
        <f>'[2]tr (2)'!L1479</f>
        <v>105.9</v>
      </c>
      <c r="L2041" s="771">
        <f>'[2]tr (2)'!M1479</f>
        <v>105.9</v>
      </c>
      <c r="M2041" s="771">
        <f>'[2]tr (2)'!N1479</f>
        <v>105.9</v>
      </c>
      <c r="N2041" s="816">
        <f>'[2]tr (2)'!O1479</f>
        <v>105.9</v>
      </c>
      <c r="O2041" s="771">
        <f>'[2]tr (2)'!P1479</f>
        <v>105.9</v>
      </c>
      <c r="P2041" s="820">
        <f>'[2]tr (2)'!Q1479</f>
        <v>105.9</v>
      </c>
      <c r="Q2041" s="822" t="s">
        <v>756</v>
      </c>
    </row>
    <row r="2042" spans="1:17" ht="24" customHeight="1">
      <c r="A2042" s="785" t="s">
        <v>759</v>
      </c>
      <c r="B2042" s="816">
        <f>'[2]tr (2)'!C1480</f>
        <v>100.4</v>
      </c>
      <c r="C2042" s="771">
        <f>'[2]tr (2)'!D1480</f>
        <v>100.4</v>
      </c>
      <c r="D2042" s="820">
        <f>'[2]tr (2)'!E1480</f>
        <v>100.4</v>
      </c>
      <c r="E2042" s="771">
        <f>'[2]tr (2)'!F1480</f>
        <v>100.4</v>
      </c>
      <c r="F2042" s="771">
        <f>'[2]tr (2)'!G1480</f>
        <v>100.4</v>
      </c>
      <c r="G2042" s="771">
        <f>'[2]tr (2)'!H1480</f>
        <v>100.4</v>
      </c>
      <c r="H2042" s="771">
        <f>'[2]tr (2)'!I1480</f>
        <v>100.4</v>
      </c>
      <c r="I2042" s="771">
        <f>'[2]tr (2)'!J1480</f>
        <v>100.4</v>
      </c>
      <c r="J2042" s="771">
        <f>'[2]tr (2)'!K1480</f>
        <v>100.4</v>
      </c>
      <c r="K2042" s="771">
        <f>'[2]tr (2)'!L1480</f>
        <v>100.4</v>
      </c>
      <c r="L2042" s="771">
        <f>'[2]tr (2)'!M1480</f>
        <v>100.4</v>
      </c>
      <c r="M2042" s="771">
        <f>'[2]tr (2)'!N1480</f>
        <v>100.4</v>
      </c>
      <c r="N2042" s="816">
        <f>'[2]tr (2)'!O1480</f>
        <v>100.4</v>
      </c>
      <c r="O2042" s="771">
        <f>'[2]tr (2)'!P1480</f>
        <v>100.4</v>
      </c>
      <c r="P2042" s="820">
        <f>'[2]tr (2)'!Q1480</f>
        <v>100.4</v>
      </c>
      <c r="Q2042" s="821" t="s">
        <v>760</v>
      </c>
    </row>
    <row r="2043" spans="1:17" ht="24" customHeight="1">
      <c r="A2043" s="785" t="s">
        <v>761</v>
      </c>
      <c r="B2043" s="816">
        <f>'[2]tr (2)'!C1481</f>
        <v>88</v>
      </c>
      <c r="C2043" s="771">
        <f>'[2]tr (2)'!D1481</f>
        <v>88</v>
      </c>
      <c r="D2043" s="820">
        <f>'[2]tr (2)'!E1481</f>
        <v>88</v>
      </c>
      <c r="E2043" s="771">
        <f>'[2]tr (2)'!F1481</f>
        <v>88</v>
      </c>
      <c r="F2043" s="771">
        <f>'[2]tr (2)'!G1481</f>
        <v>88</v>
      </c>
      <c r="G2043" s="771">
        <f>'[2]tr (2)'!H1481</f>
        <v>88</v>
      </c>
      <c r="H2043" s="771">
        <f>'[2]tr (2)'!I1481</f>
        <v>88</v>
      </c>
      <c r="I2043" s="771">
        <f>'[2]tr (2)'!J1481</f>
        <v>88</v>
      </c>
      <c r="J2043" s="771">
        <f>'[2]tr (2)'!K1481</f>
        <v>88</v>
      </c>
      <c r="K2043" s="771">
        <f>'[2]tr (2)'!L1481</f>
        <v>88</v>
      </c>
      <c r="L2043" s="771">
        <f>'[2]tr (2)'!M1481</f>
        <v>88.9</v>
      </c>
      <c r="M2043" s="771">
        <f>'[2]tr (2)'!N1481</f>
        <v>88.9</v>
      </c>
      <c r="N2043" s="816">
        <f>'[2]tr (2)'!O1481</f>
        <v>88.9</v>
      </c>
      <c r="O2043" s="771">
        <f>'[2]tr (2)'!P1481</f>
        <v>88.9</v>
      </c>
      <c r="P2043" s="820">
        <f>'[2]tr (2)'!Q1481</f>
        <v>88.9</v>
      </c>
      <c r="Q2043" s="821" t="s">
        <v>762</v>
      </c>
    </row>
    <row r="2044" spans="1:17" ht="24" customHeight="1">
      <c r="A2044" s="785" t="s">
        <v>763</v>
      </c>
      <c r="B2044" s="816">
        <f>'[2]tr (2)'!C1482</f>
        <v>100</v>
      </c>
      <c r="C2044" s="771">
        <f>'[2]tr (2)'!D1482</f>
        <v>100</v>
      </c>
      <c r="D2044" s="820">
        <f>'[2]tr (2)'!E1482</f>
        <v>100</v>
      </c>
      <c r="E2044" s="771">
        <f>'[2]tr (2)'!F1482</f>
        <v>100</v>
      </c>
      <c r="F2044" s="771">
        <f>'[2]tr (2)'!G1482</f>
        <v>100</v>
      </c>
      <c r="G2044" s="771">
        <f>'[2]tr (2)'!H1482</f>
        <v>100</v>
      </c>
      <c r="H2044" s="771">
        <f>'[2]tr (2)'!I1482</f>
        <v>100</v>
      </c>
      <c r="I2044" s="771">
        <f>'[2]tr (2)'!J1482</f>
        <v>100</v>
      </c>
      <c r="J2044" s="771">
        <f>'[2]tr (2)'!K1482</f>
        <v>100</v>
      </c>
      <c r="K2044" s="771">
        <f>'[2]tr (2)'!L1482</f>
        <v>100</v>
      </c>
      <c r="L2044" s="771">
        <f>'[2]tr (2)'!M1482</f>
        <v>100</v>
      </c>
      <c r="M2044" s="771">
        <f>'[2]tr (2)'!N1482</f>
        <v>100</v>
      </c>
      <c r="N2044" s="816">
        <f>'[2]tr (2)'!O1482</f>
        <v>100</v>
      </c>
      <c r="O2044" s="771">
        <f>'[2]tr (2)'!P1482</f>
        <v>100</v>
      </c>
      <c r="P2044" s="820">
        <f>'[2]tr (2)'!Q1482</f>
        <v>100</v>
      </c>
      <c r="Q2044" s="850" t="s">
        <v>764</v>
      </c>
    </row>
    <row r="2045" spans="1:17" ht="24" customHeight="1">
      <c r="A2045" s="1538" t="s">
        <v>765</v>
      </c>
      <c r="B2045" s="816">
        <f>'[2]tr (2)'!C1483</f>
        <v>102.7</v>
      </c>
      <c r="C2045" s="771">
        <f>'[2]tr (2)'!D1483</f>
        <v>102.7</v>
      </c>
      <c r="D2045" s="820">
        <f>'[2]tr (2)'!E1483</f>
        <v>102.7</v>
      </c>
      <c r="E2045" s="771">
        <f>'[2]tr (2)'!F1483</f>
        <v>102.7</v>
      </c>
      <c r="F2045" s="771">
        <f>'[2]tr (2)'!G1483</f>
        <v>102.7</v>
      </c>
      <c r="G2045" s="771">
        <f>'[2]tr (2)'!H1483</f>
        <v>102.7</v>
      </c>
      <c r="H2045" s="771">
        <f>'[2]tr (2)'!I1483</f>
        <v>102.7</v>
      </c>
      <c r="I2045" s="771">
        <f>'[2]tr (2)'!J1483</f>
        <v>102.7</v>
      </c>
      <c r="J2045" s="771">
        <f>'[2]tr (2)'!K1483</f>
        <v>102.7</v>
      </c>
      <c r="K2045" s="771">
        <f>'[2]tr (2)'!L1483</f>
        <v>102.7</v>
      </c>
      <c r="L2045" s="771">
        <f>'[2]tr (2)'!M1483</f>
        <v>102.7</v>
      </c>
      <c r="M2045" s="771">
        <f>'[2]tr (2)'!N1483</f>
        <v>102.7</v>
      </c>
      <c r="N2045" s="816">
        <f>'[2]tr (2)'!O1483</f>
        <v>102.7</v>
      </c>
      <c r="O2045" s="771">
        <f>'[2]tr (2)'!P1483</f>
        <v>102.7</v>
      </c>
      <c r="P2045" s="820">
        <f>'[2]tr (2)'!Q1483</f>
        <v>102.7</v>
      </c>
      <c r="Q2045" s="777" t="s">
        <v>766</v>
      </c>
    </row>
    <row r="2046" spans="1:17" ht="24" customHeight="1">
      <c r="A2046" s="785" t="s">
        <v>767</v>
      </c>
      <c r="B2046" s="816">
        <f>'[2]tr (2)'!C1484</f>
        <v>106.3</v>
      </c>
      <c r="C2046" s="771">
        <f>'[2]tr (2)'!D1484</f>
        <v>106.3</v>
      </c>
      <c r="D2046" s="820">
        <f>'[2]tr (2)'!E1484</f>
        <v>106.3</v>
      </c>
      <c r="E2046" s="771">
        <f>'[2]tr (2)'!F1484</f>
        <v>106.3</v>
      </c>
      <c r="F2046" s="771">
        <f>'[2]tr (2)'!G1484</f>
        <v>106.3</v>
      </c>
      <c r="G2046" s="771">
        <f>'[2]tr (2)'!H1484</f>
        <v>106.3</v>
      </c>
      <c r="H2046" s="771">
        <f>'[2]tr (2)'!I1484</f>
        <v>106.3</v>
      </c>
      <c r="I2046" s="771">
        <f>'[2]tr (2)'!J1484</f>
        <v>106.3</v>
      </c>
      <c r="J2046" s="771">
        <f>'[2]tr (2)'!K1484</f>
        <v>106.3</v>
      </c>
      <c r="K2046" s="771">
        <f>'[2]tr (2)'!L1484</f>
        <v>106.3</v>
      </c>
      <c r="L2046" s="771">
        <f>'[2]tr (2)'!M1484</f>
        <v>106.3</v>
      </c>
      <c r="M2046" s="771">
        <f>'[2]tr (2)'!N1484</f>
        <v>106.3</v>
      </c>
      <c r="N2046" s="816">
        <f>'[2]tr (2)'!O1484</f>
        <v>106.3</v>
      </c>
      <c r="O2046" s="771">
        <f>'[2]tr (2)'!P1484</f>
        <v>106.3</v>
      </c>
      <c r="P2046" s="820">
        <f>'[2]tr (2)'!Q1484</f>
        <v>106.3</v>
      </c>
      <c r="Q2046" s="822" t="s">
        <v>768</v>
      </c>
    </row>
    <row r="2047" spans="1:17" ht="24" customHeight="1">
      <c r="A2047" s="785" t="s">
        <v>769</v>
      </c>
      <c r="B2047" s="816">
        <f>'[2]tr (2)'!C1485</f>
        <v>113</v>
      </c>
      <c r="C2047" s="771">
        <f>'[2]tr (2)'!D1485</f>
        <v>113</v>
      </c>
      <c r="D2047" s="820">
        <f>'[2]tr (2)'!E1485</f>
        <v>113</v>
      </c>
      <c r="E2047" s="771">
        <f>'[2]tr (2)'!F1485</f>
        <v>113</v>
      </c>
      <c r="F2047" s="771">
        <f>'[2]tr (2)'!G1485</f>
        <v>113</v>
      </c>
      <c r="G2047" s="771">
        <f>'[2]tr (2)'!H1485</f>
        <v>113</v>
      </c>
      <c r="H2047" s="771">
        <f>'[2]tr (2)'!I1485</f>
        <v>113</v>
      </c>
      <c r="I2047" s="771">
        <f>'[2]tr (2)'!J1485</f>
        <v>113</v>
      </c>
      <c r="J2047" s="771">
        <f>'[2]tr (2)'!K1485</f>
        <v>113</v>
      </c>
      <c r="K2047" s="771">
        <f>'[2]tr (2)'!L1485</f>
        <v>113</v>
      </c>
      <c r="L2047" s="771">
        <f>'[2]tr (2)'!M1485</f>
        <v>113</v>
      </c>
      <c r="M2047" s="771">
        <f>'[2]tr (2)'!N1485</f>
        <v>113</v>
      </c>
      <c r="N2047" s="816">
        <f>'[2]tr (2)'!O1485</f>
        <v>113</v>
      </c>
      <c r="O2047" s="771">
        <f>'[2]tr (2)'!P1485</f>
        <v>113</v>
      </c>
      <c r="P2047" s="820">
        <f>'[2]tr (2)'!Q1485</f>
        <v>113</v>
      </c>
      <c r="Q2047" s="822" t="s">
        <v>770</v>
      </c>
    </row>
    <row r="2048" spans="1:17" ht="24" customHeight="1">
      <c r="A2048" s="785" t="s">
        <v>773</v>
      </c>
      <c r="B2048" s="816">
        <f>'[2]tr (2)'!C1486</f>
        <v>119.4</v>
      </c>
      <c r="C2048" s="771">
        <f>'[2]tr (2)'!D1486</f>
        <v>119.4</v>
      </c>
      <c r="D2048" s="820">
        <f>'[2]tr (2)'!E1486</f>
        <v>119.4</v>
      </c>
      <c r="E2048" s="771">
        <f>'[2]tr (2)'!F1486</f>
        <v>119.4</v>
      </c>
      <c r="F2048" s="771">
        <f>'[2]tr (2)'!G1486</f>
        <v>119.4</v>
      </c>
      <c r="G2048" s="771">
        <f>'[2]tr (2)'!H1486</f>
        <v>119.4</v>
      </c>
      <c r="H2048" s="771">
        <f>'[2]tr (2)'!I1486</f>
        <v>119.4</v>
      </c>
      <c r="I2048" s="771">
        <f>'[2]tr (2)'!J1486</f>
        <v>119.4</v>
      </c>
      <c r="J2048" s="771">
        <f>'[2]tr (2)'!K1486</f>
        <v>119.4</v>
      </c>
      <c r="K2048" s="771">
        <f>'[2]tr (2)'!L1486</f>
        <v>119.4</v>
      </c>
      <c r="L2048" s="771">
        <f>'[2]tr (2)'!M1486</f>
        <v>119.4</v>
      </c>
      <c r="M2048" s="771">
        <f>'[2]tr (2)'!N1486</f>
        <v>119.4</v>
      </c>
      <c r="N2048" s="816">
        <f>'[2]tr (2)'!O1486</f>
        <v>119.4</v>
      </c>
      <c r="O2048" s="771">
        <f>'[2]tr (2)'!P1486</f>
        <v>119.4</v>
      </c>
      <c r="P2048" s="820">
        <f>'[2]tr (2)'!Q1486</f>
        <v>119.4</v>
      </c>
      <c r="Q2048" s="822" t="s">
        <v>774</v>
      </c>
    </row>
    <row r="2049" spans="1:17" ht="24" customHeight="1">
      <c r="A2049" s="785" t="s">
        <v>775</v>
      </c>
      <c r="B2049" s="816">
        <f>'[2]tr (2)'!C1487</f>
        <v>100</v>
      </c>
      <c r="C2049" s="771">
        <f>'[2]tr (2)'!D1487</f>
        <v>100</v>
      </c>
      <c r="D2049" s="820">
        <f>'[2]tr (2)'!E1487</f>
        <v>100</v>
      </c>
      <c r="E2049" s="771">
        <f>'[2]tr (2)'!F1487</f>
        <v>100</v>
      </c>
      <c r="F2049" s="771">
        <f>'[2]tr (2)'!G1487</f>
        <v>100</v>
      </c>
      <c r="G2049" s="771">
        <f>'[2]tr (2)'!H1487</f>
        <v>100</v>
      </c>
      <c r="H2049" s="771">
        <f>'[2]tr (2)'!I1487</f>
        <v>100</v>
      </c>
      <c r="I2049" s="771">
        <f>'[2]tr (2)'!J1487</f>
        <v>100</v>
      </c>
      <c r="J2049" s="771">
        <f>'[2]tr (2)'!K1487</f>
        <v>100</v>
      </c>
      <c r="K2049" s="771">
        <f>'[2]tr (2)'!L1487</f>
        <v>100</v>
      </c>
      <c r="L2049" s="771">
        <f>'[2]tr (2)'!M1487</f>
        <v>100</v>
      </c>
      <c r="M2049" s="771">
        <f>'[2]tr (2)'!N1487</f>
        <v>100</v>
      </c>
      <c r="N2049" s="816">
        <f>'[2]tr (2)'!O1487</f>
        <v>100</v>
      </c>
      <c r="O2049" s="771">
        <f>'[2]tr (2)'!P1487</f>
        <v>100</v>
      </c>
      <c r="P2049" s="820">
        <f>'[2]tr (2)'!Q1487</f>
        <v>100</v>
      </c>
      <c r="Q2049" s="822" t="s">
        <v>776</v>
      </c>
    </row>
    <row r="2050" spans="1:17" ht="24" customHeight="1">
      <c r="A2050" s="785" t="s">
        <v>777</v>
      </c>
      <c r="B2050" s="816">
        <f>'[2]tr (2)'!C1488</f>
        <v>100</v>
      </c>
      <c r="C2050" s="771">
        <f>'[2]tr (2)'!D1488</f>
        <v>100</v>
      </c>
      <c r="D2050" s="820">
        <f>'[2]tr (2)'!E1488</f>
        <v>100</v>
      </c>
      <c r="E2050" s="771">
        <f>'[2]tr (2)'!F1488</f>
        <v>100</v>
      </c>
      <c r="F2050" s="771">
        <f>'[2]tr (2)'!G1488</f>
        <v>100</v>
      </c>
      <c r="G2050" s="771">
        <f>'[2]tr (2)'!H1488</f>
        <v>100</v>
      </c>
      <c r="H2050" s="771">
        <f>'[2]tr (2)'!I1488</f>
        <v>100</v>
      </c>
      <c r="I2050" s="771">
        <f>'[2]tr (2)'!J1488</f>
        <v>100</v>
      </c>
      <c r="J2050" s="771">
        <f>'[2]tr (2)'!K1488</f>
        <v>100</v>
      </c>
      <c r="K2050" s="771">
        <f>'[2]tr (2)'!L1488</f>
        <v>100</v>
      </c>
      <c r="L2050" s="771">
        <f>'[2]tr (2)'!M1488</f>
        <v>100</v>
      </c>
      <c r="M2050" s="771">
        <f>'[2]tr (2)'!N1488</f>
        <v>100</v>
      </c>
      <c r="N2050" s="816">
        <f>'[2]tr (2)'!O1488</f>
        <v>100</v>
      </c>
      <c r="O2050" s="771">
        <f>'[2]tr (2)'!P1488</f>
        <v>100</v>
      </c>
      <c r="P2050" s="820">
        <f>'[2]tr (2)'!Q1488</f>
        <v>100</v>
      </c>
      <c r="Q2050" s="822" t="s">
        <v>778</v>
      </c>
    </row>
    <row r="2051" spans="1:17" ht="24" customHeight="1">
      <c r="A2051" s="785" t="s">
        <v>779</v>
      </c>
      <c r="B2051" s="816">
        <f>'[2]tr (2)'!C1489</f>
        <v>103.3</v>
      </c>
      <c r="C2051" s="771">
        <f>'[2]tr (2)'!D1489</f>
        <v>102.1</v>
      </c>
      <c r="D2051" s="820">
        <f>'[2]tr (2)'!E1489</f>
        <v>102.1</v>
      </c>
      <c r="E2051" s="771">
        <f>'[2]tr (2)'!F1489</f>
        <v>102.1</v>
      </c>
      <c r="F2051" s="771">
        <f>'[2]tr (2)'!G1489</f>
        <v>102.1</v>
      </c>
      <c r="G2051" s="771">
        <f>'[2]tr (2)'!H1489</f>
        <v>102.1</v>
      </c>
      <c r="H2051" s="771">
        <f>'[2]tr (2)'!I1489</f>
        <v>102.1</v>
      </c>
      <c r="I2051" s="771">
        <f>'[2]tr (2)'!J1489</f>
        <v>102.1</v>
      </c>
      <c r="J2051" s="771">
        <f>'[2]tr (2)'!K1489</f>
        <v>102.1</v>
      </c>
      <c r="K2051" s="771">
        <f>'[2]tr (2)'!L1489</f>
        <v>102.1</v>
      </c>
      <c r="L2051" s="771">
        <f>'[2]tr (2)'!M1489</f>
        <v>102.1</v>
      </c>
      <c r="M2051" s="771">
        <f>'[2]tr (2)'!N1489</f>
        <v>102.1</v>
      </c>
      <c r="N2051" s="816">
        <f>'[2]tr (2)'!O1489</f>
        <v>102.1</v>
      </c>
      <c r="O2051" s="771">
        <f>'[2]tr (2)'!P1489</f>
        <v>102.1</v>
      </c>
      <c r="P2051" s="820">
        <f>'[2]tr (2)'!Q1489</f>
        <v>102.1</v>
      </c>
      <c r="Q2051" s="822" t="s">
        <v>780</v>
      </c>
    </row>
    <row r="2052" spans="1:17" ht="24" customHeight="1">
      <c r="A2052" s="785" t="s">
        <v>781</v>
      </c>
      <c r="B2052" s="816">
        <f>'[2]tr (2)'!C1490</f>
        <v>100</v>
      </c>
      <c r="C2052" s="771">
        <f>'[2]tr (2)'!D1490</f>
        <v>100</v>
      </c>
      <c r="D2052" s="820">
        <f>'[2]tr (2)'!E1490</f>
        <v>100</v>
      </c>
      <c r="E2052" s="771">
        <f>'[2]tr (2)'!F1490</f>
        <v>100</v>
      </c>
      <c r="F2052" s="771">
        <f>'[2]tr (2)'!G1490</f>
        <v>100</v>
      </c>
      <c r="G2052" s="771">
        <f>'[2]tr (2)'!H1490</f>
        <v>100</v>
      </c>
      <c r="H2052" s="771">
        <f>'[2]tr (2)'!I1490</f>
        <v>100</v>
      </c>
      <c r="I2052" s="771">
        <f>'[2]tr (2)'!J1490</f>
        <v>100</v>
      </c>
      <c r="J2052" s="771">
        <f>'[2]tr (2)'!K1490</f>
        <v>100</v>
      </c>
      <c r="K2052" s="771">
        <f>'[2]tr (2)'!L1490</f>
        <v>100</v>
      </c>
      <c r="L2052" s="771">
        <f>'[2]tr (2)'!M1490</f>
        <v>100</v>
      </c>
      <c r="M2052" s="771">
        <f>'[2]tr (2)'!N1490</f>
        <v>100</v>
      </c>
      <c r="N2052" s="816">
        <f>'[2]tr (2)'!O1490</f>
        <v>100</v>
      </c>
      <c r="O2052" s="771">
        <f>'[2]tr (2)'!P1490</f>
        <v>100</v>
      </c>
      <c r="P2052" s="820">
        <f>'[2]tr (2)'!Q1490</f>
        <v>100</v>
      </c>
      <c r="Q2052" s="822" t="s">
        <v>782</v>
      </c>
    </row>
    <row r="2053" spans="1:17" ht="24" customHeight="1">
      <c r="A2053" s="785" t="s">
        <v>783</v>
      </c>
      <c r="B2053" s="816">
        <f>'[2]tr (2)'!C1491</f>
        <v>119.4</v>
      </c>
      <c r="C2053" s="771">
        <f>'[2]tr (2)'!D1491</f>
        <v>116.9</v>
      </c>
      <c r="D2053" s="820">
        <f>'[2]tr (2)'!E1491</f>
        <v>116.9</v>
      </c>
      <c r="E2053" s="771">
        <f>'[2]tr (2)'!F1491</f>
        <v>116.9</v>
      </c>
      <c r="F2053" s="771">
        <f>'[2]tr (2)'!G1491</f>
        <v>116.9</v>
      </c>
      <c r="G2053" s="771">
        <f>'[2]tr (2)'!H1491</f>
        <v>116.9</v>
      </c>
      <c r="H2053" s="771">
        <f>'[2]tr (2)'!I1491</f>
        <v>116.9</v>
      </c>
      <c r="I2053" s="771">
        <f>'[2]tr (2)'!J1491</f>
        <v>116.9</v>
      </c>
      <c r="J2053" s="771">
        <f>'[2]tr (2)'!K1491</f>
        <v>116.9</v>
      </c>
      <c r="K2053" s="771">
        <f>'[2]tr (2)'!L1491</f>
        <v>116.9</v>
      </c>
      <c r="L2053" s="771">
        <f>'[2]tr (2)'!M1491</f>
        <v>116.9</v>
      </c>
      <c r="M2053" s="771">
        <f>'[2]tr (2)'!N1491</f>
        <v>116.9</v>
      </c>
      <c r="N2053" s="816">
        <f>'[2]tr (2)'!O1491</f>
        <v>116.9</v>
      </c>
      <c r="O2053" s="771">
        <f>'[2]tr (2)'!P1491</f>
        <v>116.9</v>
      </c>
      <c r="P2053" s="820">
        <f>'[2]tr (2)'!Q1491</f>
        <v>116.9</v>
      </c>
      <c r="Q2053" s="822" t="s">
        <v>784</v>
      </c>
    </row>
    <row r="2054" spans="1:17" ht="24" customHeight="1">
      <c r="B2054" s="816"/>
      <c r="C2054" s="771"/>
      <c r="D2054" s="813"/>
      <c r="E2054" s="812"/>
      <c r="F2054" s="812"/>
      <c r="G2054" s="812"/>
      <c r="H2054" s="812"/>
      <c r="I2054" s="812"/>
      <c r="J2054" s="812"/>
      <c r="K2054" s="812"/>
      <c r="L2054" s="812"/>
      <c r="M2054" s="812"/>
      <c r="N2054" s="811"/>
      <c r="O2054" s="812"/>
      <c r="P2054" s="813"/>
      <c r="Q2054" s="822"/>
    </row>
    <row r="2055" spans="1:17" ht="24" customHeight="1">
      <c r="A2055" s="818" t="s">
        <v>787</v>
      </c>
      <c r="B2055" s="811">
        <f>'[2]tr (2)'!C1493</f>
        <v>100.2</v>
      </c>
      <c r="C2055" s="812">
        <f>'[2]tr (2)'!D1493</f>
        <v>100.2</v>
      </c>
      <c r="D2055" s="813">
        <f>'[2]tr (2)'!E1493</f>
        <v>100.2</v>
      </c>
      <c r="E2055" s="812">
        <f>'[2]tr (2)'!F1493</f>
        <v>100.2</v>
      </c>
      <c r="F2055" s="812">
        <f>'[2]tr (2)'!G1493</f>
        <v>100.2</v>
      </c>
      <c r="G2055" s="812">
        <f>'[2]tr (2)'!H1493</f>
        <v>100.2</v>
      </c>
      <c r="H2055" s="812">
        <f>'[2]tr (2)'!I1493</f>
        <v>100.2</v>
      </c>
      <c r="I2055" s="812">
        <f>'[2]tr (2)'!J1493</f>
        <v>100.2</v>
      </c>
      <c r="J2055" s="812">
        <f>'[2]tr (2)'!K1493</f>
        <v>100.2</v>
      </c>
      <c r="K2055" s="812">
        <f>'[2]tr (2)'!L1493</f>
        <v>100.2</v>
      </c>
      <c r="L2055" s="812">
        <f>'[2]tr (2)'!M1493</f>
        <v>100.2</v>
      </c>
      <c r="M2055" s="812">
        <f>'[2]tr (2)'!N1493</f>
        <v>100.2</v>
      </c>
      <c r="N2055" s="811">
        <f>'[2]tr (2)'!O1493</f>
        <v>100.2</v>
      </c>
      <c r="O2055" s="812">
        <f>'[2]tr (2)'!P1493</f>
        <v>100.2</v>
      </c>
      <c r="P2055" s="813">
        <f>'[2]tr (2)'!Q1493</f>
        <v>100.2</v>
      </c>
      <c r="Q2055" s="819" t="s">
        <v>788</v>
      </c>
    </row>
    <row r="2056" spans="1:17" ht="24" customHeight="1">
      <c r="A2056" s="785" t="s">
        <v>789</v>
      </c>
      <c r="B2056" s="816">
        <f>'[2]tr (2)'!C1494</f>
        <v>100.3</v>
      </c>
      <c r="C2056" s="771">
        <f>'[2]tr (2)'!D1494</f>
        <v>100.3</v>
      </c>
      <c r="D2056" s="820">
        <f>'[2]tr (2)'!E1494</f>
        <v>100.3</v>
      </c>
      <c r="E2056" s="771">
        <f>'[2]tr (2)'!F1494</f>
        <v>100.3</v>
      </c>
      <c r="F2056" s="771">
        <f>'[2]tr (2)'!G1494</f>
        <v>100.3</v>
      </c>
      <c r="G2056" s="771">
        <f>'[2]tr (2)'!H1494</f>
        <v>100.3</v>
      </c>
      <c r="H2056" s="771">
        <f>'[2]tr (2)'!I1494</f>
        <v>100.3</v>
      </c>
      <c r="I2056" s="771">
        <f>'[2]tr (2)'!J1494</f>
        <v>100.3</v>
      </c>
      <c r="J2056" s="771">
        <f>'[2]tr (2)'!K1494</f>
        <v>100.3</v>
      </c>
      <c r="K2056" s="771">
        <f>'[2]tr (2)'!L1494</f>
        <v>100.3</v>
      </c>
      <c r="L2056" s="771">
        <f>'[2]tr (2)'!M1494</f>
        <v>100.3</v>
      </c>
      <c r="M2056" s="771">
        <f>'[2]tr (2)'!N1494</f>
        <v>100.3</v>
      </c>
      <c r="N2056" s="816">
        <f>'[2]tr (2)'!O1494</f>
        <v>100.3</v>
      </c>
      <c r="O2056" s="771">
        <f>'[2]tr (2)'!P1494</f>
        <v>100.3</v>
      </c>
      <c r="P2056" s="820">
        <f>'[2]tr (2)'!Q1494</f>
        <v>100.3</v>
      </c>
      <c r="Q2056" s="822" t="s">
        <v>790</v>
      </c>
    </row>
    <row r="2057" spans="1:17" ht="24" customHeight="1">
      <c r="A2057" s="785" t="s">
        <v>791</v>
      </c>
      <c r="B2057" s="816">
        <f>'[2]tr (2)'!C1495</f>
        <v>100</v>
      </c>
      <c r="C2057" s="771">
        <f>'[2]tr (2)'!D1495</f>
        <v>100</v>
      </c>
      <c r="D2057" s="820">
        <f>'[2]tr (2)'!E1495</f>
        <v>100</v>
      </c>
      <c r="E2057" s="771">
        <f>'[2]tr (2)'!F1495</f>
        <v>100</v>
      </c>
      <c r="F2057" s="771">
        <f>'[2]tr (2)'!G1495</f>
        <v>100</v>
      </c>
      <c r="G2057" s="771">
        <f>'[2]tr (2)'!H1495</f>
        <v>100</v>
      </c>
      <c r="H2057" s="771">
        <f>'[2]tr (2)'!I1495</f>
        <v>100</v>
      </c>
      <c r="I2057" s="771">
        <f>'[2]tr (2)'!J1495</f>
        <v>100</v>
      </c>
      <c r="J2057" s="771">
        <f>'[2]tr (2)'!K1495</f>
        <v>100</v>
      </c>
      <c r="K2057" s="771">
        <f>'[2]tr (2)'!L1495</f>
        <v>100</v>
      </c>
      <c r="L2057" s="771">
        <f>'[2]tr (2)'!M1495</f>
        <v>100</v>
      </c>
      <c r="M2057" s="771">
        <f>'[2]tr (2)'!N1495</f>
        <v>100</v>
      </c>
      <c r="N2057" s="816">
        <f>'[2]tr (2)'!O1495</f>
        <v>100</v>
      </c>
      <c r="O2057" s="771">
        <f>'[2]tr (2)'!P1495</f>
        <v>100</v>
      </c>
      <c r="P2057" s="820">
        <f>'[2]tr (2)'!Q1495</f>
        <v>100</v>
      </c>
      <c r="Q2057" s="822" t="s">
        <v>792</v>
      </c>
    </row>
    <row r="2058" spans="1:17" ht="24" customHeight="1">
      <c r="B2058" s="816"/>
      <c r="C2058" s="771"/>
      <c r="D2058" s="813"/>
      <c r="E2058" s="812"/>
      <c r="F2058" s="812"/>
      <c r="G2058" s="812"/>
      <c r="H2058" s="812"/>
      <c r="I2058" s="812"/>
      <c r="J2058" s="812"/>
      <c r="K2058" s="812"/>
      <c r="L2058" s="812"/>
      <c r="M2058" s="812"/>
      <c r="N2058" s="811"/>
      <c r="O2058" s="812"/>
      <c r="P2058" s="813"/>
      <c r="Q2058" s="822"/>
    </row>
    <row r="2059" spans="1:17" ht="24" customHeight="1">
      <c r="A2059" s="818" t="s">
        <v>799</v>
      </c>
      <c r="B2059" s="811">
        <f>'[2]tr (2)'!C1497</f>
        <v>111.8</v>
      </c>
      <c r="C2059" s="812">
        <f>'[2]tr (2)'!D1497</f>
        <v>111.8</v>
      </c>
      <c r="D2059" s="813">
        <f>'[2]tr (2)'!E1497</f>
        <v>111.8</v>
      </c>
      <c r="E2059" s="812">
        <f>'[2]tr (2)'!F1497</f>
        <v>111.8</v>
      </c>
      <c r="F2059" s="812">
        <f>'[2]tr (2)'!G1497</f>
        <v>111.8</v>
      </c>
      <c r="G2059" s="812">
        <f>'[2]tr (2)'!H1497</f>
        <v>111.8</v>
      </c>
      <c r="H2059" s="812">
        <f>'[2]tr (2)'!I1497</f>
        <v>111.8</v>
      </c>
      <c r="I2059" s="812">
        <f>'[2]tr (2)'!J1497</f>
        <v>111.8</v>
      </c>
      <c r="J2059" s="812">
        <f>'[2]tr (2)'!K1497</f>
        <v>111.8</v>
      </c>
      <c r="K2059" s="812">
        <f>'[2]tr (2)'!L1497</f>
        <v>111.8</v>
      </c>
      <c r="L2059" s="812">
        <f>'[2]tr (2)'!M1497</f>
        <v>111.8</v>
      </c>
      <c r="M2059" s="812">
        <f>'[2]tr (2)'!N1497</f>
        <v>111.8</v>
      </c>
      <c r="N2059" s="811">
        <f>'[2]tr (2)'!O1497</f>
        <v>111.8</v>
      </c>
      <c r="O2059" s="812">
        <f>'[2]tr (2)'!P1497</f>
        <v>111.8</v>
      </c>
      <c r="P2059" s="813">
        <f>'[2]tr (2)'!Q1497</f>
        <v>111.8</v>
      </c>
      <c r="Q2059" s="817" t="s">
        <v>800</v>
      </c>
    </row>
    <row r="2060" spans="1:17" ht="24" customHeight="1">
      <c r="A2060" s="785" t="s">
        <v>801</v>
      </c>
      <c r="B2060" s="816">
        <f>'[2]tr (2)'!C1498</f>
        <v>111.9</v>
      </c>
      <c r="C2060" s="771">
        <f>'[2]tr (2)'!D1498</f>
        <v>111.9</v>
      </c>
      <c r="D2060" s="820">
        <f>'[2]tr (2)'!E1498</f>
        <v>111.9</v>
      </c>
      <c r="E2060" s="771">
        <f>'[2]tr (2)'!F1498</f>
        <v>111.9</v>
      </c>
      <c r="F2060" s="771">
        <f>'[2]tr (2)'!G1498</f>
        <v>111.9</v>
      </c>
      <c r="G2060" s="771">
        <f>'[2]tr (2)'!H1498</f>
        <v>111.9</v>
      </c>
      <c r="H2060" s="771">
        <f>'[2]tr (2)'!I1498</f>
        <v>111.9</v>
      </c>
      <c r="I2060" s="771">
        <f>'[2]tr (2)'!J1498</f>
        <v>111.9</v>
      </c>
      <c r="J2060" s="771">
        <f>'[2]tr (2)'!K1498</f>
        <v>111.9</v>
      </c>
      <c r="K2060" s="771">
        <f>'[2]tr (2)'!L1498</f>
        <v>111.9</v>
      </c>
      <c r="L2060" s="771">
        <f>'[2]tr (2)'!M1498</f>
        <v>111.9</v>
      </c>
      <c r="M2060" s="771">
        <f>'[2]tr (2)'!N1498</f>
        <v>111.9</v>
      </c>
      <c r="N2060" s="816">
        <f>'[2]tr (2)'!O1498</f>
        <v>111.9</v>
      </c>
      <c r="O2060" s="771">
        <f>'[2]tr (2)'!P1498</f>
        <v>111.9</v>
      </c>
      <c r="P2060" s="820">
        <f>'[2]tr (2)'!Q1498</f>
        <v>111.9</v>
      </c>
      <c r="Q2060" s="822" t="s">
        <v>802</v>
      </c>
    </row>
    <row r="2061" spans="1:17" ht="24" customHeight="1">
      <c r="A2061" s="785" t="s">
        <v>805</v>
      </c>
      <c r="B2061" s="816">
        <f>'[2]tr (2)'!C1499</f>
        <v>107.4</v>
      </c>
      <c r="C2061" s="771">
        <f>'[2]tr (2)'!D1499</f>
        <v>107.4</v>
      </c>
      <c r="D2061" s="820">
        <f>'[2]tr (2)'!E1499</f>
        <v>107.4</v>
      </c>
      <c r="E2061" s="771">
        <f>'[2]tr (2)'!F1499</f>
        <v>107.4</v>
      </c>
      <c r="F2061" s="771">
        <f>'[2]tr (2)'!G1499</f>
        <v>107.4</v>
      </c>
      <c r="G2061" s="771">
        <f>'[2]tr (2)'!H1499</f>
        <v>107.4</v>
      </c>
      <c r="H2061" s="771">
        <f>'[2]tr (2)'!I1499</f>
        <v>107.4</v>
      </c>
      <c r="I2061" s="771">
        <f>'[2]tr (2)'!J1499</f>
        <v>107.4</v>
      </c>
      <c r="J2061" s="771">
        <f>'[2]tr (2)'!K1499</f>
        <v>107.4</v>
      </c>
      <c r="K2061" s="771">
        <f>'[2]tr (2)'!L1499</f>
        <v>107.4</v>
      </c>
      <c r="L2061" s="771">
        <f>'[2]tr (2)'!M1499</f>
        <v>107.4</v>
      </c>
      <c r="M2061" s="771">
        <f>'[2]tr (2)'!N1499</f>
        <v>107.4</v>
      </c>
      <c r="N2061" s="816">
        <f>'[2]tr (2)'!O1499</f>
        <v>107.4</v>
      </c>
      <c r="O2061" s="771">
        <f>'[2]tr (2)'!P1499</f>
        <v>107.4</v>
      </c>
      <c r="P2061" s="820">
        <f>'[2]tr (2)'!Q1499</f>
        <v>107.4</v>
      </c>
      <c r="Q2061" s="822" t="s">
        <v>806</v>
      </c>
    </row>
    <row r="2062" spans="1:17" ht="24" customHeight="1">
      <c r="B2062" s="816"/>
      <c r="C2062" s="771"/>
      <c r="D2062" s="813"/>
      <c r="E2062" s="812"/>
      <c r="F2062" s="812"/>
      <c r="G2062" s="812"/>
      <c r="H2062" s="812"/>
      <c r="I2062" s="812"/>
      <c r="J2062" s="812"/>
      <c r="K2062" s="812"/>
      <c r="L2062" s="812"/>
      <c r="M2062" s="812"/>
      <c r="N2062" s="811"/>
      <c r="O2062" s="812"/>
      <c r="P2062" s="813"/>
      <c r="Q2062" s="822"/>
    </row>
    <row r="2063" spans="1:17" ht="24" customHeight="1">
      <c r="A2063" s="818" t="s">
        <v>807</v>
      </c>
      <c r="B2063" s="811">
        <f>'[2]tr (2)'!C1501</f>
        <v>103.5</v>
      </c>
      <c r="C2063" s="812">
        <f>'[2]tr (2)'!D1501</f>
        <v>103.5</v>
      </c>
      <c r="D2063" s="813">
        <f>'[2]tr (2)'!E1501</f>
        <v>103.5</v>
      </c>
      <c r="E2063" s="812">
        <f>'[2]tr (2)'!F1501</f>
        <v>103.5</v>
      </c>
      <c r="F2063" s="812">
        <f>'[2]tr (2)'!G1501</f>
        <v>103.5</v>
      </c>
      <c r="G2063" s="812">
        <f>'[2]tr (2)'!H1501</f>
        <v>103.5</v>
      </c>
      <c r="H2063" s="812">
        <f>'[2]tr (2)'!I1501</f>
        <v>103.5</v>
      </c>
      <c r="I2063" s="812">
        <f>'[2]tr (2)'!J1501</f>
        <v>103.5</v>
      </c>
      <c r="J2063" s="812">
        <f>'[2]tr (2)'!K1501</f>
        <v>103.5</v>
      </c>
      <c r="K2063" s="812">
        <f>'[2]tr (2)'!L1501</f>
        <v>103.5</v>
      </c>
      <c r="L2063" s="812">
        <f>'[2]tr (2)'!M1501</f>
        <v>103.5</v>
      </c>
      <c r="M2063" s="812">
        <f>'[2]tr (2)'!N1501</f>
        <v>103.5</v>
      </c>
      <c r="N2063" s="811">
        <f>'[2]tr (2)'!O1501</f>
        <v>103.5</v>
      </c>
      <c r="O2063" s="812">
        <f>'[2]tr (2)'!P1501</f>
        <v>103.5</v>
      </c>
      <c r="P2063" s="813">
        <f>'[2]tr (2)'!Q1501</f>
        <v>103.5</v>
      </c>
      <c r="Q2063" s="817" t="s">
        <v>808</v>
      </c>
    </row>
    <row r="2064" spans="1:17" ht="24" customHeight="1">
      <c r="A2064" s="785" t="s">
        <v>809</v>
      </c>
      <c r="B2064" s="816">
        <f>'[2]tr (2)'!C1502</f>
        <v>104.6</v>
      </c>
      <c r="C2064" s="771">
        <f>'[2]tr (2)'!D1502</f>
        <v>104.6</v>
      </c>
      <c r="D2064" s="820">
        <f>'[2]tr (2)'!E1502</f>
        <v>104.6</v>
      </c>
      <c r="E2064" s="771">
        <f>'[2]tr (2)'!F1502</f>
        <v>104.6</v>
      </c>
      <c r="F2064" s="771">
        <f>'[2]tr (2)'!G1502</f>
        <v>104.6</v>
      </c>
      <c r="G2064" s="771">
        <f>'[2]tr (2)'!H1502</f>
        <v>104.6</v>
      </c>
      <c r="H2064" s="771">
        <f>'[2]tr (2)'!I1502</f>
        <v>104.6</v>
      </c>
      <c r="I2064" s="771">
        <f>'[2]tr (2)'!J1502</f>
        <v>104.6</v>
      </c>
      <c r="J2064" s="771">
        <f>'[2]tr (2)'!K1502</f>
        <v>104.6</v>
      </c>
      <c r="K2064" s="771">
        <f>'[2]tr (2)'!L1502</f>
        <v>104.6</v>
      </c>
      <c r="L2064" s="771">
        <f>'[2]tr (2)'!M1502</f>
        <v>104.6</v>
      </c>
      <c r="M2064" s="771">
        <f>'[2]tr (2)'!N1502</f>
        <v>104.6</v>
      </c>
      <c r="N2064" s="816">
        <f>'[2]tr (2)'!O1502</f>
        <v>104.6</v>
      </c>
      <c r="O2064" s="771">
        <f>'[2]tr (2)'!P1502</f>
        <v>104.6</v>
      </c>
      <c r="P2064" s="820">
        <f>'[2]tr (2)'!Q1502</f>
        <v>104.6</v>
      </c>
      <c r="Q2064" s="822" t="s">
        <v>810</v>
      </c>
    </row>
    <row r="2065" spans="1:17" ht="24" customHeight="1">
      <c r="A2065" s="785" t="s">
        <v>811</v>
      </c>
      <c r="B2065" s="816">
        <f>'[2]tr (2)'!C1503</f>
        <v>100</v>
      </c>
      <c r="C2065" s="771">
        <f>'[2]tr (2)'!D1503</f>
        <v>100</v>
      </c>
      <c r="D2065" s="820">
        <f>'[2]tr (2)'!E1503</f>
        <v>100</v>
      </c>
      <c r="E2065" s="771">
        <f>'[2]tr (2)'!F1503</f>
        <v>100</v>
      </c>
      <c r="F2065" s="771">
        <f>'[2]tr (2)'!G1503</f>
        <v>100</v>
      </c>
      <c r="G2065" s="771">
        <f>'[2]tr (2)'!H1503</f>
        <v>100</v>
      </c>
      <c r="H2065" s="771">
        <f>'[2]tr (2)'!I1503</f>
        <v>100</v>
      </c>
      <c r="I2065" s="771">
        <f>'[2]tr (2)'!J1503</f>
        <v>100</v>
      </c>
      <c r="J2065" s="771">
        <f>'[2]tr (2)'!K1503</f>
        <v>100</v>
      </c>
      <c r="K2065" s="771">
        <f>'[2]tr (2)'!L1503</f>
        <v>100</v>
      </c>
      <c r="L2065" s="771">
        <f>'[2]tr (2)'!M1503</f>
        <v>100</v>
      </c>
      <c r="M2065" s="771">
        <f>'[2]tr (2)'!N1503</f>
        <v>100</v>
      </c>
      <c r="N2065" s="816">
        <f>'[2]tr (2)'!O1503</f>
        <v>100</v>
      </c>
      <c r="O2065" s="771">
        <f>'[2]tr (2)'!P1503</f>
        <v>100</v>
      </c>
      <c r="P2065" s="820">
        <f>'[2]tr (2)'!Q1503</f>
        <v>100</v>
      </c>
      <c r="Q2065" s="821" t="s">
        <v>812</v>
      </c>
    </row>
    <row r="2066" spans="1:17" ht="24" customHeight="1">
      <c r="A2066" s="785" t="s">
        <v>813</v>
      </c>
      <c r="B2066" s="816">
        <f>'[2]tr (2)'!C1504</f>
        <v>101.8</v>
      </c>
      <c r="C2066" s="771">
        <f>'[2]tr (2)'!D1504</f>
        <v>101.8</v>
      </c>
      <c r="D2066" s="820">
        <f>'[2]tr (2)'!E1504</f>
        <v>101.8</v>
      </c>
      <c r="E2066" s="771">
        <f>'[2]tr (2)'!F1504</f>
        <v>101.8</v>
      </c>
      <c r="F2066" s="771">
        <f>'[2]tr (2)'!G1504</f>
        <v>101.8</v>
      </c>
      <c r="G2066" s="771">
        <f>'[2]tr (2)'!H1504</f>
        <v>101.8</v>
      </c>
      <c r="H2066" s="771">
        <f>'[2]tr (2)'!I1504</f>
        <v>101.8</v>
      </c>
      <c r="I2066" s="771">
        <f>'[2]tr (2)'!J1504</f>
        <v>101.8</v>
      </c>
      <c r="J2066" s="771">
        <f>'[2]tr (2)'!K1504</f>
        <v>101.8</v>
      </c>
      <c r="K2066" s="771">
        <f>'[2]tr (2)'!L1504</f>
        <v>101.8</v>
      </c>
      <c r="L2066" s="771">
        <f>'[2]tr (2)'!M1504</f>
        <v>101.8</v>
      </c>
      <c r="M2066" s="771">
        <f>'[2]tr (2)'!N1504</f>
        <v>101.7</v>
      </c>
      <c r="N2066" s="816">
        <f>'[2]tr (2)'!O1504</f>
        <v>101.7</v>
      </c>
      <c r="O2066" s="771">
        <f>'[2]tr (2)'!P1504</f>
        <v>101.7</v>
      </c>
      <c r="P2066" s="820">
        <f>'[2]tr (2)'!Q1504</f>
        <v>101.7</v>
      </c>
      <c r="Q2066" s="821" t="s">
        <v>814</v>
      </c>
    </row>
    <row r="2067" spans="1:17" ht="24" customHeight="1">
      <c r="A2067" s="785" t="s">
        <v>815</v>
      </c>
      <c r="B2067" s="816">
        <f>'[2]tr (2)'!C1505</f>
        <v>102</v>
      </c>
      <c r="C2067" s="771">
        <f>'[2]tr (2)'!D1505</f>
        <v>102</v>
      </c>
      <c r="D2067" s="820">
        <f>'[2]tr (2)'!E1505</f>
        <v>102</v>
      </c>
      <c r="E2067" s="771">
        <f>'[2]tr (2)'!F1505</f>
        <v>102</v>
      </c>
      <c r="F2067" s="771">
        <f>'[2]tr (2)'!G1505</f>
        <v>102</v>
      </c>
      <c r="G2067" s="771">
        <f>'[2]tr (2)'!H1505</f>
        <v>102</v>
      </c>
      <c r="H2067" s="771">
        <f>'[2]tr (2)'!I1505</f>
        <v>102</v>
      </c>
      <c r="I2067" s="771">
        <f>'[2]tr (2)'!J1505</f>
        <v>102</v>
      </c>
      <c r="J2067" s="771">
        <f>'[2]tr (2)'!K1505</f>
        <v>102</v>
      </c>
      <c r="K2067" s="771">
        <f>'[2]tr (2)'!L1505</f>
        <v>102</v>
      </c>
      <c r="L2067" s="771">
        <f>'[2]tr (2)'!M1505</f>
        <v>102</v>
      </c>
      <c r="M2067" s="771">
        <f>'[2]tr (2)'!N1505</f>
        <v>102</v>
      </c>
      <c r="N2067" s="816">
        <f>'[2]tr (2)'!O1505</f>
        <v>102</v>
      </c>
      <c r="O2067" s="771">
        <f>'[2]tr (2)'!P1505</f>
        <v>102</v>
      </c>
      <c r="P2067" s="820">
        <f>'[2]tr (2)'!Q1505</f>
        <v>102</v>
      </c>
      <c r="Q2067" s="822" t="s">
        <v>816</v>
      </c>
    </row>
    <row r="2068" spans="1:17" ht="24" customHeight="1">
      <c r="A2068" s="785" t="s">
        <v>817</v>
      </c>
      <c r="B2068" s="816">
        <f>'[2]tr (2)'!C1506</f>
        <v>114.8</v>
      </c>
      <c r="C2068" s="771">
        <f>'[2]tr (2)'!D1506</f>
        <v>114.8</v>
      </c>
      <c r="D2068" s="820">
        <f>'[2]tr (2)'!E1506</f>
        <v>114.8</v>
      </c>
      <c r="E2068" s="771">
        <f>'[2]tr (2)'!F1506</f>
        <v>114.8</v>
      </c>
      <c r="F2068" s="771">
        <f>'[2]tr (2)'!G1506</f>
        <v>114.8</v>
      </c>
      <c r="G2068" s="771">
        <f>'[2]tr (2)'!H1506</f>
        <v>114.8</v>
      </c>
      <c r="H2068" s="771">
        <f>'[2]tr (2)'!I1506</f>
        <v>114.8</v>
      </c>
      <c r="I2068" s="771">
        <f>'[2]tr (2)'!J1506</f>
        <v>114.8</v>
      </c>
      <c r="J2068" s="771">
        <f>'[2]tr (2)'!K1506</f>
        <v>114.8</v>
      </c>
      <c r="K2068" s="771">
        <f>'[2]tr (2)'!L1506</f>
        <v>114.8</v>
      </c>
      <c r="L2068" s="771">
        <f>'[2]tr (2)'!M1506</f>
        <v>114.8</v>
      </c>
      <c r="M2068" s="771">
        <f>'[2]tr (2)'!N1506</f>
        <v>114.8</v>
      </c>
      <c r="N2068" s="816">
        <f>'[2]tr (2)'!O1506</f>
        <v>114.8</v>
      </c>
      <c r="O2068" s="771">
        <f>'[2]tr (2)'!P1506</f>
        <v>114.8</v>
      </c>
      <c r="P2068" s="820">
        <f>'[2]tr (2)'!Q1506</f>
        <v>114.8</v>
      </c>
      <c r="Q2068" s="821" t="s">
        <v>818</v>
      </c>
    </row>
    <row r="2069" spans="1:17" ht="24" customHeight="1">
      <c r="A2069" s="785" t="s">
        <v>819</v>
      </c>
      <c r="B2069" s="816">
        <f>'[2]tr (2)'!C1507</f>
        <v>103.2</v>
      </c>
      <c r="C2069" s="771">
        <f>'[2]tr (2)'!D1507</f>
        <v>103.2</v>
      </c>
      <c r="D2069" s="820">
        <f>'[2]tr (2)'!E1507</f>
        <v>103.2</v>
      </c>
      <c r="E2069" s="771">
        <f>'[2]tr (2)'!F1507</f>
        <v>103.2</v>
      </c>
      <c r="F2069" s="771">
        <f>'[2]tr (2)'!G1507</f>
        <v>103.2</v>
      </c>
      <c r="G2069" s="771">
        <f>'[2]tr (2)'!H1507</f>
        <v>103.2</v>
      </c>
      <c r="H2069" s="771">
        <f>'[2]tr (2)'!I1507</f>
        <v>103.2</v>
      </c>
      <c r="I2069" s="771">
        <f>'[2]tr (2)'!J1507</f>
        <v>103.2</v>
      </c>
      <c r="J2069" s="771">
        <f>'[2]tr (2)'!K1507</f>
        <v>103.2</v>
      </c>
      <c r="K2069" s="771">
        <f>'[2]tr (2)'!L1507</f>
        <v>103.2</v>
      </c>
      <c r="L2069" s="771">
        <f>'[2]tr (2)'!M1507</f>
        <v>103.2</v>
      </c>
      <c r="M2069" s="771">
        <f>'[2]tr (2)'!N1507</f>
        <v>103.2</v>
      </c>
      <c r="N2069" s="816">
        <f>'[2]tr (2)'!O1507</f>
        <v>103.2</v>
      </c>
      <c r="O2069" s="771">
        <f>'[2]tr (2)'!P1507</f>
        <v>103.2</v>
      </c>
      <c r="P2069" s="820">
        <f>'[2]tr (2)'!Q1507</f>
        <v>103.2</v>
      </c>
      <c r="Q2069" s="821" t="s">
        <v>820</v>
      </c>
    </row>
    <row r="2070" spans="1:17" ht="24" customHeight="1">
      <c r="A2070" s="785" t="s">
        <v>821</v>
      </c>
      <c r="B2070" s="816">
        <f>'[2]tr (2)'!C1508</f>
        <v>100</v>
      </c>
      <c r="C2070" s="771">
        <f>'[2]tr (2)'!D1508</f>
        <v>100</v>
      </c>
      <c r="D2070" s="820">
        <f>'[2]tr (2)'!E1508</f>
        <v>100</v>
      </c>
      <c r="E2070" s="771">
        <f>'[2]tr (2)'!F1508</f>
        <v>100</v>
      </c>
      <c r="F2070" s="771">
        <f>'[2]tr (2)'!G1508</f>
        <v>100</v>
      </c>
      <c r="G2070" s="771">
        <f>'[2]tr (2)'!H1508</f>
        <v>100</v>
      </c>
      <c r="H2070" s="771">
        <f>'[2]tr (2)'!I1508</f>
        <v>100</v>
      </c>
      <c r="I2070" s="771">
        <f>'[2]tr (2)'!J1508</f>
        <v>100</v>
      </c>
      <c r="J2070" s="771">
        <f>'[2]tr (2)'!K1508</f>
        <v>100</v>
      </c>
      <c r="K2070" s="771">
        <f>'[2]tr (2)'!L1508</f>
        <v>100</v>
      </c>
      <c r="L2070" s="771">
        <f>'[2]tr (2)'!M1508</f>
        <v>100</v>
      </c>
      <c r="M2070" s="771">
        <f>'[2]tr (2)'!N1508</f>
        <v>100</v>
      </c>
      <c r="N2070" s="816">
        <f>'[2]tr (2)'!O1508</f>
        <v>100</v>
      </c>
      <c r="O2070" s="771">
        <f>'[2]tr (2)'!P1508</f>
        <v>100</v>
      </c>
      <c r="P2070" s="820">
        <f>'[2]tr (2)'!Q1508</f>
        <v>100</v>
      </c>
      <c r="Q2070" s="824" t="s">
        <v>822</v>
      </c>
    </row>
    <row r="2071" spans="1:17" ht="24" customHeight="1">
      <c r="A2071" s="785" t="s">
        <v>823</v>
      </c>
      <c r="B2071" s="816">
        <f>'[2]tr (2)'!C1509</f>
        <v>105.9</v>
      </c>
      <c r="C2071" s="771">
        <f>'[2]tr (2)'!D1509</f>
        <v>105.9</v>
      </c>
      <c r="D2071" s="820">
        <f>'[2]tr (2)'!E1509</f>
        <v>105.9</v>
      </c>
      <c r="E2071" s="771">
        <f>'[2]tr (2)'!F1509</f>
        <v>105.9</v>
      </c>
      <c r="F2071" s="771">
        <f>'[2]tr (2)'!G1509</f>
        <v>105.9</v>
      </c>
      <c r="G2071" s="771">
        <f>'[2]tr (2)'!H1509</f>
        <v>105.9</v>
      </c>
      <c r="H2071" s="771">
        <f>'[2]tr (2)'!I1509</f>
        <v>105.9</v>
      </c>
      <c r="I2071" s="771">
        <f>'[2]tr (2)'!J1509</f>
        <v>105.9</v>
      </c>
      <c r="J2071" s="771">
        <f>'[2]tr (2)'!K1509</f>
        <v>105.9</v>
      </c>
      <c r="K2071" s="771">
        <f>'[2]tr (2)'!L1509</f>
        <v>105.9</v>
      </c>
      <c r="L2071" s="771">
        <f>'[2]tr (2)'!M1509</f>
        <v>105.9</v>
      </c>
      <c r="M2071" s="771">
        <f>'[2]tr (2)'!N1509</f>
        <v>105.9</v>
      </c>
      <c r="N2071" s="816">
        <f>'[2]tr (2)'!O1509</f>
        <v>105.9</v>
      </c>
      <c r="O2071" s="771">
        <f>'[2]tr (2)'!P1509</f>
        <v>105.9</v>
      </c>
      <c r="P2071" s="820">
        <f>'[2]tr (2)'!Q1509</f>
        <v>105.9</v>
      </c>
      <c r="Q2071" s="821" t="s">
        <v>824</v>
      </c>
    </row>
    <row r="2072" spans="1:17" ht="15" customHeight="1">
      <c r="A2072" s="856"/>
      <c r="B2072" s="816"/>
      <c r="C2072" s="771"/>
      <c r="D2072" s="820"/>
      <c r="P2072" s="808"/>
    </row>
    <row r="2073" spans="1:17" ht="15" customHeight="1">
      <c r="A2073" s="832"/>
      <c r="B2073" s="816"/>
      <c r="C2073" s="771"/>
      <c r="D2073" s="820"/>
      <c r="P2073" s="808"/>
    </row>
    <row r="2074" spans="1:17" ht="15" customHeight="1">
      <c r="A2074" s="832"/>
      <c r="B2074" s="816"/>
      <c r="C2074" s="771"/>
      <c r="D2074" s="820"/>
      <c r="P2074" s="808"/>
    </row>
    <row r="2075" spans="1:17" ht="15" customHeight="1">
      <c r="A2075" s="832"/>
      <c r="B2075" s="816"/>
      <c r="C2075" s="771"/>
      <c r="D2075" s="820"/>
      <c r="P2075" s="808"/>
    </row>
    <row r="2076" spans="1:17" ht="15" customHeight="1">
      <c r="A2076" s="832"/>
      <c r="B2076" s="816"/>
      <c r="C2076" s="771"/>
      <c r="D2076" s="820"/>
      <c r="P2076" s="808"/>
    </row>
    <row r="2077" spans="1:17" ht="15" customHeight="1">
      <c r="A2077" s="832"/>
      <c r="B2077" s="816"/>
      <c r="C2077" s="771"/>
      <c r="D2077" s="820"/>
      <c r="P2077" s="808"/>
    </row>
    <row r="2078" spans="1:17" ht="15" customHeight="1">
      <c r="A2078" s="832"/>
      <c r="B2078" s="816"/>
      <c r="C2078" s="771"/>
      <c r="D2078" s="820"/>
      <c r="P2078" s="808"/>
    </row>
    <row r="2079" spans="1:17" ht="15" customHeight="1">
      <c r="A2079" s="832"/>
      <c r="B2079" s="816"/>
      <c r="C2079" s="771"/>
      <c r="D2079" s="820"/>
      <c r="P2079" s="808"/>
    </row>
    <row r="2080" spans="1:17" ht="15" customHeight="1">
      <c r="A2080" s="832"/>
      <c r="B2080" s="816"/>
      <c r="C2080" s="771"/>
      <c r="D2080" s="820"/>
      <c r="P2080" s="808"/>
    </row>
    <row r="2081" spans="1:17" ht="15" customHeight="1">
      <c r="A2081" s="841"/>
      <c r="B2081" s="826"/>
      <c r="C2081" s="827"/>
      <c r="D2081" s="828"/>
      <c r="E2081" s="782"/>
      <c r="F2081" s="782"/>
      <c r="G2081" s="782"/>
      <c r="H2081" s="782"/>
      <c r="I2081" s="782"/>
      <c r="J2081" s="782"/>
      <c r="K2081" s="782"/>
      <c r="L2081" s="782"/>
      <c r="M2081" s="782"/>
      <c r="N2081" s="859"/>
      <c r="O2081" s="782"/>
      <c r="P2081" s="842"/>
      <c r="Q2081" s="784"/>
    </row>
    <row r="2082" spans="1:17" ht="15" customHeight="1">
      <c r="A2082" s="834" t="s">
        <v>825</v>
      </c>
      <c r="B2082" s="771"/>
      <c r="C2082" s="771"/>
      <c r="D2082" s="771"/>
      <c r="N2082" s="769"/>
      <c r="Q2082" s="835" t="s">
        <v>826</v>
      </c>
    </row>
    <row r="2083" spans="1:17" ht="15" customHeight="1">
      <c r="A2083" s="834"/>
      <c r="B2083" s="771"/>
      <c r="C2083" s="771"/>
      <c r="D2083" s="771"/>
      <c r="N2083" s="769"/>
      <c r="Q2083" s="835"/>
    </row>
    <row r="2084" spans="1:17" ht="15" customHeight="1">
      <c r="N2084" s="769"/>
    </row>
    <row r="2085" spans="1:17" ht="30" customHeight="1">
      <c r="A2085" s="768" t="s">
        <v>606</v>
      </c>
      <c r="B2085" s="771"/>
      <c r="C2085" s="771"/>
      <c r="D2085" s="771"/>
      <c r="N2085" s="769"/>
      <c r="Q2085" s="772" t="s">
        <v>607</v>
      </c>
    </row>
    <row r="2086" spans="1:17" ht="24" customHeight="1">
      <c r="A2086" s="831" t="s">
        <v>898</v>
      </c>
      <c r="B2086" s="771"/>
      <c r="C2086" s="771"/>
      <c r="D2086" s="771"/>
      <c r="N2086" s="769"/>
      <c r="Q2086" s="776" t="s">
        <v>899</v>
      </c>
    </row>
    <row r="2087" spans="1:17" ht="18" customHeight="1">
      <c r="A2087" s="778" t="s">
        <v>610</v>
      </c>
      <c r="B2087" s="771"/>
      <c r="C2087" s="771"/>
      <c r="D2087" s="771"/>
      <c r="N2087" s="769"/>
      <c r="Q2087" s="779" t="s">
        <v>611</v>
      </c>
    </row>
    <row r="2088" spans="1:17" ht="11.45" customHeight="1">
      <c r="A2088" s="781"/>
      <c r="B2088" s="782"/>
      <c r="C2088" s="782"/>
      <c r="D2088" s="782"/>
      <c r="E2088" s="782"/>
      <c r="F2088" s="782"/>
      <c r="G2088" s="782"/>
      <c r="H2088" s="782"/>
      <c r="I2088" s="782"/>
      <c r="J2088" s="782"/>
      <c r="K2088" s="782"/>
      <c r="L2088" s="782"/>
      <c r="M2088" s="782"/>
      <c r="N2088" s="782"/>
      <c r="O2088" s="782"/>
      <c r="P2088" s="782"/>
      <c r="Q2088" s="784"/>
    </row>
    <row r="2089" spans="1:17" ht="11.45" customHeight="1">
      <c r="A2089" s="786"/>
      <c r="B2089" s="1926">
        <v>2021</v>
      </c>
      <c r="C2089" s="1927"/>
      <c r="D2089" s="1927"/>
      <c r="E2089" s="1927"/>
      <c r="F2089" s="1927"/>
      <c r="G2089" s="1927"/>
      <c r="H2089" s="1927"/>
      <c r="I2089" s="1927"/>
      <c r="J2089" s="1943"/>
      <c r="K2089" s="1926">
        <v>2020</v>
      </c>
      <c r="L2089" s="1927"/>
      <c r="M2089" s="1927"/>
      <c r="N2089" s="1927"/>
      <c r="O2089" s="1927"/>
      <c r="P2089" s="1943"/>
      <c r="Q2089" s="787"/>
    </row>
    <row r="2090" spans="1:17" ht="11.45" customHeight="1">
      <c r="A2090" s="786"/>
      <c r="B2090" s="1944"/>
      <c r="C2090" s="1945"/>
      <c r="D2090" s="1945"/>
      <c r="E2090" s="1945"/>
      <c r="F2090" s="1945"/>
      <c r="G2090" s="1945"/>
      <c r="H2090" s="1945"/>
      <c r="I2090" s="1945"/>
      <c r="J2090" s="1946"/>
      <c r="K2090" s="1944"/>
      <c r="L2090" s="1945"/>
      <c r="M2090" s="1945"/>
      <c r="N2090" s="1945"/>
      <c r="O2090" s="1945"/>
      <c r="P2090" s="1946"/>
      <c r="Q2090" s="787" t="s">
        <v>9</v>
      </c>
    </row>
    <row r="2091" spans="1:17" ht="11.45" customHeight="1">
      <c r="A2091" s="786"/>
      <c r="B2091" s="788" t="s">
        <v>10</v>
      </c>
      <c r="C2091" s="789" t="s">
        <v>11</v>
      </c>
      <c r="D2091" s="789" t="s">
        <v>12</v>
      </c>
      <c r="E2091" s="788" t="s">
        <v>13</v>
      </c>
      <c r="F2091" s="791" t="s">
        <v>14</v>
      </c>
      <c r="G2091" s="794" t="s">
        <v>15</v>
      </c>
      <c r="H2091" s="792" t="s">
        <v>16</v>
      </c>
      <c r="I2091" s="792" t="s">
        <v>17</v>
      </c>
      <c r="J2091" s="1536" t="s">
        <v>18</v>
      </c>
      <c r="K2091" s="793" t="s">
        <v>19</v>
      </c>
      <c r="L2091" s="793" t="s">
        <v>20</v>
      </c>
      <c r="M2091" s="790" t="s">
        <v>21</v>
      </c>
      <c r="N2091" s="791" t="s">
        <v>10</v>
      </c>
      <c r="O2091" s="789" t="s">
        <v>11</v>
      </c>
      <c r="P2091" s="795" t="s">
        <v>12</v>
      </c>
      <c r="Q2091" s="787"/>
    </row>
    <row r="2092" spans="1:17" ht="11.45" customHeight="1">
      <c r="A2092" s="796"/>
      <c r="B2092" s="797" t="s">
        <v>98</v>
      </c>
      <c r="C2092" s="798" t="s">
        <v>23</v>
      </c>
      <c r="D2092" s="798" t="s">
        <v>24</v>
      </c>
      <c r="E2092" s="797" t="s">
        <v>25</v>
      </c>
      <c r="F2092" s="800" t="s">
        <v>26</v>
      </c>
      <c r="G2092" s="803" t="s">
        <v>27</v>
      </c>
      <c r="H2092" s="801" t="s">
        <v>28</v>
      </c>
      <c r="I2092" s="801" t="s">
        <v>361</v>
      </c>
      <c r="J2092" s="1537" t="s">
        <v>362</v>
      </c>
      <c r="K2092" s="802" t="s">
        <v>99</v>
      </c>
      <c r="L2092" s="802" t="s">
        <v>100</v>
      </c>
      <c r="M2092" s="799" t="s">
        <v>101</v>
      </c>
      <c r="N2092" s="800" t="s">
        <v>98</v>
      </c>
      <c r="O2092" s="798" t="s">
        <v>23</v>
      </c>
      <c r="P2092" s="804" t="s">
        <v>24</v>
      </c>
      <c r="Q2092" s="805"/>
    </row>
    <row r="2093" spans="1:17" ht="15" customHeight="1">
      <c r="A2093" s="786"/>
      <c r="B2093" s="811"/>
      <c r="C2093" s="812"/>
      <c r="D2093" s="1542"/>
      <c r="P2093" s="849"/>
      <c r="Q2093" s="809"/>
    </row>
    <row r="2094" spans="1:17" ht="22.5" customHeight="1">
      <c r="A2094" s="810" t="s">
        <v>612</v>
      </c>
      <c r="B2094" s="811">
        <f>'[2]tr (2)'!C1511</f>
        <v>106.6</v>
      </c>
      <c r="C2094" s="812">
        <f>'[2]tr (2)'!D1511</f>
        <v>105.5</v>
      </c>
      <c r="D2094" s="813">
        <f>'[2]tr (2)'!E1511</f>
        <v>105.3</v>
      </c>
      <c r="E2094" s="812">
        <f>'[2]tr (2)'!F1511</f>
        <v>105.2</v>
      </c>
      <c r="F2094" s="812">
        <f>'[2]tr (2)'!G1511</f>
        <v>105.8</v>
      </c>
      <c r="G2094" s="812">
        <f>'[2]tr (2)'!H1511</f>
        <v>105.9</v>
      </c>
      <c r="H2094" s="812">
        <f>'[2]tr (2)'!I1511</f>
        <v>104.3</v>
      </c>
      <c r="I2094" s="812">
        <f>'[2]tr (2)'!J1511</f>
        <v>104.3</v>
      </c>
      <c r="J2094" s="812">
        <f>'[2]tr (2)'!K1511</f>
        <v>104.3</v>
      </c>
      <c r="K2094" s="812">
        <f>'[2]tr (2)'!L1511</f>
        <v>104.7</v>
      </c>
      <c r="L2094" s="812">
        <f>'[2]tr (2)'!M1511</f>
        <v>105.5</v>
      </c>
      <c r="M2094" s="812">
        <f>'[2]tr (2)'!N1511</f>
        <v>106.2</v>
      </c>
      <c r="N2094" s="811">
        <f>'[2]tr (2)'!O1511</f>
        <v>106.4</v>
      </c>
      <c r="O2094" s="812">
        <f>'[2]tr (2)'!P1511</f>
        <v>105.5</v>
      </c>
      <c r="P2094" s="813">
        <f>'[2]tr (2)'!Q1511</f>
        <v>104.7</v>
      </c>
      <c r="Q2094" s="814" t="s">
        <v>613</v>
      </c>
    </row>
    <row r="2095" spans="1:17" ht="22.5" customHeight="1">
      <c r="A2095" s="815"/>
      <c r="B2095" s="816"/>
      <c r="C2095" s="771"/>
      <c r="D2095" s="813"/>
      <c r="E2095" s="812"/>
      <c r="F2095" s="812"/>
      <c r="G2095" s="812"/>
      <c r="H2095" s="812"/>
      <c r="I2095" s="812"/>
      <c r="J2095" s="812"/>
      <c r="K2095" s="812"/>
      <c r="L2095" s="812"/>
      <c r="M2095" s="812"/>
      <c r="N2095" s="811"/>
      <c r="O2095" s="812"/>
      <c r="P2095" s="813"/>
      <c r="Q2095" s="817"/>
    </row>
    <row r="2096" spans="1:17" ht="22.5" customHeight="1">
      <c r="A2096" s="818" t="s">
        <v>614</v>
      </c>
      <c r="B2096" s="811">
        <f>'[2]tr (2)'!C1513</f>
        <v>107.6</v>
      </c>
      <c r="C2096" s="812">
        <f>'[2]tr (2)'!D1513</f>
        <v>105.5</v>
      </c>
      <c r="D2096" s="813">
        <f>'[2]tr (2)'!E1513</f>
        <v>105.1</v>
      </c>
      <c r="E2096" s="812">
        <f>'[2]tr (2)'!F1513</f>
        <v>104.9</v>
      </c>
      <c r="F2096" s="812">
        <f>'[2]tr (2)'!G1513</f>
        <v>106.3</v>
      </c>
      <c r="G2096" s="812">
        <f>'[2]tr (2)'!H1513</f>
        <v>106.9</v>
      </c>
      <c r="H2096" s="812">
        <f>'[2]tr (2)'!I1513</f>
        <v>102.9</v>
      </c>
      <c r="I2096" s="812">
        <f>'[2]tr (2)'!J1513</f>
        <v>103.1</v>
      </c>
      <c r="J2096" s="812">
        <f>'[2]tr (2)'!K1513</f>
        <v>103.3</v>
      </c>
      <c r="K2096" s="812">
        <f>'[2]tr (2)'!L1513</f>
        <v>104.6</v>
      </c>
      <c r="L2096" s="812">
        <f>'[2]tr (2)'!M1513</f>
        <v>106.6</v>
      </c>
      <c r="M2096" s="812">
        <f>'[2]tr (2)'!N1513</f>
        <v>108.4</v>
      </c>
      <c r="N2096" s="811">
        <f>'[2]tr (2)'!O1513</f>
        <v>109</v>
      </c>
      <c r="O2096" s="812">
        <f>'[2]tr (2)'!P1513</f>
        <v>107.1</v>
      </c>
      <c r="P2096" s="813">
        <f>'[2]tr (2)'!Q1513</f>
        <v>105.1</v>
      </c>
      <c r="Q2096" s="819" t="s">
        <v>615</v>
      </c>
    </row>
    <row r="2097" spans="1:17" ht="22.5" customHeight="1">
      <c r="A2097" s="785" t="s">
        <v>616</v>
      </c>
      <c r="B2097" s="816">
        <f>'[2]tr (2)'!C1514</f>
        <v>115.1</v>
      </c>
      <c r="C2097" s="771">
        <f>'[2]tr (2)'!D1514</f>
        <v>107.9</v>
      </c>
      <c r="D2097" s="820">
        <f>'[2]tr (2)'!E1514</f>
        <v>106.3</v>
      </c>
      <c r="E2097" s="771">
        <f>'[2]tr (2)'!F1514</f>
        <v>106.3</v>
      </c>
      <c r="F2097" s="771">
        <f>'[2]tr (2)'!G1514</f>
        <v>106.3</v>
      </c>
      <c r="G2097" s="771">
        <f>'[2]tr (2)'!H1514</f>
        <v>106.3</v>
      </c>
      <c r="H2097" s="771">
        <f>'[2]tr (2)'!I1514</f>
        <v>106.3</v>
      </c>
      <c r="I2097" s="771">
        <f>'[2]tr (2)'!J1514</f>
        <v>106.4</v>
      </c>
      <c r="J2097" s="771">
        <f>'[2]tr (2)'!K1514</f>
        <v>106.3</v>
      </c>
      <c r="K2097" s="771">
        <f>'[2]tr (2)'!L1514</f>
        <v>106.3</v>
      </c>
      <c r="L2097" s="771">
        <f>'[2]tr (2)'!M1514</f>
        <v>106.3</v>
      </c>
      <c r="M2097" s="771">
        <f>'[2]tr (2)'!N1514</f>
        <v>106.3</v>
      </c>
      <c r="N2097" s="816">
        <f>'[2]tr (2)'!O1514</f>
        <v>106.3</v>
      </c>
      <c r="O2097" s="771">
        <f>'[2]tr (2)'!P1514</f>
        <v>106.3</v>
      </c>
      <c r="P2097" s="820">
        <f>'[2]tr (2)'!Q1514</f>
        <v>106.3</v>
      </c>
      <c r="Q2097" s="821" t="s">
        <v>617</v>
      </c>
    </row>
    <row r="2098" spans="1:17" ht="22.5" customHeight="1">
      <c r="A2098" s="785" t="s">
        <v>618</v>
      </c>
      <c r="B2098" s="816">
        <f>'[2]tr (2)'!C1515</f>
        <v>108.7</v>
      </c>
      <c r="C2098" s="771">
        <f>'[2]tr (2)'!D1515</f>
        <v>106.9</v>
      </c>
      <c r="D2098" s="820">
        <f>'[2]tr (2)'!E1515</f>
        <v>107.4</v>
      </c>
      <c r="E2098" s="771">
        <f>'[2]tr (2)'!F1515</f>
        <v>107.1</v>
      </c>
      <c r="F2098" s="771">
        <f>'[2]tr (2)'!G1515</f>
        <v>107.6</v>
      </c>
      <c r="G2098" s="771">
        <f>'[2]tr (2)'!H1515</f>
        <v>107.2</v>
      </c>
      <c r="H2098" s="771">
        <f>'[2]tr (2)'!I1515</f>
        <v>103.7</v>
      </c>
      <c r="I2098" s="771">
        <f>'[2]tr (2)'!J1515</f>
        <v>104.4</v>
      </c>
      <c r="J2098" s="771">
        <f>'[2]tr (2)'!K1515</f>
        <v>105.1</v>
      </c>
      <c r="K2098" s="771">
        <f>'[2]tr (2)'!L1515</f>
        <v>106.4</v>
      </c>
      <c r="L2098" s="771">
        <f>'[2]tr (2)'!M1515</f>
        <v>107.9</v>
      </c>
      <c r="M2098" s="771">
        <f>'[2]tr (2)'!N1515</f>
        <v>109.4</v>
      </c>
      <c r="N2098" s="816">
        <f>'[2]tr (2)'!O1515</f>
        <v>108.7</v>
      </c>
      <c r="O2098" s="771">
        <f>'[2]tr (2)'!P1515</f>
        <v>105.7</v>
      </c>
      <c r="P2098" s="820">
        <f>'[2]tr (2)'!Q1515</f>
        <v>106</v>
      </c>
      <c r="Q2098" s="821" t="s">
        <v>619</v>
      </c>
    </row>
    <row r="2099" spans="1:17" ht="22.5" customHeight="1">
      <c r="A2099" s="785" t="s">
        <v>620</v>
      </c>
      <c r="B2099" s="816">
        <f>'[2]tr (2)'!C1516</f>
        <v>124.4</v>
      </c>
      <c r="C2099" s="771">
        <f>'[2]tr (2)'!D1516</f>
        <v>125.1</v>
      </c>
      <c r="D2099" s="820">
        <f>'[2]tr (2)'!E1516</f>
        <v>131.4</v>
      </c>
      <c r="E2099" s="771">
        <f>'[2]tr (2)'!F1516</f>
        <v>124.7</v>
      </c>
      <c r="F2099" s="771">
        <f>'[2]tr (2)'!G1516</f>
        <v>131.30000000000001</v>
      </c>
      <c r="G2099" s="771">
        <f>'[2]tr (2)'!H1516</f>
        <v>136.5</v>
      </c>
      <c r="H2099" s="771">
        <f>'[2]tr (2)'!I1516</f>
        <v>115.8</v>
      </c>
      <c r="I2099" s="771">
        <f>'[2]tr (2)'!J1516</f>
        <v>118.7</v>
      </c>
      <c r="J2099" s="771">
        <f>'[2]tr (2)'!K1516</f>
        <v>127.1</v>
      </c>
      <c r="K2099" s="771">
        <f>'[2]tr (2)'!L1516</f>
        <v>122</v>
      </c>
      <c r="L2099" s="771">
        <f>'[2]tr (2)'!M1516</f>
        <v>122.2</v>
      </c>
      <c r="M2099" s="771">
        <f>'[2]tr (2)'!N1516</f>
        <v>115.6</v>
      </c>
      <c r="N2099" s="816">
        <f>'[2]tr (2)'!O1516</f>
        <v>115.4</v>
      </c>
      <c r="O2099" s="771">
        <f>'[2]tr (2)'!P1516</f>
        <v>119.4</v>
      </c>
      <c r="P2099" s="820">
        <f>'[2]tr (2)'!Q1516</f>
        <v>117.9</v>
      </c>
      <c r="Q2099" s="822" t="s">
        <v>621</v>
      </c>
    </row>
    <row r="2100" spans="1:17" ht="22.5" customHeight="1">
      <c r="A2100" s="785" t="s">
        <v>622</v>
      </c>
      <c r="B2100" s="816">
        <f>'[2]tr (2)'!C1517</f>
        <v>99.2</v>
      </c>
      <c r="C2100" s="771">
        <f>'[2]tr (2)'!D1517</f>
        <v>99.6</v>
      </c>
      <c r="D2100" s="820">
        <f>'[2]tr (2)'!E1517</f>
        <v>100</v>
      </c>
      <c r="E2100" s="771">
        <f>'[2]tr (2)'!F1517</f>
        <v>99.2</v>
      </c>
      <c r="F2100" s="771">
        <f>'[2]tr (2)'!G1517</f>
        <v>100</v>
      </c>
      <c r="G2100" s="771">
        <f>'[2]tr (2)'!H1517</f>
        <v>100</v>
      </c>
      <c r="H2100" s="771">
        <f>'[2]tr (2)'!I1517</f>
        <v>100.7</v>
      </c>
      <c r="I2100" s="771">
        <f>'[2]tr (2)'!J1517</f>
        <v>100</v>
      </c>
      <c r="J2100" s="771">
        <f>'[2]tr (2)'!K1517</f>
        <v>99.6</v>
      </c>
      <c r="K2100" s="771">
        <f>'[2]tr (2)'!L1517</f>
        <v>99.8</v>
      </c>
      <c r="L2100" s="771">
        <f>'[2]tr (2)'!M1517</f>
        <v>99.8</v>
      </c>
      <c r="M2100" s="771">
        <f>'[2]tr (2)'!N1517</f>
        <v>99.6</v>
      </c>
      <c r="N2100" s="816">
        <f>'[2]tr (2)'!O1517</f>
        <v>99.6</v>
      </c>
      <c r="O2100" s="771">
        <f>'[2]tr (2)'!P1517</f>
        <v>99.2</v>
      </c>
      <c r="P2100" s="820">
        <f>'[2]tr (2)'!Q1517</f>
        <v>99.2</v>
      </c>
      <c r="Q2100" s="822" t="s">
        <v>623</v>
      </c>
    </row>
    <row r="2101" spans="1:17" ht="22.5" customHeight="1">
      <c r="A2101" s="785" t="s">
        <v>624</v>
      </c>
      <c r="B2101" s="816">
        <f>'[2]tr (2)'!C1518</f>
        <v>104</v>
      </c>
      <c r="C2101" s="771">
        <f>'[2]tr (2)'!D1518</f>
        <v>96.3</v>
      </c>
      <c r="D2101" s="820">
        <f>'[2]tr (2)'!E1518</f>
        <v>95.8</v>
      </c>
      <c r="E2101" s="771">
        <f>'[2]tr (2)'!F1518</f>
        <v>95.6</v>
      </c>
      <c r="F2101" s="771">
        <f>'[2]tr (2)'!G1518</f>
        <v>95.6</v>
      </c>
      <c r="G2101" s="771">
        <f>'[2]tr (2)'!H1518</f>
        <v>94.7</v>
      </c>
      <c r="H2101" s="771">
        <f>'[2]tr (2)'!I1518</f>
        <v>94.7</v>
      </c>
      <c r="I2101" s="771">
        <f>'[2]tr (2)'!J1518</f>
        <v>96.4</v>
      </c>
      <c r="J2101" s="771">
        <f>'[2]tr (2)'!K1518</f>
        <v>95.5</v>
      </c>
      <c r="K2101" s="771">
        <f>'[2]tr (2)'!L1518</f>
        <v>92.3</v>
      </c>
      <c r="L2101" s="771">
        <f>'[2]tr (2)'!M1518</f>
        <v>91.2</v>
      </c>
      <c r="M2101" s="771">
        <f>'[2]tr (2)'!N1518</f>
        <v>91.2</v>
      </c>
      <c r="N2101" s="816">
        <f>'[2]tr (2)'!O1518</f>
        <v>91.2</v>
      </c>
      <c r="O2101" s="771">
        <f>'[2]tr (2)'!P1518</f>
        <v>88.1</v>
      </c>
      <c r="P2101" s="820">
        <f>'[2]tr (2)'!Q1518</f>
        <v>91.5</v>
      </c>
      <c r="Q2101" s="822" t="s">
        <v>625</v>
      </c>
    </row>
    <row r="2102" spans="1:17" ht="22.5" customHeight="1">
      <c r="A2102" s="785" t="s">
        <v>626</v>
      </c>
      <c r="B2102" s="816">
        <f>'[2]tr (2)'!C1519</f>
        <v>114.1</v>
      </c>
      <c r="C2102" s="771">
        <f>'[2]tr (2)'!D1519</f>
        <v>121</v>
      </c>
      <c r="D2102" s="820">
        <f>'[2]tr (2)'!E1519</f>
        <v>118.6</v>
      </c>
      <c r="E2102" s="771">
        <f>'[2]tr (2)'!F1519</f>
        <v>113.9</v>
      </c>
      <c r="F2102" s="771">
        <f>'[2]tr (2)'!G1519</f>
        <v>126.1</v>
      </c>
      <c r="G2102" s="771">
        <f>'[2]tr (2)'!H1519</f>
        <v>130.30000000000001</v>
      </c>
      <c r="H2102" s="771">
        <f>'[2]tr (2)'!I1519</f>
        <v>110.7</v>
      </c>
      <c r="I2102" s="771">
        <f>'[2]tr (2)'!J1519</f>
        <v>108.2</v>
      </c>
      <c r="J2102" s="771">
        <f>'[2]tr (2)'!K1519</f>
        <v>104.7</v>
      </c>
      <c r="K2102" s="771">
        <f>'[2]tr (2)'!L1519</f>
        <v>114.8</v>
      </c>
      <c r="L2102" s="771">
        <f>'[2]tr (2)'!M1519</f>
        <v>128.80000000000001</v>
      </c>
      <c r="M2102" s="771">
        <f>'[2]tr (2)'!N1519</f>
        <v>133.30000000000001</v>
      </c>
      <c r="N2102" s="816">
        <f>'[2]tr (2)'!O1519</f>
        <v>150.4</v>
      </c>
      <c r="O2102" s="771">
        <f>'[2]tr (2)'!P1519</f>
        <v>147.69999999999999</v>
      </c>
      <c r="P2102" s="820">
        <f>'[2]tr (2)'!Q1519</f>
        <v>121.5</v>
      </c>
      <c r="Q2102" s="822" t="s">
        <v>627</v>
      </c>
    </row>
    <row r="2103" spans="1:17" ht="22.5" customHeight="1">
      <c r="A2103" s="785" t="s">
        <v>628</v>
      </c>
      <c r="B2103" s="816">
        <f>'[2]tr (2)'!C1520</f>
        <v>100.4</v>
      </c>
      <c r="C2103" s="771">
        <f>'[2]tr (2)'!D1520</f>
        <v>96.9</v>
      </c>
      <c r="D2103" s="820">
        <f>'[2]tr (2)'!E1520</f>
        <v>92.7</v>
      </c>
      <c r="E2103" s="771">
        <f>'[2]tr (2)'!F1520</f>
        <v>100.3</v>
      </c>
      <c r="F2103" s="771">
        <f>'[2]tr (2)'!G1520</f>
        <v>99</v>
      </c>
      <c r="G2103" s="771">
        <f>'[2]tr (2)'!H1520</f>
        <v>100.3</v>
      </c>
      <c r="H2103" s="771">
        <f>'[2]tr (2)'!I1520</f>
        <v>96.4</v>
      </c>
      <c r="I2103" s="771">
        <f>'[2]tr (2)'!J1520</f>
        <v>95.7</v>
      </c>
      <c r="J2103" s="771">
        <f>'[2]tr (2)'!K1520</f>
        <v>95.4</v>
      </c>
      <c r="K2103" s="771">
        <f>'[2]tr (2)'!L1520</f>
        <v>101.6</v>
      </c>
      <c r="L2103" s="771">
        <f>'[2]tr (2)'!M1520</f>
        <v>106</v>
      </c>
      <c r="M2103" s="771">
        <f>'[2]tr (2)'!N1520</f>
        <v>117.8</v>
      </c>
      <c r="N2103" s="816">
        <f>'[2]tr (2)'!O1520</f>
        <v>111.4</v>
      </c>
      <c r="O2103" s="771">
        <f>'[2]tr (2)'!P1520</f>
        <v>105.2</v>
      </c>
      <c r="P2103" s="820">
        <f>'[2]tr (2)'!Q1520</f>
        <v>103.2</v>
      </c>
      <c r="Q2103" s="822" t="s">
        <v>629</v>
      </c>
    </row>
    <row r="2104" spans="1:17" ht="22.5" customHeight="1">
      <c r="A2104" s="785" t="s">
        <v>630</v>
      </c>
      <c r="B2104" s="816">
        <f>'[2]tr (2)'!C1521</f>
        <v>101</v>
      </c>
      <c r="C2104" s="771">
        <f>'[2]tr (2)'!D1521</f>
        <v>101.7</v>
      </c>
      <c r="D2104" s="820">
        <f>'[2]tr (2)'!E1521</f>
        <v>101.7</v>
      </c>
      <c r="E2104" s="771">
        <f>'[2]tr (2)'!F1521</f>
        <v>101.7</v>
      </c>
      <c r="F2104" s="771">
        <f>'[2]tr (2)'!G1521</f>
        <v>100.8</v>
      </c>
      <c r="G2104" s="771">
        <f>'[2]tr (2)'!H1521</f>
        <v>100.8</v>
      </c>
      <c r="H2104" s="771">
        <f>'[2]tr (2)'!I1521</f>
        <v>100.2</v>
      </c>
      <c r="I2104" s="771">
        <f>'[2]tr (2)'!J1521</f>
        <v>100.2</v>
      </c>
      <c r="J2104" s="771">
        <f>'[2]tr (2)'!K1521</f>
        <v>100.2</v>
      </c>
      <c r="K2104" s="771">
        <f>'[2]tr (2)'!L1521</f>
        <v>100.2</v>
      </c>
      <c r="L2104" s="771">
        <f>'[2]tr (2)'!M1521</f>
        <v>100.2</v>
      </c>
      <c r="M2104" s="771">
        <f>'[2]tr (2)'!N1521</f>
        <v>100.2</v>
      </c>
      <c r="N2104" s="816">
        <f>'[2]tr (2)'!O1521</f>
        <v>100.2</v>
      </c>
      <c r="O2104" s="771">
        <f>'[2]tr (2)'!P1521</f>
        <v>100.8</v>
      </c>
      <c r="P2104" s="820">
        <f>'[2]tr (2)'!Q1521</f>
        <v>100.8</v>
      </c>
      <c r="Q2104" s="822" t="s">
        <v>631</v>
      </c>
    </row>
    <row r="2105" spans="1:17" ht="22.5" customHeight="1">
      <c r="A2105" s="785" t="s">
        <v>632</v>
      </c>
      <c r="B2105" s="816">
        <f>'[2]tr (2)'!C1522</f>
        <v>96</v>
      </c>
      <c r="C2105" s="771">
        <f>'[2]tr (2)'!D1522</f>
        <v>96</v>
      </c>
      <c r="D2105" s="820">
        <f>'[2]tr (2)'!E1522</f>
        <v>96</v>
      </c>
      <c r="E2105" s="771">
        <f>'[2]tr (2)'!F1522</f>
        <v>95.9</v>
      </c>
      <c r="F2105" s="771">
        <f>'[2]tr (2)'!G1522</f>
        <v>95.9</v>
      </c>
      <c r="G2105" s="771">
        <f>'[2]tr (2)'!H1522</f>
        <v>96.4</v>
      </c>
      <c r="H2105" s="771">
        <f>'[2]tr (2)'!I1522</f>
        <v>97.4</v>
      </c>
      <c r="I2105" s="771">
        <f>'[2]tr (2)'!J1522</f>
        <v>98</v>
      </c>
      <c r="J2105" s="771">
        <f>'[2]tr (2)'!K1522</f>
        <v>98.4</v>
      </c>
      <c r="K2105" s="771">
        <f>'[2]tr (2)'!L1522</f>
        <v>98.8</v>
      </c>
      <c r="L2105" s="771">
        <f>'[2]tr (2)'!M1522</f>
        <v>100.9</v>
      </c>
      <c r="M2105" s="771">
        <f>'[2]tr (2)'!N1522</f>
        <v>101.5</v>
      </c>
      <c r="N2105" s="816">
        <f>'[2]tr (2)'!O1522</f>
        <v>101.9</v>
      </c>
      <c r="O2105" s="771">
        <f>'[2]tr (2)'!P1522</f>
        <v>102.7</v>
      </c>
      <c r="P2105" s="820">
        <f>'[2]tr (2)'!Q1522</f>
        <v>103</v>
      </c>
      <c r="Q2105" s="822" t="s">
        <v>633</v>
      </c>
    </row>
    <row r="2106" spans="1:17" ht="22.5" customHeight="1">
      <c r="A2106" s="785" t="s">
        <v>634</v>
      </c>
      <c r="B2106" s="816">
        <f>'[2]tr (2)'!C1523</f>
        <v>102.8</v>
      </c>
      <c r="C2106" s="771">
        <f>'[2]tr (2)'!D1523</f>
        <v>102.8</v>
      </c>
      <c r="D2106" s="820">
        <f>'[2]tr (2)'!E1523</f>
        <v>102.8</v>
      </c>
      <c r="E2106" s="771">
        <f>'[2]tr (2)'!F1523</f>
        <v>102.8</v>
      </c>
      <c r="F2106" s="771">
        <f>'[2]tr (2)'!G1523</f>
        <v>102.8</v>
      </c>
      <c r="G2106" s="771">
        <f>'[2]tr (2)'!H1523</f>
        <v>102.8</v>
      </c>
      <c r="H2106" s="771">
        <f>'[2]tr (2)'!I1523</f>
        <v>102.8</v>
      </c>
      <c r="I2106" s="771">
        <f>'[2]tr (2)'!J1523</f>
        <v>102.8</v>
      </c>
      <c r="J2106" s="771">
        <f>'[2]tr (2)'!K1523</f>
        <v>102.8</v>
      </c>
      <c r="K2106" s="771">
        <f>'[2]tr (2)'!L1523</f>
        <v>104.5</v>
      </c>
      <c r="L2106" s="771">
        <f>'[2]tr (2)'!M1523</f>
        <v>104.5</v>
      </c>
      <c r="M2106" s="771">
        <f>'[2]tr (2)'!N1523</f>
        <v>104.4</v>
      </c>
      <c r="N2106" s="816">
        <f>'[2]tr (2)'!O1523</f>
        <v>104.4</v>
      </c>
      <c r="O2106" s="771">
        <f>'[2]tr (2)'!P1523</f>
        <v>104.4</v>
      </c>
      <c r="P2106" s="820">
        <f>'[2]tr (2)'!Q1523</f>
        <v>104.4</v>
      </c>
      <c r="Q2106" s="822" t="s">
        <v>635</v>
      </c>
    </row>
    <row r="2107" spans="1:17" ht="22.5" customHeight="1">
      <c r="A2107" s="785" t="s">
        <v>636</v>
      </c>
      <c r="B2107" s="816">
        <f>'[2]tr (2)'!C1524</f>
        <v>108</v>
      </c>
      <c r="C2107" s="771">
        <f>'[2]tr (2)'!D1524</f>
        <v>108</v>
      </c>
      <c r="D2107" s="820">
        <f>'[2]tr (2)'!E1524</f>
        <v>108</v>
      </c>
      <c r="E2107" s="771">
        <f>'[2]tr (2)'!F1524</f>
        <v>108</v>
      </c>
      <c r="F2107" s="771">
        <f>'[2]tr (2)'!G1524</f>
        <v>108</v>
      </c>
      <c r="G2107" s="771">
        <f>'[2]tr (2)'!H1524</f>
        <v>108</v>
      </c>
      <c r="H2107" s="771">
        <f>'[2]tr (2)'!I1524</f>
        <v>108</v>
      </c>
      <c r="I2107" s="771">
        <f>'[2]tr (2)'!J1524</f>
        <v>108</v>
      </c>
      <c r="J2107" s="771">
        <f>'[2]tr (2)'!K1524</f>
        <v>108</v>
      </c>
      <c r="K2107" s="771">
        <f>'[2]tr (2)'!L1524</f>
        <v>108</v>
      </c>
      <c r="L2107" s="771">
        <f>'[2]tr (2)'!M1524</f>
        <v>108</v>
      </c>
      <c r="M2107" s="771">
        <f>'[2]tr (2)'!N1524</f>
        <v>108</v>
      </c>
      <c r="N2107" s="816">
        <f>'[2]tr (2)'!O1524</f>
        <v>108</v>
      </c>
      <c r="O2107" s="771">
        <f>'[2]tr (2)'!P1524</f>
        <v>108</v>
      </c>
      <c r="P2107" s="820">
        <f>'[2]tr (2)'!Q1524</f>
        <v>108</v>
      </c>
      <c r="Q2107" s="822" t="s">
        <v>637</v>
      </c>
    </row>
    <row r="2108" spans="1:17" ht="22.5" customHeight="1">
      <c r="B2108" s="816"/>
      <c r="C2108" s="771"/>
      <c r="D2108" s="813"/>
      <c r="E2108" s="812"/>
      <c r="F2108" s="812"/>
      <c r="G2108" s="812"/>
      <c r="H2108" s="812"/>
      <c r="I2108" s="812"/>
      <c r="J2108" s="812"/>
      <c r="K2108" s="812"/>
      <c r="L2108" s="812"/>
      <c r="M2108" s="812"/>
      <c r="N2108" s="811"/>
      <c r="O2108" s="812"/>
      <c r="P2108" s="813"/>
      <c r="Q2108" s="822"/>
    </row>
    <row r="2109" spans="1:17" ht="22.5" customHeight="1">
      <c r="A2109" s="818" t="s">
        <v>638</v>
      </c>
      <c r="B2109" s="811">
        <f>'[2]tr (2)'!C1526</f>
        <v>126.9</v>
      </c>
      <c r="C2109" s="812">
        <f>'[2]tr (2)'!D1526</f>
        <v>125.9</v>
      </c>
      <c r="D2109" s="813">
        <f>'[2]tr (2)'!E1526</f>
        <v>125.9</v>
      </c>
      <c r="E2109" s="812">
        <f>'[2]tr (2)'!F1526</f>
        <v>125.9</v>
      </c>
      <c r="F2109" s="812">
        <f>'[2]tr (2)'!G1526</f>
        <v>125.9</v>
      </c>
      <c r="G2109" s="812">
        <f>'[2]tr (2)'!H1526</f>
        <v>125.9</v>
      </c>
      <c r="H2109" s="812">
        <f>'[2]tr (2)'!I1526</f>
        <v>125.9</v>
      </c>
      <c r="I2109" s="812">
        <f>'[2]tr (2)'!J1526</f>
        <v>125.9</v>
      </c>
      <c r="J2109" s="812">
        <f>'[2]tr (2)'!K1526</f>
        <v>125.9</v>
      </c>
      <c r="K2109" s="812">
        <f>'[2]tr (2)'!L1526</f>
        <v>123.1</v>
      </c>
      <c r="L2109" s="812">
        <f>'[2]tr (2)'!M1526</f>
        <v>123.1</v>
      </c>
      <c r="M2109" s="812">
        <f>'[2]tr (2)'!N1526</f>
        <v>123.1</v>
      </c>
      <c r="N2109" s="811">
        <f>'[2]tr (2)'!O1526</f>
        <v>123.1</v>
      </c>
      <c r="O2109" s="812">
        <f>'[2]tr (2)'!P1526</f>
        <v>123.1</v>
      </c>
      <c r="P2109" s="813">
        <f>'[2]tr (2)'!Q1526</f>
        <v>120.6</v>
      </c>
      <c r="Q2109" s="817" t="s">
        <v>639</v>
      </c>
    </row>
    <row r="2110" spans="1:17" ht="22.5" customHeight="1">
      <c r="A2110" s="785" t="s">
        <v>640</v>
      </c>
      <c r="B2110" s="816">
        <f>'[2]tr (2)'!C1527</f>
        <v>153.5</v>
      </c>
      <c r="C2110" s="771">
        <f>'[2]tr (2)'!D1527</f>
        <v>105.8</v>
      </c>
      <c r="D2110" s="820">
        <f>'[2]tr (2)'!E1527</f>
        <v>105.8</v>
      </c>
      <c r="E2110" s="771">
        <f>'[2]tr (2)'!F1527</f>
        <v>105.8</v>
      </c>
      <c r="F2110" s="771">
        <f>'[2]tr (2)'!G1527</f>
        <v>105.8</v>
      </c>
      <c r="G2110" s="771">
        <f>'[2]tr (2)'!H1527</f>
        <v>105.8</v>
      </c>
      <c r="H2110" s="771">
        <f>'[2]tr (2)'!I1527</f>
        <v>105.8</v>
      </c>
      <c r="I2110" s="771">
        <f>'[2]tr (2)'!J1527</f>
        <v>105.8</v>
      </c>
      <c r="J2110" s="771">
        <f>'[2]tr (2)'!K1527</f>
        <v>105.8</v>
      </c>
      <c r="K2110" s="771">
        <f>'[2]tr (2)'!L1527</f>
        <v>105.8</v>
      </c>
      <c r="L2110" s="771">
        <f>'[2]tr (2)'!M1527</f>
        <v>105.8</v>
      </c>
      <c r="M2110" s="771">
        <f>'[2]tr (2)'!N1527</f>
        <v>105.8</v>
      </c>
      <c r="N2110" s="816">
        <f>'[2]tr (2)'!O1527</f>
        <v>105.8</v>
      </c>
      <c r="O2110" s="771">
        <f>'[2]tr (2)'!P1527</f>
        <v>105.8</v>
      </c>
      <c r="P2110" s="820">
        <f>'[2]tr (2)'!Q1527</f>
        <v>105.8</v>
      </c>
      <c r="Q2110" s="821" t="s">
        <v>641</v>
      </c>
    </row>
    <row r="2111" spans="1:17" ht="22.5" customHeight="1">
      <c r="A2111" s="785" t="s">
        <v>642</v>
      </c>
      <c r="B2111" s="816">
        <f>'[2]tr (2)'!C1528</f>
        <v>123.3</v>
      </c>
      <c r="C2111" s="771">
        <f>'[2]tr (2)'!D1528</f>
        <v>100</v>
      </c>
      <c r="D2111" s="820">
        <f>'[2]tr (2)'!E1528</f>
        <v>100</v>
      </c>
      <c r="E2111" s="771">
        <f>'[2]tr (2)'!F1528</f>
        <v>100</v>
      </c>
      <c r="F2111" s="771">
        <f>'[2]tr (2)'!G1528</f>
        <v>100</v>
      </c>
      <c r="G2111" s="771">
        <f>'[2]tr (2)'!H1528</f>
        <v>100</v>
      </c>
      <c r="H2111" s="771">
        <f>'[2]tr (2)'!I1528</f>
        <v>100</v>
      </c>
      <c r="I2111" s="771">
        <f>'[2]tr (2)'!J1528</f>
        <v>100</v>
      </c>
      <c r="J2111" s="771">
        <f>'[2]tr (2)'!K1528</f>
        <v>100</v>
      </c>
      <c r="K2111" s="771">
        <f>'[2]tr (2)'!L1528</f>
        <v>100</v>
      </c>
      <c r="L2111" s="771">
        <f>'[2]tr (2)'!M1528</f>
        <v>100</v>
      </c>
      <c r="M2111" s="771">
        <f>'[2]tr (2)'!N1528</f>
        <v>100</v>
      </c>
      <c r="N2111" s="816">
        <f>'[2]tr (2)'!O1528</f>
        <v>100</v>
      </c>
      <c r="O2111" s="771">
        <f>'[2]tr (2)'!P1528</f>
        <v>100</v>
      </c>
      <c r="P2111" s="820">
        <f>'[2]tr (2)'!Q1528</f>
        <v>100</v>
      </c>
      <c r="Q2111" s="822" t="s">
        <v>643</v>
      </c>
    </row>
    <row r="2112" spans="1:17" ht="22.5" customHeight="1">
      <c r="A2112" s="785" t="s">
        <v>644</v>
      </c>
      <c r="B2112" s="816">
        <f>'[2]tr (2)'!C1529</f>
        <v>120.8</v>
      </c>
      <c r="C2112" s="771">
        <f>'[2]tr (2)'!D1529</f>
        <v>120.8</v>
      </c>
      <c r="D2112" s="820">
        <f>'[2]tr (2)'!E1529</f>
        <v>120.8</v>
      </c>
      <c r="E2112" s="771">
        <f>'[2]tr (2)'!F1529</f>
        <v>120.8</v>
      </c>
      <c r="F2112" s="771">
        <f>'[2]tr (2)'!G1529</f>
        <v>120.8</v>
      </c>
      <c r="G2112" s="771">
        <f>'[2]tr (2)'!H1529</f>
        <v>120.8</v>
      </c>
      <c r="H2112" s="771">
        <f>'[2]tr (2)'!I1529</f>
        <v>120.8</v>
      </c>
      <c r="I2112" s="771">
        <f>'[2]tr (2)'!J1529</f>
        <v>120.8</v>
      </c>
      <c r="J2112" s="771">
        <f>'[2]tr (2)'!K1529</f>
        <v>105.9</v>
      </c>
      <c r="K2112" s="771">
        <f>'[2]tr (2)'!L1529</f>
        <v>105.9</v>
      </c>
      <c r="L2112" s="771">
        <f>'[2]tr (2)'!M1529</f>
        <v>105.9</v>
      </c>
      <c r="M2112" s="771">
        <f>'[2]tr (2)'!N1529</f>
        <v>105.9</v>
      </c>
      <c r="N2112" s="816">
        <f>'[2]tr (2)'!O1529</f>
        <v>105.9</v>
      </c>
      <c r="O2112" s="771">
        <f>'[2]tr (2)'!P1529</f>
        <v>105.9</v>
      </c>
      <c r="P2112" s="820">
        <f>'[2]tr (2)'!Q1529</f>
        <v>105.9</v>
      </c>
      <c r="Q2112" s="822" t="s">
        <v>645</v>
      </c>
    </row>
    <row r="2113" spans="1:17" ht="22.5" customHeight="1">
      <c r="A2113" s="785" t="s">
        <v>646</v>
      </c>
      <c r="B2113" s="816">
        <f>'[2]tr (2)'!C1530</f>
        <v>126.5</v>
      </c>
      <c r="C2113" s="771">
        <f>'[2]tr (2)'!D1530</f>
        <v>126.5</v>
      </c>
      <c r="D2113" s="820">
        <f>'[2]tr (2)'!E1530</f>
        <v>126.5</v>
      </c>
      <c r="E2113" s="771">
        <f>'[2]tr (2)'!F1530</f>
        <v>126.5</v>
      </c>
      <c r="F2113" s="771">
        <f>'[2]tr (2)'!G1530</f>
        <v>126.5</v>
      </c>
      <c r="G2113" s="771">
        <f>'[2]tr (2)'!H1530</f>
        <v>126.5</v>
      </c>
      <c r="H2113" s="771">
        <f>'[2]tr (2)'!I1530</f>
        <v>126.5</v>
      </c>
      <c r="I2113" s="771">
        <f>'[2]tr (2)'!J1530</f>
        <v>126.5</v>
      </c>
      <c r="J2113" s="771">
        <f>'[2]tr (2)'!K1530</f>
        <v>126.5</v>
      </c>
      <c r="K2113" s="771">
        <f>'[2]tr (2)'!L1530</f>
        <v>123.6</v>
      </c>
      <c r="L2113" s="771">
        <f>'[2]tr (2)'!M1530</f>
        <v>123.6</v>
      </c>
      <c r="M2113" s="771">
        <f>'[2]tr (2)'!N1530</f>
        <v>123.6</v>
      </c>
      <c r="N2113" s="816">
        <f>'[2]tr (2)'!O1530</f>
        <v>123.6</v>
      </c>
      <c r="O2113" s="771">
        <f>'[2]tr (2)'!P1530</f>
        <v>123.6</v>
      </c>
      <c r="P2113" s="820">
        <f>'[2]tr (2)'!Q1530</f>
        <v>121.1</v>
      </c>
      <c r="Q2113" s="822" t="s">
        <v>647</v>
      </c>
    </row>
    <row r="2114" spans="1:17" ht="22.5" customHeight="1">
      <c r="B2114" s="816"/>
      <c r="C2114" s="771"/>
      <c r="D2114" s="813"/>
      <c r="E2114" s="812"/>
      <c r="F2114" s="812"/>
      <c r="G2114" s="812"/>
      <c r="H2114" s="812"/>
      <c r="I2114" s="812"/>
      <c r="J2114" s="812"/>
      <c r="K2114" s="812"/>
      <c r="L2114" s="812"/>
      <c r="M2114" s="812"/>
      <c r="N2114" s="811"/>
      <c r="O2114" s="812"/>
      <c r="P2114" s="813"/>
      <c r="Q2114" s="822"/>
    </row>
    <row r="2115" spans="1:17" ht="22.5" customHeight="1">
      <c r="A2115" s="818" t="s">
        <v>648</v>
      </c>
      <c r="B2115" s="811">
        <f>'[2]tr (2)'!C1532</f>
        <v>105.1</v>
      </c>
      <c r="C2115" s="812">
        <f>'[2]tr (2)'!D1532</f>
        <v>104.4</v>
      </c>
      <c r="D2115" s="813">
        <f>'[2]tr (2)'!E1532</f>
        <v>104.4</v>
      </c>
      <c r="E2115" s="812">
        <f>'[2]tr (2)'!F1532</f>
        <v>104.2</v>
      </c>
      <c r="F2115" s="812">
        <f>'[2]tr (2)'!G1532</f>
        <v>104.1</v>
      </c>
      <c r="G2115" s="812">
        <f>'[2]tr (2)'!H1532</f>
        <v>103.3</v>
      </c>
      <c r="H2115" s="812">
        <f>'[2]tr (2)'!I1532</f>
        <v>103.6</v>
      </c>
      <c r="I2115" s="812">
        <f>'[2]tr (2)'!J1532</f>
        <v>103.6</v>
      </c>
      <c r="J2115" s="812">
        <f>'[2]tr (2)'!K1532</f>
        <v>103.6</v>
      </c>
      <c r="K2115" s="812">
        <f>'[2]tr (2)'!L1532</f>
        <v>103.5</v>
      </c>
      <c r="L2115" s="812">
        <f>'[2]tr (2)'!M1532</f>
        <v>103.5</v>
      </c>
      <c r="M2115" s="812">
        <f>'[2]tr (2)'!N1532</f>
        <v>103.5</v>
      </c>
      <c r="N2115" s="811">
        <f>'[2]tr (2)'!O1532</f>
        <v>103.5</v>
      </c>
      <c r="O2115" s="812">
        <f>'[2]tr (2)'!P1532</f>
        <v>103.5</v>
      </c>
      <c r="P2115" s="813">
        <f>'[2]tr (2)'!Q1532</f>
        <v>103.5</v>
      </c>
      <c r="Q2115" s="817" t="s">
        <v>649</v>
      </c>
    </row>
    <row r="2116" spans="1:17" ht="22.5" customHeight="1">
      <c r="A2116" s="785" t="s">
        <v>650</v>
      </c>
      <c r="B2116" s="816">
        <f>'[2]tr (2)'!C1533</f>
        <v>102</v>
      </c>
      <c r="C2116" s="771">
        <f>'[2]tr (2)'!D1533</f>
        <v>102</v>
      </c>
      <c r="D2116" s="820">
        <f>'[2]tr (2)'!E1533</f>
        <v>102</v>
      </c>
      <c r="E2116" s="771">
        <f>'[2]tr (2)'!F1533</f>
        <v>102</v>
      </c>
      <c r="F2116" s="771">
        <f>'[2]tr (2)'!G1533</f>
        <v>102</v>
      </c>
      <c r="G2116" s="771">
        <f>'[2]tr (2)'!H1533</f>
        <v>102</v>
      </c>
      <c r="H2116" s="771">
        <f>'[2]tr (2)'!I1533</f>
        <v>102</v>
      </c>
      <c r="I2116" s="771">
        <f>'[2]tr (2)'!J1533</f>
        <v>102</v>
      </c>
      <c r="J2116" s="771">
        <f>'[2]tr (2)'!K1533</f>
        <v>102</v>
      </c>
      <c r="K2116" s="771">
        <f>'[2]tr (2)'!L1533</f>
        <v>102</v>
      </c>
      <c r="L2116" s="771">
        <f>'[2]tr (2)'!M1533</f>
        <v>102</v>
      </c>
      <c r="M2116" s="771">
        <f>'[2]tr (2)'!N1533</f>
        <v>102</v>
      </c>
      <c r="N2116" s="816">
        <f>'[2]tr (2)'!O1533</f>
        <v>102</v>
      </c>
      <c r="O2116" s="771">
        <f>'[2]tr (2)'!P1533</f>
        <v>102</v>
      </c>
      <c r="P2116" s="820">
        <f>'[2]tr (2)'!Q1533</f>
        <v>102</v>
      </c>
      <c r="Q2116" s="822" t="s">
        <v>651</v>
      </c>
    </row>
    <row r="2117" spans="1:17" ht="22.5" customHeight="1">
      <c r="A2117" s="785" t="s">
        <v>652</v>
      </c>
      <c r="B2117" s="816">
        <f>'[2]tr (2)'!C1534</f>
        <v>107.9</v>
      </c>
      <c r="C2117" s="771">
        <f>'[2]tr (2)'!D1534</f>
        <v>106.7</v>
      </c>
      <c r="D2117" s="820">
        <f>'[2]tr (2)'!E1534</f>
        <v>106.7</v>
      </c>
      <c r="E2117" s="771">
        <f>'[2]tr (2)'!F1534</f>
        <v>106.5</v>
      </c>
      <c r="F2117" s="771">
        <f>'[2]tr (2)'!G1534</f>
        <v>106.3</v>
      </c>
      <c r="G2117" s="771">
        <f>'[2]tr (2)'!H1534</f>
        <v>104.8</v>
      </c>
      <c r="H2117" s="771">
        <f>'[2]tr (2)'!I1534</f>
        <v>104.7</v>
      </c>
      <c r="I2117" s="771">
        <f>'[2]tr (2)'!J1534</f>
        <v>104.7</v>
      </c>
      <c r="J2117" s="771">
        <f>'[2]tr (2)'!K1534</f>
        <v>104.7</v>
      </c>
      <c r="K2117" s="771">
        <f>'[2]tr (2)'!L1534</f>
        <v>104.6</v>
      </c>
      <c r="L2117" s="771">
        <f>'[2]tr (2)'!M1534</f>
        <v>104.6</v>
      </c>
      <c r="M2117" s="771">
        <f>'[2]tr (2)'!N1534</f>
        <v>104.6</v>
      </c>
      <c r="N2117" s="816">
        <f>'[2]tr (2)'!O1534</f>
        <v>104.6</v>
      </c>
      <c r="O2117" s="771">
        <f>'[2]tr (2)'!P1534</f>
        <v>104.6</v>
      </c>
      <c r="P2117" s="820">
        <f>'[2]tr (2)'!Q1534</f>
        <v>104.6</v>
      </c>
      <c r="Q2117" s="822" t="s">
        <v>653</v>
      </c>
    </row>
    <row r="2118" spans="1:17" ht="22.5" customHeight="1">
      <c r="A2118" s="785" t="s">
        <v>654</v>
      </c>
      <c r="B2118" s="816">
        <f>'[2]tr (2)'!C1535</f>
        <v>103.5</v>
      </c>
      <c r="C2118" s="771">
        <f>'[2]tr (2)'!D1535</f>
        <v>103.5</v>
      </c>
      <c r="D2118" s="820">
        <f>'[2]tr (2)'!E1535</f>
        <v>103.5</v>
      </c>
      <c r="E2118" s="771">
        <f>'[2]tr (2)'!F1535</f>
        <v>103.5</v>
      </c>
      <c r="F2118" s="771">
        <f>'[2]tr (2)'!G1535</f>
        <v>103.5</v>
      </c>
      <c r="G2118" s="771">
        <f>'[2]tr (2)'!H1535</f>
        <v>103.5</v>
      </c>
      <c r="H2118" s="771">
        <f>'[2]tr (2)'!I1535</f>
        <v>103.4</v>
      </c>
      <c r="I2118" s="771">
        <f>'[2]tr (2)'!J1535</f>
        <v>103.4</v>
      </c>
      <c r="J2118" s="771">
        <f>'[2]tr (2)'!K1535</f>
        <v>103.4</v>
      </c>
      <c r="K2118" s="771">
        <f>'[2]tr (2)'!L1535</f>
        <v>103.4</v>
      </c>
      <c r="L2118" s="771">
        <f>'[2]tr (2)'!M1535</f>
        <v>103.4</v>
      </c>
      <c r="M2118" s="771">
        <f>'[2]tr (2)'!N1535</f>
        <v>103.4</v>
      </c>
      <c r="N2118" s="816">
        <f>'[2]tr (2)'!O1535</f>
        <v>103.4</v>
      </c>
      <c r="O2118" s="771">
        <f>'[2]tr (2)'!P1535</f>
        <v>103.4</v>
      </c>
      <c r="P2118" s="820">
        <f>'[2]tr (2)'!Q1535</f>
        <v>103.4</v>
      </c>
      <c r="Q2118" s="822" t="s">
        <v>655</v>
      </c>
    </row>
    <row r="2119" spans="1:17" ht="22.5" customHeight="1">
      <c r="A2119" s="785" t="s">
        <v>656</v>
      </c>
      <c r="B2119" s="816">
        <f>'[2]tr (2)'!C1536</f>
        <v>100</v>
      </c>
      <c r="C2119" s="771">
        <f>'[2]tr (2)'!D1536</f>
        <v>100</v>
      </c>
      <c r="D2119" s="820">
        <f>'[2]tr (2)'!E1536</f>
        <v>100</v>
      </c>
      <c r="E2119" s="771">
        <f>'[2]tr (2)'!F1536</f>
        <v>100</v>
      </c>
      <c r="F2119" s="771">
        <f>'[2]tr (2)'!G1536</f>
        <v>100</v>
      </c>
      <c r="G2119" s="771">
        <f>'[2]tr (2)'!H1536</f>
        <v>100</v>
      </c>
      <c r="H2119" s="771">
        <f>'[2]tr (2)'!I1536</f>
        <v>100</v>
      </c>
      <c r="I2119" s="771">
        <f>'[2]tr (2)'!J1536</f>
        <v>100</v>
      </c>
      <c r="J2119" s="771">
        <f>'[2]tr (2)'!K1536</f>
        <v>100</v>
      </c>
      <c r="K2119" s="771">
        <f>'[2]tr (2)'!L1536</f>
        <v>100</v>
      </c>
      <c r="L2119" s="771">
        <f>'[2]tr (2)'!M1536</f>
        <v>100</v>
      </c>
      <c r="M2119" s="771">
        <f>'[2]tr (2)'!N1536</f>
        <v>100</v>
      </c>
      <c r="N2119" s="816">
        <f>'[2]tr (2)'!O1536</f>
        <v>100</v>
      </c>
      <c r="O2119" s="771">
        <f>'[2]tr (2)'!P1536</f>
        <v>100</v>
      </c>
      <c r="P2119" s="820">
        <f>'[2]tr (2)'!Q1536</f>
        <v>100</v>
      </c>
      <c r="Q2119" s="822" t="s">
        <v>657</v>
      </c>
    </row>
    <row r="2120" spans="1:17" ht="22.5" customHeight="1">
      <c r="A2120" s="785" t="s">
        <v>658</v>
      </c>
      <c r="B2120" s="816">
        <f>'[2]tr (2)'!C1537</f>
        <v>99.1</v>
      </c>
      <c r="C2120" s="771">
        <f>'[2]tr (2)'!D1537</f>
        <v>99.1</v>
      </c>
      <c r="D2120" s="820">
        <f>'[2]tr (2)'!E1537</f>
        <v>99.1</v>
      </c>
      <c r="E2120" s="771">
        <f>'[2]tr (2)'!F1537</f>
        <v>99.1</v>
      </c>
      <c r="F2120" s="771">
        <f>'[2]tr (2)'!G1537</f>
        <v>99.1</v>
      </c>
      <c r="G2120" s="771">
        <f>'[2]tr (2)'!H1537</f>
        <v>99.1</v>
      </c>
      <c r="H2120" s="771">
        <f>'[2]tr (2)'!I1537</f>
        <v>100.9</v>
      </c>
      <c r="I2120" s="771">
        <f>'[2]tr (2)'!J1537</f>
        <v>100.9</v>
      </c>
      <c r="J2120" s="771">
        <f>'[2]tr (2)'!K1537</f>
        <v>100.9</v>
      </c>
      <c r="K2120" s="771">
        <f>'[2]tr (2)'!L1537</f>
        <v>100.7</v>
      </c>
      <c r="L2120" s="771">
        <f>'[2]tr (2)'!M1537</f>
        <v>100.7</v>
      </c>
      <c r="M2120" s="771">
        <f>'[2]tr (2)'!N1537</f>
        <v>100.7</v>
      </c>
      <c r="N2120" s="816">
        <f>'[2]tr (2)'!O1537</f>
        <v>100.7</v>
      </c>
      <c r="O2120" s="771">
        <f>'[2]tr (2)'!P1537</f>
        <v>100.7</v>
      </c>
      <c r="P2120" s="820">
        <f>'[2]tr (2)'!Q1537</f>
        <v>100.7</v>
      </c>
      <c r="Q2120" s="822" t="s">
        <v>659</v>
      </c>
    </row>
    <row r="2121" spans="1:17" ht="22.5" customHeight="1">
      <c r="A2121" s="785" t="s">
        <v>660</v>
      </c>
      <c r="B2121" s="816">
        <f>'[2]tr (2)'!C1538</f>
        <v>97.6</v>
      </c>
      <c r="C2121" s="771">
        <f>'[2]tr (2)'!D1538</f>
        <v>97.6</v>
      </c>
      <c r="D2121" s="820">
        <f>'[2]tr (2)'!E1538</f>
        <v>97.6</v>
      </c>
      <c r="E2121" s="771">
        <f>'[2]tr (2)'!F1538</f>
        <v>97.6</v>
      </c>
      <c r="F2121" s="771">
        <f>'[2]tr (2)'!G1538</f>
        <v>97.6</v>
      </c>
      <c r="G2121" s="771">
        <f>'[2]tr (2)'!H1538</f>
        <v>97.6</v>
      </c>
      <c r="H2121" s="771">
        <f>'[2]tr (2)'!I1538</f>
        <v>98.6</v>
      </c>
      <c r="I2121" s="771">
        <f>'[2]tr (2)'!J1538</f>
        <v>98.6</v>
      </c>
      <c r="J2121" s="771">
        <f>'[2]tr (2)'!K1538</f>
        <v>98.6</v>
      </c>
      <c r="K2121" s="771">
        <f>'[2]tr (2)'!L1538</f>
        <v>98.6</v>
      </c>
      <c r="L2121" s="771">
        <f>'[2]tr (2)'!M1538</f>
        <v>98.6</v>
      </c>
      <c r="M2121" s="771">
        <f>'[2]tr (2)'!N1538</f>
        <v>98.6</v>
      </c>
      <c r="N2121" s="816">
        <f>'[2]tr (2)'!O1538</f>
        <v>98.6</v>
      </c>
      <c r="O2121" s="771">
        <f>'[2]tr (2)'!P1538</f>
        <v>98.6</v>
      </c>
      <c r="P2121" s="820">
        <f>'[2]tr (2)'!Q1538</f>
        <v>98.6</v>
      </c>
      <c r="Q2121" s="822" t="s">
        <v>661</v>
      </c>
    </row>
    <row r="2122" spans="1:17" ht="22.5" customHeight="1">
      <c r="B2122" s="816"/>
      <c r="C2122" s="771"/>
      <c r="D2122" s="813"/>
      <c r="E2122" s="812"/>
      <c r="F2122" s="812"/>
      <c r="G2122" s="812"/>
      <c r="H2122" s="812"/>
      <c r="I2122" s="812"/>
      <c r="J2122" s="812"/>
      <c r="K2122" s="812"/>
      <c r="L2122" s="812"/>
      <c r="M2122" s="812"/>
      <c r="N2122" s="811"/>
      <c r="O2122" s="812"/>
      <c r="P2122" s="813"/>
      <c r="Q2122" s="821"/>
    </row>
    <row r="2123" spans="1:17" ht="22.5" customHeight="1">
      <c r="A2123" s="818" t="s">
        <v>662</v>
      </c>
      <c r="B2123" s="811">
        <f>'[2]tr (2)'!C1540</f>
        <v>101.3</v>
      </c>
      <c r="C2123" s="812">
        <f>'[2]tr (2)'!D1540</f>
        <v>101.3</v>
      </c>
      <c r="D2123" s="813">
        <f>'[2]tr (2)'!E1540</f>
        <v>101.3</v>
      </c>
      <c r="E2123" s="812">
        <f>'[2]tr (2)'!F1540</f>
        <v>101.3</v>
      </c>
      <c r="F2123" s="812">
        <f>'[2]tr (2)'!G1540</f>
        <v>101.3</v>
      </c>
      <c r="G2123" s="812">
        <f>'[2]tr (2)'!H1540</f>
        <v>101.3</v>
      </c>
      <c r="H2123" s="812">
        <f>'[2]tr (2)'!I1540</f>
        <v>101.3</v>
      </c>
      <c r="I2123" s="812">
        <f>'[2]tr (2)'!J1540</f>
        <v>101.3</v>
      </c>
      <c r="J2123" s="812">
        <f>'[2]tr (2)'!K1540</f>
        <v>101.3</v>
      </c>
      <c r="K2123" s="812">
        <f>'[2]tr (2)'!L1540</f>
        <v>101.4</v>
      </c>
      <c r="L2123" s="812">
        <f>'[2]tr (2)'!M1540</f>
        <v>101.4</v>
      </c>
      <c r="M2123" s="812">
        <f>'[2]tr (2)'!N1540</f>
        <v>101.4</v>
      </c>
      <c r="N2123" s="811">
        <f>'[2]tr (2)'!O1540</f>
        <v>101.4</v>
      </c>
      <c r="O2123" s="812">
        <f>'[2]tr (2)'!P1540</f>
        <v>101.4</v>
      </c>
      <c r="P2123" s="813">
        <f>'[2]tr (2)'!Q1540</f>
        <v>101.4</v>
      </c>
      <c r="Q2123" s="819" t="s">
        <v>663</v>
      </c>
    </row>
    <row r="2124" spans="1:17" ht="22.5" customHeight="1">
      <c r="A2124" s="785" t="s">
        <v>664</v>
      </c>
      <c r="B2124" s="816">
        <f>'[2]tr (2)'!C1541</f>
        <v>102.1</v>
      </c>
      <c r="C2124" s="771">
        <f>'[2]tr (2)'!D1541</f>
        <v>102.1</v>
      </c>
      <c r="D2124" s="820">
        <f>'[2]tr (2)'!E1541</f>
        <v>102.1</v>
      </c>
      <c r="E2124" s="771">
        <f>'[2]tr (2)'!F1541</f>
        <v>102.1</v>
      </c>
      <c r="F2124" s="771">
        <f>'[2]tr (2)'!G1541</f>
        <v>102.1</v>
      </c>
      <c r="G2124" s="771">
        <f>'[2]tr (2)'!H1541</f>
        <v>102.1</v>
      </c>
      <c r="H2124" s="771">
        <f>'[2]tr (2)'!I1541</f>
        <v>102.1</v>
      </c>
      <c r="I2124" s="771">
        <f>'[2]tr (2)'!J1541</f>
        <v>102.1</v>
      </c>
      <c r="J2124" s="771">
        <f>'[2]tr (2)'!K1541</f>
        <v>102.1</v>
      </c>
      <c r="K2124" s="771">
        <f>'[2]tr (2)'!L1541</f>
        <v>102.1</v>
      </c>
      <c r="L2124" s="771">
        <f>'[2]tr (2)'!M1541</f>
        <v>102.1</v>
      </c>
      <c r="M2124" s="771">
        <f>'[2]tr (2)'!N1541</f>
        <v>102.1</v>
      </c>
      <c r="N2124" s="816">
        <f>'[2]tr (2)'!O1541</f>
        <v>102.1</v>
      </c>
      <c r="O2124" s="771">
        <f>'[2]tr (2)'!P1541</f>
        <v>102.1</v>
      </c>
      <c r="P2124" s="820">
        <f>'[2]tr (2)'!Q1541</f>
        <v>102.4</v>
      </c>
      <c r="Q2124" s="822" t="s">
        <v>665</v>
      </c>
    </row>
    <row r="2125" spans="1:17" ht="22.5" customHeight="1">
      <c r="A2125" s="785" t="s">
        <v>666</v>
      </c>
      <c r="B2125" s="816">
        <f>'[2]tr (2)'!C1542</f>
        <v>103.5</v>
      </c>
      <c r="C2125" s="771">
        <f>'[2]tr (2)'!D1542</f>
        <v>103.5</v>
      </c>
      <c r="D2125" s="820">
        <f>'[2]tr (2)'!E1542</f>
        <v>103.5</v>
      </c>
      <c r="E2125" s="771">
        <f>'[2]tr (2)'!F1542</f>
        <v>103.5</v>
      </c>
      <c r="F2125" s="771">
        <f>'[2]tr (2)'!G1542</f>
        <v>103.5</v>
      </c>
      <c r="G2125" s="771">
        <f>'[2]tr (2)'!H1542</f>
        <v>103.5</v>
      </c>
      <c r="H2125" s="771">
        <f>'[2]tr (2)'!I1542</f>
        <v>103.5</v>
      </c>
      <c r="I2125" s="771">
        <f>'[2]tr (2)'!J1542</f>
        <v>103.4</v>
      </c>
      <c r="J2125" s="771">
        <f>'[2]tr (2)'!K1542</f>
        <v>103.4</v>
      </c>
      <c r="K2125" s="771">
        <f>'[2]tr (2)'!L1542</f>
        <v>104.5</v>
      </c>
      <c r="L2125" s="771">
        <f>'[2]tr (2)'!M1542</f>
        <v>104.5</v>
      </c>
      <c r="M2125" s="771">
        <f>'[2]tr (2)'!N1542</f>
        <v>104.5</v>
      </c>
      <c r="N2125" s="816">
        <f>'[2]tr (2)'!O1542</f>
        <v>104.5</v>
      </c>
      <c r="O2125" s="771">
        <f>'[2]tr (2)'!P1542</f>
        <v>104.5</v>
      </c>
      <c r="P2125" s="820">
        <f>'[2]tr (2)'!Q1542</f>
        <v>104.5</v>
      </c>
      <c r="Q2125" s="821" t="s">
        <v>667</v>
      </c>
    </row>
    <row r="2126" spans="1:17" ht="22.5" customHeight="1">
      <c r="A2126" s="785" t="s">
        <v>668</v>
      </c>
      <c r="B2126" s="816">
        <f>'[2]tr (2)'!C1543</f>
        <v>100</v>
      </c>
      <c r="C2126" s="771">
        <f>'[2]tr (2)'!D1543</f>
        <v>100</v>
      </c>
      <c r="D2126" s="820">
        <f>'[2]tr (2)'!E1543</f>
        <v>100</v>
      </c>
      <c r="E2126" s="771">
        <f>'[2]tr (2)'!F1543</f>
        <v>100</v>
      </c>
      <c r="F2126" s="771">
        <f>'[2]tr (2)'!G1543</f>
        <v>100</v>
      </c>
      <c r="G2126" s="771">
        <f>'[2]tr (2)'!H1543</f>
        <v>100</v>
      </c>
      <c r="H2126" s="771">
        <f>'[2]tr (2)'!I1543</f>
        <v>100</v>
      </c>
      <c r="I2126" s="771">
        <f>'[2]tr (2)'!J1543</f>
        <v>100</v>
      </c>
      <c r="J2126" s="771">
        <f>'[2]tr (2)'!K1543</f>
        <v>100</v>
      </c>
      <c r="K2126" s="771">
        <f>'[2]tr (2)'!L1543</f>
        <v>100</v>
      </c>
      <c r="L2126" s="771">
        <f>'[2]tr (2)'!M1543</f>
        <v>100</v>
      </c>
      <c r="M2126" s="771">
        <f>'[2]tr (2)'!N1543</f>
        <v>100</v>
      </c>
      <c r="N2126" s="816">
        <f>'[2]tr (2)'!O1543</f>
        <v>100</v>
      </c>
      <c r="O2126" s="771">
        <f>'[2]tr (2)'!P1543</f>
        <v>100</v>
      </c>
      <c r="P2126" s="820">
        <f>'[2]tr (2)'!Q1543</f>
        <v>100</v>
      </c>
      <c r="Q2126" s="821" t="s">
        <v>669</v>
      </c>
    </row>
    <row r="2127" spans="1:17" ht="22.5" customHeight="1">
      <c r="A2127" s="785" t="s">
        <v>670</v>
      </c>
      <c r="B2127" s="816">
        <f>'[2]tr (2)'!C1544</f>
        <v>100</v>
      </c>
      <c r="C2127" s="771">
        <f>'[2]tr (2)'!D1544</f>
        <v>100</v>
      </c>
      <c r="D2127" s="820">
        <f>'[2]tr (2)'!E1544</f>
        <v>100</v>
      </c>
      <c r="E2127" s="771">
        <f>'[2]tr (2)'!F1544</f>
        <v>100</v>
      </c>
      <c r="F2127" s="771">
        <f>'[2]tr (2)'!G1544</f>
        <v>100</v>
      </c>
      <c r="G2127" s="771">
        <f>'[2]tr (2)'!H1544</f>
        <v>100</v>
      </c>
      <c r="H2127" s="771">
        <f>'[2]tr (2)'!I1544</f>
        <v>100</v>
      </c>
      <c r="I2127" s="771">
        <f>'[2]tr (2)'!J1544</f>
        <v>100</v>
      </c>
      <c r="J2127" s="771">
        <f>'[2]tr (2)'!K1544</f>
        <v>100</v>
      </c>
      <c r="K2127" s="771">
        <f>'[2]tr (2)'!L1544</f>
        <v>100</v>
      </c>
      <c r="L2127" s="771">
        <f>'[2]tr (2)'!M1544</f>
        <v>100</v>
      </c>
      <c r="M2127" s="771">
        <f>'[2]tr (2)'!N1544</f>
        <v>100</v>
      </c>
      <c r="N2127" s="816">
        <f>'[2]tr (2)'!O1544</f>
        <v>100</v>
      </c>
      <c r="O2127" s="771">
        <f>'[2]tr (2)'!P1544</f>
        <v>100</v>
      </c>
      <c r="P2127" s="820">
        <f>'[2]tr (2)'!Q1544</f>
        <v>100</v>
      </c>
      <c r="Q2127" s="824" t="s">
        <v>671</v>
      </c>
    </row>
    <row r="2128" spans="1:17" ht="22.5" customHeight="1">
      <c r="A2128" s="785" t="s">
        <v>672</v>
      </c>
      <c r="B2128" s="816">
        <f>'[2]tr (2)'!C1545</f>
        <v>100</v>
      </c>
      <c r="C2128" s="771">
        <f>'[2]tr (2)'!D1545</f>
        <v>100</v>
      </c>
      <c r="D2128" s="820">
        <f>'[2]tr (2)'!E1545</f>
        <v>100</v>
      </c>
      <c r="E2128" s="771">
        <f>'[2]tr (2)'!F1545</f>
        <v>100</v>
      </c>
      <c r="F2128" s="771">
        <f>'[2]tr (2)'!G1545</f>
        <v>100</v>
      </c>
      <c r="G2128" s="771">
        <f>'[2]tr (2)'!H1545</f>
        <v>100</v>
      </c>
      <c r="H2128" s="771">
        <f>'[2]tr (2)'!I1545</f>
        <v>100</v>
      </c>
      <c r="I2128" s="771">
        <f>'[2]tr (2)'!J1545</f>
        <v>100</v>
      </c>
      <c r="J2128" s="771">
        <f>'[2]tr (2)'!K1545</f>
        <v>100</v>
      </c>
      <c r="K2128" s="771">
        <f>'[2]tr (2)'!L1545</f>
        <v>100</v>
      </c>
      <c r="L2128" s="771">
        <f>'[2]tr (2)'!M1545</f>
        <v>100</v>
      </c>
      <c r="M2128" s="771">
        <f>'[2]tr (2)'!N1545</f>
        <v>100</v>
      </c>
      <c r="N2128" s="816">
        <f>'[2]tr (2)'!O1545</f>
        <v>100</v>
      </c>
      <c r="O2128" s="771">
        <f>'[2]tr (2)'!P1545</f>
        <v>100</v>
      </c>
      <c r="P2128" s="820">
        <f>'[2]tr (2)'!Q1545</f>
        <v>100</v>
      </c>
      <c r="Q2128" s="777" t="s">
        <v>673</v>
      </c>
    </row>
    <row r="2129" spans="1:17" ht="22.5" customHeight="1">
      <c r="A2129" s="785" t="s">
        <v>674</v>
      </c>
      <c r="B2129" s="816">
        <f>'[2]tr (2)'!C1546</f>
        <v>100</v>
      </c>
      <c r="C2129" s="771">
        <f>'[2]tr (2)'!D1546</f>
        <v>100</v>
      </c>
      <c r="D2129" s="820">
        <f>'[2]tr (2)'!E1546</f>
        <v>100</v>
      </c>
      <c r="E2129" s="771">
        <f>'[2]tr (2)'!F1546</f>
        <v>100</v>
      </c>
      <c r="F2129" s="771">
        <f>'[2]tr (2)'!G1546</f>
        <v>100</v>
      </c>
      <c r="G2129" s="771">
        <f>'[2]tr (2)'!H1546</f>
        <v>100</v>
      </c>
      <c r="H2129" s="771">
        <f>'[2]tr (2)'!I1546</f>
        <v>100</v>
      </c>
      <c r="I2129" s="771">
        <f>'[2]tr (2)'!J1546</f>
        <v>100</v>
      </c>
      <c r="J2129" s="771">
        <f>'[2]tr (2)'!K1546</f>
        <v>100</v>
      </c>
      <c r="K2129" s="771">
        <f>'[2]tr (2)'!L1546</f>
        <v>100</v>
      </c>
      <c r="L2129" s="771">
        <f>'[2]tr (2)'!M1546</f>
        <v>100</v>
      </c>
      <c r="M2129" s="771">
        <f>'[2]tr (2)'!N1546</f>
        <v>100</v>
      </c>
      <c r="N2129" s="816">
        <f>'[2]tr (2)'!O1546</f>
        <v>100</v>
      </c>
      <c r="O2129" s="771">
        <f>'[2]tr (2)'!P1546</f>
        <v>100</v>
      </c>
      <c r="P2129" s="820">
        <f>'[2]tr (2)'!Q1546</f>
        <v>100</v>
      </c>
      <c r="Q2129" s="777" t="s">
        <v>675</v>
      </c>
    </row>
    <row r="2130" spans="1:17" ht="22.5" customHeight="1">
      <c r="A2130" s="785" t="s">
        <v>676</v>
      </c>
      <c r="B2130" s="816">
        <f>'[2]tr (2)'!C1547</f>
        <v>100</v>
      </c>
      <c r="C2130" s="771">
        <f>'[2]tr (2)'!D1547</f>
        <v>100</v>
      </c>
      <c r="D2130" s="820">
        <f>'[2]tr (2)'!E1547</f>
        <v>100</v>
      </c>
      <c r="E2130" s="771">
        <f>'[2]tr (2)'!F1547</f>
        <v>100</v>
      </c>
      <c r="F2130" s="771">
        <f>'[2]tr (2)'!G1547</f>
        <v>100</v>
      </c>
      <c r="G2130" s="771">
        <f>'[2]tr (2)'!H1547</f>
        <v>100</v>
      </c>
      <c r="H2130" s="771">
        <f>'[2]tr (2)'!I1547</f>
        <v>100</v>
      </c>
      <c r="I2130" s="771">
        <f>'[2]tr (2)'!J1547</f>
        <v>100</v>
      </c>
      <c r="J2130" s="771">
        <f>'[2]tr (2)'!K1547</f>
        <v>100</v>
      </c>
      <c r="K2130" s="771">
        <f>'[2]tr (2)'!L1547</f>
        <v>100</v>
      </c>
      <c r="L2130" s="771">
        <f>'[2]tr (2)'!M1547</f>
        <v>100</v>
      </c>
      <c r="M2130" s="771">
        <f>'[2]tr (2)'!N1547</f>
        <v>100</v>
      </c>
      <c r="N2130" s="816">
        <f>'[2]tr (2)'!O1547</f>
        <v>100</v>
      </c>
      <c r="O2130" s="771">
        <f>'[2]tr (2)'!P1547</f>
        <v>100</v>
      </c>
      <c r="P2130" s="820">
        <f>'[2]tr (2)'!Q1547</f>
        <v>100</v>
      </c>
      <c r="Q2130" s="824" t="s">
        <v>677</v>
      </c>
    </row>
    <row r="2131" spans="1:17" ht="22.5" customHeight="1">
      <c r="A2131" s="785" t="s">
        <v>678</v>
      </c>
      <c r="B2131" s="816">
        <f>'[2]tr (2)'!C1548</f>
        <v>100</v>
      </c>
      <c r="C2131" s="771">
        <f>'[2]tr (2)'!D1548</f>
        <v>100</v>
      </c>
      <c r="D2131" s="820">
        <f>'[2]tr (2)'!E1548</f>
        <v>100</v>
      </c>
      <c r="E2131" s="771">
        <f>'[2]tr (2)'!F1548</f>
        <v>100</v>
      </c>
      <c r="F2131" s="771">
        <f>'[2]tr (2)'!G1548</f>
        <v>100</v>
      </c>
      <c r="G2131" s="771">
        <f>'[2]tr (2)'!H1548</f>
        <v>100</v>
      </c>
      <c r="H2131" s="771">
        <f>'[2]tr (2)'!I1548</f>
        <v>100</v>
      </c>
      <c r="I2131" s="771">
        <f>'[2]tr (2)'!J1548</f>
        <v>100</v>
      </c>
      <c r="J2131" s="771">
        <f>'[2]tr (2)'!K1548</f>
        <v>100</v>
      </c>
      <c r="K2131" s="771">
        <f>'[2]tr (2)'!L1548</f>
        <v>100</v>
      </c>
      <c r="L2131" s="771">
        <f>'[2]tr (2)'!M1548</f>
        <v>100</v>
      </c>
      <c r="M2131" s="771">
        <f>'[2]tr (2)'!N1548</f>
        <v>100</v>
      </c>
      <c r="N2131" s="816">
        <f>'[2]tr (2)'!O1548</f>
        <v>100</v>
      </c>
      <c r="O2131" s="771">
        <f>'[2]tr (2)'!P1548</f>
        <v>100</v>
      </c>
      <c r="P2131" s="820">
        <f>'[2]tr (2)'!Q1548</f>
        <v>100</v>
      </c>
      <c r="Q2131" s="824" t="s">
        <v>679</v>
      </c>
    </row>
    <row r="2132" spans="1:17" ht="22.5" customHeight="1">
      <c r="A2132" s="785" t="s">
        <v>680</v>
      </c>
      <c r="B2132" s="816">
        <f>'[2]tr (2)'!C1549</f>
        <v>107.7</v>
      </c>
      <c r="C2132" s="771">
        <f>'[2]tr (2)'!D1549</f>
        <v>107.7</v>
      </c>
      <c r="D2132" s="820">
        <f>'[2]tr (2)'!E1549</f>
        <v>107.7</v>
      </c>
      <c r="E2132" s="771">
        <f>'[2]tr (2)'!F1549</f>
        <v>107.7</v>
      </c>
      <c r="F2132" s="771">
        <f>'[2]tr (2)'!G1549</f>
        <v>107.7</v>
      </c>
      <c r="G2132" s="771">
        <f>'[2]tr (2)'!H1549</f>
        <v>107.7</v>
      </c>
      <c r="H2132" s="771">
        <f>'[2]tr (2)'!I1549</f>
        <v>107.7</v>
      </c>
      <c r="I2132" s="771">
        <f>'[2]tr (2)'!J1549</f>
        <v>107.7</v>
      </c>
      <c r="J2132" s="771">
        <f>'[2]tr (2)'!K1549</f>
        <v>107.7</v>
      </c>
      <c r="K2132" s="771">
        <f>'[2]tr (2)'!L1549</f>
        <v>107.7</v>
      </c>
      <c r="L2132" s="771">
        <f>'[2]tr (2)'!M1549</f>
        <v>107.7</v>
      </c>
      <c r="M2132" s="771">
        <f>'[2]tr (2)'!N1549</f>
        <v>107.7</v>
      </c>
      <c r="N2132" s="816">
        <f>'[2]tr (2)'!O1549</f>
        <v>107.7</v>
      </c>
      <c r="O2132" s="771">
        <f>'[2]tr (2)'!P1549</f>
        <v>107.7</v>
      </c>
      <c r="P2132" s="820">
        <f>'[2]tr (2)'!Q1549</f>
        <v>107.7</v>
      </c>
      <c r="Q2132" s="824" t="s">
        <v>681</v>
      </c>
    </row>
    <row r="2133" spans="1:17" ht="15" customHeight="1">
      <c r="B2133" s="816"/>
      <c r="C2133" s="771"/>
      <c r="D2133" s="820"/>
      <c r="P2133" s="808"/>
      <c r="Q2133" s="824"/>
    </row>
    <row r="2134" spans="1:17" ht="15" customHeight="1">
      <c r="B2134" s="816"/>
      <c r="C2134" s="771"/>
      <c r="D2134" s="820"/>
      <c r="P2134" s="808"/>
      <c r="Q2134" s="824"/>
    </row>
    <row r="2135" spans="1:17" ht="15" customHeight="1">
      <c r="B2135" s="816"/>
      <c r="C2135" s="771"/>
      <c r="D2135" s="820"/>
      <c r="P2135" s="808"/>
      <c r="Q2135" s="824"/>
    </row>
    <row r="2136" spans="1:17" ht="15" customHeight="1">
      <c r="A2136" s="844"/>
      <c r="B2136" s="826"/>
      <c r="C2136" s="827"/>
      <c r="D2136" s="827"/>
      <c r="E2136" s="859"/>
      <c r="F2136" s="782"/>
      <c r="G2136" s="782"/>
      <c r="H2136" s="782"/>
      <c r="I2136" s="782"/>
      <c r="J2136" s="782"/>
      <c r="K2136" s="782"/>
      <c r="L2136" s="782"/>
      <c r="M2136" s="782"/>
      <c r="N2136" s="859"/>
      <c r="O2136" s="782"/>
      <c r="P2136" s="842"/>
      <c r="Q2136" s="829"/>
    </row>
    <row r="2137" spans="1:17" ht="15" customHeight="1">
      <c r="A2137" s="830"/>
      <c r="B2137" s="771"/>
      <c r="C2137" s="771"/>
      <c r="D2137" s="771"/>
      <c r="N2137" s="769"/>
      <c r="Q2137" s="825"/>
    </row>
    <row r="2138" spans="1:17" ht="30" customHeight="1">
      <c r="A2138" s="768" t="s">
        <v>606</v>
      </c>
      <c r="B2138" s="771"/>
      <c r="C2138" s="771"/>
      <c r="D2138" s="771"/>
      <c r="N2138" s="769"/>
      <c r="Q2138" s="772" t="s">
        <v>607</v>
      </c>
    </row>
    <row r="2139" spans="1:17" ht="24" customHeight="1">
      <c r="A2139" s="831" t="s">
        <v>900</v>
      </c>
      <c r="B2139" s="771"/>
      <c r="C2139" s="771"/>
      <c r="D2139" s="771"/>
      <c r="N2139" s="769"/>
      <c r="Q2139" s="776" t="s">
        <v>901</v>
      </c>
    </row>
    <row r="2140" spans="1:17" ht="18" customHeight="1">
      <c r="A2140" s="778" t="s">
        <v>610</v>
      </c>
      <c r="B2140" s="771"/>
      <c r="C2140" s="771"/>
      <c r="D2140" s="771"/>
      <c r="N2140" s="769"/>
      <c r="Q2140" s="779" t="s">
        <v>611</v>
      </c>
    </row>
    <row r="2141" spans="1:17" ht="11.45" customHeight="1">
      <c r="A2141" s="781"/>
      <c r="B2141" s="782"/>
      <c r="C2141" s="782"/>
      <c r="D2141" s="782"/>
      <c r="E2141" s="782"/>
      <c r="F2141" s="782"/>
      <c r="G2141" s="782"/>
      <c r="H2141" s="782"/>
      <c r="I2141" s="782"/>
      <c r="J2141" s="782"/>
      <c r="K2141" s="782"/>
      <c r="L2141" s="782"/>
      <c r="M2141" s="782"/>
      <c r="N2141" s="782"/>
      <c r="O2141" s="782"/>
      <c r="P2141" s="782"/>
      <c r="Q2141" s="784"/>
    </row>
    <row r="2142" spans="1:17" ht="11.45" customHeight="1">
      <c r="A2142" s="786"/>
      <c r="B2142" s="1926">
        <v>2021</v>
      </c>
      <c r="C2142" s="1927"/>
      <c r="D2142" s="1927"/>
      <c r="E2142" s="1927"/>
      <c r="F2142" s="1927"/>
      <c r="G2142" s="1927"/>
      <c r="H2142" s="1927"/>
      <c r="I2142" s="1927"/>
      <c r="J2142" s="1943"/>
      <c r="K2142" s="1926">
        <v>2020</v>
      </c>
      <c r="L2142" s="1927"/>
      <c r="M2142" s="1927"/>
      <c r="N2142" s="1927"/>
      <c r="O2142" s="1927"/>
      <c r="P2142" s="1943"/>
      <c r="Q2142" s="787"/>
    </row>
    <row r="2143" spans="1:17" ht="11.45" customHeight="1">
      <c r="A2143" s="786"/>
      <c r="B2143" s="1944"/>
      <c r="C2143" s="1945"/>
      <c r="D2143" s="1945"/>
      <c r="E2143" s="1945"/>
      <c r="F2143" s="1945"/>
      <c r="G2143" s="1945"/>
      <c r="H2143" s="1945"/>
      <c r="I2143" s="1945"/>
      <c r="J2143" s="1946"/>
      <c r="K2143" s="1944"/>
      <c r="L2143" s="1945"/>
      <c r="M2143" s="1945"/>
      <c r="N2143" s="1945"/>
      <c r="O2143" s="1945"/>
      <c r="P2143" s="1946"/>
      <c r="Q2143" s="787" t="s">
        <v>9</v>
      </c>
    </row>
    <row r="2144" spans="1:17" ht="11.45" customHeight="1">
      <c r="A2144" s="786"/>
      <c r="B2144" s="788" t="s">
        <v>10</v>
      </c>
      <c r="C2144" s="789" t="s">
        <v>11</v>
      </c>
      <c r="D2144" s="789" t="s">
        <v>12</v>
      </c>
      <c r="E2144" s="788" t="s">
        <v>13</v>
      </c>
      <c r="F2144" s="791" t="s">
        <v>14</v>
      </c>
      <c r="G2144" s="794" t="s">
        <v>15</v>
      </c>
      <c r="H2144" s="792" t="s">
        <v>16</v>
      </c>
      <c r="I2144" s="792" t="s">
        <v>17</v>
      </c>
      <c r="J2144" s="1536" t="s">
        <v>18</v>
      </c>
      <c r="K2144" s="793" t="s">
        <v>19</v>
      </c>
      <c r="L2144" s="793" t="s">
        <v>20</v>
      </c>
      <c r="M2144" s="790" t="s">
        <v>21</v>
      </c>
      <c r="N2144" s="791" t="s">
        <v>10</v>
      </c>
      <c r="O2144" s="789" t="s">
        <v>11</v>
      </c>
      <c r="P2144" s="795" t="s">
        <v>12</v>
      </c>
      <c r="Q2144" s="787"/>
    </row>
    <row r="2145" spans="1:17" ht="11.45" customHeight="1">
      <c r="A2145" s="796"/>
      <c r="B2145" s="797" t="s">
        <v>98</v>
      </c>
      <c r="C2145" s="798" t="s">
        <v>23</v>
      </c>
      <c r="D2145" s="798" t="s">
        <v>24</v>
      </c>
      <c r="E2145" s="797" t="s">
        <v>25</v>
      </c>
      <c r="F2145" s="800" t="s">
        <v>26</v>
      </c>
      <c r="G2145" s="803" t="s">
        <v>27</v>
      </c>
      <c r="H2145" s="801" t="s">
        <v>28</v>
      </c>
      <c r="I2145" s="801" t="s">
        <v>361</v>
      </c>
      <c r="J2145" s="1537" t="s">
        <v>362</v>
      </c>
      <c r="K2145" s="802" t="s">
        <v>99</v>
      </c>
      <c r="L2145" s="802" t="s">
        <v>100</v>
      </c>
      <c r="M2145" s="799" t="s">
        <v>101</v>
      </c>
      <c r="N2145" s="800" t="s">
        <v>98</v>
      </c>
      <c r="O2145" s="798" t="s">
        <v>23</v>
      </c>
      <c r="P2145" s="804" t="s">
        <v>24</v>
      </c>
      <c r="Q2145" s="805"/>
    </row>
    <row r="2146" spans="1:17" ht="15" customHeight="1">
      <c r="A2146" s="832"/>
      <c r="B2146" s="811"/>
      <c r="C2146" s="812"/>
      <c r="D2146" s="1542"/>
      <c r="P2146" s="849"/>
      <c r="Q2146" s="824"/>
    </row>
    <row r="2147" spans="1:17" ht="24" customHeight="1">
      <c r="A2147" s="818" t="s">
        <v>684</v>
      </c>
      <c r="B2147" s="811">
        <f>'[2]tr (2)'!C1551</f>
        <v>105.6</v>
      </c>
      <c r="C2147" s="812">
        <f>'[2]tr (2)'!D1551</f>
        <v>105.2</v>
      </c>
      <c r="D2147" s="813">
        <f>'[2]tr (2)'!E1551</f>
        <v>105.2</v>
      </c>
      <c r="E2147" s="812">
        <f>'[2]tr (2)'!F1551</f>
        <v>105.1</v>
      </c>
      <c r="F2147" s="812">
        <f>'[2]tr (2)'!G1551</f>
        <v>104.8</v>
      </c>
      <c r="G2147" s="812">
        <f>'[2]tr (2)'!H1551</f>
        <v>104.8</v>
      </c>
      <c r="H2147" s="812">
        <f>'[2]tr (2)'!I1551</f>
        <v>103.9</v>
      </c>
      <c r="I2147" s="812">
        <f>'[2]tr (2)'!J1551</f>
        <v>104</v>
      </c>
      <c r="J2147" s="812">
        <f>'[2]tr (2)'!K1551</f>
        <v>104</v>
      </c>
      <c r="K2147" s="812">
        <f>'[2]tr (2)'!L1551</f>
        <v>102.3</v>
      </c>
      <c r="L2147" s="812">
        <f>'[2]tr (2)'!M1551</f>
        <v>102</v>
      </c>
      <c r="M2147" s="812">
        <f>'[2]tr (2)'!N1551</f>
        <v>102.2</v>
      </c>
      <c r="N2147" s="811">
        <f>'[2]tr (2)'!O1551</f>
        <v>102.1</v>
      </c>
      <c r="O2147" s="812">
        <f>'[2]tr (2)'!P1551</f>
        <v>102.1</v>
      </c>
      <c r="P2147" s="813">
        <f>'[2]tr (2)'!Q1551</f>
        <v>102.1</v>
      </c>
      <c r="Q2147" s="817" t="s">
        <v>2695</v>
      </c>
    </row>
    <row r="2148" spans="1:17" ht="24" customHeight="1">
      <c r="A2148" s="785" t="s">
        <v>686</v>
      </c>
      <c r="B2148" s="816">
        <f>'[2]tr (2)'!C1552</f>
        <v>113.9</v>
      </c>
      <c r="C2148" s="771">
        <f>'[2]tr (2)'!D1552</f>
        <v>111.5</v>
      </c>
      <c r="D2148" s="820">
        <f>'[2]tr (2)'!E1552</f>
        <v>111.5</v>
      </c>
      <c r="E2148" s="771">
        <f>'[2]tr (2)'!F1552</f>
        <v>111.5</v>
      </c>
      <c r="F2148" s="771">
        <f>'[2]tr (2)'!G1552</f>
        <v>110</v>
      </c>
      <c r="G2148" s="771">
        <f>'[2]tr (2)'!H1552</f>
        <v>110</v>
      </c>
      <c r="H2148" s="771">
        <f>'[2]tr (2)'!I1552</f>
        <v>109</v>
      </c>
      <c r="I2148" s="771">
        <f>'[2]tr (2)'!J1552</f>
        <v>109.2</v>
      </c>
      <c r="J2148" s="771">
        <f>'[2]tr (2)'!K1552</f>
        <v>109.3</v>
      </c>
      <c r="K2148" s="771">
        <f>'[2]tr (2)'!L1552</f>
        <v>105.4</v>
      </c>
      <c r="L2148" s="771">
        <f>'[2]tr (2)'!M1552</f>
        <v>103.9</v>
      </c>
      <c r="M2148" s="771">
        <f>'[2]tr (2)'!N1552</f>
        <v>103.9</v>
      </c>
      <c r="N2148" s="816">
        <f>'[2]tr (2)'!O1552</f>
        <v>103.8</v>
      </c>
      <c r="O2148" s="771">
        <f>'[2]tr (2)'!P1552</f>
        <v>103.8</v>
      </c>
      <c r="P2148" s="820">
        <f>'[2]tr (2)'!Q1552</f>
        <v>103.8</v>
      </c>
      <c r="Q2148" s="821" t="s">
        <v>687</v>
      </c>
    </row>
    <row r="2149" spans="1:17" ht="24" customHeight="1">
      <c r="A2149" s="785" t="s">
        <v>688</v>
      </c>
      <c r="B2149" s="816">
        <f>'[2]tr (2)'!C1553</f>
        <v>100.7</v>
      </c>
      <c r="C2149" s="771">
        <f>'[2]tr (2)'!D1553</f>
        <v>100.7</v>
      </c>
      <c r="D2149" s="820">
        <f>'[2]tr (2)'!E1553</f>
        <v>100.7</v>
      </c>
      <c r="E2149" s="771">
        <f>'[2]tr (2)'!F1553</f>
        <v>100.7</v>
      </c>
      <c r="F2149" s="771">
        <f>'[2]tr (2)'!G1553</f>
        <v>100.7</v>
      </c>
      <c r="G2149" s="771">
        <f>'[2]tr (2)'!H1553</f>
        <v>100.7</v>
      </c>
      <c r="H2149" s="771">
        <f>'[2]tr (2)'!I1553</f>
        <v>100.7</v>
      </c>
      <c r="I2149" s="771">
        <f>'[2]tr (2)'!J1553</f>
        <v>100.7</v>
      </c>
      <c r="J2149" s="771">
        <f>'[2]tr (2)'!K1553</f>
        <v>100.7</v>
      </c>
      <c r="K2149" s="771">
        <f>'[2]tr (2)'!L1553</f>
        <v>100.7</v>
      </c>
      <c r="L2149" s="771">
        <f>'[2]tr (2)'!M1553</f>
        <v>100.7</v>
      </c>
      <c r="M2149" s="771">
        <f>'[2]tr (2)'!N1553</f>
        <v>100.7</v>
      </c>
      <c r="N2149" s="816">
        <f>'[2]tr (2)'!O1553</f>
        <v>100.7</v>
      </c>
      <c r="O2149" s="771">
        <f>'[2]tr (2)'!P1553</f>
        <v>100.7</v>
      </c>
      <c r="P2149" s="820">
        <f>'[2]tr (2)'!Q1553</f>
        <v>100.7</v>
      </c>
      <c r="Q2149" s="822" t="s">
        <v>689</v>
      </c>
    </row>
    <row r="2150" spans="1:17" ht="24" customHeight="1">
      <c r="A2150" s="785" t="s">
        <v>690</v>
      </c>
      <c r="B2150" s="816">
        <f>'[2]tr (2)'!C1554</f>
        <v>105.4</v>
      </c>
      <c r="C2150" s="771">
        <f>'[2]tr (2)'!D1554</f>
        <v>105.4</v>
      </c>
      <c r="D2150" s="820">
        <f>'[2]tr (2)'!E1554</f>
        <v>105.4</v>
      </c>
      <c r="E2150" s="771">
        <f>'[2]tr (2)'!F1554</f>
        <v>105.4</v>
      </c>
      <c r="F2150" s="771">
        <f>'[2]tr (2)'!G1554</f>
        <v>105.4</v>
      </c>
      <c r="G2150" s="771">
        <f>'[2]tr (2)'!H1554</f>
        <v>105.4</v>
      </c>
      <c r="H2150" s="771">
        <f>'[2]tr (2)'!I1554</f>
        <v>105.4</v>
      </c>
      <c r="I2150" s="771">
        <f>'[2]tr (2)'!J1554</f>
        <v>105.4</v>
      </c>
      <c r="J2150" s="771">
        <f>'[2]tr (2)'!K1554</f>
        <v>105.4</v>
      </c>
      <c r="K2150" s="771">
        <f>'[2]tr (2)'!L1554</f>
        <v>105.5</v>
      </c>
      <c r="L2150" s="771">
        <f>'[2]tr (2)'!M1554</f>
        <v>105.3</v>
      </c>
      <c r="M2150" s="771">
        <f>'[2]tr (2)'!N1554</f>
        <v>105.3</v>
      </c>
      <c r="N2150" s="816">
        <f>'[2]tr (2)'!O1554</f>
        <v>103.6</v>
      </c>
      <c r="O2150" s="771">
        <f>'[2]tr (2)'!P1554</f>
        <v>103.6</v>
      </c>
      <c r="P2150" s="820">
        <f>'[2]tr (2)'!Q1554</f>
        <v>103.6</v>
      </c>
      <c r="Q2150" s="822" t="s">
        <v>691</v>
      </c>
    </row>
    <row r="2151" spans="1:17" ht="24" customHeight="1">
      <c r="A2151" s="785" t="s">
        <v>692</v>
      </c>
      <c r="B2151" s="816">
        <f>'[2]tr (2)'!C1555</f>
        <v>107.6</v>
      </c>
      <c r="C2151" s="771">
        <f>'[2]tr (2)'!D1555</f>
        <v>107.6</v>
      </c>
      <c r="D2151" s="820">
        <f>'[2]tr (2)'!E1555</f>
        <v>107.6</v>
      </c>
      <c r="E2151" s="771">
        <f>'[2]tr (2)'!F1555</f>
        <v>107.6</v>
      </c>
      <c r="F2151" s="771">
        <f>'[2]tr (2)'!G1555</f>
        <v>107.6</v>
      </c>
      <c r="G2151" s="771">
        <f>'[2]tr (2)'!H1555</f>
        <v>107.3</v>
      </c>
      <c r="H2151" s="771">
        <f>'[2]tr (2)'!I1555</f>
        <v>103.8</v>
      </c>
      <c r="I2151" s="771">
        <f>'[2]tr (2)'!J1555</f>
        <v>103.8</v>
      </c>
      <c r="J2151" s="771">
        <f>'[2]tr (2)'!K1555</f>
        <v>103.8</v>
      </c>
      <c r="K2151" s="771">
        <f>'[2]tr (2)'!L1555</f>
        <v>103.8</v>
      </c>
      <c r="L2151" s="771">
        <f>'[2]tr (2)'!M1555</f>
        <v>103.8</v>
      </c>
      <c r="M2151" s="771">
        <f>'[2]tr (2)'!N1555</f>
        <v>103.8</v>
      </c>
      <c r="N2151" s="816">
        <f>'[2]tr (2)'!O1555</f>
        <v>103.7</v>
      </c>
      <c r="O2151" s="771">
        <f>'[2]tr (2)'!P1555</f>
        <v>103.7</v>
      </c>
      <c r="P2151" s="820">
        <f>'[2]tr (2)'!Q1555</f>
        <v>103.7</v>
      </c>
      <c r="Q2151" s="822" t="s">
        <v>693</v>
      </c>
    </row>
    <row r="2152" spans="1:17" ht="24" customHeight="1">
      <c r="A2152" s="785" t="s">
        <v>694</v>
      </c>
      <c r="B2152" s="816">
        <f>'[2]tr (2)'!C1556</f>
        <v>115.5</v>
      </c>
      <c r="C2152" s="771">
        <f>'[2]tr (2)'!D1556</f>
        <v>115.5</v>
      </c>
      <c r="D2152" s="820">
        <f>'[2]tr (2)'!E1556</f>
        <v>115.5</v>
      </c>
      <c r="E2152" s="771">
        <f>'[2]tr (2)'!F1556</f>
        <v>115.2</v>
      </c>
      <c r="F2152" s="771">
        <f>'[2]tr (2)'!G1556</f>
        <v>115.2</v>
      </c>
      <c r="G2152" s="771">
        <f>'[2]tr (2)'!H1556</f>
        <v>113.1</v>
      </c>
      <c r="H2152" s="771">
        <f>'[2]tr (2)'!I1556</f>
        <v>109.9</v>
      </c>
      <c r="I2152" s="771">
        <f>'[2]tr (2)'!J1556</f>
        <v>109.9</v>
      </c>
      <c r="J2152" s="771">
        <f>'[2]tr (2)'!K1556</f>
        <v>109.9</v>
      </c>
      <c r="K2152" s="771">
        <f>'[2]tr (2)'!L1556</f>
        <v>109.9</v>
      </c>
      <c r="L2152" s="771">
        <f>'[2]tr (2)'!M1556</f>
        <v>109.9</v>
      </c>
      <c r="M2152" s="771">
        <f>'[2]tr (2)'!N1556</f>
        <v>109.9</v>
      </c>
      <c r="N2152" s="816">
        <f>'[2]tr (2)'!O1556</f>
        <v>109.3</v>
      </c>
      <c r="O2152" s="771">
        <f>'[2]tr (2)'!P1556</f>
        <v>109.3</v>
      </c>
      <c r="P2152" s="820">
        <f>'[2]tr (2)'!Q1556</f>
        <v>109.3</v>
      </c>
      <c r="Q2152" s="822" t="s">
        <v>695</v>
      </c>
    </row>
    <row r="2153" spans="1:17" s="843" customFormat="1" ht="24" customHeight="1">
      <c r="A2153" s="785" t="s">
        <v>696</v>
      </c>
      <c r="B2153" s="816">
        <f>'[2]tr (2)'!C1557</f>
        <v>113.1</v>
      </c>
      <c r="C2153" s="771">
        <f>'[2]tr (2)'!D1557</f>
        <v>113.1</v>
      </c>
      <c r="D2153" s="820">
        <f>'[2]tr (2)'!E1557</f>
        <v>113.1</v>
      </c>
      <c r="E2153" s="771">
        <f>'[2]tr (2)'!F1557</f>
        <v>111.6</v>
      </c>
      <c r="F2153" s="771">
        <f>'[2]tr (2)'!G1557</f>
        <v>111.6</v>
      </c>
      <c r="G2153" s="771">
        <f>'[2]tr (2)'!H1557</f>
        <v>111.6</v>
      </c>
      <c r="H2153" s="771">
        <f>'[2]tr (2)'!I1557</f>
        <v>111.6</v>
      </c>
      <c r="I2153" s="771">
        <f>'[2]tr (2)'!J1557</f>
        <v>111.6</v>
      </c>
      <c r="J2153" s="771">
        <f>'[2]tr (2)'!K1557</f>
        <v>111.6</v>
      </c>
      <c r="K2153" s="771">
        <f>'[2]tr (2)'!L1557</f>
        <v>111.6</v>
      </c>
      <c r="L2153" s="771">
        <f>'[2]tr (2)'!M1557</f>
        <v>111.6</v>
      </c>
      <c r="M2153" s="771">
        <f>'[2]tr (2)'!N1557</f>
        <v>111.6</v>
      </c>
      <c r="N2153" s="816">
        <f>'[2]tr (2)'!O1557</f>
        <v>111.6</v>
      </c>
      <c r="O2153" s="771">
        <f>'[2]tr (2)'!P1557</f>
        <v>111.6</v>
      </c>
      <c r="P2153" s="820">
        <f>'[2]tr (2)'!Q1557</f>
        <v>111.6</v>
      </c>
      <c r="Q2153" s="822" t="s">
        <v>697</v>
      </c>
    </row>
    <row r="2154" spans="1:17" s="843" customFormat="1" ht="24" customHeight="1">
      <c r="A2154" s="785" t="s">
        <v>698</v>
      </c>
      <c r="B2154" s="816">
        <f>'[2]tr (2)'!C1558</f>
        <v>101.5</v>
      </c>
      <c r="C2154" s="771">
        <f>'[2]tr (2)'!D1558</f>
        <v>101.5</v>
      </c>
      <c r="D2154" s="820">
        <f>'[2]tr (2)'!E1558</f>
        <v>101.5</v>
      </c>
      <c r="E2154" s="771">
        <f>'[2]tr (2)'!F1558</f>
        <v>101.4</v>
      </c>
      <c r="F2154" s="771">
        <f>'[2]tr (2)'!G1558</f>
        <v>101.4</v>
      </c>
      <c r="G2154" s="771">
        <f>'[2]tr (2)'!H1558</f>
        <v>101.4</v>
      </c>
      <c r="H2154" s="771">
        <f>'[2]tr (2)'!I1558</f>
        <v>101.3</v>
      </c>
      <c r="I2154" s="771">
        <f>'[2]tr (2)'!J1558</f>
        <v>101.3</v>
      </c>
      <c r="J2154" s="771">
        <f>'[2]tr (2)'!K1558</f>
        <v>101.3</v>
      </c>
      <c r="K2154" s="771">
        <f>'[2]tr (2)'!L1558</f>
        <v>101.3</v>
      </c>
      <c r="L2154" s="771">
        <f>'[2]tr (2)'!M1558</f>
        <v>101.3</v>
      </c>
      <c r="M2154" s="771">
        <f>'[2]tr (2)'!N1558</f>
        <v>101.4</v>
      </c>
      <c r="N2154" s="816">
        <f>'[2]tr (2)'!O1558</f>
        <v>101.4</v>
      </c>
      <c r="O2154" s="771">
        <f>'[2]tr (2)'!P1558</f>
        <v>101.4</v>
      </c>
      <c r="P2154" s="820">
        <f>'[2]tr (2)'!Q1558</f>
        <v>101.4</v>
      </c>
      <c r="Q2154" s="821" t="s">
        <v>2697</v>
      </c>
    </row>
    <row r="2155" spans="1:17" s="843" customFormat="1" ht="24" customHeight="1">
      <c r="A2155" s="785" t="s">
        <v>699</v>
      </c>
      <c r="B2155" s="816">
        <f>'[2]tr (2)'!C1559</f>
        <v>105.1</v>
      </c>
      <c r="C2155" s="771">
        <f>'[2]tr (2)'!D1559</f>
        <v>105.1</v>
      </c>
      <c r="D2155" s="820">
        <f>'[2]tr (2)'!E1559</f>
        <v>105.1</v>
      </c>
      <c r="E2155" s="771">
        <f>'[2]tr (2)'!F1559</f>
        <v>105.1</v>
      </c>
      <c r="F2155" s="771">
        <f>'[2]tr (2)'!G1559</f>
        <v>105.1</v>
      </c>
      <c r="G2155" s="771">
        <f>'[2]tr (2)'!H1559</f>
        <v>104.9</v>
      </c>
      <c r="H2155" s="771">
        <f>'[2]tr (2)'!I1559</f>
        <v>104.9</v>
      </c>
      <c r="I2155" s="771">
        <f>'[2]tr (2)'!J1559</f>
        <v>104.9</v>
      </c>
      <c r="J2155" s="771">
        <f>'[2]tr (2)'!K1559</f>
        <v>104.9</v>
      </c>
      <c r="K2155" s="771">
        <f>'[2]tr (2)'!L1559</f>
        <v>104.9</v>
      </c>
      <c r="L2155" s="771">
        <f>'[2]tr (2)'!M1559</f>
        <v>104.9</v>
      </c>
      <c r="M2155" s="771">
        <f>'[2]tr (2)'!N1559</f>
        <v>104.9</v>
      </c>
      <c r="N2155" s="816">
        <f>'[2]tr (2)'!O1559</f>
        <v>104.9</v>
      </c>
      <c r="O2155" s="771">
        <f>'[2]tr (2)'!P1559</f>
        <v>104.9</v>
      </c>
      <c r="P2155" s="820">
        <f>'[2]tr (2)'!Q1559</f>
        <v>104.9</v>
      </c>
      <c r="Q2155" s="822" t="s">
        <v>700</v>
      </c>
    </row>
    <row r="2156" spans="1:17" s="843" customFormat="1" ht="24" customHeight="1">
      <c r="A2156" s="785" t="s">
        <v>701</v>
      </c>
      <c r="B2156" s="816">
        <f>'[2]tr (2)'!C1560</f>
        <v>99.9</v>
      </c>
      <c r="C2156" s="771">
        <f>'[2]tr (2)'!D1560</f>
        <v>99.9</v>
      </c>
      <c r="D2156" s="820">
        <f>'[2]tr (2)'!E1560</f>
        <v>99.9</v>
      </c>
      <c r="E2156" s="771">
        <f>'[2]tr (2)'!F1560</f>
        <v>99.9</v>
      </c>
      <c r="F2156" s="771">
        <f>'[2]tr (2)'!G1560</f>
        <v>99.9</v>
      </c>
      <c r="G2156" s="771">
        <f>'[2]tr (2)'!H1560</f>
        <v>99.9</v>
      </c>
      <c r="H2156" s="771">
        <f>'[2]tr (2)'!I1560</f>
        <v>99.9</v>
      </c>
      <c r="I2156" s="771">
        <f>'[2]tr (2)'!J1560</f>
        <v>99.9</v>
      </c>
      <c r="J2156" s="771">
        <f>'[2]tr (2)'!K1560</f>
        <v>99.9</v>
      </c>
      <c r="K2156" s="771">
        <f>'[2]tr (2)'!L1560</f>
        <v>99.9</v>
      </c>
      <c r="L2156" s="771">
        <f>'[2]tr (2)'!M1560</f>
        <v>99.9</v>
      </c>
      <c r="M2156" s="771">
        <f>'[2]tr (2)'!N1560</f>
        <v>100.4</v>
      </c>
      <c r="N2156" s="816">
        <f>'[2]tr (2)'!O1560</f>
        <v>100.4</v>
      </c>
      <c r="O2156" s="771">
        <f>'[2]tr (2)'!P1560</f>
        <v>100.4</v>
      </c>
      <c r="P2156" s="820">
        <f>'[2]tr (2)'!Q1560</f>
        <v>100.4</v>
      </c>
      <c r="Q2156" s="821" t="s">
        <v>702</v>
      </c>
    </row>
    <row r="2157" spans="1:17" s="843" customFormat="1" ht="24" customHeight="1">
      <c r="A2157" s="785" t="s">
        <v>703</v>
      </c>
      <c r="B2157" s="816">
        <f>'[2]tr (2)'!C1561</f>
        <v>106.5</v>
      </c>
      <c r="C2157" s="771">
        <f>'[2]tr (2)'!D1561</f>
        <v>106.5</v>
      </c>
      <c r="D2157" s="820">
        <f>'[2]tr (2)'!E1561</f>
        <v>106.5</v>
      </c>
      <c r="E2157" s="771">
        <f>'[2]tr (2)'!F1561</f>
        <v>106.5</v>
      </c>
      <c r="F2157" s="771">
        <f>'[2]tr (2)'!G1561</f>
        <v>106.5</v>
      </c>
      <c r="G2157" s="771">
        <f>'[2]tr (2)'!H1561</f>
        <v>106.5</v>
      </c>
      <c r="H2157" s="771">
        <f>'[2]tr (2)'!I1561</f>
        <v>106.5</v>
      </c>
      <c r="I2157" s="771">
        <f>'[2]tr (2)'!J1561</f>
        <v>106.5</v>
      </c>
      <c r="J2157" s="771">
        <f>'[2]tr (2)'!K1561</f>
        <v>106.5</v>
      </c>
      <c r="K2157" s="771">
        <f>'[2]tr (2)'!L1561</f>
        <v>100</v>
      </c>
      <c r="L2157" s="771">
        <f>'[2]tr (2)'!M1561</f>
        <v>100</v>
      </c>
      <c r="M2157" s="771">
        <f>'[2]tr (2)'!N1561</f>
        <v>100</v>
      </c>
      <c r="N2157" s="816">
        <f>'[2]tr (2)'!O1561</f>
        <v>100</v>
      </c>
      <c r="O2157" s="771">
        <f>'[2]tr (2)'!P1561</f>
        <v>100</v>
      </c>
      <c r="P2157" s="820">
        <f>'[2]tr (2)'!Q1561</f>
        <v>100</v>
      </c>
      <c r="Q2157" s="822" t="s">
        <v>704</v>
      </c>
    </row>
    <row r="2158" spans="1:17" s="843" customFormat="1" ht="24" customHeight="1">
      <c r="A2158" s="785"/>
      <c r="B2158" s="816"/>
      <c r="C2158" s="771"/>
      <c r="D2158" s="813"/>
      <c r="E2158" s="812"/>
      <c r="F2158" s="812"/>
      <c r="G2158" s="812"/>
      <c r="H2158" s="812"/>
      <c r="I2158" s="812"/>
      <c r="J2158" s="812"/>
      <c r="K2158" s="812"/>
      <c r="L2158" s="812"/>
      <c r="M2158" s="812"/>
      <c r="N2158" s="811"/>
      <c r="O2158" s="812"/>
      <c r="P2158" s="813"/>
      <c r="Q2158" s="822"/>
    </row>
    <row r="2159" spans="1:17" s="843" customFormat="1" ht="24" customHeight="1">
      <c r="A2159" s="818" t="s">
        <v>705</v>
      </c>
      <c r="B2159" s="811">
        <f>'[2]tr (2)'!C1563</f>
        <v>99.1</v>
      </c>
      <c r="C2159" s="812">
        <f>'[2]tr (2)'!D1563</f>
        <v>99.1</v>
      </c>
      <c r="D2159" s="813">
        <f>'[2]tr (2)'!E1563</f>
        <v>99.1</v>
      </c>
      <c r="E2159" s="812">
        <f>'[2]tr (2)'!F1563</f>
        <v>99.1</v>
      </c>
      <c r="F2159" s="812">
        <f>'[2]tr (2)'!G1563</f>
        <v>99.2</v>
      </c>
      <c r="G2159" s="812">
        <f>'[2]tr (2)'!H1563</f>
        <v>99.2</v>
      </c>
      <c r="H2159" s="812">
        <f>'[2]tr (2)'!I1563</f>
        <v>99.2</v>
      </c>
      <c r="I2159" s="812">
        <f>'[2]tr (2)'!J1563</f>
        <v>99.2</v>
      </c>
      <c r="J2159" s="812">
        <f>'[2]tr (2)'!K1563</f>
        <v>99.3</v>
      </c>
      <c r="K2159" s="812">
        <f>'[2]tr (2)'!L1563</f>
        <v>99.2</v>
      </c>
      <c r="L2159" s="812">
        <f>'[2]tr (2)'!M1563</f>
        <v>99.1</v>
      </c>
      <c r="M2159" s="812">
        <f>'[2]tr (2)'!N1563</f>
        <v>99.1</v>
      </c>
      <c r="N2159" s="811">
        <f>'[2]tr (2)'!O1563</f>
        <v>99.2</v>
      </c>
      <c r="O2159" s="812">
        <f>'[2]tr (2)'!P1563</f>
        <v>99.2</v>
      </c>
      <c r="P2159" s="813">
        <f>'[2]tr (2)'!Q1563</f>
        <v>99.2</v>
      </c>
      <c r="Q2159" s="817" t="s">
        <v>706</v>
      </c>
    </row>
    <row r="2160" spans="1:17" s="843" customFormat="1" ht="24" customHeight="1">
      <c r="A2160" s="785" t="s">
        <v>707</v>
      </c>
      <c r="B2160" s="816">
        <f>'[2]tr (2)'!C1564</f>
        <v>97.2</v>
      </c>
      <c r="C2160" s="771">
        <f>'[2]tr (2)'!D1564</f>
        <v>97.2</v>
      </c>
      <c r="D2160" s="820">
        <f>'[2]tr (2)'!E1564</f>
        <v>97.2</v>
      </c>
      <c r="E2160" s="771">
        <f>'[2]tr (2)'!F1564</f>
        <v>97.2</v>
      </c>
      <c r="F2160" s="771">
        <f>'[2]tr (2)'!G1564</f>
        <v>97.5</v>
      </c>
      <c r="G2160" s="771">
        <f>'[2]tr (2)'!H1564</f>
        <v>97.5</v>
      </c>
      <c r="H2160" s="771">
        <f>'[2]tr (2)'!I1564</f>
        <v>97.5</v>
      </c>
      <c r="I2160" s="771">
        <f>'[2]tr (2)'!J1564</f>
        <v>97.5</v>
      </c>
      <c r="J2160" s="771">
        <f>'[2]tr (2)'!K1564</f>
        <v>97.7</v>
      </c>
      <c r="K2160" s="771">
        <f>'[2]tr (2)'!L1564</f>
        <v>97.8</v>
      </c>
      <c r="L2160" s="771">
        <f>'[2]tr (2)'!M1564</f>
        <v>97.8</v>
      </c>
      <c r="M2160" s="771">
        <f>'[2]tr (2)'!N1564</f>
        <v>97.8</v>
      </c>
      <c r="N2160" s="816">
        <f>'[2]tr (2)'!O1564</f>
        <v>98</v>
      </c>
      <c r="O2160" s="771">
        <f>'[2]tr (2)'!P1564</f>
        <v>98</v>
      </c>
      <c r="P2160" s="820">
        <f>'[2]tr (2)'!Q1564</f>
        <v>98</v>
      </c>
      <c r="Q2160" s="822" t="s">
        <v>708</v>
      </c>
    </row>
    <row r="2161" spans="1:17" s="843" customFormat="1" ht="24" customHeight="1">
      <c r="A2161" s="785" t="s">
        <v>709</v>
      </c>
      <c r="B2161" s="816">
        <f>'[2]tr (2)'!C1565</f>
        <v>102.2</v>
      </c>
      <c r="C2161" s="771">
        <f>'[2]tr (2)'!D1565</f>
        <v>102.2</v>
      </c>
      <c r="D2161" s="820">
        <f>'[2]tr (2)'!E1565</f>
        <v>102.2</v>
      </c>
      <c r="E2161" s="771">
        <f>'[2]tr (2)'!F1565</f>
        <v>102.2</v>
      </c>
      <c r="F2161" s="771">
        <f>'[2]tr (2)'!G1565</f>
        <v>102.2</v>
      </c>
      <c r="G2161" s="771">
        <f>'[2]tr (2)'!H1565</f>
        <v>102.2</v>
      </c>
      <c r="H2161" s="771">
        <f>'[2]tr (2)'!I1565</f>
        <v>102.2</v>
      </c>
      <c r="I2161" s="771">
        <f>'[2]tr (2)'!J1565</f>
        <v>102.2</v>
      </c>
      <c r="J2161" s="771">
        <f>'[2]tr (2)'!K1565</f>
        <v>102.2</v>
      </c>
      <c r="K2161" s="771">
        <f>'[2]tr (2)'!L1565</f>
        <v>102.2</v>
      </c>
      <c r="L2161" s="771">
        <f>'[2]tr (2)'!M1565</f>
        <v>102.2</v>
      </c>
      <c r="M2161" s="771">
        <f>'[2]tr (2)'!N1565</f>
        <v>102.2</v>
      </c>
      <c r="N2161" s="816">
        <f>'[2]tr (2)'!O1565</f>
        <v>102.2</v>
      </c>
      <c r="O2161" s="771">
        <f>'[2]tr (2)'!P1565</f>
        <v>102.2</v>
      </c>
      <c r="P2161" s="820">
        <f>'[2]tr (2)'!Q1565</f>
        <v>102.2</v>
      </c>
      <c r="Q2161" s="822" t="s">
        <v>710</v>
      </c>
    </row>
    <row r="2162" spans="1:17" s="843" customFormat="1" ht="24" customHeight="1">
      <c r="A2162" s="785" t="s">
        <v>711</v>
      </c>
      <c r="B2162" s="816">
        <f>'[2]tr (2)'!C1566</f>
        <v>100</v>
      </c>
      <c r="C2162" s="771">
        <f>'[2]tr (2)'!D1566</f>
        <v>100</v>
      </c>
      <c r="D2162" s="820">
        <f>'[2]tr (2)'!E1566</f>
        <v>100</v>
      </c>
      <c r="E2162" s="771">
        <f>'[2]tr (2)'!F1566</f>
        <v>100</v>
      </c>
      <c r="F2162" s="771">
        <f>'[2]tr (2)'!G1566</f>
        <v>100</v>
      </c>
      <c r="G2162" s="771">
        <f>'[2]tr (2)'!H1566</f>
        <v>100</v>
      </c>
      <c r="H2162" s="771">
        <f>'[2]tr (2)'!I1566</f>
        <v>100</v>
      </c>
      <c r="I2162" s="771">
        <f>'[2]tr (2)'!J1566</f>
        <v>100</v>
      </c>
      <c r="J2162" s="771">
        <f>'[2]tr (2)'!K1566</f>
        <v>100</v>
      </c>
      <c r="K2162" s="771">
        <f>'[2]tr (2)'!L1566</f>
        <v>100</v>
      </c>
      <c r="L2162" s="771">
        <f>'[2]tr (2)'!M1566</f>
        <v>100</v>
      </c>
      <c r="M2162" s="771">
        <f>'[2]tr (2)'!N1566</f>
        <v>100</v>
      </c>
      <c r="N2162" s="816">
        <f>'[2]tr (2)'!O1566</f>
        <v>100</v>
      </c>
      <c r="O2162" s="771">
        <f>'[2]tr (2)'!P1566</f>
        <v>100</v>
      </c>
      <c r="P2162" s="820">
        <f>'[2]tr (2)'!Q1566</f>
        <v>100</v>
      </c>
      <c r="Q2162" s="822" t="s">
        <v>712</v>
      </c>
    </row>
    <row r="2163" spans="1:17" s="843" customFormat="1" ht="24" customHeight="1">
      <c r="A2163" s="785" t="s">
        <v>713</v>
      </c>
      <c r="B2163" s="816">
        <f>'[2]tr (2)'!C1567</f>
        <v>100</v>
      </c>
      <c r="C2163" s="771">
        <f>'[2]tr (2)'!D1567</f>
        <v>100</v>
      </c>
      <c r="D2163" s="820">
        <f>'[2]tr (2)'!E1567</f>
        <v>100</v>
      </c>
      <c r="E2163" s="771">
        <f>'[2]tr (2)'!F1567</f>
        <v>100</v>
      </c>
      <c r="F2163" s="771">
        <f>'[2]tr (2)'!G1567</f>
        <v>100</v>
      </c>
      <c r="G2163" s="771">
        <f>'[2]tr (2)'!H1567</f>
        <v>100</v>
      </c>
      <c r="H2163" s="771">
        <f>'[2]tr (2)'!I1567</f>
        <v>100</v>
      </c>
      <c r="I2163" s="771">
        <f>'[2]tr (2)'!J1567</f>
        <v>100</v>
      </c>
      <c r="J2163" s="771">
        <f>'[2]tr (2)'!K1567</f>
        <v>100</v>
      </c>
      <c r="K2163" s="771">
        <f>'[2]tr (2)'!L1567</f>
        <v>100</v>
      </c>
      <c r="L2163" s="771">
        <f>'[2]tr (2)'!M1567</f>
        <v>100</v>
      </c>
      <c r="M2163" s="771">
        <f>'[2]tr (2)'!N1567</f>
        <v>100</v>
      </c>
      <c r="N2163" s="816">
        <f>'[2]tr (2)'!O1567</f>
        <v>100</v>
      </c>
      <c r="O2163" s="771">
        <f>'[2]tr (2)'!P1567</f>
        <v>100</v>
      </c>
      <c r="P2163" s="820">
        <f>'[2]tr (2)'!Q1567</f>
        <v>100</v>
      </c>
      <c r="Q2163" s="822" t="s">
        <v>714</v>
      </c>
    </row>
    <row r="2164" spans="1:17" s="843" customFormat="1" ht="24" customHeight="1">
      <c r="A2164" s="785" t="s">
        <v>715</v>
      </c>
      <c r="B2164" s="816">
        <f>'[2]tr (2)'!C1568</f>
        <v>101.9</v>
      </c>
      <c r="C2164" s="771">
        <f>'[2]tr (2)'!D1568</f>
        <v>101.9</v>
      </c>
      <c r="D2164" s="820">
        <f>'[2]tr (2)'!E1568</f>
        <v>101.9</v>
      </c>
      <c r="E2164" s="771">
        <f>'[2]tr (2)'!F1568</f>
        <v>101.9</v>
      </c>
      <c r="F2164" s="771">
        <f>'[2]tr (2)'!G1568</f>
        <v>101.9</v>
      </c>
      <c r="G2164" s="771">
        <f>'[2]tr (2)'!H1568</f>
        <v>101.9</v>
      </c>
      <c r="H2164" s="771">
        <f>'[2]tr (2)'!I1568</f>
        <v>101.9</v>
      </c>
      <c r="I2164" s="771">
        <f>'[2]tr (2)'!J1568</f>
        <v>101.9</v>
      </c>
      <c r="J2164" s="771">
        <f>'[2]tr (2)'!K1568</f>
        <v>101.9</v>
      </c>
      <c r="K2164" s="771">
        <f>'[2]tr (2)'!L1568</f>
        <v>100.8</v>
      </c>
      <c r="L2164" s="771">
        <f>'[2]tr (2)'!M1568</f>
        <v>100</v>
      </c>
      <c r="M2164" s="771">
        <f>'[2]tr (2)'!N1568</f>
        <v>100</v>
      </c>
      <c r="N2164" s="816">
        <f>'[2]tr (2)'!O1568</f>
        <v>100</v>
      </c>
      <c r="O2164" s="771">
        <f>'[2]tr (2)'!P1568</f>
        <v>100</v>
      </c>
      <c r="P2164" s="820">
        <f>'[2]tr (2)'!Q1568</f>
        <v>100</v>
      </c>
      <c r="Q2164" s="822" t="s">
        <v>716</v>
      </c>
    </row>
    <row r="2165" spans="1:17" ht="24" customHeight="1">
      <c r="A2165" s="785" t="s">
        <v>717</v>
      </c>
      <c r="B2165" s="816">
        <f>'[2]tr (2)'!C1569</f>
        <v>100</v>
      </c>
      <c r="C2165" s="771">
        <f>'[2]tr (2)'!D1569</f>
        <v>100</v>
      </c>
      <c r="D2165" s="820">
        <f>'[2]tr (2)'!E1569</f>
        <v>100</v>
      </c>
      <c r="E2165" s="771">
        <f>'[2]tr (2)'!F1569</f>
        <v>100</v>
      </c>
      <c r="F2165" s="771">
        <f>'[2]tr (2)'!G1569</f>
        <v>100</v>
      </c>
      <c r="G2165" s="771">
        <f>'[2]tr (2)'!H1569</f>
        <v>100</v>
      </c>
      <c r="H2165" s="771">
        <f>'[2]tr (2)'!I1569</f>
        <v>100</v>
      </c>
      <c r="I2165" s="771">
        <f>'[2]tr (2)'!J1569</f>
        <v>100</v>
      </c>
      <c r="J2165" s="771">
        <f>'[2]tr (2)'!K1569</f>
        <v>100</v>
      </c>
      <c r="K2165" s="771">
        <f>'[2]tr (2)'!L1569</f>
        <v>100</v>
      </c>
      <c r="L2165" s="771">
        <f>'[2]tr (2)'!M1569</f>
        <v>100</v>
      </c>
      <c r="M2165" s="771">
        <f>'[2]tr (2)'!N1569</f>
        <v>100</v>
      </c>
      <c r="N2165" s="816">
        <f>'[2]tr (2)'!O1569</f>
        <v>100</v>
      </c>
      <c r="O2165" s="771">
        <f>'[2]tr (2)'!P1569</f>
        <v>100</v>
      </c>
      <c r="P2165" s="820">
        <f>'[2]tr (2)'!Q1569</f>
        <v>100</v>
      </c>
      <c r="Q2165" s="822" t="s">
        <v>718</v>
      </c>
    </row>
    <row r="2166" spans="1:17" ht="24" customHeight="1">
      <c r="A2166" s="785" t="s">
        <v>719</v>
      </c>
      <c r="B2166" s="816">
        <f>'[2]tr (2)'!C1570</f>
        <v>100</v>
      </c>
      <c r="C2166" s="771">
        <f>'[2]tr (2)'!D1570</f>
        <v>100</v>
      </c>
      <c r="D2166" s="820">
        <f>'[2]tr (2)'!E1570</f>
        <v>100</v>
      </c>
      <c r="E2166" s="771">
        <f>'[2]tr (2)'!F1570</f>
        <v>100</v>
      </c>
      <c r="F2166" s="771">
        <f>'[2]tr (2)'!G1570</f>
        <v>100</v>
      </c>
      <c r="G2166" s="771">
        <f>'[2]tr (2)'!H1570</f>
        <v>100</v>
      </c>
      <c r="H2166" s="771">
        <f>'[2]tr (2)'!I1570</f>
        <v>100</v>
      </c>
      <c r="I2166" s="771">
        <f>'[2]tr (2)'!J1570</f>
        <v>100</v>
      </c>
      <c r="J2166" s="771">
        <f>'[2]tr (2)'!K1570</f>
        <v>100</v>
      </c>
      <c r="K2166" s="771">
        <f>'[2]tr (2)'!L1570</f>
        <v>100</v>
      </c>
      <c r="L2166" s="771">
        <f>'[2]tr (2)'!M1570</f>
        <v>100</v>
      </c>
      <c r="M2166" s="771">
        <f>'[2]tr (2)'!N1570</f>
        <v>100</v>
      </c>
      <c r="N2166" s="816">
        <f>'[2]tr (2)'!O1570</f>
        <v>100</v>
      </c>
      <c r="O2166" s="771">
        <f>'[2]tr (2)'!P1570</f>
        <v>100</v>
      </c>
      <c r="P2166" s="820">
        <f>'[2]tr (2)'!Q1570</f>
        <v>100</v>
      </c>
      <c r="Q2166" s="822" t="s">
        <v>720</v>
      </c>
    </row>
    <row r="2167" spans="1:17" ht="24" customHeight="1">
      <c r="B2167" s="816"/>
      <c r="C2167" s="771"/>
      <c r="D2167" s="813"/>
      <c r="E2167" s="812"/>
      <c r="F2167" s="812"/>
      <c r="G2167" s="812"/>
      <c r="H2167" s="812"/>
      <c r="I2167" s="812"/>
      <c r="J2167" s="812"/>
      <c r="K2167" s="812"/>
      <c r="L2167" s="812"/>
      <c r="M2167" s="812"/>
      <c r="N2167" s="811"/>
      <c r="O2167" s="812"/>
      <c r="P2167" s="813"/>
      <c r="Q2167" s="822"/>
    </row>
    <row r="2168" spans="1:17" ht="24" customHeight="1">
      <c r="A2168" s="818" t="s">
        <v>721</v>
      </c>
      <c r="B2168" s="811">
        <f>'[2]tr (2)'!C1572</f>
        <v>107</v>
      </c>
      <c r="C2168" s="812">
        <f>'[2]tr (2)'!D1572</f>
        <v>105.3</v>
      </c>
      <c r="D2168" s="813">
        <f>'[2]tr (2)'!E1572</f>
        <v>105.3</v>
      </c>
      <c r="E2168" s="812">
        <f>'[2]tr (2)'!F1572</f>
        <v>104.5</v>
      </c>
      <c r="F2168" s="812">
        <f>'[2]tr (2)'!G1572</f>
        <v>104.9</v>
      </c>
      <c r="G2168" s="812">
        <f>'[2]tr (2)'!H1572</f>
        <v>104.2</v>
      </c>
      <c r="H2168" s="812">
        <f>'[2]tr (2)'!I1572</f>
        <v>104.4</v>
      </c>
      <c r="I2168" s="812">
        <f>'[2]tr (2)'!J1572</f>
        <v>104.3</v>
      </c>
      <c r="J2168" s="812">
        <f>'[2]tr (2)'!K1572</f>
        <v>103.1</v>
      </c>
      <c r="K2168" s="812">
        <f>'[2]tr (2)'!L1572</f>
        <v>102.2</v>
      </c>
      <c r="L2168" s="812">
        <f>'[2]tr (2)'!M1572</f>
        <v>101.6</v>
      </c>
      <c r="M2168" s="812">
        <f>'[2]tr (2)'!N1572</f>
        <v>101.6</v>
      </c>
      <c r="N2168" s="811">
        <f>'[2]tr (2)'!O1572</f>
        <v>102</v>
      </c>
      <c r="O2168" s="812">
        <f>'[2]tr (2)'!P1572</f>
        <v>100.3</v>
      </c>
      <c r="P2168" s="813">
        <f>'[2]tr (2)'!Q1572</f>
        <v>100.4</v>
      </c>
      <c r="Q2168" s="817" t="s">
        <v>722</v>
      </c>
    </row>
    <row r="2169" spans="1:17" ht="24" customHeight="1">
      <c r="A2169" s="785" t="s">
        <v>725</v>
      </c>
      <c r="B2169" s="816">
        <f>'[2]tr (2)'!C1573</f>
        <v>120</v>
      </c>
      <c r="C2169" s="771">
        <f>'[2]tr (2)'!D1573</f>
        <v>120</v>
      </c>
      <c r="D2169" s="820">
        <f>'[2]tr (2)'!E1573</f>
        <v>120</v>
      </c>
      <c r="E2169" s="771">
        <f>'[2]tr (2)'!F1573</f>
        <v>120</v>
      </c>
      <c r="F2169" s="771">
        <f>'[2]tr (2)'!G1573</f>
        <v>120</v>
      </c>
      <c r="G2169" s="771">
        <f>'[2]tr (2)'!H1573</f>
        <v>100</v>
      </c>
      <c r="H2169" s="771">
        <f>'[2]tr (2)'!I1573</f>
        <v>100</v>
      </c>
      <c r="I2169" s="771">
        <f>'[2]tr (2)'!J1573</f>
        <v>100</v>
      </c>
      <c r="J2169" s="771">
        <f>'[2]tr (2)'!K1573</f>
        <v>100</v>
      </c>
      <c r="K2169" s="771">
        <f>'[2]tr (2)'!L1573</f>
        <v>100</v>
      </c>
      <c r="L2169" s="771">
        <f>'[2]tr (2)'!M1573</f>
        <v>100</v>
      </c>
      <c r="M2169" s="771">
        <f>'[2]tr (2)'!N1573</f>
        <v>100</v>
      </c>
      <c r="N2169" s="816">
        <f>'[2]tr (2)'!O1573</f>
        <v>100</v>
      </c>
      <c r="O2169" s="771">
        <f>'[2]tr (2)'!P1573</f>
        <v>100</v>
      </c>
      <c r="P2169" s="820">
        <f>'[2]tr (2)'!Q1573</f>
        <v>100</v>
      </c>
      <c r="Q2169" s="822" t="s">
        <v>726</v>
      </c>
    </row>
    <row r="2170" spans="1:17" ht="24" customHeight="1">
      <c r="A2170" s="785" t="s">
        <v>727</v>
      </c>
      <c r="B2170" s="816">
        <f>'[2]tr (2)'!C1574</f>
        <v>133.1</v>
      </c>
      <c r="C2170" s="771">
        <f>'[2]tr (2)'!D1574</f>
        <v>133.1</v>
      </c>
      <c r="D2170" s="820">
        <f>'[2]tr (2)'!E1574</f>
        <v>133.1</v>
      </c>
      <c r="E2170" s="771">
        <f>'[2]tr (2)'!F1574</f>
        <v>133.1</v>
      </c>
      <c r="F2170" s="771">
        <f>'[2]tr (2)'!G1574</f>
        <v>133.1</v>
      </c>
      <c r="G2170" s="771">
        <f>'[2]tr (2)'!H1574</f>
        <v>117.1</v>
      </c>
      <c r="H2170" s="771">
        <f>'[2]tr (2)'!I1574</f>
        <v>107.6</v>
      </c>
      <c r="I2170" s="771">
        <f>'[2]tr (2)'!J1574</f>
        <v>107.6</v>
      </c>
      <c r="J2170" s="771">
        <f>'[2]tr (2)'!K1574</f>
        <v>107.6</v>
      </c>
      <c r="K2170" s="771">
        <f>'[2]tr (2)'!L1574</f>
        <v>107.6</v>
      </c>
      <c r="L2170" s="771">
        <f>'[2]tr (2)'!M1574</f>
        <v>107.6</v>
      </c>
      <c r="M2170" s="771">
        <f>'[2]tr (2)'!N1574</f>
        <v>107.6</v>
      </c>
      <c r="N2170" s="816">
        <f>'[2]tr (2)'!O1574</f>
        <v>107.6</v>
      </c>
      <c r="O2170" s="771">
        <f>'[2]tr (2)'!P1574</f>
        <v>107.6</v>
      </c>
      <c r="P2170" s="820">
        <f>'[2]tr (2)'!Q1574</f>
        <v>107.6</v>
      </c>
      <c r="Q2170" s="821" t="s">
        <v>728</v>
      </c>
    </row>
    <row r="2171" spans="1:17" ht="24" customHeight="1">
      <c r="A2171" s="785" t="s">
        <v>729</v>
      </c>
      <c r="B2171" s="816">
        <f>'[2]tr (2)'!C1575</f>
        <v>100.6</v>
      </c>
      <c r="C2171" s="771">
        <f>'[2]tr (2)'!D1575</f>
        <v>100.6</v>
      </c>
      <c r="D2171" s="820">
        <f>'[2]tr (2)'!E1575</f>
        <v>100.6</v>
      </c>
      <c r="E2171" s="771">
        <f>'[2]tr (2)'!F1575</f>
        <v>100.6</v>
      </c>
      <c r="F2171" s="771">
        <f>'[2]tr (2)'!G1575</f>
        <v>100.6</v>
      </c>
      <c r="G2171" s="771">
        <f>'[2]tr (2)'!H1575</f>
        <v>100.6</v>
      </c>
      <c r="H2171" s="771">
        <f>'[2]tr (2)'!I1575</f>
        <v>100.6</v>
      </c>
      <c r="I2171" s="771">
        <f>'[2]tr (2)'!J1575</f>
        <v>100.6</v>
      </c>
      <c r="J2171" s="771">
        <f>'[2]tr (2)'!K1575</f>
        <v>100.6</v>
      </c>
      <c r="K2171" s="771">
        <f>'[2]tr (2)'!L1575</f>
        <v>100.6</v>
      </c>
      <c r="L2171" s="771">
        <f>'[2]tr (2)'!M1575</f>
        <v>100.6</v>
      </c>
      <c r="M2171" s="771">
        <f>'[2]tr (2)'!N1575</f>
        <v>100.6</v>
      </c>
      <c r="N2171" s="816">
        <f>'[2]tr (2)'!O1575</f>
        <v>100.6</v>
      </c>
      <c r="O2171" s="771">
        <f>'[2]tr (2)'!P1575</f>
        <v>100.6</v>
      </c>
      <c r="P2171" s="820">
        <f>'[2]tr (2)'!Q1575</f>
        <v>100.6</v>
      </c>
      <c r="Q2171" s="822" t="s">
        <v>730</v>
      </c>
    </row>
    <row r="2172" spans="1:17" ht="24" customHeight="1">
      <c r="A2172" s="785" t="s">
        <v>731</v>
      </c>
      <c r="B2172" s="816">
        <f>'[2]tr (2)'!C1576</f>
        <v>106</v>
      </c>
      <c r="C2172" s="771">
        <f>'[2]tr (2)'!D1576</f>
        <v>104.5</v>
      </c>
      <c r="D2172" s="820">
        <f>'[2]tr (2)'!E1576</f>
        <v>104.5</v>
      </c>
      <c r="E2172" s="771">
        <f>'[2]tr (2)'!F1576</f>
        <v>101.7</v>
      </c>
      <c r="F2172" s="771">
        <f>'[2]tr (2)'!G1576</f>
        <v>99.7</v>
      </c>
      <c r="G2172" s="771">
        <f>'[2]tr (2)'!H1576</f>
        <v>99.2</v>
      </c>
      <c r="H2172" s="771">
        <f>'[2]tr (2)'!I1576</f>
        <v>100.1</v>
      </c>
      <c r="I2172" s="771">
        <f>'[2]tr (2)'!J1576</f>
        <v>98.9</v>
      </c>
      <c r="J2172" s="771">
        <f>'[2]tr (2)'!K1576</f>
        <v>94.3</v>
      </c>
      <c r="K2172" s="771">
        <f>'[2]tr (2)'!L1576</f>
        <v>90.7</v>
      </c>
      <c r="L2172" s="771">
        <f>'[2]tr (2)'!M1576</f>
        <v>88.7</v>
      </c>
      <c r="M2172" s="771">
        <f>'[2]tr (2)'!N1576</f>
        <v>88.5</v>
      </c>
      <c r="N2172" s="816">
        <f>'[2]tr (2)'!O1576</f>
        <v>90</v>
      </c>
      <c r="O2172" s="771">
        <f>'[2]tr (2)'!P1576</f>
        <v>91</v>
      </c>
      <c r="P2172" s="820">
        <f>'[2]tr (2)'!Q1576</f>
        <v>91.3</v>
      </c>
      <c r="Q2172" s="821" t="s">
        <v>732</v>
      </c>
    </row>
    <row r="2173" spans="1:17" ht="24" customHeight="1">
      <c r="A2173" s="785" t="s">
        <v>733</v>
      </c>
      <c r="B2173" s="816">
        <f>'[2]tr (2)'!C1577</f>
        <v>108.8</v>
      </c>
      <c r="C2173" s="771">
        <f>'[2]tr (2)'!D1577</f>
        <v>108.8</v>
      </c>
      <c r="D2173" s="820">
        <f>'[2]tr (2)'!E1577</f>
        <v>108.8</v>
      </c>
      <c r="E2173" s="771">
        <f>'[2]tr (2)'!F1577</f>
        <v>108.8</v>
      </c>
      <c r="F2173" s="771">
        <f>'[2]tr (2)'!G1577</f>
        <v>108.8</v>
      </c>
      <c r="G2173" s="771">
        <f>'[2]tr (2)'!H1577</f>
        <v>108.8</v>
      </c>
      <c r="H2173" s="771">
        <f>'[2]tr (2)'!I1577</f>
        <v>108.8</v>
      </c>
      <c r="I2173" s="771">
        <f>'[2]tr (2)'!J1577</f>
        <v>109.6</v>
      </c>
      <c r="J2173" s="771">
        <f>'[2]tr (2)'!K1577</f>
        <v>109.6</v>
      </c>
      <c r="K2173" s="771">
        <f>'[2]tr (2)'!L1577</f>
        <v>109.6</v>
      </c>
      <c r="L2173" s="771">
        <f>'[2]tr (2)'!M1577</f>
        <v>109.6</v>
      </c>
      <c r="M2173" s="771">
        <f>'[2]tr (2)'!N1577</f>
        <v>109.6</v>
      </c>
      <c r="N2173" s="816">
        <f>'[2]tr (2)'!O1577</f>
        <v>109.6</v>
      </c>
      <c r="O2173" s="771">
        <f>'[2]tr (2)'!P1577</f>
        <v>109.6</v>
      </c>
      <c r="P2173" s="820">
        <f>'[2]tr (2)'!Q1577</f>
        <v>109.6</v>
      </c>
      <c r="Q2173" s="822" t="s">
        <v>734</v>
      </c>
    </row>
    <row r="2174" spans="1:17" ht="24" customHeight="1">
      <c r="A2174" s="785" t="s">
        <v>735</v>
      </c>
      <c r="B2174" s="816">
        <f>'[2]tr (2)'!C1578</f>
        <v>101.5</v>
      </c>
      <c r="C2174" s="771">
        <f>'[2]tr (2)'!D1578</f>
        <v>101.5</v>
      </c>
      <c r="D2174" s="820">
        <f>'[2]tr (2)'!E1578</f>
        <v>101.5</v>
      </c>
      <c r="E2174" s="771">
        <f>'[2]tr (2)'!F1578</f>
        <v>101.5</v>
      </c>
      <c r="F2174" s="771">
        <f>'[2]tr (2)'!G1578</f>
        <v>101.5</v>
      </c>
      <c r="G2174" s="771">
        <f>'[2]tr (2)'!H1578</f>
        <v>101.5</v>
      </c>
      <c r="H2174" s="771">
        <f>'[2]tr (2)'!I1578</f>
        <v>101.5</v>
      </c>
      <c r="I2174" s="771">
        <f>'[2]tr (2)'!J1578</f>
        <v>101.5</v>
      </c>
      <c r="J2174" s="771">
        <f>'[2]tr (2)'!K1578</f>
        <v>101.5</v>
      </c>
      <c r="K2174" s="771">
        <f>'[2]tr (2)'!L1578</f>
        <v>101.5</v>
      </c>
      <c r="L2174" s="771">
        <f>'[2]tr (2)'!M1578</f>
        <v>101.5</v>
      </c>
      <c r="M2174" s="771">
        <f>'[2]tr (2)'!N1578</f>
        <v>101.5</v>
      </c>
      <c r="N2174" s="816">
        <f>'[2]tr (2)'!O1578</f>
        <v>101.5</v>
      </c>
      <c r="O2174" s="771">
        <f>'[2]tr (2)'!P1578</f>
        <v>101.5</v>
      </c>
      <c r="P2174" s="820">
        <f>'[2]tr (2)'!Q1578</f>
        <v>101.5</v>
      </c>
      <c r="Q2174" s="822" t="s">
        <v>736</v>
      </c>
    </row>
    <row r="2175" spans="1:17" ht="24" customHeight="1">
      <c r="A2175" s="785" t="s">
        <v>739</v>
      </c>
      <c r="B2175" s="816">
        <f>'[2]tr (2)'!C1579</f>
        <v>107.1</v>
      </c>
      <c r="C2175" s="771">
        <f>'[2]tr (2)'!D1579</f>
        <v>103</v>
      </c>
      <c r="D2175" s="820">
        <f>'[2]tr (2)'!E1579</f>
        <v>103</v>
      </c>
      <c r="E2175" s="771">
        <f>'[2]tr (2)'!F1579</f>
        <v>103</v>
      </c>
      <c r="F2175" s="771">
        <f>'[2]tr (2)'!G1579</f>
        <v>105.7</v>
      </c>
      <c r="G2175" s="771">
        <f>'[2]tr (2)'!H1579</f>
        <v>105.7</v>
      </c>
      <c r="H2175" s="771">
        <f>'[2]tr (2)'!I1579</f>
        <v>105.7</v>
      </c>
      <c r="I2175" s="771">
        <f>'[2]tr (2)'!J1579</f>
        <v>105.7</v>
      </c>
      <c r="J2175" s="771">
        <f>'[2]tr (2)'!K1579</f>
        <v>105.7</v>
      </c>
      <c r="K2175" s="771">
        <f>'[2]tr (2)'!L1579</f>
        <v>105.7</v>
      </c>
      <c r="L2175" s="771">
        <f>'[2]tr (2)'!M1579</f>
        <v>105.7</v>
      </c>
      <c r="M2175" s="771">
        <f>'[2]tr (2)'!N1579</f>
        <v>105.7</v>
      </c>
      <c r="N2175" s="816">
        <f>'[2]tr (2)'!O1579</f>
        <v>105.7</v>
      </c>
      <c r="O2175" s="771">
        <f>'[2]tr (2)'!P1579</f>
        <v>100</v>
      </c>
      <c r="P2175" s="820">
        <f>'[2]tr (2)'!Q1579</f>
        <v>100</v>
      </c>
      <c r="Q2175" s="822" t="s">
        <v>740</v>
      </c>
    </row>
    <row r="2176" spans="1:17" ht="24" customHeight="1">
      <c r="B2176" s="816"/>
      <c r="C2176" s="771"/>
      <c r="D2176" s="813"/>
      <c r="E2176" s="812"/>
      <c r="F2176" s="812"/>
      <c r="G2176" s="812"/>
      <c r="H2176" s="812"/>
      <c r="I2176" s="812"/>
      <c r="J2176" s="812"/>
      <c r="K2176" s="812"/>
      <c r="L2176" s="812"/>
      <c r="M2176" s="812"/>
      <c r="N2176" s="811"/>
      <c r="O2176" s="812"/>
      <c r="P2176" s="813"/>
      <c r="Q2176" s="822"/>
    </row>
    <row r="2177" spans="1:17" ht="24" customHeight="1">
      <c r="A2177" s="818" t="s">
        <v>743</v>
      </c>
      <c r="B2177" s="811">
        <f>'[2]tr (2)'!C1581</f>
        <v>102.5</v>
      </c>
      <c r="C2177" s="812">
        <f>'[2]tr (2)'!D1581</f>
        <v>102.5</v>
      </c>
      <c r="D2177" s="813">
        <f>'[2]tr (2)'!E1581</f>
        <v>102.5</v>
      </c>
      <c r="E2177" s="812">
        <f>'[2]tr (2)'!F1581</f>
        <v>102.5</v>
      </c>
      <c r="F2177" s="812">
        <f>'[2]tr (2)'!G1581</f>
        <v>102.5</v>
      </c>
      <c r="G2177" s="812">
        <f>'[2]tr (2)'!H1581</f>
        <v>102.5</v>
      </c>
      <c r="H2177" s="812">
        <f>'[2]tr (2)'!I1581</f>
        <v>102.5</v>
      </c>
      <c r="I2177" s="812">
        <f>'[2]tr (2)'!J1581</f>
        <v>102.8</v>
      </c>
      <c r="J2177" s="812">
        <f>'[2]tr (2)'!K1581</f>
        <v>102.8</v>
      </c>
      <c r="K2177" s="812">
        <f>'[2]tr (2)'!L1581</f>
        <v>102.8</v>
      </c>
      <c r="L2177" s="812">
        <f>'[2]tr (2)'!M1581</f>
        <v>102.8</v>
      </c>
      <c r="M2177" s="812">
        <f>'[2]tr (2)'!N1581</f>
        <v>102.8</v>
      </c>
      <c r="N2177" s="811">
        <f>'[2]tr (2)'!O1581</f>
        <v>102.8</v>
      </c>
      <c r="O2177" s="812">
        <f>'[2]tr (2)'!P1581</f>
        <v>102.8</v>
      </c>
      <c r="P2177" s="813">
        <f>'[2]tr (2)'!Q1581</f>
        <v>102.8</v>
      </c>
      <c r="Q2177" s="817" t="s">
        <v>744</v>
      </c>
    </row>
    <row r="2178" spans="1:17" ht="24" customHeight="1">
      <c r="A2178" s="785" t="s">
        <v>745</v>
      </c>
      <c r="B2178" s="816">
        <f>'[2]tr (2)'!C1582</f>
        <v>100</v>
      </c>
      <c r="C2178" s="771">
        <f>'[2]tr (2)'!D1582</f>
        <v>100</v>
      </c>
      <c r="D2178" s="820">
        <f>'[2]tr (2)'!E1582</f>
        <v>100</v>
      </c>
      <c r="E2178" s="771">
        <f>'[2]tr (2)'!F1582</f>
        <v>100</v>
      </c>
      <c r="F2178" s="771">
        <f>'[2]tr (2)'!G1582</f>
        <v>100</v>
      </c>
      <c r="G2178" s="771">
        <f>'[2]tr (2)'!H1582</f>
        <v>100</v>
      </c>
      <c r="H2178" s="771">
        <f>'[2]tr (2)'!I1582</f>
        <v>100</v>
      </c>
      <c r="I2178" s="771">
        <f>'[2]tr (2)'!J1582</f>
        <v>100</v>
      </c>
      <c r="J2178" s="771">
        <f>'[2]tr (2)'!K1582</f>
        <v>100</v>
      </c>
      <c r="K2178" s="771">
        <f>'[2]tr (2)'!L1582</f>
        <v>100</v>
      </c>
      <c r="L2178" s="771">
        <f>'[2]tr (2)'!M1582</f>
        <v>100</v>
      </c>
      <c r="M2178" s="771">
        <f>'[2]tr (2)'!N1582</f>
        <v>100</v>
      </c>
      <c r="N2178" s="816">
        <f>'[2]tr (2)'!O1582</f>
        <v>100</v>
      </c>
      <c r="O2178" s="771">
        <f>'[2]tr (2)'!P1582</f>
        <v>100</v>
      </c>
      <c r="P2178" s="820">
        <f>'[2]tr (2)'!Q1582</f>
        <v>100</v>
      </c>
      <c r="Q2178" s="822" t="s">
        <v>746</v>
      </c>
    </row>
    <row r="2179" spans="1:17" ht="24" customHeight="1">
      <c r="A2179" s="785" t="s">
        <v>747</v>
      </c>
      <c r="B2179" s="816">
        <f>'[2]tr (2)'!C1583</f>
        <v>98</v>
      </c>
      <c r="C2179" s="771">
        <f>'[2]tr (2)'!D1583</f>
        <v>98</v>
      </c>
      <c r="D2179" s="820">
        <f>'[2]tr (2)'!E1583</f>
        <v>98</v>
      </c>
      <c r="E2179" s="771">
        <f>'[2]tr (2)'!F1583</f>
        <v>98</v>
      </c>
      <c r="F2179" s="771">
        <f>'[2]tr (2)'!G1583</f>
        <v>98</v>
      </c>
      <c r="G2179" s="771">
        <f>'[2]tr (2)'!H1583</f>
        <v>98</v>
      </c>
      <c r="H2179" s="771">
        <f>'[2]tr (2)'!I1583</f>
        <v>98</v>
      </c>
      <c r="I2179" s="771">
        <f>'[2]tr (2)'!J1583</f>
        <v>99.6</v>
      </c>
      <c r="J2179" s="771">
        <f>'[2]tr (2)'!K1583</f>
        <v>99.6</v>
      </c>
      <c r="K2179" s="771">
        <f>'[2]tr (2)'!L1583</f>
        <v>99.6</v>
      </c>
      <c r="L2179" s="771">
        <f>'[2]tr (2)'!M1583</f>
        <v>99.6</v>
      </c>
      <c r="M2179" s="771">
        <f>'[2]tr (2)'!N1583</f>
        <v>99.6</v>
      </c>
      <c r="N2179" s="816">
        <f>'[2]tr (2)'!O1583</f>
        <v>99.6</v>
      </c>
      <c r="O2179" s="771">
        <f>'[2]tr (2)'!P1583</f>
        <v>99.6</v>
      </c>
      <c r="P2179" s="820">
        <f>'[2]tr (2)'!Q1583</f>
        <v>99.6</v>
      </c>
      <c r="Q2179" s="822" t="s">
        <v>748</v>
      </c>
    </row>
    <row r="2180" spans="1:17" ht="24" customHeight="1">
      <c r="A2180" s="785" t="s">
        <v>749</v>
      </c>
      <c r="B2180" s="816">
        <f>'[2]tr (2)'!C1584</f>
        <v>103.4</v>
      </c>
      <c r="C2180" s="771">
        <f>'[2]tr (2)'!D1584</f>
        <v>103.4</v>
      </c>
      <c r="D2180" s="820">
        <f>'[2]tr (2)'!E1584</f>
        <v>103.4</v>
      </c>
      <c r="E2180" s="771">
        <f>'[2]tr (2)'!F1584</f>
        <v>103.4</v>
      </c>
      <c r="F2180" s="771">
        <f>'[2]tr (2)'!G1584</f>
        <v>103.4</v>
      </c>
      <c r="G2180" s="771">
        <f>'[2]tr (2)'!H1584</f>
        <v>103.4</v>
      </c>
      <c r="H2180" s="771">
        <f>'[2]tr (2)'!I1584</f>
        <v>103.4</v>
      </c>
      <c r="I2180" s="771">
        <f>'[2]tr (2)'!J1584</f>
        <v>103.4</v>
      </c>
      <c r="J2180" s="771">
        <f>'[2]tr (2)'!K1584</f>
        <v>103.4</v>
      </c>
      <c r="K2180" s="771">
        <f>'[2]tr (2)'!L1584</f>
        <v>103.4</v>
      </c>
      <c r="L2180" s="771">
        <f>'[2]tr (2)'!M1584</f>
        <v>103.4</v>
      </c>
      <c r="M2180" s="771">
        <f>'[2]tr (2)'!N1584</f>
        <v>103.4</v>
      </c>
      <c r="N2180" s="816">
        <f>'[2]tr (2)'!O1584</f>
        <v>103.4</v>
      </c>
      <c r="O2180" s="771">
        <f>'[2]tr (2)'!P1584</f>
        <v>103.4</v>
      </c>
      <c r="P2180" s="820">
        <f>'[2]tr (2)'!Q1584</f>
        <v>103.4</v>
      </c>
      <c r="Q2180" s="822" t="s">
        <v>750</v>
      </c>
    </row>
    <row r="2181" spans="1:17" ht="15" customHeight="1">
      <c r="A2181" s="853"/>
      <c r="B2181" s="816"/>
      <c r="C2181" s="771"/>
      <c r="D2181" s="820"/>
      <c r="P2181" s="808"/>
      <c r="Q2181" s="822"/>
    </row>
    <row r="2182" spans="1:17" ht="15" customHeight="1">
      <c r="A2182" s="853"/>
      <c r="B2182" s="816"/>
      <c r="C2182" s="771"/>
      <c r="D2182" s="820"/>
      <c r="P2182" s="808"/>
      <c r="Q2182" s="822"/>
    </row>
    <row r="2183" spans="1:17" ht="15" customHeight="1">
      <c r="A2183" s="853"/>
      <c r="B2183" s="816"/>
      <c r="C2183" s="771"/>
      <c r="D2183" s="820"/>
      <c r="P2183" s="808"/>
      <c r="Q2183" s="822"/>
    </row>
    <row r="2184" spans="1:17" ht="15" customHeight="1">
      <c r="A2184" s="853"/>
      <c r="B2184" s="816"/>
      <c r="C2184" s="771"/>
      <c r="D2184" s="820"/>
      <c r="P2184" s="808"/>
      <c r="Q2184" s="822"/>
    </row>
    <row r="2185" spans="1:17" ht="15" customHeight="1">
      <c r="A2185" s="853"/>
      <c r="B2185" s="816"/>
      <c r="C2185" s="771"/>
      <c r="D2185" s="820"/>
      <c r="P2185" s="808"/>
      <c r="Q2185" s="822"/>
    </row>
    <row r="2186" spans="1:17" ht="15" customHeight="1">
      <c r="A2186" s="840"/>
      <c r="B2186" s="816"/>
      <c r="C2186" s="771"/>
      <c r="D2186" s="820"/>
      <c r="P2186" s="808"/>
      <c r="Q2186" s="822"/>
    </row>
    <row r="2187" spans="1:17" ht="15" customHeight="1">
      <c r="A2187" s="841"/>
      <c r="B2187" s="826"/>
      <c r="C2187" s="827"/>
      <c r="D2187" s="827"/>
      <c r="E2187" s="859"/>
      <c r="F2187" s="782"/>
      <c r="G2187" s="782"/>
      <c r="H2187" s="782"/>
      <c r="I2187" s="782"/>
      <c r="J2187" s="782"/>
      <c r="K2187" s="782"/>
      <c r="L2187" s="782"/>
      <c r="M2187" s="782"/>
      <c r="N2187" s="859"/>
      <c r="O2187" s="782"/>
      <c r="P2187" s="842"/>
      <c r="Q2187" s="845" t="s">
        <v>71</v>
      </c>
    </row>
    <row r="2188" spans="1:17" ht="15" customHeight="1">
      <c r="B2188" s="771"/>
      <c r="C2188" s="771"/>
      <c r="D2188" s="771"/>
      <c r="N2188" s="769"/>
    </row>
    <row r="2189" spans="1:17" ht="15" customHeight="1">
      <c r="B2189" s="771"/>
      <c r="C2189" s="771"/>
      <c r="D2189" s="771"/>
      <c r="N2189" s="769"/>
    </row>
    <row r="2190" spans="1:17" ht="30" customHeight="1">
      <c r="A2190" s="768" t="s">
        <v>606</v>
      </c>
      <c r="B2190" s="771"/>
      <c r="C2190" s="771"/>
      <c r="D2190" s="771"/>
      <c r="N2190" s="769"/>
      <c r="Q2190" s="772" t="s">
        <v>607</v>
      </c>
    </row>
    <row r="2191" spans="1:17" ht="24" customHeight="1">
      <c r="A2191" s="831" t="s">
        <v>902</v>
      </c>
      <c r="B2191" s="771"/>
      <c r="C2191" s="771"/>
      <c r="D2191" s="771"/>
      <c r="N2191" s="769"/>
      <c r="Q2191" s="776" t="s">
        <v>903</v>
      </c>
    </row>
    <row r="2192" spans="1:17" ht="18" customHeight="1">
      <c r="A2192" s="778" t="s">
        <v>610</v>
      </c>
      <c r="B2192" s="771"/>
      <c r="C2192" s="771"/>
      <c r="D2192" s="771"/>
      <c r="N2192" s="769"/>
      <c r="Q2192" s="779" t="s">
        <v>611</v>
      </c>
    </row>
    <row r="2193" spans="1:17" ht="11.45" customHeight="1">
      <c r="A2193" s="781"/>
      <c r="B2193" s="782"/>
      <c r="C2193" s="782"/>
      <c r="D2193" s="782"/>
      <c r="E2193" s="782"/>
      <c r="F2193" s="782"/>
      <c r="G2193" s="782"/>
      <c r="H2193" s="782"/>
      <c r="I2193" s="782"/>
      <c r="J2193" s="782"/>
      <c r="K2193" s="782"/>
      <c r="L2193" s="782"/>
      <c r="M2193" s="782"/>
      <c r="N2193" s="782"/>
      <c r="O2193" s="782"/>
      <c r="P2193" s="782"/>
      <c r="Q2193" s="784"/>
    </row>
    <row r="2194" spans="1:17" ht="11.45" customHeight="1">
      <c r="A2194" s="786"/>
      <c r="B2194" s="1926">
        <v>2021</v>
      </c>
      <c r="C2194" s="1927"/>
      <c r="D2194" s="1927"/>
      <c r="E2194" s="1927"/>
      <c r="F2194" s="1927"/>
      <c r="G2194" s="1927"/>
      <c r="H2194" s="1927"/>
      <c r="I2194" s="1927"/>
      <c r="J2194" s="1943"/>
      <c r="K2194" s="1926">
        <v>2020</v>
      </c>
      <c r="L2194" s="1927"/>
      <c r="M2194" s="1927"/>
      <c r="N2194" s="1927"/>
      <c r="O2194" s="1927"/>
      <c r="P2194" s="1943"/>
      <c r="Q2194" s="787"/>
    </row>
    <row r="2195" spans="1:17" s="843" customFormat="1" ht="11.45" customHeight="1">
      <c r="A2195" s="786"/>
      <c r="B2195" s="1944"/>
      <c r="C2195" s="1945"/>
      <c r="D2195" s="1945"/>
      <c r="E2195" s="1945"/>
      <c r="F2195" s="1945"/>
      <c r="G2195" s="1945"/>
      <c r="H2195" s="1945"/>
      <c r="I2195" s="1945"/>
      <c r="J2195" s="1946"/>
      <c r="K2195" s="1944"/>
      <c r="L2195" s="1945"/>
      <c r="M2195" s="1945"/>
      <c r="N2195" s="1945"/>
      <c r="O2195" s="1945"/>
      <c r="P2195" s="1946"/>
      <c r="Q2195" s="787" t="s">
        <v>9</v>
      </c>
    </row>
    <row r="2196" spans="1:17" s="843" customFormat="1" ht="11.45" customHeight="1">
      <c r="A2196" s="786"/>
      <c r="B2196" s="788" t="s">
        <v>10</v>
      </c>
      <c r="C2196" s="789" t="s">
        <v>11</v>
      </c>
      <c r="D2196" s="789" t="s">
        <v>12</v>
      </c>
      <c r="E2196" s="788" t="s">
        <v>13</v>
      </c>
      <c r="F2196" s="791" t="s">
        <v>14</v>
      </c>
      <c r="G2196" s="794" t="s">
        <v>15</v>
      </c>
      <c r="H2196" s="792" t="s">
        <v>16</v>
      </c>
      <c r="I2196" s="792" t="s">
        <v>17</v>
      </c>
      <c r="J2196" s="1536" t="s">
        <v>18</v>
      </c>
      <c r="K2196" s="793" t="s">
        <v>19</v>
      </c>
      <c r="L2196" s="793" t="s">
        <v>20</v>
      </c>
      <c r="M2196" s="790" t="s">
        <v>21</v>
      </c>
      <c r="N2196" s="791" t="s">
        <v>10</v>
      </c>
      <c r="O2196" s="789" t="s">
        <v>11</v>
      </c>
      <c r="P2196" s="795" t="s">
        <v>12</v>
      </c>
      <c r="Q2196" s="787"/>
    </row>
    <row r="2197" spans="1:17" s="843" customFormat="1" ht="11.45" customHeight="1">
      <c r="A2197" s="796"/>
      <c r="B2197" s="797" t="s">
        <v>98</v>
      </c>
      <c r="C2197" s="798" t="s">
        <v>23</v>
      </c>
      <c r="D2197" s="798" t="s">
        <v>24</v>
      </c>
      <c r="E2197" s="797" t="s">
        <v>25</v>
      </c>
      <c r="F2197" s="800" t="s">
        <v>26</v>
      </c>
      <c r="G2197" s="803" t="s">
        <v>27</v>
      </c>
      <c r="H2197" s="801" t="s">
        <v>28</v>
      </c>
      <c r="I2197" s="801" t="s">
        <v>361</v>
      </c>
      <c r="J2197" s="1537" t="s">
        <v>362</v>
      </c>
      <c r="K2197" s="802" t="s">
        <v>99</v>
      </c>
      <c r="L2197" s="802" t="s">
        <v>100</v>
      </c>
      <c r="M2197" s="799" t="s">
        <v>101</v>
      </c>
      <c r="N2197" s="800" t="s">
        <v>98</v>
      </c>
      <c r="O2197" s="798" t="s">
        <v>23</v>
      </c>
      <c r="P2197" s="804" t="s">
        <v>24</v>
      </c>
      <c r="Q2197" s="805"/>
    </row>
    <row r="2198" spans="1:17" s="843" customFormat="1" ht="15" customHeight="1">
      <c r="A2198" s="832"/>
      <c r="B2198" s="811"/>
      <c r="C2198" s="812"/>
      <c r="D2198" s="1542"/>
      <c r="E2198" s="769"/>
      <c r="F2198" s="769"/>
      <c r="G2198" s="769"/>
      <c r="H2198" s="769"/>
      <c r="I2198" s="770"/>
      <c r="J2198" s="769"/>
      <c r="K2198" s="769"/>
      <c r="L2198" s="770"/>
      <c r="M2198" s="769"/>
      <c r="N2198" s="807"/>
      <c r="O2198" s="769"/>
      <c r="P2198" s="849"/>
      <c r="Q2198" s="809"/>
    </row>
    <row r="2199" spans="1:17" s="843" customFormat="1" ht="22.5" customHeight="1">
      <c r="A2199" s="818" t="s">
        <v>753</v>
      </c>
      <c r="B2199" s="811">
        <f>'[2]tr (2)'!C1586</f>
        <v>98.8</v>
      </c>
      <c r="C2199" s="812">
        <f>'[2]tr (2)'!D1586</f>
        <v>97.3</v>
      </c>
      <c r="D2199" s="813">
        <f>'[2]tr (2)'!E1586</f>
        <v>97.3</v>
      </c>
      <c r="E2199" s="812">
        <f>'[2]tr (2)'!F1586</f>
        <v>97.3</v>
      </c>
      <c r="F2199" s="812">
        <f>'[2]tr (2)'!G1586</f>
        <v>97.3</v>
      </c>
      <c r="G2199" s="812">
        <f>'[2]tr (2)'!H1586</f>
        <v>96.7</v>
      </c>
      <c r="H2199" s="812">
        <f>'[2]tr (2)'!I1586</f>
        <v>96.7</v>
      </c>
      <c r="I2199" s="812">
        <f>'[2]tr (2)'!J1586</f>
        <v>96.7</v>
      </c>
      <c r="J2199" s="812">
        <f>'[2]tr (2)'!K1586</f>
        <v>96.7</v>
      </c>
      <c r="K2199" s="812">
        <f>'[2]tr (2)'!L1586</f>
        <v>96.7</v>
      </c>
      <c r="L2199" s="812">
        <f>'[2]tr (2)'!M1586</f>
        <v>96.7</v>
      </c>
      <c r="M2199" s="812">
        <f>'[2]tr (2)'!N1586</f>
        <v>96.7</v>
      </c>
      <c r="N2199" s="811">
        <f>'[2]tr (2)'!O1586</f>
        <v>96.6</v>
      </c>
      <c r="O2199" s="812">
        <f>'[2]tr (2)'!P1586</f>
        <v>96.6</v>
      </c>
      <c r="P2199" s="813">
        <f>'[2]tr (2)'!Q1586</f>
        <v>96.6</v>
      </c>
      <c r="Q2199" s="814" t="s">
        <v>754</v>
      </c>
    </row>
    <row r="2200" spans="1:17" s="843" customFormat="1" ht="22.5" customHeight="1">
      <c r="A2200" s="785" t="s">
        <v>755</v>
      </c>
      <c r="B2200" s="816">
        <f>'[2]tr (2)'!C1587</f>
        <v>93.2</v>
      </c>
      <c r="C2200" s="771">
        <f>'[2]tr (2)'!D1587</f>
        <v>87.8</v>
      </c>
      <c r="D2200" s="820">
        <f>'[2]tr (2)'!E1587</f>
        <v>87.8</v>
      </c>
      <c r="E2200" s="771">
        <f>'[2]tr (2)'!F1587</f>
        <v>87.8</v>
      </c>
      <c r="F2200" s="771">
        <f>'[2]tr (2)'!G1587</f>
        <v>87.8</v>
      </c>
      <c r="G2200" s="771">
        <f>'[2]tr (2)'!H1587</f>
        <v>85</v>
      </c>
      <c r="H2200" s="771">
        <f>'[2]tr (2)'!I1587</f>
        <v>85</v>
      </c>
      <c r="I2200" s="771">
        <f>'[2]tr (2)'!J1587</f>
        <v>85</v>
      </c>
      <c r="J2200" s="771">
        <f>'[2]tr (2)'!K1587</f>
        <v>85</v>
      </c>
      <c r="K2200" s="771">
        <f>'[2]tr (2)'!L1587</f>
        <v>85</v>
      </c>
      <c r="L2200" s="771">
        <f>'[2]tr (2)'!M1587</f>
        <v>85</v>
      </c>
      <c r="M2200" s="771">
        <f>'[2]tr (2)'!N1587</f>
        <v>85</v>
      </c>
      <c r="N2200" s="816">
        <f>'[2]tr (2)'!O1587</f>
        <v>84.5</v>
      </c>
      <c r="O2200" s="771">
        <f>'[2]tr (2)'!P1587</f>
        <v>84.2</v>
      </c>
      <c r="P2200" s="820">
        <f>'[2]tr (2)'!Q1587</f>
        <v>84.2</v>
      </c>
      <c r="Q2200" s="822" t="s">
        <v>756</v>
      </c>
    </row>
    <row r="2201" spans="1:17" s="843" customFormat="1" ht="22.5" customHeight="1">
      <c r="A2201" s="785" t="s">
        <v>757</v>
      </c>
      <c r="B2201" s="816">
        <f>'[2]tr (2)'!C1588</f>
        <v>94.1</v>
      </c>
      <c r="C2201" s="771">
        <f>'[2]tr (2)'!D1588</f>
        <v>94.1</v>
      </c>
      <c r="D2201" s="820">
        <f>'[2]tr (2)'!E1588</f>
        <v>94.1</v>
      </c>
      <c r="E2201" s="771">
        <f>'[2]tr (2)'!F1588</f>
        <v>94.1</v>
      </c>
      <c r="F2201" s="771">
        <f>'[2]tr (2)'!G1588</f>
        <v>94.1</v>
      </c>
      <c r="G2201" s="771">
        <f>'[2]tr (2)'!H1588</f>
        <v>94.1</v>
      </c>
      <c r="H2201" s="771">
        <f>'[2]tr (2)'!I1588</f>
        <v>94.1</v>
      </c>
      <c r="I2201" s="771">
        <f>'[2]tr (2)'!J1588</f>
        <v>94.1</v>
      </c>
      <c r="J2201" s="771">
        <f>'[2]tr (2)'!K1588</f>
        <v>94.1</v>
      </c>
      <c r="K2201" s="771">
        <f>'[2]tr (2)'!L1588</f>
        <v>94.1</v>
      </c>
      <c r="L2201" s="771">
        <f>'[2]tr (2)'!M1588</f>
        <v>94.1</v>
      </c>
      <c r="M2201" s="771">
        <f>'[2]tr (2)'!N1588</f>
        <v>94.1</v>
      </c>
      <c r="N2201" s="816">
        <f>'[2]tr (2)'!O1588</f>
        <v>94.1</v>
      </c>
      <c r="O2201" s="771">
        <f>'[2]tr (2)'!P1588</f>
        <v>94.1</v>
      </c>
      <c r="P2201" s="820">
        <f>'[2]tr (2)'!Q1588</f>
        <v>94.1</v>
      </c>
      <c r="Q2201" s="821" t="s">
        <v>758</v>
      </c>
    </row>
    <row r="2202" spans="1:17" s="843" customFormat="1" ht="22.5" customHeight="1">
      <c r="A2202" s="785" t="s">
        <v>759</v>
      </c>
      <c r="B2202" s="816">
        <f>'[2]tr (2)'!C1589</f>
        <v>93.6</v>
      </c>
      <c r="C2202" s="771">
        <f>'[2]tr (2)'!D1589</f>
        <v>93.6</v>
      </c>
      <c r="D2202" s="820">
        <f>'[2]tr (2)'!E1589</f>
        <v>93.6</v>
      </c>
      <c r="E2202" s="771">
        <f>'[2]tr (2)'!F1589</f>
        <v>93.6</v>
      </c>
      <c r="F2202" s="771">
        <f>'[2]tr (2)'!G1589</f>
        <v>93.6</v>
      </c>
      <c r="G2202" s="771">
        <f>'[2]tr (2)'!H1589</f>
        <v>93.6</v>
      </c>
      <c r="H2202" s="771">
        <f>'[2]tr (2)'!I1589</f>
        <v>93.6</v>
      </c>
      <c r="I2202" s="771">
        <f>'[2]tr (2)'!J1589</f>
        <v>93.6</v>
      </c>
      <c r="J2202" s="771">
        <f>'[2]tr (2)'!K1589</f>
        <v>93.6</v>
      </c>
      <c r="K2202" s="771">
        <f>'[2]tr (2)'!L1589</f>
        <v>93.6</v>
      </c>
      <c r="L2202" s="771">
        <f>'[2]tr (2)'!M1589</f>
        <v>93.6</v>
      </c>
      <c r="M2202" s="771">
        <f>'[2]tr (2)'!N1589</f>
        <v>93.6</v>
      </c>
      <c r="N2202" s="816">
        <f>'[2]tr (2)'!O1589</f>
        <v>93.6</v>
      </c>
      <c r="O2202" s="771">
        <f>'[2]tr (2)'!P1589</f>
        <v>93.6</v>
      </c>
      <c r="P2202" s="820">
        <f>'[2]tr (2)'!Q1589</f>
        <v>93.6</v>
      </c>
      <c r="Q2202" s="821" t="s">
        <v>760</v>
      </c>
    </row>
    <row r="2203" spans="1:17" s="843" customFormat="1" ht="22.5" customHeight="1">
      <c r="A2203" s="785" t="s">
        <v>761</v>
      </c>
      <c r="B2203" s="816">
        <f>'[2]tr (2)'!C1590</f>
        <v>105.2</v>
      </c>
      <c r="C2203" s="771">
        <f>'[2]tr (2)'!D1590</f>
        <v>105.2</v>
      </c>
      <c r="D2203" s="820">
        <f>'[2]tr (2)'!E1590</f>
        <v>105.2</v>
      </c>
      <c r="E2203" s="771">
        <f>'[2]tr (2)'!F1590</f>
        <v>105.2</v>
      </c>
      <c r="F2203" s="771">
        <f>'[2]tr (2)'!G1590</f>
        <v>105.2</v>
      </c>
      <c r="G2203" s="771">
        <f>'[2]tr (2)'!H1590</f>
        <v>105.2</v>
      </c>
      <c r="H2203" s="771">
        <f>'[2]tr (2)'!I1590</f>
        <v>105.2</v>
      </c>
      <c r="I2203" s="771">
        <f>'[2]tr (2)'!J1590</f>
        <v>105.2</v>
      </c>
      <c r="J2203" s="771">
        <f>'[2]tr (2)'!K1590</f>
        <v>105.2</v>
      </c>
      <c r="K2203" s="771">
        <f>'[2]tr (2)'!L1590</f>
        <v>105.2</v>
      </c>
      <c r="L2203" s="771">
        <f>'[2]tr (2)'!M1590</f>
        <v>105.2</v>
      </c>
      <c r="M2203" s="771">
        <f>'[2]tr (2)'!N1590</f>
        <v>105.2</v>
      </c>
      <c r="N2203" s="816">
        <f>'[2]tr (2)'!O1590</f>
        <v>105.2</v>
      </c>
      <c r="O2203" s="771">
        <f>'[2]tr (2)'!P1590</f>
        <v>105.2</v>
      </c>
      <c r="P2203" s="820">
        <f>'[2]tr (2)'!Q1590</f>
        <v>105.2</v>
      </c>
      <c r="Q2203" s="821" t="s">
        <v>762</v>
      </c>
    </row>
    <row r="2204" spans="1:17" s="843" customFormat="1" ht="22.5" customHeight="1">
      <c r="A2204" s="785" t="s">
        <v>763</v>
      </c>
      <c r="B2204" s="816">
        <f>'[2]tr (2)'!C1591</f>
        <v>99.7</v>
      </c>
      <c r="C2204" s="771">
        <f>'[2]tr (2)'!D1591</f>
        <v>99.7</v>
      </c>
      <c r="D2204" s="820">
        <f>'[2]tr (2)'!E1591</f>
        <v>99.7</v>
      </c>
      <c r="E2204" s="771">
        <f>'[2]tr (2)'!F1591</f>
        <v>99.7</v>
      </c>
      <c r="F2204" s="771">
        <f>'[2]tr (2)'!G1591</f>
        <v>99.7</v>
      </c>
      <c r="G2204" s="771">
        <f>'[2]tr (2)'!H1591</f>
        <v>99.7</v>
      </c>
      <c r="H2204" s="771">
        <f>'[2]tr (2)'!I1591</f>
        <v>99.7</v>
      </c>
      <c r="I2204" s="771">
        <f>'[2]tr (2)'!J1591</f>
        <v>99.7</v>
      </c>
      <c r="J2204" s="771">
        <f>'[2]tr (2)'!K1591</f>
        <v>99.7</v>
      </c>
      <c r="K2204" s="771">
        <f>'[2]tr (2)'!L1591</f>
        <v>99.7</v>
      </c>
      <c r="L2204" s="771">
        <f>'[2]tr (2)'!M1591</f>
        <v>99.7</v>
      </c>
      <c r="M2204" s="771">
        <f>'[2]tr (2)'!N1591</f>
        <v>99.7</v>
      </c>
      <c r="N2204" s="816">
        <f>'[2]tr (2)'!O1591</f>
        <v>99.7</v>
      </c>
      <c r="O2204" s="771">
        <f>'[2]tr (2)'!P1591</f>
        <v>99.7</v>
      </c>
      <c r="P2204" s="820">
        <f>'[2]tr (2)'!Q1591</f>
        <v>99.7</v>
      </c>
      <c r="Q2204" s="850" t="s">
        <v>764</v>
      </c>
    </row>
    <row r="2205" spans="1:17" s="843" customFormat="1" ht="22.5" customHeight="1">
      <c r="A2205" s="785" t="s">
        <v>767</v>
      </c>
      <c r="B2205" s="816">
        <f>'[2]tr (2)'!C1592</f>
        <v>100</v>
      </c>
      <c r="C2205" s="771">
        <f>'[2]tr (2)'!D1592</f>
        <v>100</v>
      </c>
      <c r="D2205" s="820">
        <f>'[2]tr (2)'!E1592</f>
        <v>100</v>
      </c>
      <c r="E2205" s="771">
        <f>'[2]tr (2)'!F1592</f>
        <v>100</v>
      </c>
      <c r="F2205" s="771">
        <f>'[2]tr (2)'!G1592</f>
        <v>100</v>
      </c>
      <c r="G2205" s="771">
        <f>'[2]tr (2)'!H1592</f>
        <v>100</v>
      </c>
      <c r="H2205" s="771">
        <f>'[2]tr (2)'!I1592</f>
        <v>100</v>
      </c>
      <c r="I2205" s="771">
        <f>'[2]tr (2)'!J1592</f>
        <v>100</v>
      </c>
      <c r="J2205" s="771">
        <f>'[2]tr (2)'!K1592</f>
        <v>100</v>
      </c>
      <c r="K2205" s="771">
        <f>'[2]tr (2)'!L1592</f>
        <v>100</v>
      </c>
      <c r="L2205" s="771">
        <f>'[2]tr (2)'!M1592</f>
        <v>100</v>
      </c>
      <c r="M2205" s="771">
        <f>'[2]tr (2)'!N1592</f>
        <v>100</v>
      </c>
      <c r="N2205" s="816">
        <f>'[2]tr (2)'!O1592</f>
        <v>100</v>
      </c>
      <c r="O2205" s="771">
        <f>'[2]tr (2)'!P1592</f>
        <v>100</v>
      </c>
      <c r="P2205" s="820">
        <f>'[2]tr (2)'!Q1592</f>
        <v>100</v>
      </c>
      <c r="Q2205" s="822" t="s">
        <v>768</v>
      </c>
    </row>
    <row r="2206" spans="1:17" s="843" customFormat="1" ht="22.5" customHeight="1">
      <c r="A2206" s="785" t="s">
        <v>769</v>
      </c>
      <c r="B2206" s="816">
        <f>'[2]tr (2)'!C1593</f>
        <v>102.3</v>
      </c>
      <c r="C2206" s="771">
        <f>'[2]tr (2)'!D1593</f>
        <v>102.3</v>
      </c>
      <c r="D2206" s="820">
        <f>'[2]tr (2)'!E1593</f>
        <v>102.3</v>
      </c>
      <c r="E2206" s="771">
        <f>'[2]tr (2)'!F1593</f>
        <v>102.3</v>
      </c>
      <c r="F2206" s="771">
        <f>'[2]tr (2)'!G1593</f>
        <v>102.4</v>
      </c>
      <c r="G2206" s="771">
        <f>'[2]tr (2)'!H1593</f>
        <v>102.4</v>
      </c>
      <c r="H2206" s="771">
        <f>'[2]tr (2)'!I1593</f>
        <v>102.4</v>
      </c>
      <c r="I2206" s="771">
        <f>'[2]tr (2)'!J1593</f>
        <v>102.4</v>
      </c>
      <c r="J2206" s="771">
        <f>'[2]tr (2)'!K1593</f>
        <v>102.4</v>
      </c>
      <c r="K2206" s="771">
        <f>'[2]tr (2)'!L1593</f>
        <v>102.4</v>
      </c>
      <c r="L2206" s="771">
        <f>'[2]tr (2)'!M1593</f>
        <v>102.4</v>
      </c>
      <c r="M2206" s="771">
        <f>'[2]tr (2)'!N1593</f>
        <v>102.4</v>
      </c>
      <c r="N2206" s="816">
        <f>'[2]tr (2)'!O1593</f>
        <v>102.4</v>
      </c>
      <c r="O2206" s="771">
        <f>'[2]tr (2)'!P1593</f>
        <v>102.4</v>
      </c>
      <c r="P2206" s="820">
        <f>'[2]tr (2)'!Q1593</f>
        <v>102.4</v>
      </c>
      <c r="Q2206" s="822" t="s">
        <v>770</v>
      </c>
    </row>
    <row r="2207" spans="1:17" s="843" customFormat="1" ht="22.5" customHeight="1">
      <c r="A2207" s="785" t="s">
        <v>771</v>
      </c>
      <c r="B2207" s="816">
        <f>'[2]tr (2)'!C1594</f>
        <v>100</v>
      </c>
      <c r="C2207" s="771">
        <f>'[2]tr (2)'!D1594</f>
        <v>100</v>
      </c>
      <c r="D2207" s="820">
        <f>'[2]tr (2)'!E1594</f>
        <v>100</v>
      </c>
      <c r="E2207" s="771">
        <f>'[2]tr (2)'!F1594</f>
        <v>100</v>
      </c>
      <c r="F2207" s="771">
        <f>'[2]tr (2)'!G1594</f>
        <v>100</v>
      </c>
      <c r="G2207" s="771">
        <f>'[2]tr (2)'!H1594</f>
        <v>100</v>
      </c>
      <c r="H2207" s="771">
        <f>'[2]tr (2)'!I1594</f>
        <v>100</v>
      </c>
      <c r="I2207" s="771">
        <f>'[2]tr (2)'!J1594</f>
        <v>100</v>
      </c>
      <c r="J2207" s="771">
        <f>'[2]tr (2)'!K1594</f>
        <v>100</v>
      </c>
      <c r="K2207" s="771">
        <f>'[2]tr (2)'!L1594</f>
        <v>100</v>
      </c>
      <c r="L2207" s="771">
        <f>'[2]tr (2)'!M1594</f>
        <v>100</v>
      </c>
      <c r="M2207" s="771">
        <f>'[2]tr (2)'!N1594</f>
        <v>100</v>
      </c>
      <c r="N2207" s="816">
        <f>'[2]tr (2)'!O1594</f>
        <v>100</v>
      </c>
      <c r="O2207" s="771">
        <f>'[2]tr (2)'!P1594</f>
        <v>100</v>
      </c>
      <c r="P2207" s="820">
        <f>'[2]tr (2)'!Q1594</f>
        <v>100</v>
      </c>
      <c r="Q2207" s="822" t="s">
        <v>772</v>
      </c>
    </row>
    <row r="2208" spans="1:17" s="843" customFormat="1" ht="22.5" customHeight="1">
      <c r="A2208" s="785" t="s">
        <v>773</v>
      </c>
      <c r="B2208" s="816">
        <f>'[2]tr (2)'!C1595</f>
        <v>100</v>
      </c>
      <c r="C2208" s="771">
        <f>'[2]tr (2)'!D1595</f>
        <v>100</v>
      </c>
      <c r="D2208" s="820">
        <f>'[2]tr (2)'!E1595</f>
        <v>100</v>
      </c>
      <c r="E2208" s="771">
        <f>'[2]tr (2)'!F1595</f>
        <v>100</v>
      </c>
      <c r="F2208" s="771">
        <f>'[2]tr (2)'!G1595</f>
        <v>100</v>
      </c>
      <c r="G2208" s="771">
        <f>'[2]tr (2)'!H1595</f>
        <v>100</v>
      </c>
      <c r="H2208" s="771">
        <f>'[2]tr (2)'!I1595</f>
        <v>100</v>
      </c>
      <c r="I2208" s="771">
        <f>'[2]tr (2)'!J1595</f>
        <v>100</v>
      </c>
      <c r="J2208" s="771">
        <f>'[2]tr (2)'!K1595</f>
        <v>100</v>
      </c>
      <c r="K2208" s="771">
        <f>'[2]tr (2)'!L1595</f>
        <v>100</v>
      </c>
      <c r="L2208" s="771">
        <f>'[2]tr (2)'!M1595</f>
        <v>100</v>
      </c>
      <c r="M2208" s="771">
        <f>'[2]tr (2)'!N1595</f>
        <v>100</v>
      </c>
      <c r="N2208" s="816">
        <f>'[2]tr (2)'!O1595</f>
        <v>100</v>
      </c>
      <c r="O2208" s="771">
        <f>'[2]tr (2)'!P1595</f>
        <v>100</v>
      </c>
      <c r="P2208" s="820">
        <f>'[2]tr (2)'!Q1595</f>
        <v>100</v>
      </c>
      <c r="Q2208" s="822" t="s">
        <v>774</v>
      </c>
    </row>
    <row r="2209" spans="1:17" s="843" customFormat="1" ht="22.5" customHeight="1">
      <c r="A2209" s="785" t="s">
        <v>775</v>
      </c>
      <c r="B2209" s="816">
        <f>'[2]tr (2)'!C1596</f>
        <v>104.1</v>
      </c>
      <c r="C2209" s="771">
        <f>'[2]tr (2)'!D1596</f>
        <v>100</v>
      </c>
      <c r="D2209" s="820">
        <f>'[2]tr (2)'!E1596</f>
        <v>100</v>
      </c>
      <c r="E2209" s="771">
        <f>'[2]tr (2)'!F1596</f>
        <v>100</v>
      </c>
      <c r="F2209" s="771">
        <f>'[2]tr (2)'!G1596</f>
        <v>100</v>
      </c>
      <c r="G2209" s="771">
        <f>'[2]tr (2)'!H1596</f>
        <v>100</v>
      </c>
      <c r="H2209" s="771">
        <f>'[2]tr (2)'!I1596</f>
        <v>100</v>
      </c>
      <c r="I2209" s="771">
        <f>'[2]tr (2)'!J1596</f>
        <v>100</v>
      </c>
      <c r="J2209" s="771">
        <f>'[2]tr (2)'!K1596</f>
        <v>100</v>
      </c>
      <c r="K2209" s="771">
        <f>'[2]tr (2)'!L1596</f>
        <v>100</v>
      </c>
      <c r="L2209" s="771">
        <f>'[2]tr (2)'!M1596</f>
        <v>100</v>
      </c>
      <c r="M2209" s="771">
        <f>'[2]tr (2)'!N1596</f>
        <v>100</v>
      </c>
      <c r="N2209" s="816">
        <f>'[2]tr (2)'!O1596</f>
        <v>100</v>
      </c>
      <c r="O2209" s="771">
        <f>'[2]tr (2)'!P1596</f>
        <v>100</v>
      </c>
      <c r="P2209" s="820">
        <f>'[2]tr (2)'!Q1596</f>
        <v>100</v>
      </c>
      <c r="Q2209" s="822" t="s">
        <v>776</v>
      </c>
    </row>
    <row r="2210" spans="1:17" s="843" customFormat="1" ht="22.5" customHeight="1">
      <c r="A2210" s="785" t="s">
        <v>777</v>
      </c>
      <c r="B2210" s="816">
        <f>'[2]tr (2)'!C1597</f>
        <v>100</v>
      </c>
      <c r="C2210" s="771">
        <f>'[2]tr (2)'!D1597</f>
        <v>100</v>
      </c>
      <c r="D2210" s="820">
        <f>'[2]tr (2)'!E1597</f>
        <v>100</v>
      </c>
      <c r="E2210" s="771">
        <f>'[2]tr (2)'!F1597</f>
        <v>100</v>
      </c>
      <c r="F2210" s="771">
        <f>'[2]tr (2)'!G1597</f>
        <v>100</v>
      </c>
      <c r="G2210" s="771">
        <f>'[2]tr (2)'!H1597</f>
        <v>100</v>
      </c>
      <c r="H2210" s="771">
        <f>'[2]tr (2)'!I1597</f>
        <v>100</v>
      </c>
      <c r="I2210" s="771">
        <f>'[2]tr (2)'!J1597</f>
        <v>100</v>
      </c>
      <c r="J2210" s="771">
        <f>'[2]tr (2)'!K1597</f>
        <v>100</v>
      </c>
      <c r="K2210" s="771">
        <f>'[2]tr (2)'!L1597</f>
        <v>100</v>
      </c>
      <c r="L2210" s="771">
        <f>'[2]tr (2)'!M1597</f>
        <v>100</v>
      </c>
      <c r="M2210" s="771">
        <f>'[2]tr (2)'!N1597</f>
        <v>100</v>
      </c>
      <c r="N2210" s="816">
        <f>'[2]tr (2)'!O1597</f>
        <v>100</v>
      </c>
      <c r="O2210" s="771">
        <f>'[2]tr (2)'!P1597</f>
        <v>100</v>
      </c>
      <c r="P2210" s="820">
        <f>'[2]tr (2)'!Q1597</f>
        <v>100</v>
      </c>
      <c r="Q2210" s="822" t="s">
        <v>778</v>
      </c>
    </row>
    <row r="2211" spans="1:17" s="843" customFormat="1" ht="22.5" customHeight="1">
      <c r="A2211" s="785" t="s">
        <v>779</v>
      </c>
      <c r="B2211" s="816">
        <f>'[2]tr (2)'!C1598</f>
        <v>100.1</v>
      </c>
      <c r="C2211" s="771">
        <f>'[2]tr (2)'!D1598</f>
        <v>100.1</v>
      </c>
      <c r="D2211" s="820">
        <f>'[2]tr (2)'!E1598</f>
        <v>100.1</v>
      </c>
      <c r="E2211" s="771">
        <f>'[2]tr (2)'!F1598</f>
        <v>100.1</v>
      </c>
      <c r="F2211" s="771">
        <f>'[2]tr (2)'!G1598</f>
        <v>100.1</v>
      </c>
      <c r="G2211" s="771">
        <f>'[2]tr (2)'!H1598</f>
        <v>100.1</v>
      </c>
      <c r="H2211" s="771">
        <f>'[2]tr (2)'!I1598</f>
        <v>100.1</v>
      </c>
      <c r="I2211" s="771">
        <f>'[2]tr (2)'!J1598</f>
        <v>100.1</v>
      </c>
      <c r="J2211" s="771">
        <f>'[2]tr (2)'!K1598</f>
        <v>100.1</v>
      </c>
      <c r="K2211" s="771">
        <f>'[2]tr (2)'!L1598</f>
        <v>100.1</v>
      </c>
      <c r="L2211" s="771">
        <f>'[2]tr (2)'!M1598</f>
        <v>100.1</v>
      </c>
      <c r="M2211" s="771">
        <f>'[2]tr (2)'!N1598</f>
        <v>100.1</v>
      </c>
      <c r="N2211" s="816">
        <f>'[2]tr (2)'!O1598</f>
        <v>100.1</v>
      </c>
      <c r="O2211" s="771">
        <f>'[2]tr (2)'!P1598</f>
        <v>100.1</v>
      </c>
      <c r="P2211" s="820">
        <f>'[2]tr (2)'!Q1598</f>
        <v>100.1</v>
      </c>
      <c r="Q2211" s="822" t="s">
        <v>780</v>
      </c>
    </row>
    <row r="2212" spans="1:17" s="843" customFormat="1" ht="22.5" customHeight="1">
      <c r="A2212" s="785" t="s">
        <v>781</v>
      </c>
      <c r="B2212" s="816">
        <f>'[2]tr (2)'!C1599</f>
        <v>100</v>
      </c>
      <c r="C2212" s="771">
        <f>'[2]tr (2)'!D1599</f>
        <v>100</v>
      </c>
      <c r="D2212" s="820">
        <f>'[2]tr (2)'!E1599</f>
        <v>100</v>
      </c>
      <c r="E2212" s="771">
        <f>'[2]tr (2)'!F1599</f>
        <v>100</v>
      </c>
      <c r="F2212" s="771">
        <f>'[2]tr (2)'!G1599</f>
        <v>100</v>
      </c>
      <c r="G2212" s="771">
        <f>'[2]tr (2)'!H1599</f>
        <v>100</v>
      </c>
      <c r="H2212" s="771">
        <f>'[2]tr (2)'!I1599</f>
        <v>100</v>
      </c>
      <c r="I2212" s="771">
        <f>'[2]tr (2)'!J1599</f>
        <v>100</v>
      </c>
      <c r="J2212" s="771">
        <f>'[2]tr (2)'!K1599</f>
        <v>100</v>
      </c>
      <c r="K2212" s="771">
        <f>'[2]tr (2)'!L1599</f>
        <v>100</v>
      </c>
      <c r="L2212" s="771">
        <f>'[2]tr (2)'!M1599</f>
        <v>100</v>
      </c>
      <c r="M2212" s="771">
        <f>'[2]tr (2)'!N1599</f>
        <v>100</v>
      </c>
      <c r="N2212" s="816">
        <f>'[2]tr (2)'!O1599</f>
        <v>100</v>
      </c>
      <c r="O2212" s="771">
        <f>'[2]tr (2)'!P1599</f>
        <v>100</v>
      </c>
      <c r="P2212" s="820">
        <f>'[2]tr (2)'!Q1599</f>
        <v>100</v>
      </c>
      <c r="Q2212" s="822" t="s">
        <v>782</v>
      </c>
    </row>
    <row r="2213" spans="1:17" s="843" customFormat="1" ht="22.5" customHeight="1">
      <c r="A2213" s="785" t="s">
        <v>783</v>
      </c>
      <c r="B2213" s="816">
        <f>'[2]tr (2)'!C1600</f>
        <v>117.7</v>
      </c>
      <c r="C2213" s="771">
        <f>'[2]tr (2)'!D1600</f>
        <v>117.7</v>
      </c>
      <c r="D2213" s="820">
        <f>'[2]tr (2)'!E1600</f>
        <v>117.7</v>
      </c>
      <c r="E2213" s="771">
        <f>'[2]tr (2)'!F1600</f>
        <v>117.7</v>
      </c>
      <c r="F2213" s="771">
        <f>'[2]tr (2)'!G1600</f>
        <v>117.7</v>
      </c>
      <c r="G2213" s="771">
        <f>'[2]tr (2)'!H1600</f>
        <v>117.7</v>
      </c>
      <c r="H2213" s="771">
        <f>'[2]tr (2)'!I1600</f>
        <v>117.7</v>
      </c>
      <c r="I2213" s="771">
        <f>'[2]tr (2)'!J1600</f>
        <v>117.7</v>
      </c>
      <c r="J2213" s="771">
        <f>'[2]tr (2)'!K1600</f>
        <v>117.7</v>
      </c>
      <c r="K2213" s="771">
        <f>'[2]tr (2)'!L1600</f>
        <v>117.7</v>
      </c>
      <c r="L2213" s="771">
        <f>'[2]tr (2)'!M1600</f>
        <v>117.7</v>
      </c>
      <c r="M2213" s="771">
        <f>'[2]tr (2)'!N1600</f>
        <v>117.7</v>
      </c>
      <c r="N2213" s="816">
        <f>'[2]tr (2)'!O1600</f>
        <v>117.7</v>
      </c>
      <c r="O2213" s="771">
        <f>'[2]tr (2)'!P1600</f>
        <v>121</v>
      </c>
      <c r="P2213" s="820">
        <f>'[2]tr (2)'!Q1600</f>
        <v>121</v>
      </c>
      <c r="Q2213" s="822" t="s">
        <v>784</v>
      </c>
    </row>
    <row r="2214" spans="1:17" s="843" customFormat="1" ht="22.5" customHeight="1">
      <c r="A2214" s="785" t="s">
        <v>785</v>
      </c>
      <c r="B2214" s="816">
        <f>'[2]tr (2)'!C1601</f>
        <v>101.6</v>
      </c>
      <c r="C2214" s="771">
        <f>'[2]tr (2)'!D1601</f>
        <v>100</v>
      </c>
      <c r="D2214" s="820">
        <f>'[2]tr (2)'!E1601</f>
        <v>100</v>
      </c>
      <c r="E2214" s="771">
        <f>'[2]tr (2)'!F1601</f>
        <v>100</v>
      </c>
      <c r="F2214" s="771">
        <f>'[2]tr (2)'!G1601</f>
        <v>100</v>
      </c>
      <c r="G2214" s="771">
        <f>'[2]tr (2)'!H1601</f>
        <v>100</v>
      </c>
      <c r="H2214" s="771">
        <f>'[2]tr (2)'!I1601</f>
        <v>100</v>
      </c>
      <c r="I2214" s="771">
        <f>'[2]tr (2)'!J1601</f>
        <v>100</v>
      </c>
      <c r="J2214" s="771">
        <f>'[2]tr (2)'!K1601</f>
        <v>100</v>
      </c>
      <c r="K2214" s="771">
        <f>'[2]tr (2)'!L1601</f>
        <v>100</v>
      </c>
      <c r="L2214" s="771">
        <f>'[2]tr (2)'!M1601</f>
        <v>100</v>
      </c>
      <c r="M2214" s="771">
        <f>'[2]tr (2)'!N1601</f>
        <v>100</v>
      </c>
      <c r="N2214" s="816">
        <f>'[2]tr (2)'!O1601</f>
        <v>99.9</v>
      </c>
      <c r="O2214" s="771">
        <f>'[2]tr (2)'!P1601</f>
        <v>99.9</v>
      </c>
      <c r="P2214" s="820">
        <f>'[2]tr (2)'!Q1601</f>
        <v>99.9</v>
      </c>
      <c r="Q2214" s="822" t="s">
        <v>786</v>
      </c>
    </row>
    <row r="2215" spans="1:17" s="843" customFormat="1" ht="22.5" customHeight="1">
      <c r="A2215" s="785"/>
      <c r="B2215" s="816"/>
      <c r="C2215" s="771"/>
      <c r="D2215" s="813"/>
      <c r="E2215" s="812"/>
      <c r="F2215" s="812"/>
      <c r="G2215" s="812"/>
      <c r="H2215" s="812"/>
      <c r="I2215" s="812"/>
      <c r="J2215" s="812"/>
      <c r="K2215" s="812"/>
      <c r="L2215" s="812"/>
      <c r="M2215" s="812"/>
      <c r="N2215" s="811"/>
      <c r="O2215" s="812"/>
      <c r="P2215" s="813"/>
      <c r="Q2215" s="822"/>
    </row>
    <row r="2216" spans="1:17" s="843" customFormat="1" ht="22.5" customHeight="1">
      <c r="A2216" s="818" t="s">
        <v>787</v>
      </c>
      <c r="B2216" s="811">
        <f>'[2]tr (2)'!C1603</f>
        <v>133.30000000000001</v>
      </c>
      <c r="C2216" s="812">
        <f>'[2]tr (2)'!D1603</f>
        <v>133.30000000000001</v>
      </c>
      <c r="D2216" s="813">
        <f>'[2]tr (2)'!E1603</f>
        <v>133.30000000000001</v>
      </c>
      <c r="E2216" s="812">
        <f>'[2]tr (2)'!F1603</f>
        <v>133.30000000000001</v>
      </c>
      <c r="F2216" s="812">
        <f>'[2]tr (2)'!G1603</f>
        <v>133.30000000000001</v>
      </c>
      <c r="G2216" s="812">
        <f>'[2]tr (2)'!H1603</f>
        <v>133.30000000000001</v>
      </c>
      <c r="H2216" s="812">
        <f>'[2]tr (2)'!I1603</f>
        <v>133.30000000000001</v>
      </c>
      <c r="I2216" s="812">
        <f>'[2]tr (2)'!J1603</f>
        <v>133.30000000000001</v>
      </c>
      <c r="J2216" s="812">
        <f>'[2]tr (2)'!K1603</f>
        <v>133.30000000000001</v>
      </c>
      <c r="K2216" s="812">
        <f>'[2]tr (2)'!L1603</f>
        <v>133.30000000000001</v>
      </c>
      <c r="L2216" s="812">
        <f>'[2]tr (2)'!M1603</f>
        <v>133.30000000000001</v>
      </c>
      <c r="M2216" s="812">
        <f>'[2]tr (2)'!N1603</f>
        <v>133.30000000000001</v>
      </c>
      <c r="N2216" s="811">
        <f>'[2]tr (2)'!O1603</f>
        <v>133.30000000000001</v>
      </c>
      <c r="O2216" s="812">
        <f>'[2]tr (2)'!P1603</f>
        <v>133.30000000000001</v>
      </c>
      <c r="P2216" s="813">
        <f>'[2]tr (2)'!Q1603</f>
        <v>133.30000000000001</v>
      </c>
      <c r="Q2216" s="819" t="s">
        <v>788</v>
      </c>
    </row>
    <row r="2217" spans="1:17" s="843" customFormat="1" ht="22.5" customHeight="1">
      <c r="A2217" s="785" t="s">
        <v>789</v>
      </c>
      <c r="B2217" s="816">
        <f>'[2]tr (2)'!C1604</f>
        <v>142.9</v>
      </c>
      <c r="C2217" s="771">
        <f>'[2]tr (2)'!D1604</f>
        <v>142.9</v>
      </c>
      <c r="D2217" s="820">
        <f>'[2]tr (2)'!E1604</f>
        <v>142.9</v>
      </c>
      <c r="E2217" s="771">
        <f>'[2]tr (2)'!F1604</f>
        <v>142.9</v>
      </c>
      <c r="F2217" s="771">
        <f>'[2]tr (2)'!G1604</f>
        <v>142.9</v>
      </c>
      <c r="G2217" s="771">
        <f>'[2]tr (2)'!H1604</f>
        <v>142.9</v>
      </c>
      <c r="H2217" s="771">
        <f>'[2]tr (2)'!I1604</f>
        <v>142.9</v>
      </c>
      <c r="I2217" s="771">
        <f>'[2]tr (2)'!J1604</f>
        <v>142.9</v>
      </c>
      <c r="J2217" s="771">
        <f>'[2]tr (2)'!K1604</f>
        <v>142.9</v>
      </c>
      <c r="K2217" s="771">
        <f>'[2]tr (2)'!L1604</f>
        <v>142.9</v>
      </c>
      <c r="L2217" s="771">
        <f>'[2]tr (2)'!M1604</f>
        <v>142.9</v>
      </c>
      <c r="M2217" s="771">
        <f>'[2]tr (2)'!N1604</f>
        <v>142.9</v>
      </c>
      <c r="N2217" s="816">
        <f>'[2]tr (2)'!O1604</f>
        <v>142.9</v>
      </c>
      <c r="O2217" s="771">
        <f>'[2]tr (2)'!P1604</f>
        <v>142.9</v>
      </c>
      <c r="P2217" s="820">
        <f>'[2]tr (2)'!Q1604</f>
        <v>142.9</v>
      </c>
      <c r="Q2217" s="822" t="s">
        <v>790</v>
      </c>
    </row>
    <row r="2218" spans="1:17" s="843" customFormat="1" ht="22.5" customHeight="1">
      <c r="A2218" s="785" t="s">
        <v>791</v>
      </c>
      <c r="B2218" s="816">
        <f>'[2]tr (2)'!C1605</f>
        <v>127.4</v>
      </c>
      <c r="C2218" s="771">
        <f>'[2]tr (2)'!D1605</f>
        <v>127.4</v>
      </c>
      <c r="D2218" s="820">
        <f>'[2]tr (2)'!E1605</f>
        <v>127.4</v>
      </c>
      <c r="E2218" s="771">
        <f>'[2]tr (2)'!F1605</f>
        <v>127.4</v>
      </c>
      <c r="F2218" s="771">
        <f>'[2]tr (2)'!G1605</f>
        <v>127.4</v>
      </c>
      <c r="G2218" s="771">
        <f>'[2]tr (2)'!H1605</f>
        <v>127.4</v>
      </c>
      <c r="H2218" s="771">
        <f>'[2]tr (2)'!I1605</f>
        <v>127.4</v>
      </c>
      <c r="I2218" s="771">
        <f>'[2]tr (2)'!J1605</f>
        <v>127.4</v>
      </c>
      <c r="J2218" s="771">
        <f>'[2]tr (2)'!K1605</f>
        <v>127.4</v>
      </c>
      <c r="K2218" s="771">
        <f>'[2]tr (2)'!L1605</f>
        <v>127.4</v>
      </c>
      <c r="L2218" s="771">
        <f>'[2]tr (2)'!M1605</f>
        <v>127.4</v>
      </c>
      <c r="M2218" s="771">
        <f>'[2]tr (2)'!N1605</f>
        <v>127.4</v>
      </c>
      <c r="N2218" s="816">
        <f>'[2]tr (2)'!O1605</f>
        <v>127.4</v>
      </c>
      <c r="O2218" s="771">
        <f>'[2]tr (2)'!P1605</f>
        <v>127.4</v>
      </c>
      <c r="P2218" s="820">
        <f>'[2]tr (2)'!Q1605</f>
        <v>127.4</v>
      </c>
      <c r="Q2218" s="822" t="s">
        <v>792</v>
      </c>
    </row>
    <row r="2219" spans="1:17" s="843" customFormat="1" ht="22.5" customHeight="1">
      <c r="A2219" s="785" t="s">
        <v>797</v>
      </c>
      <c r="B2219" s="816">
        <f>'[2]tr (2)'!C1606</f>
        <v>100</v>
      </c>
      <c r="C2219" s="771">
        <f>'[2]tr (2)'!D1606</f>
        <v>100</v>
      </c>
      <c r="D2219" s="820">
        <f>'[2]tr (2)'!E1606</f>
        <v>100</v>
      </c>
      <c r="E2219" s="771">
        <f>'[2]tr (2)'!F1606</f>
        <v>100</v>
      </c>
      <c r="F2219" s="771">
        <f>'[2]tr (2)'!G1606</f>
        <v>100</v>
      </c>
      <c r="G2219" s="771">
        <f>'[2]tr (2)'!H1606</f>
        <v>100</v>
      </c>
      <c r="H2219" s="771">
        <f>'[2]tr (2)'!I1606</f>
        <v>100</v>
      </c>
      <c r="I2219" s="771">
        <f>'[2]tr (2)'!J1606</f>
        <v>100</v>
      </c>
      <c r="J2219" s="771">
        <f>'[2]tr (2)'!K1606</f>
        <v>100</v>
      </c>
      <c r="K2219" s="771">
        <f>'[2]tr (2)'!L1606</f>
        <v>100</v>
      </c>
      <c r="L2219" s="771">
        <f>'[2]tr (2)'!M1606</f>
        <v>100</v>
      </c>
      <c r="M2219" s="771">
        <f>'[2]tr (2)'!N1606</f>
        <v>100</v>
      </c>
      <c r="N2219" s="816">
        <f>'[2]tr (2)'!O1606</f>
        <v>100</v>
      </c>
      <c r="O2219" s="771">
        <f>'[2]tr (2)'!P1606</f>
        <v>100</v>
      </c>
      <c r="P2219" s="820">
        <f>'[2]tr (2)'!Q1606</f>
        <v>100</v>
      </c>
      <c r="Q2219" s="822" t="s">
        <v>798</v>
      </c>
    </row>
    <row r="2220" spans="1:17" s="843" customFormat="1" ht="22.5" customHeight="1">
      <c r="A2220" s="785"/>
      <c r="B2220" s="816"/>
      <c r="C2220" s="771"/>
      <c r="D2220" s="813"/>
      <c r="E2220" s="812"/>
      <c r="F2220" s="812"/>
      <c r="G2220" s="812"/>
      <c r="H2220" s="812"/>
      <c r="I2220" s="812"/>
      <c r="J2220" s="812"/>
      <c r="K2220" s="812"/>
      <c r="L2220" s="812"/>
      <c r="M2220" s="812"/>
      <c r="N2220" s="811"/>
      <c r="O2220" s="812"/>
      <c r="P2220" s="813"/>
      <c r="Q2220" s="822"/>
    </row>
    <row r="2221" spans="1:17" s="843" customFormat="1" ht="22.5" customHeight="1">
      <c r="A2221" s="818" t="s">
        <v>799</v>
      </c>
      <c r="B2221" s="811">
        <f>'[2]tr (2)'!C1608</f>
        <v>101.5</v>
      </c>
      <c r="C2221" s="812">
        <f>'[2]tr (2)'!D1608</f>
        <v>101.5</v>
      </c>
      <c r="D2221" s="813">
        <f>'[2]tr (2)'!E1608</f>
        <v>101.5</v>
      </c>
      <c r="E2221" s="812">
        <f>'[2]tr (2)'!F1608</f>
        <v>101.5</v>
      </c>
      <c r="F2221" s="812">
        <f>'[2]tr (2)'!G1608</f>
        <v>101.5</v>
      </c>
      <c r="G2221" s="812">
        <f>'[2]tr (2)'!H1608</f>
        <v>101.5</v>
      </c>
      <c r="H2221" s="812">
        <f>'[2]tr (2)'!I1608</f>
        <v>101.5</v>
      </c>
      <c r="I2221" s="812">
        <f>'[2]tr (2)'!J1608</f>
        <v>101.5</v>
      </c>
      <c r="J2221" s="812">
        <f>'[2]tr (2)'!K1608</f>
        <v>101.5</v>
      </c>
      <c r="K2221" s="812">
        <f>'[2]tr (2)'!L1608</f>
        <v>101.4</v>
      </c>
      <c r="L2221" s="812">
        <f>'[2]tr (2)'!M1608</f>
        <v>101.4</v>
      </c>
      <c r="M2221" s="812">
        <f>'[2]tr (2)'!N1608</f>
        <v>101.4</v>
      </c>
      <c r="N2221" s="811">
        <f>'[2]tr (2)'!O1608</f>
        <v>101.4</v>
      </c>
      <c r="O2221" s="812">
        <f>'[2]tr (2)'!P1608</f>
        <v>101.4</v>
      </c>
      <c r="P2221" s="813">
        <f>'[2]tr (2)'!Q1608</f>
        <v>101.4</v>
      </c>
      <c r="Q2221" s="817" t="s">
        <v>800</v>
      </c>
    </row>
    <row r="2222" spans="1:17" s="843" customFormat="1" ht="22.5" customHeight="1">
      <c r="A2222" s="785" t="s">
        <v>801</v>
      </c>
      <c r="B2222" s="816">
        <f>'[2]tr (2)'!C1609</f>
        <v>100.2</v>
      </c>
      <c r="C2222" s="771">
        <f>'[2]tr (2)'!D1609</f>
        <v>100.2</v>
      </c>
      <c r="D2222" s="820">
        <f>'[2]tr (2)'!E1609</f>
        <v>100.2</v>
      </c>
      <c r="E2222" s="771">
        <f>'[2]tr (2)'!F1609</f>
        <v>100.2</v>
      </c>
      <c r="F2222" s="771">
        <f>'[2]tr (2)'!G1609</f>
        <v>100.2</v>
      </c>
      <c r="G2222" s="771">
        <f>'[2]tr (2)'!H1609</f>
        <v>100.2</v>
      </c>
      <c r="H2222" s="771">
        <f>'[2]tr (2)'!I1609</f>
        <v>100.2</v>
      </c>
      <c r="I2222" s="771">
        <f>'[2]tr (2)'!J1609</f>
        <v>100.2</v>
      </c>
      <c r="J2222" s="771">
        <f>'[2]tr (2)'!K1609</f>
        <v>100.2</v>
      </c>
      <c r="K2222" s="771">
        <f>'[2]tr (2)'!L1609</f>
        <v>100</v>
      </c>
      <c r="L2222" s="771">
        <f>'[2]tr (2)'!M1609</f>
        <v>100</v>
      </c>
      <c r="M2222" s="771">
        <f>'[2]tr (2)'!N1609</f>
        <v>100</v>
      </c>
      <c r="N2222" s="816">
        <f>'[2]tr (2)'!O1609</f>
        <v>100</v>
      </c>
      <c r="O2222" s="771">
        <f>'[2]tr (2)'!P1609</f>
        <v>100</v>
      </c>
      <c r="P2222" s="820">
        <f>'[2]tr (2)'!Q1609</f>
        <v>100</v>
      </c>
      <c r="Q2222" s="822" t="s">
        <v>802</v>
      </c>
    </row>
    <row r="2223" spans="1:17" s="843" customFormat="1" ht="22.5" customHeight="1">
      <c r="A2223" s="785" t="s">
        <v>803</v>
      </c>
      <c r="B2223" s="816">
        <f>'[2]tr (2)'!C1610</f>
        <v>100</v>
      </c>
      <c r="C2223" s="771">
        <f>'[2]tr (2)'!D1610</f>
        <v>100</v>
      </c>
      <c r="D2223" s="820">
        <f>'[2]tr (2)'!E1610</f>
        <v>100</v>
      </c>
      <c r="E2223" s="771">
        <f>'[2]tr (2)'!F1610</f>
        <v>100</v>
      </c>
      <c r="F2223" s="771">
        <f>'[2]tr (2)'!G1610</f>
        <v>100</v>
      </c>
      <c r="G2223" s="771">
        <f>'[2]tr (2)'!H1610</f>
        <v>100</v>
      </c>
      <c r="H2223" s="771">
        <f>'[2]tr (2)'!I1610</f>
        <v>100.2</v>
      </c>
      <c r="I2223" s="771">
        <f>'[2]tr (2)'!J1610</f>
        <v>100.2</v>
      </c>
      <c r="J2223" s="771">
        <f>'[2]tr (2)'!K1610</f>
        <v>100.2</v>
      </c>
      <c r="K2223" s="771">
        <f>'[2]tr (2)'!L1610</f>
        <v>100</v>
      </c>
      <c r="L2223" s="771">
        <f>'[2]tr (2)'!M1610</f>
        <v>100</v>
      </c>
      <c r="M2223" s="771">
        <f>'[2]tr (2)'!N1610</f>
        <v>100</v>
      </c>
      <c r="N2223" s="816">
        <f>'[2]tr (2)'!O1610</f>
        <v>100</v>
      </c>
      <c r="O2223" s="771">
        <f>'[2]tr (2)'!P1610</f>
        <v>100</v>
      </c>
      <c r="P2223" s="820">
        <f>'[2]tr (2)'!Q1610</f>
        <v>100</v>
      </c>
      <c r="Q2223" s="822" t="s">
        <v>804</v>
      </c>
    </row>
    <row r="2224" spans="1:17" s="843" customFormat="1" ht="22.5" customHeight="1">
      <c r="A2224" s="785" t="s">
        <v>805</v>
      </c>
      <c r="B2224" s="816">
        <f>'[2]tr (2)'!C1611</f>
        <v>103.1</v>
      </c>
      <c r="C2224" s="771">
        <f>'[2]tr (2)'!D1611</f>
        <v>103.1</v>
      </c>
      <c r="D2224" s="820">
        <f>'[2]tr (2)'!E1611</f>
        <v>103.1</v>
      </c>
      <c r="E2224" s="771">
        <f>'[2]tr (2)'!F1611</f>
        <v>103.1</v>
      </c>
      <c r="F2224" s="771">
        <f>'[2]tr (2)'!G1611</f>
        <v>103.1</v>
      </c>
      <c r="G2224" s="771">
        <f>'[2]tr (2)'!H1611</f>
        <v>103.1</v>
      </c>
      <c r="H2224" s="771">
        <f>'[2]tr (2)'!I1611</f>
        <v>103.1</v>
      </c>
      <c r="I2224" s="771">
        <f>'[2]tr (2)'!J1611</f>
        <v>103.1</v>
      </c>
      <c r="J2224" s="771">
        <f>'[2]tr (2)'!K1611</f>
        <v>103.1</v>
      </c>
      <c r="K2224" s="771">
        <f>'[2]tr (2)'!L1611</f>
        <v>103.1</v>
      </c>
      <c r="L2224" s="771">
        <f>'[2]tr (2)'!M1611</f>
        <v>103.1</v>
      </c>
      <c r="M2224" s="771">
        <f>'[2]tr (2)'!N1611</f>
        <v>103.1</v>
      </c>
      <c r="N2224" s="816">
        <f>'[2]tr (2)'!O1611</f>
        <v>103.1</v>
      </c>
      <c r="O2224" s="771">
        <f>'[2]tr (2)'!P1611</f>
        <v>103.1</v>
      </c>
      <c r="P2224" s="820">
        <f>'[2]tr (2)'!Q1611</f>
        <v>103.1</v>
      </c>
      <c r="Q2224" s="822" t="s">
        <v>806</v>
      </c>
    </row>
    <row r="2225" spans="1:17" s="843" customFormat="1" ht="22.5" customHeight="1">
      <c r="A2225" s="785"/>
      <c r="B2225" s="816"/>
      <c r="C2225" s="771"/>
      <c r="D2225" s="813"/>
      <c r="E2225" s="812"/>
      <c r="F2225" s="812"/>
      <c r="G2225" s="812"/>
      <c r="H2225" s="812"/>
      <c r="I2225" s="812"/>
      <c r="J2225" s="812"/>
      <c r="K2225" s="812"/>
      <c r="L2225" s="812"/>
      <c r="M2225" s="812"/>
      <c r="N2225" s="811"/>
      <c r="O2225" s="812"/>
      <c r="P2225" s="813"/>
      <c r="Q2225" s="822"/>
    </row>
    <row r="2226" spans="1:17" s="843" customFormat="1" ht="22.5" customHeight="1">
      <c r="A2226" s="818" t="s">
        <v>807</v>
      </c>
      <c r="B2226" s="811">
        <f>'[2]tr (2)'!C1613</f>
        <v>106.3</v>
      </c>
      <c r="C2226" s="812">
        <f>'[2]tr (2)'!D1613</f>
        <v>106.1</v>
      </c>
      <c r="D2226" s="813">
        <f>'[2]tr (2)'!E1613</f>
        <v>106.1</v>
      </c>
      <c r="E2226" s="812">
        <f>'[2]tr (2)'!F1613</f>
        <v>106.1</v>
      </c>
      <c r="F2226" s="812">
        <f>'[2]tr (2)'!G1613</f>
        <v>106.1</v>
      </c>
      <c r="G2226" s="812">
        <f>'[2]tr (2)'!H1613</f>
        <v>106.1</v>
      </c>
      <c r="H2226" s="812">
        <f>'[2]tr (2)'!I1613</f>
        <v>106</v>
      </c>
      <c r="I2226" s="812">
        <f>'[2]tr (2)'!J1613</f>
        <v>105.9</v>
      </c>
      <c r="J2226" s="812">
        <f>'[2]tr (2)'!K1613</f>
        <v>105.8</v>
      </c>
      <c r="K2226" s="812">
        <f>'[2]tr (2)'!L1613</f>
        <v>105.8</v>
      </c>
      <c r="L2226" s="812">
        <f>'[2]tr (2)'!M1613</f>
        <v>105.7</v>
      </c>
      <c r="M2226" s="812">
        <f>'[2]tr (2)'!N1613</f>
        <v>105.7</v>
      </c>
      <c r="N2226" s="811">
        <f>'[2]tr (2)'!O1613</f>
        <v>105.8</v>
      </c>
      <c r="O2226" s="812">
        <f>'[2]tr (2)'!P1613</f>
        <v>105.7</v>
      </c>
      <c r="P2226" s="813">
        <f>'[2]tr (2)'!Q1613</f>
        <v>105.6</v>
      </c>
      <c r="Q2226" s="817" t="s">
        <v>808</v>
      </c>
    </row>
    <row r="2227" spans="1:17" s="843" customFormat="1" ht="22.5" customHeight="1">
      <c r="A2227" s="785" t="s">
        <v>809</v>
      </c>
      <c r="B2227" s="816">
        <f>'[2]tr (2)'!C1614</f>
        <v>113</v>
      </c>
      <c r="C2227" s="771">
        <f>'[2]tr (2)'!D1614</f>
        <v>113</v>
      </c>
      <c r="D2227" s="820">
        <f>'[2]tr (2)'!E1614</f>
        <v>113</v>
      </c>
      <c r="E2227" s="771">
        <f>'[2]tr (2)'!F1614</f>
        <v>113</v>
      </c>
      <c r="F2227" s="771">
        <f>'[2]tr (2)'!G1614</f>
        <v>113</v>
      </c>
      <c r="G2227" s="771">
        <f>'[2]tr (2)'!H1614</f>
        <v>113</v>
      </c>
      <c r="H2227" s="771">
        <f>'[2]tr (2)'!I1614</f>
        <v>113</v>
      </c>
      <c r="I2227" s="771">
        <f>'[2]tr (2)'!J1614</f>
        <v>113</v>
      </c>
      <c r="J2227" s="771">
        <f>'[2]tr (2)'!K1614</f>
        <v>113</v>
      </c>
      <c r="K2227" s="771">
        <f>'[2]tr (2)'!L1614</f>
        <v>113</v>
      </c>
      <c r="L2227" s="771">
        <f>'[2]tr (2)'!M1614</f>
        <v>113</v>
      </c>
      <c r="M2227" s="771">
        <f>'[2]tr (2)'!N1614</f>
        <v>113</v>
      </c>
      <c r="N2227" s="816">
        <f>'[2]tr (2)'!O1614</f>
        <v>113.3</v>
      </c>
      <c r="O2227" s="771">
        <f>'[2]tr (2)'!P1614</f>
        <v>113</v>
      </c>
      <c r="P2227" s="820">
        <f>'[2]tr (2)'!Q1614</f>
        <v>113</v>
      </c>
      <c r="Q2227" s="822" t="s">
        <v>810</v>
      </c>
    </row>
    <row r="2228" spans="1:17" s="843" customFormat="1" ht="22.5" customHeight="1">
      <c r="A2228" s="785" t="s">
        <v>811</v>
      </c>
      <c r="B2228" s="816">
        <f>'[2]tr (2)'!C1615</f>
        <v>100</v>
      </c>
      <c r="C2228" s="771">
        <f>'[2]tr (2)'!D1615</f>
        <v>100</v>
      </c>
      <c r="D2228" s="820">
        <f>'[2]tr (2)'!E1615</f>
        <v>100</v>
      </c>
      <c r="E2228" s="771">
        <f>'[2]tr (2)'!F1615</f>
        <v>100</v>
      </c>
      <c r="F2228" s="771">
        <f>'[2]tr (2)'!G1615</f>
        <v>100</v>
      </c>
      <c r="G2228" s="771">
        <f>'[2]tr (2)'!H1615</f>
        <v>100</v>
      </c>
      <c r="H2228" s="771">
        <f>'[2]tr (2)'!I1615</f>
        <v>100</v>
      </c>
      <c r="I2228" s="771">
        <f>'[2]tr (2)'!J1615</f>
        <v>100</v>
      </c>
      <c r="J2228" s="771">
        <f>'[2]tr (2)'!K1615</f>
        <v>100</v>
      </c>
      <c r="K2228" s="771">
        <f>'[2]tr (2)'!L1615</f>
        <v>100</v>
      </c>
      <c r="L2228" s="771">
        <f>'[2]tr (2)'!M1615</f>
        <v>100</v>
      </c>
      <c r="M2228" s="771">
        <f>'[2]tr (2)'!N1615</f>
        <v>100</v>
      </c>
      <c r="N2228" s="816">
        <f>'[2]tr (2)'!O1615</f>
        <v>100</v>
      </c>
      <c r="O2228" s="771">
        <f>'[2]tr (2)'!P1615</f>
        <v>100</v>
      </c>
      <c r="P2228" s="820">
        <f>'[2]tr (2)'!Q1615</f>
        <v>100</v>
      </c>
      <c r="Q2228" s="821" t="s">
        <v>812</v>
      </c>
    </row>
    <row r="2229" spans="1:17" s="843" customFormat="1" ht="22.5" customHeight="1">
      <c r="A2229" s="785" t="s">
        <v>813</v>
      </c>
      <c r="B2229" s="816">
        <f>'[2]tr (2)'!C1616</f>
        <v>106.1</v>
      </c>
      <c r="C2229" s="771">
        <f>'[2]tr (2)'!D1616</f>
        <v>106.1</v>
      </c>
      <c r="D2229" s="820">
        <f>'[2]tr (2)'!E1616</f>
        <v>105.9</v>
      </c>
      <c r="E2229" s="771">
        <f>'[2]tr (2)'!F1616</f>
        <v>105.9</v>
      </c>
      <c r="F2229" s="771">
        <f>'[2]tr (2)'!G1616</f>
        <v>105.9</v>
      </c>
      <c r="G2229" s="771">
        <f>'[2]tr (2)'!H1616</f>
        <v>105.9</v>
      </c>
      <c r="H2229" s="771">
        <f>'[2]tr (2)'!I1616</f>
        <v>105.7</v>
      </c>
      <c r="I2229" s="771">
        <f>'[2]tr (2)'!J1616</f>
        <v>105.7</v>
      </c>
      <c r="J2229" s="771">
        <f>'[2]tr (2)'!K1616</f>
        <v>105.6</v>
      </c>
      <c r="K2229" s="771">
        <f>'[2]tr (2)'!L1616</f>
        <v>105.3</v>
      </c>
      <c r="L2229" s="771">
        <f>'[2]tr (2)'!M1616</f>
        <v>105.4</v>
      </c>
      <c r="M2229" s="771">
        <f>'[2]tr (2)'!N1616</f>
        <v>105.4</v>
      </c>
      <c r="N2229" s="816">
        <f>'[2]tr (2)'!O1616</f>
        <v>105.5</v>
      </c>
      <c r="O2229" s="771">
        <f>'[2]tr (2)'!P1616</f>
        <v>105.5</v>
      </c>
      <c r="P2229" s="820">
        <f>'[2]tr (2)'!Q1616</f>
        <v>105.4</v>
      </c>
      <c r="Q2229" s="821" t="s">
        <v>814</v>
      </c>
    </row>
    <row r="2230" spans="1:17" s="843" customFormat="1" ht="22.5" customHeight="1">
      <c r="A2230" s="785" t="s">
        <v>815</v>
      </c>
      <c r="B2230" s="816">
        <f>'[2]tr (2)'!C1617</f>
        <v>128.19999999999999</v>
      </c>
      <c r="C2230" s="771">
        <f>'[2]tr (2)'!D1617</f>
        <v>117.5</v>
      </c>
      <c r="D2230" s="820">
        <f>'[2]tr (2)'!E1617</f>
        <v>117.5</v>
      </c>
      <c r="E2230" s="771">
        <f>'[2]tr (2)'!F1617</f>
        <v>117.5</v>
      </c>
      <c r="F2230" s="771">
        <f>'[2]tr (2)'!G1617</f>
        <v>117.5</v>
      </c>
      <c r="G2230" s="771">
        <f>'[2]tr (2)'!H1617</f>
        <v>117.5</v>
      </c>
      <c r="H2230" s="771">
        <f>'[2]tr (2)'!I1617</f>
        <v>117.5</v>
      </c>
      <c r="I2230" s="771">
        <f>'[2]tr (2)'!J1617</f>
        <v>111.4</v>
      </c>
      <c r="J2230" s="771">
        <f>'[2]tr (2)'!K1617</f>
        <v>111.4</v>
      </c>
      <c r="K2230" s="771">
        <f>'[2]tr (2)'!L1617</f>
        <v>112.7</v>
      </c>
      <c r="L2230" s="771">
        <f>'[2]tr (2)'!M1617</f>
        <v>112.9</v>
      </c>
      <c r="M2230" s="771">
        <f>'[2]tr (2)'!N1617</f>
        <v>110.4</v>
      </c>
      <c r="N2230" s="816">
        <f>'[2]tr (2)'!O1617</f>
        <v>110.4</v>
      </c>
      <c r="O2230" s="771">
        <f>'[2]tr (2)'!P1617</f>
        <v>110.4</v>
      </c>
      <c r="P2230" s="820">
        <f>'[2]tr (2)'!Q1617</f>
        <v>104.5</v>
      </c>
      <c r="Q2230" s="822" t="s">
        <v>816</v>
      </c>
    </row>
    <row r="2231" spans="1:17" s="843" customFormat="1" ht="22.5" customHeight="1">
      <c r="A2231" s="785" t="s">
        <v>817</v>
      </c>
      <c r="B2231" s="816">
        <f>'[2]tr (2)'!C1618</f>
        <v>102.9</v>
      </c>
      <c r="C2231" s="771">
        <f>'[2]tr (2)'!D1618</f>
        <v>102.9</v>
      </c>
      <c r="D2231" s="820">
        <f>'[2]tr (2)'!E1618</f>
        <v>102.9</v>
      </c>
      <c r="E2231" s="771">
        <f>'[2]tr (2)'!F1618</f>
        <v>102.9</v>
      </c>
      <c r="F2231" s="771">
        <f>'[2]tr (2)'!G1618</f>
        <v>102.9</v>
      </c>
      <c r="G2231" s="771">
        <f>'[2]tr (2)'!H1618</f>
        <v>102.9</v>
      </c>
      <c r="H2231" s="771">
        <f>'[2]tr (2)'!I1618</f>
        <v>102.9</v>
      </c>
      <c r="I2231" s="771">
        <f>'[2]tr (2)'!J1618</f>
        <v>102.9</v>
      </c>
      <c r="J2231" s="771">
        <f>'[2]tr (2)'!K1618</f>
        <v>102.9</v>
      </c>
      <c r="K2231" s="771">
        <f>'[2]tr (2)'!L1618</f>
        <v>102.9</v>
      </c>
      <c r="L2231" s="771">
        <f>'[2]tr (2)'!M1618</f>
        <v>101.3</v>
      </c>
      <c r="M2231" s="771">
        <f>'[2]tr (2)'!N1618</f>
        <v>101.3</v>
      </c>
      <c r="N2231" s="816">
        <f>'[2]tr (2)'!O1618</f>
        <v>101.3</v>
      </c>
      <c r="O2231" s="771">
        <f>'[2]tr (2)'!P1618</f>
        <v>101.3</v>
      </c>
      <c r="P2231" s="820">
        <f>'[2]tr (2)'!Q1618</f>
        <v>101.3</v>
      </c>
      <c r="Q2231" s="821" t="s">
        <v>818</v>
      </c>
    </row>
    <row r="2232" spans="1:17" s="843" customFormat="1" ht="22.5" customHeight="1">
      <c r="A2232" s="785" t="s">
        <v>819</v>
      </c>
      <c r="B2232" s="816">
        <f>'[2]tr (2)'!C1619</f>
        <v>103.5</v>
      </c>
      <c r="C2232" s="771">
        <f>'[2]tr (2)'!D1619</f>
        <v>103.5</v>
      </c>
      <c r="D2232" s="820">
        <f>'[2]tr (2)'!E1619</f>
        <v>103.5</v>
      </c>
      <c r="E2232" s="771">
        <f>'[2]tr (2)'!F1619</f>
        <v>103.5</v>
      </c>
      <c r="F2232" s="771">
        <f>'[2]tr (2)'!G1619</f>
        <v>103.5</v>
      </c>
      <c r="G2232" s="771">
        <f>'[2]tr (2)'!H1619</f>
        <v>103.5</v>
      </c>
      <c r="H2232" s="771">
        <f>'[2]tr (2)'!I1619</f>
        <v>103.5</v>
      </c>
      <c r="I2232" s="771">
        <f>'[2]tr (2)'!J1619</f>
        <v>103.5</v>
      </c>
      <c r="J2232" s="771">
        <f>'[2]tr (2)'!K1619</f>
        <v>103.5</v>
      </c>
      <c r="K2232" s="771">
        <f>'[2]tr (2)'!L1619</f>
        <v>103.5</v>
      </c>
      <c r="L2232" s="771">
        <f>'[2]tr (2)'!M1619</f>
        <v>103.5</v>
      </c>
      <c r="M2232" s="771">
        <f>'[2]tr (2)'!N1619</f>
        <v>103.5</v>
      </c>
      <c r="N2232" s="816">
        <f>'[2]tr (2)'!O1619</f>
        <v>103.5</v>
      </c>
      <c r="O2232" s="771">
        <f>'[2]tr (2)'!P1619</f>
        <v>103.5</v>
      </c>
      <c r="P2232" s="820">
        <f>'[2]tr (2)'!Q1619</f>
        <v>103.5</v>
      </c>
      <c r="Q2232" s="821" t="s">
        <v>820</v>
      </c>
    </row>
    <row r="2233" spans="1:17" s="843" customFormat="1" ht="22.5" customHeight="1">
      <c r="A2233" s="785" t="s">
        <v>821</v>
      </c>
      <c r="B2233" s="816">
        <f>'[2]tr (2)'!C1620</f>
        <v>100</v>
      </c>
      <c r="C2233" s="771">
        <f>'[2]tr (2)'!D1620</f>
        <v>100</v>
      </c>
      <c r="D2233" s="820">
        <f>'[2]tr (2)'!E1620</f>
        <v>100</v>
      </c>
      <c r="E2233" s="771">
        <f>'[2]tr (2)'!F1620</f>
        <v>100</v>
      </c>
      <c r="F2233" s="771">
        <f>'[2]tr (2)'!G1620</f>
        <v>100</v>
      </c>
      <c r="G2233" s="771">
        <f>'[2]tr (2)'!H1620</f>
        <v>100</v>
      </c>
      <c r="H2233" s="771">
        <f>'[2]tr (2)'!I1620</f>
        <v>100</v>
      </c>
      <c r="I2233" s="771">
        <f>'[2]tr (2)'!J1620</f>
        <v>100</v>
      </c>
      <c r="J2233" s="771">
        <f>'[2]tr (2)'!K1620</f>
        <v>100</v>
      </c>
      <c r="K2233" s="771">
        <f>'[2]tr (2)'!L1620</f>
        <v>100</v>
      </c>
      <c r="L2233" s="771">
        <f>'[2]tr (2)'!M1620</f>
        <v>100</v>
      </c>
      <c r="M2233" s="771">
        <f>'[2]tr (2)'!N1620</f>
        <v>100</v>
      </c>
      <c r="N2233" s="816">
        <f>'[2]tr (2)'!O1620</f>
        <v>100</v>
      </c>
      <c r="O2233" s="771">
        <f>'[2]tr (2)'!P1620</f>
        <v>100</v>
      </c>
      <c r="P2233" s="820">
        <f>'[2]tr (2)'!Q1620</f>
        <v>100</v>
      </c>
      <c r="Q2233" s="824" t="s">
        <v>822</v>
      </c>
    </row>
    <row r="2234" spans="1:17" s="843" customFormat="1" ht="22.5" customHeight="1">
      <c r="A2234" s="785" t="s">
        <v>823</v>
      </c>
      <c r="B2234" s="816">
        <f>'[2]tr (2)'!C1621</f>
        <v>100.7</v>
      </c>
      <c r="C2234" s="771">
        <f>'[2]tr (2)'!D1621</f>
        <v>100.7</v>
      </c>
      <c r="D2234" s="820">
        <f>'[2]tr (2)'!E1621</f>
        <v>100.7</v>
      </c>
      <c r="E2234" s="771">
        <f>'[2]tr (2)'!F1621</f>
        <v>100.7</v>
      </c>
      <c r="F2234" s="771">
        <f>'[2]tr (2)'!G1621</f>
        <v>100.7</v>
      </c>
      <c r="G2234" s="771">
        <f>'[2]tr (2)'!H1621</f>
        <v>100.7</v>
      </c>
      <c r="H2234" s="771">
        <f>'[2]tr (2)'!I1621</f>
        <v>100.7</v>
      </c>
      <c r="I2234" s="771">
        <f>'[2]tr (2)'!J1621</f>
        <v>100.7</v>
      </c>
      <c r="J2234" s="771">
        <f>'[2]tr (2)'!K1621</f>
        <v>100.7</v>
      </c>
      <c r="K2234" s="771">
        <f>'[2]tr (2)'!L1621</f>
        <v>100.7</v>
      </c>
      <c r="L2234" s="771">
        <f>'[2]tr (2)'!M1621</f>
        <v>100.7</v>
      </c>
      <c r="M2234" s="771">
        <f>'[2]tr (2)'!N1621</f>
        <v>100.7</v>
      </c>
      <c r="N2234" s="816">
        <f>'[2]tr (2)'!O1621</f>
        <v>100.7</v>
      </c>
      <c r="O2234" s="771">
        <f>'[2]tr (2)'!P1621</f>
        <v>100.7</v>
      </c>
      <c r="P2234" s="820">
        <f>'[2]tr (2)'!Q1621</f>
        <v>100.7</v>
      </c>
      <c r="Q2234" s="821" t="s">
        <v>824</v>
      </c>
    </row>
    <row r="2235" spans="1:17" s="843" customFormat="1" ht="15" customHeight="1">
      <c r="A2235" s="785"/>
      <c r="B2235" s="816"/>
      <c r="C2235" s="771"/>
      <c r="D2235" s="820"/>
      <c r="E2235" s="769"/>
      <c r="F2235" s="769"/>
      <c r="G2235" s="769"/>
      <c r="H2235" s="769"/>
      <c r="I2235" s="770"/>
      <c r="J2235" s="769"/>
      <c r="K2235" s="769"/>
      <c r="L2235" s="770"/>
      <c r="M2235" s="769"/>
      <c r="N2235" s="807"/>
      <c r="O2235" s="769"/>
      <c r="P2235" s="808"/>
      <c r="Q2235" s="821"/>
    </row>
    <row r="2236" spans="1:17" s="843" customFormat="1" ht="15" customHeight="1">
      <c r="A2236" s="785"/>
      <c r="B2236" s="816"/>
      <c r="C2236" s="771"/>
      <c r="D2236" s="820"/>
      <c r="E2236" s="769"/>
      <c r="F2236" s="769"/>
      <c r="G2236" s="769"/>
      <c r="H2236" s="769"/>
      <c r="I2236" s="770"/>
      <c r="J2236" s="769"/>
      <c r="K2236" s="769"/>
      <c r="L2236" s="770"/>
      <c r="M2236" s="769"/>
      <c r="N2236" s="807"/>
      <c r="O2236" s="769"/>
      <c r="P2236" s="808"/>
      <c r="Q2236" s="821"/>
    </row>
    <row r="2237" spans="1:17" s="843" customFormat="1" ht="15" customHeight="1">
      <c r="A2237" s="785"/>
      <c r="B2237" s="816"/>
      <c r="C2237" s="771"/>
      <c r="D2237" s="820"/>
      <c r="E2237" s="769"/>
      <c r="F2237" s="769"/>
      <c r="G2237" s="769"/>
      <c r="H2237" s="769"/>
      <c r="I2237" s="770"/>
      <c r="J2237" s="769"/>
      <c r="K2237" s="769"/>
      <c r="L2237" s="770"/>
      <c r="M2237" s="769"/>
      <c r="N2237" s="807"/>
      <c r="O2237" s="769"/>
      <c r="P2237" s="808"/>
      <c r="Q2237" s="821"/>
    </row>
    <row r="2238" spans="1:17" s="843" customFormat="1" ht="15" customHeight="1">
      <c r="A2238" s="785"/>
      <c r="B2238" s="816"/>
      <c r="C2238" s="771"/>
      <c r="D2238" s="820"/>
      <c r="E2238" s="769"/>
      <c r="F2238" s="769"/>
      <c r="G2238" s="769"/>
      <c r="H2238" s="769"/>
      <c r="I2238" s="770"/>
      <c r="J2238" s="769"/>
      <c r="K2238" s="769"/>
      <c r="L2238" s="770"/>
      <c r="M2238" s="769"/>
      <c r="N2238" s="807"/>
      <c r="O2238" s="769"/>
      <c r="P2238" s="808"/>
      <c r="Q2238" s="821"/>
    </row>
    <row r="2239" spans="1:17" s="843" customFormat="1" ht="15" customHeight="1">
      <c r="A2239" s="785"/>
      <c r="B2239" s="816"/>
      <c r="C2239" s="771"/>
      <c r="D2239" s="820"/>
      <c r="E2239" s="769"/>
      <c r="F2239" s="769"/>
      <c r="G2239" s="769"/>
      <c r="H2239" s="769"/>
      <c r="I2239" s="770"/>
      <c r="J2239" s="769"/>
      <c r="K2239" s="769"/>
      <c r="L2239" s="770"/>
      <c r="M2239" s="769"/>
      <c r="N2239" s="807"/>
      <c r="O2239" s="769"/>
      <c r="P2239" s="808"/>
      <c r="Q2239" s="821"/>
    </row>
    <row r="2240" spans="1:17" s="843" customFormat="1" ht="15" customHeight="1">
      <c r="A2240" s="785"/>
      <c r="B2240" s="816"/>
      <c r="C2240" s="771"/>
      <c r="D2240" s="820"/>
      <c r="E2240" s="769"/>
      <c r="F2240" s="769"/>
      <c r="G2240" s="769"/>
      <c r="H2240" s="769"/>
      <c r="I2240" s="770"/>
      <c r="J2240" s="769"/>
      <c r="K2240" s="769"/>
      <c r="L2240" s="770"/>
      <c r="M2240" s="769"/>
      <c r="N2240" s="807"/>
      <c r="O2240" s="769"/>
      <c r="P2240" s="808"/>
      <c r="Q2240" s="821"/>
    </row>
    <row r="2241" spans="1:17" s="843" customFormat="1" ht="15" customHeight="1">
      <c r="A2241" s="786"/>
      <c r="B2241" s="816"/>
      <c r="C2241" s="771"/>
      <c r="D2241" s="820"/>
      <c r="E2241" s="769"/>
      <c r="F2241" s="769"/>
      <c r="G2241" s="769"/>
      <c r="H2241" s="769"/>
      <c r="I2241" s="770"/>
      <c r="J2241" s="769"/>
      <c r="K2241" s="769"/>
      <c r="L2241" s="770"/>
      <c r="M2241" s="769"/>
      <c r="N2241" s="807"/>
      <c r="O2241" s="769"/>
      <c r="P2241" s="808"/>
      <c r="Q2241" s="833"/>
    </row>
    <row r="2242" spans="1:17" s="843" customFormat="1" ht="15" customHeight="1">
      <c r="A2242" s="841"/>
      <c r="B2242" s="826"/>
      <c r="C2242" s="827"/>
      <c r="D2242" s="828"/>
      <c r="E2242" s="782"/>
      <c r="F2242" s="782"/>
      <c r="G2242" s="782"/>
      <c r="H2242" s="782"/>
      <c r="I2242" s="782"/>
      <c r="J2242" s="782"/>
      <c r="K2242" s="782"/>
      <c r="L2242" s="782"/>
      <c r="M2242" s="782"/>
      <c r="N2242" s="859"/>
      <c r="O2242" s="782"/>
      <c r="P2242" s="842"/>
      <c r="Q2242" s="784"/>
    </row>
    <row r="2243" spans="1:17" s="843" customFormat="1" ht="15" customHeight="1">
      <c r="A2243" s="834" t="s">
        <v>825</v>
      </c>
      <c r="B2243" s="771"/>
      <c r="C2243" s="771"/>
      <c r="D2243" s="771"/>
      <c r="E2243" s="769"/>
      <c r="F2243" s="769"/>
      <c r="G2243" s="769"/>
      <c r="H2243" s="769"/>
      <c r="I2243" s="770"/>
      <c r="J2243" s="769"/>
      <c r="K2243" s="769"/>
      <c r="L2243" s="770"/>
      <c r="M2243" s="769"/>
      <c r="N2243" s="769"/>
      <c r="O2243" s="769"/>
      <c r="P2243" s="769"/>
      <c r="Q2243" s="835" t="s">
        <v>826</v>
      </c>
    </row>
    <row r="2244" spans="1:17" s="843" customFormat="1" ht="15" customHeight="1">
      <c r="A2244" s="834"/>
      <c r="B2244" s="771"/>
      <c r="C2244" s="771"/>
      <c r="D2244" s="771"/>
      <c r="E2244" s="769"/>
      <c r="F2244" s="769"/>
      <c r="G2244" s="769"/>
      <c r="H2244" s="769"/>
      <c r="I2244" s="770"/>
      <c r="J2244" s="769"/>
      <c r="K2244" s="769"/>
      <c r="L2244" s="770"/>
      <c r="M2244" s="769"/>
      <c r="N2244" s="769"/>
      <c r="O2244" s="769"/>
      <c r="P2244" s="769"/>
      <c r="Q2244" s="835"/>
    </row>
    <row r="2245" spans="1:17" s="843" customFormat="1" ht="30" customHeight="1">
      <c r="A2245" s="768" t="s">
        <v>606</v>
      </c>
      <c r="B2245" s="771"/>
      <c r="C2245" s="771"/>
      <c r="D2245" s="771"/>
      <c r="E2245" s="769"/>
      <c r="F2245" s="769"/>
      <c r="G2245" s="769"/>
      <c r="H2245" s="769"/>
      <c r="I2245" s="770"/>
      <c r="J2245" s="769"/>
      <c r="K2245" s="769"/>
      <c r="L2245" s="770"/>
      <c r="M2245" s="769"/>
      <c r="N2245" s="769"/>
      <c r="O2245" s="769"/>
      <c r="P2245" s="769"/>
      <c r="Q2245" s="772" t="s">
        <v>607</v>
      </c>
    </row>
    <row r="2246" spans="1:17" s="843" customFormat="1" ht="24" customHeight="1">
      <c r="A2246" s="831" t="s">
        <v>904</v>
      </c>
      <c r="B2246" s="771"/>
      <c r="C2246" s="771"/>
      <c r="D2246" s="771"/>
      <c r="E2246" s="769"/>
      <c r="F2246" s="769"/>
      <c r="G2246" s="769"/>
      <c r="H2246" s="769"/>
      <c r="I2246" s="770"/>
      <c r="J2246" s="769"/>
      <c r="K2246" s="769"/>
      <c r="L2246" s="770"/>
      <c r="M2246" s="769"/>
      <c r="N2246" s="769"/>
      <c r="O2246" s="769"/>
      <c r="P2246" s="769"/>
      <c r="Q2246" s="776" t="s">
        <v>905</v>
      </c>
    </row>
    <row r="2247" spans="1:17" s="843" customFormat="1" ht="18" customHeight="1">
      <c r="A2247" s="778" t="s">
        <v>610</v>
      </c>
      <c r="B2247" s="771"/>
      <c r="C2247" s="771"/>
      <c r="D2247" s="771"/>
      <c r="E2247" s="769"/>
      <c r="F2247" s="769"/>
      <c r="G2247" s="769"/>
      <c r="H2247" s="769"/>
      <c r="I2247" s="770"/>
      <c r="J2247" s="769"/>
      <c r="K2247" s="769"/>
      <c r="L2247" s="770"/>
      <c r="M2247" s="769"/>
      <c r="N2247" s="769"/>
      <c r="O2247" s="769"/>
      <c r="P2247" s="769"/>
      <c r="Q2247" s="779" t="s">
        <v>611</v>
      </c>
    </row>
    <row r="2248" spans="1:17" s="843" customFormat="1" ht="11.45" customHeight="1">
      <c r="A2248" s="781"/>
      <c r="B2248" s="782"/>
      <c r="C2248" s="782"/>
      <c r="D2248" s="782"/>
      <c r="E2248" s="782"/>
      <c r="F2248" s="782"/>
      <c r="G2248" s="782"/>
      <c r="H2248" s="782"/>
      <c r="I2248" s="782"/>
      <c r="J2248" s="782"/>
      <c r="K2248" s="782"/>
      <c r="L2248" s="782"/>
      <c r="M2248" s="782"/>
      <c r="N2248" s="782"/>
      <c r="O2248" s="782"/>
      <c r="P2248" s="782"/>
      <c r="Q2248" s="784"/>
    </row>
    <row r="2249" spans="1:17" s="843" customFormat="1" ht="11.45" customHeight="1">
      <c r="A2249" s="786"/>
      <c r="B2249" s="1926">
        <v>2021</v>
      </c>
      <c r="C2249" s="1927"/>
      <c r="D2249" s="1927"/>
      <c r="E2249" s="1927"/>
      <c r="F2249" s="1927"/>
      <c r="G2249" s="1927"/>
      <c r="H2249" s="1927"/>
      <c r="I2249" s="1927"/>
      <c r="J2249" s="1943"/>
      <c r="K2249" s="1926">
        <v>2020</v>
      </c>
      <c r="L2249" s="1927"/>
      <c r="M2249" s="1927"/>
      <c r="N2249" s="1927"/>
      <c r="O2249" s="1927"/>
      <c r="P2249" s="1943"/>
      <c r="Q2249" s="787"/>
    </row>
    <row r="2250" spans="1:17" s="843" customFormat="1" ht="11.45" customHeight="1">
      <c r="A2250" s="786"/>
      <c r="B2250" s="1944"/>
      <c r="C2250" s="1945"/>
      <c r="D2250" s="1945"/>
      <c r="E2250" s="1945"/>
      <c r="F2250" s="1945"/>
      <c r="G2250" s="1945"/>
      <c r="H2250" s="1945"/>
      <c r="I2250" s="1945"/>
      <c r="J2250" s="1946"/>
      <c r="K2250" s="1944"/>
      <c r="L2250" s="1945"/>
      <c r="M2250" s="1945"/>
      <c r="N2250" s="1945"/>
      <c r="O2250" s="1945"/>
      <c r="P2250" s="1946"/>
      <c r="Q2250" s="787" t="s">
        <v>9</v>
      </c>
    </row>
    <row r="2251" spans="1:17" s="843" customFormat="1" ht="11.45" customHeight="1">
      <c r="A2251" s="786"/>
      <c r="B2251" s="788" t="s">
        <v>10</v>
      </c>
      <c r="C2251" s="789" t="s">
        <v>11</v>
      </c>
      <c r="D2251" s="789" t="s">
        <v>12</v>
      </c>
      <c r="E2251" s="788" t="s">
        <v>13</v>
      </c>
      <c r="F2251" s="791" t="s">
        <v>14</v>
      </c>
      <c r="G2251" s="794" t="s">
        <v>15</v>
      </c>
      <c r="H2251" s="792" t="s">
        <v>16</v>
      </c>
      <c r="I2251" s="792" t="s">
        <v>17</v>
      </c>
      <c r="J2251" s="1536" t="s">
        <v>18</v>
      </c>
      <c r="K2251" s="793" t="s">
        <v>19</v>
      </c>
      <c r="L2251" s="793" t="s">
        <v>20</v>
      </c>
      <c r="M2251" s="790" t="s">
        <v>21</v>
      </c>
      <c r="N2251" s="791" t="s">
        <v>10</v>
      </c>
      <c r="O2251" s="789" t="s">
        <v>11</v>
      </c>
      <c r="P2251" s="795" t="s">
        <v>12</v>
      </c>
      <c r="Q2251" s="787"/>
    </row>
    <row r="2252" spans="1:17" s="843" customFormat="1" ht="11.45" customHeight="1">
      <c r="A2252" s="796"/>
      <c r="B2252" s="797" t="s">
        <v>98</v>
      </c>
      <c r="C2252" s="798" t="s">
        <v>23</v>
      </c>
      <c r="D2252" s="798" t="s">
        <v>24</v>
      </c>
      <c r="E2252" s="797" t="s">
        <v>25</v>
      </c>
      <c r="F2252" s="800" t="s">
        <v>26</v>
      </c>
      <c r="G2252" s="803" t="s">
        <v>27</v>
      </c>
      <c r="H2252" s="801" t="s">
        <v>28</v>
      </c>
      <c r="I2252" s="801" t="s">
        <v>361</v>
      </c>
      <c r="J2252" s="1537" t="s">
        <v>362</v>
      </c>
      <c r="K2252" s="802" t="s">
        <v>99</v>
      </c>
      <c r="L2252" s="802" t="s">
        <v>100</v>
      </c>
      <c r="M2252" s="799" t="s">
        <v>101</v>
      </c>
      <c r="N2252" s="800" t="s">
        <v>98</v>
      </c>
      <c r="O2252" s="798" t="s">
        <v>23</v>
      </c>
      <c r="P2252" s="804" t="s">
        <v>24</v>
      </c>
      <c r="Q2252" s="805"/>
    </row>
    <row r="2253" spans="1:17" s="843" customFormat="1" ht="15" customHeight="1">
      <c r="A2253" s="856"/>
      <c r="B2253" s="811"/>
      <c r="C2253" s="812"/>
      <c r="D2253" s="1542"/>
      <c r="E2253" s="769"/>
      <c r="F2253" s="769"/>
      <c r="G2253" s="769"/>
      <c r="H2253" s="769"/>
      <c r="I2253" s="770"/>
      <c r="J2253" s="769"/>
      <c r="K2253" s="769"/>
      <c r="L2253" s="770"/>
      <c r="M2253" s="769"/>
      <c r="N2253" s="807"/>
      <c r="O2253" s="769"/>
      <c r="P2253" s="808"/>
      <c r="Q2253" s="809"/>
    </row>
    <row r="2254" spans="1:17" s="843" customFormat="1" ht="22.5" customHeight="1">
      <c r="A2254" s="810" t="s">
        <v>612</v>
      </c>
      <c r="B2254" s="811">
        <f>'[2]tr (2)'!C1623</f>
        <v>104.2</v>
      </c>
      <c r="C2254" s="812">
        <f>'[2]tr (2)'!D1623</f>
        <v>102.7</v>
      </c>
      <c r="D2254" s="813">
        <f>'[2]tr (2)'!E1623</f>
        <v>103.1</v>
      </c>
      <c r="E2254" s="812">
        <f>'[2]tr (2)'!F1623</f>
        <v>103</v>
      </c>
      <c r="F2254" s="812">
        <f>'[2]tr (2)'!G1623</f>
        <v>103.7</v>
      </c>
      <c r="G2254" s="812">
        <f>'[2]tr (2)'!H1623</f>
        <v>102.9</v>
      </c>
      <c r="H2254" s="812">
        <f>'[2]tr (2)'!I1623</f>
        <v>102.5</v>
      </c>
      <c r="I2254" s="812">
        <f>'[2]tr (2)'!J1623</f>
        <v>102.2</v>
      </c>
      <c r="J2254" s="812">
        <f>'[2]tr (2)'!K1623</f>
        <v>102</v>
      </c>
      <c r="K2254" s="812">
        <f>'[2]tr (2)'!L1623</f>
        <v>102.1</v>
      </c>
      <c r="L2254" s="812">
        <f>'[2]tr (2)'!M1623</f>
        <v>102.8</v>
      </c>
      <c r="M2254" s="812">
        <f>'[2]tr (2)'!N1623</f>
        <v>103.3</v>
      </c>
      <c r="N2254" s="811">
        <f>'[2]tr (2)'!O1623</f>
        <v>103.5</v>
      </c>
      <c r="O2254" s="812">
        <f>'[2]tr (2)'!P1623</f>
        <v>102.1</v>
      </c>
      <c r="P2254" s="813">
        <f>'[2]tr (2)'!Q1623</f>
        <v>100.6</v>
      </c>
      <c r="Q2254" s="814" t="s">
        <v>613</v>
      </c>
    </row>
    <row r="2255" spans="1:17" s="843" customFormat="1" ht="22.5" customHeight="1">
      <c r="A2255" s="815"/>
      <c r="B2255" s="816"/>
      <c r="C2255" s="771"/>
      <c r="D2255" s="813"/>
      <c r="E2255" s="812"/>
      <c r="F2255" s="812"/>
      <c r="G2255" s="812"/>
      <c r="H2255" s="812"/>
      <c r="I2255" s="812"/>
      <c r="J2255" s="812"/>
      <c r="K2255" s="812"/>
      <c r="L2255" s="812"/>
      <c r="M2255" s="812"/>
      <c r="N2255" s="811"/>
      <c r="O2255" s="812"/>
      <c r="P2255" s="813"/>
      <c r="Q2255" s="817"/>
    </row>
    <row r="2256" spans="1:17" s="843" customFormat="1" ht="22.5" customHeight="1">
      <c r="A2256" s="818" t="s">
        <v>614</v>
      </c>
      <c r="B2256" s="811">
        <f>'[2]tr (2)'!C1625</f>
        <v>101.9</v>
      </c>
      <c r="C2256" s="812">
        <f>'[2]tr (2)'!D1625</f>
        <v>98.3</v>
      </c>
      <c r="D2256" s="813">
        <f>'[2]tr (2)'!E1625</f>
        <v>99.5</v>
      </c>
      <c r="E2256" s="812">
        <f>'[2]tr (2)'!F1625</f>
        <v>99.1</v>
      </c>
      <c r="F2256" s="812">
        <f>'[2]tr (2)'!G1625</f>
        <v>101.1</v>
      </c>
      <c r="G2256" s="812">
        <f>'[2]tr (2)'!H1625</f>
        <v>99.2</v>
      </c>
      <c r="H2256" s="812">
        <f>'[2]tr (2)'!I1625</f>
        <v>98.1</v>
      </c>
      <c r="I2256" s="812">
        <f>'[2]tr (2)'!J1625</f>
        <v>97.6</v>
      </c>
      <c r="J2256" s="812">
        <f>'[2]tr (2)'!K1625</f>
        <v>97.8</v>
      </c>
      <c r="K2256" s="812">
        <f>'[2]tr (2)'!L1625</f>
        <v>98.4</v>
      </c>
      <c r="L2256" s="812">
        <f>'[2]tr (2)'!M1625</f>
        <v>100.4</v>
      </c>
      <c r="M2256" s="812">
        <f>'[2]tr (2)'!N1625</f>
        <v>101.5</v>
      </c>
      <c r="N2256" s="811">
        <f>'[2]tr (2)'!O1625</f>
        <v>101.9</v>
      </c>
      <c r="O2256" s="812">
        <f>'[2]tr (2)'!P1625</f>
        <v>100.8</v>
      </c>
      <c r="P2256" s="813">
        <f>'[2]tr (2)'!Q1625</f>
        <v>97.3</v>
      </c>
      <c r="Q2256" s="819" t="s">
        <v>615</v>
      </c>
    </row>
    <row r="2257" spans="1:17" s="843" customFormat="1" ht="22.5" customHeight="1">
      <c r="A2257" s="785" t="s">
        <v>616</v>
      </c>
      <c r="B2257" s="816">
        <f>'[2]tr (2)'!C1626</f>
        <v>107</v>
      </c>
      <c r="C2257" s="771">
        <f>'[2]tr (2)'!D1626</f>
        <v>98.6</v>
      </c>
      <c r="D2257" s="820">
        <f>'[2]tr (2)'!E1626</f>
        <v>96.2</v>
      </c>
      <c r="E2257" s="771">
        <f>'[2]tr (2)'!F1626</f>
        <v>96.2</v>
      </c>
      <c r="F2257" s="771">
        <f>'[2]tr (2)'!G1626</f>
        <v>97</v>
      </c>
      <c r="G2257" s="771">
        <f>'[2]tr (2)'!H1626</f>
        <v>98</v>
      </c>
      <c r="H2257" s="771">
        <f>'[2]tr (2)'!I1626</f>
        <v>97.9</v>
      </c>
      <c r="I2257" s="771">
        <f>'[2]tr (2)'!J1626</f>
        <v>98.7</v>
      </c>
      <c r="J2257" s="771">
        <f>'[2]tr (2)'!K1626</f>
        <v>98.6</v>
      </c>
      <c r="K2257" s="771">
        <f>'[2]tr (2)'!L1626</f>
        <v>98.6</v>
      </c>
      <c r="L2257" s="771">
        <f>'[2]tr (2)'!M1626</f>
        <v>99.5</v>
      </c>
      <c r="M2257" s="771">
        <f>'[2]tr (2)'!N1626</f>
        <v>99.3</v>
      </c>
      <c r="N2257" s="816">
        <f>'[2]tr (2)'!O1626</f>
        <v>99.4</v>
      </c>
      <c r="O2257" s="771">
        <f>'[2]tr (2)'!P1626</f>
        <v>99.7</v>
      </c>
      <c r="P2257" s="820">
        <f>'[2]tr (2)'!Q1626</f>
        <v>100.7</v>
      </c>
      <c r="Q2257" s="821" t="s">
        <v>617</v>
      </c>
    </row>
    <row r="2258" spans="1:17" s="843" customFormat="1" ht="22.5" customHeight="1">
      <c r="A2258" s="785" t="s">
        <v>618</v>
      </c>
      <c r="B2258" s="816">
        <f>'[2]tr (2)'!C1627</f>
        <v>104.1</v>
      </c>
      <c r="C2258" s="771">
        <f>'[2]tr (2)'!D1627</f>
        <v>103</v>
      </c>
      <c r="D2258" s="820">
        <f>'[2]tr (2)'!E1627</f>
        <v>104.3</v>
      </c>
      <c r="E2258" s="771">
        <f>'[2]tr (2)'!F1627</f>
        <v>105.2</v>
      </c>
      <c r="F2258" s="771">
        <f>'[2]tr (2)'!G1627</f>
        <v>107.5</v>
      </c>
      <c r="G2258" s="771">
        <f>'[2]tr (2)'!H1627</f>
        <v>104.2</v>
      </c>
      <c r="H2258" s="771">
        <f>'[2]tr (2)'!I1627</f>
        <v>100.5</v>
      </c>
      <c r="I2258" s="771">
        <f>'[2]tr (2)'!J1627</f>
        <v>98.5</v>
      </c>
      <c r="J2258" s="771">
        <f>'[2]tr (2)'!K1627</f>
        <v>101</v>
      </c>
      <c r="K2258" s="771">
        <f>'[2]tr (2)'!L1627</f>
        <v>100.8</v>
      </c>
      <c r="L2258" s="771">
        <f>'[2]tr (2)'!M1627</f>
        <v>104.7</v>
      </c>
      <c r="M2258" s="771">
        <f>'[2]tr (2)'!N1627</f>
        <v>106.8</v>
      </c>
      <c r="N2258" s="816">
        <f>'[2]tr (2)'!O1627</f>
        <v>103.9</v>
      </c>
      <c r="O2258" s="771">
        <f>'[2]tr (2)'!P1627</f>
        <v>101.2</v>
      </c>
      <c r="P2258" s="820">
        <f>'[2]tr (2)'!Q1627</f>
        <v>99.5</v>
      </c>
      <c r="Q2258" s="821" t="s">
        <v>619</v>
      </c>
    </row>
    <row r="2259" spans="1:17" s="843" customFormat="1" ht="22.5" customHeight="1">
      <c r="A2259" s="785" t="s">
        <v>620</v>
      </c>
      <c r="B2259" s="816">
        <f>'[2]tr (2)'!C1628</f>
        <v>115.7</v>
      </c>
      <c r="C2259" s="771">
        <f>'[2]tr (2)'!D1628</f>
        <v>120.6</v>
      </c>
      <c r="D2259" s="820">
        <f>'[2]tr (2)'!E1628</f>
        <v>122.6</v>
      </c>
      <c r="E2259" s="771">
        <f>'[2]tr (2)'!F1628</f>
        <v>119.5</v>
      </c>
      <c r="F2259" s="771">
        <f>'[2]tr (2)'!G1628</f>
        <v>136.30000000000001</v>
      </c>
      <c r="G2259" s="771">
        <f>'[2]tr (2)'!H1628</f>
        <v>119.8</v>
      </c>
      <c r="H2259" s="771">
        <f>'[2]tr (2)'!I1628</f>
        <v>116.8</v>
      </c>
      <c r="I2259" s="771">
        <f>'[2]tr (2)'!J1628</f>
        <v>111.6</v>
      </c>
      <c r="J2259" s="771">
        <f>'[2]tr (2)'!K1628</f>
        <v>112.5</v>
      </c>
      <c r="K2259" s="771">
        <f>'[2]tr (2)'!L1628</f>
        <v>109.9</v>
      </c>
      <c r="L2259" s="771">
        <f>'[2]tr (2)'!M1628</f>
        <v>108</v>
      </c>
      <c r="M2259" s="771">
        <f>'[2]tr (2)'!N1628</f>
        <v>109.2</v>
      </c>
      <c r="N2259" s="816">
        <f>'[2]tr (2)'!O1628</f>
        <v>108.7</v>
      </c>
      <c r="O2259" s="771">
        <f>'[2]tr (2)'!P1628</f>
        <v>115.2</v>
      </c>
      <c r="P2259" s="820">
        <f>'[2]tr (2)'!Q1628</f>
        <v>108.9</v>
      </c>
      <c r="Q2259" s="822" t="s">
        <v>621</v>
      </c>
    </row>
    <row r="2260" spans="1:17" s="843" customFormat="1" ht="22.5" customHeight="1">
      <c r="A2260" s="785" t="s">
        <v>622</v>
      </c>
      <c r="B2260" s="816">
        <f>'[2]tr (2)'!C1629</f>
        <v>102.4</v>
      </c>
      <c r="C2260" s="771">
        <f>'[2]tr (2)'!D1629</f>
        <v>101.1</v>
      </c>
      <c r="D2260" s="820">
        <f>'[2]tr (2)'!E1629</f>
        <v>101.4</v>
      </c>
      <c r="E2260" s="771">
        <f>'[2]tr (2)'!F1629</f>
        <v>103.5</v>
      </c>
      <c r="F2260" s="771">
        <f>'[2]tr (2)'!G1629</f>
        <v>103</v>
      </c>
      <c r="G2260" s="771">
        <f>'[2]tr (2)'!H1629</f>
        <v>101.8</v>
      </c>
      <c r="H2260" s="771">
        <f>'[2]tr (2)'!I1629</f>
        <v>102</v>
      </c>
      <c r="I2260" s="771">
        <f>'[2]tr (2)'!J1629</f>
        <v>103.4</v>
      </c>
      <c r="J2260" s="771">
        <f>'[2]tr (2)'!K1629</f>
        <v>101.8</v>
      </c>
      <c r="K2260" s="771">
        <f>'[2]tr (2)'!L1629</f>
        <v>103.3</v>
      </c>
      <c r="L2260" s="771">
        <f>'[2]tr (2)'!M1629</f>
        <v>103.6</v>
      </c>
      <c r="M2260" s="771">
        <f>'[2]tr (2)'!N1629</f>
        <v>101.2</v>
      </c>
      <c r="N2260" s="816">
        <f>'[2]tr (2)'!O1629</f>
        <v>99.6</v>
      </c>
      <c r="O2260" s="771">
        <f>'[2]tr (2)'!P1629</f>
        <v>100.2</v>
      </c>
      <c r="P2260" s="820">
        <f>'[2]tr (2)'!Q1629</f>
        <v>100.6</v>
      </c>
      <c r="Q2260" s="822" t="s">
        <v>623</v>
      </c>
    </row>
    <row r="2261" spans="1:17" s="843" customFormat="1" ht="22.5" customHeight="1">
      <c r="A2261" s="785" t="s">
        <v>624</v>
      </c>
      <c r="B2261" s="816">
        <f>'[2]tr (2)'!C1630</f>
        <v>98.4</v>
      </c>
      <c r="C2261" s="771">
        <f>'[2]tr (2)'!D1630</f>
        <v>97.4</v>
      </c>
      <c r="D2261" s="820">
        <f>'[2]tr (2)'!E1630</f>
        <v>97.1</v>
      </c>
      <c r="E2261" s="771">
        <f>'[2]tr (2)'!F1630</f>
        <v>96.6</v>
      </c>
      <c r="F2261" s="771">
        <f>'[2]tr (2)'!G1630</f>
        <v>94.6</v>
      </c>
      <c r="G2261" s="771">
        <f>'[2]tr (2)'!H1630</f>
        <v>95.1</v>
      </c>
      <c r="H2261" s="771">
        <f>'[2]tr (2)'!I1630</f>
        <v>94.5</v>
      </c>
      <c r="I2261" s="771">
        <f>'[2]tr (2)'!J1630</f>
        <v>94.8</v>
      </c>
      <c r="J2261" s="771">
        <f>'[2]tr (2)'!K1630</f>
        <v>89</v>
      </c>
      <c r="K2261" s="771">
        <f>'[2]tr (2)'!L1630</f>
        <v>89.1</v>
      </c>
      <c r="L2261" s="771">
        <f>'[2]tr (2)'!M1630</f>
        <v>88.8</v>
      </c>
      <c r="M2261" s="771">
        <f>'[2]tr (2)'!N1630</f>
        <v>88.8</v>
      </c>
      <c r="N2261" s="816">
        <f>'[2]tr (2)'!O1630</f>
        <v>87.4</v>
      </c>
      <c r="O2261" s="771">
        <f>'[2]tr (2)'!P1630</f>
        <v>88.6</v>
      </c>
      <c r="P2261" s="820">
        <f>'[2]tr (2)'!Q1630</f>
        <v>84.9</v>
      </c>
      <c r="Q2261" s="822" t="s">
        <v>625</v>
      </c>
    </row>
    <row r="2262" spans="1:17" s="843" customFormat="1" ht="22.5" customHeight="1">
      <c r="A2262" s="785" t="s">
        <v>626</v>
      </c>
      <c r="B2262" s="816">
        <f>'[2]tr (2)'!C1631</f>
        <v>100.3</v>
      </c>
      <c r="C2262" s="771">
        <f>'[2]tr (2)'!D1631</f>
        <v>99.3</v>
      </c>
      <c r="D2262" s="820">
        <f>'[2]tr (2)'!E1631</f>
        <v>98.1</v>
      </c>
      <c r="E2262" s="771">
        <f>'[2]tr (2)'!F1631</f>
        <v>101.5</v>
      </c>
      <c r="F2262" s="771">
        <f>'[2]tr (2)'!G1631</f>
        <v>109.4</v>
      </c>
      <c r="G2262" s="771">
        <f>'[2]tr (2)'!H1631</f>
        <v>103.1</v>
      </c>
      <c r="H2262" s="771">
        <f>'[2]tr (2)'!I1631</f>
        <v>113.1</v>
      </c>
      <c r="I2262" s="771">
        <f>'[2]tr (2)'!J1631</f>
        <v>110.8</v>
      </c>
      <c r="J2262" s="771">
        <f>'[2]tr (2)'!K1631</f>
        <v>107.9</v>
      </c>
      <c r="K2262" s="771">
        <f>'[2]tr (2)'!L1631</f>
        <v>107.3</v>
      </c>
      <c r="L2262" s="771">
        <f>'[2]tr (2)'!M1631</f>
        <v>110.2</v>
      </c>
      <c r="M2262" s="771">
        <f>'[2]tr (2)'!N1631</f>
        <v>128.19999999999999</v>
      </c>
      <c r="N2262" s="816">
        <f>'[2]tr (2)'!O1631</f>
        <v>158.9</v>
      </c>
      <c r="O2262" s="771">
        <f>'[2]tr (2)'!P1631</f>
        <v>149.30000000000001</v>
      </c>
      <c r="P2262" s="820">
        <f>'[2]tr (2)'!Q1631</f>
        <v>130.19999999999999</v>
      </c>
      <c r="Q2262" s="822" t="s">
        <v>627</v>
      </c>
    </row>
    <row r="2263" spans="1:17" s="843" customFormat="1" ht="22.5" customHeight="1">
      <c r="A2263" s="785" t="s">
        <v>628</v>
      </c>
      <c r="B2263" s="816">
        <f>'[2]tr (2)'!C1632</f>
        <v>93</v>
      </c>
      <c r="C2263" s="771">
        <f>'[2]tr (2)'!D1632</f>
        <v>85.2</v>
      </c>
      <c r="D2263" s="820">
        <f>'[2]tr (2)'!E1632</f>
        <v>95.3</v>
      </c>
      <c r="E2263" s="771">
        <f>'[2]tr (2)'!F1632</f>
        <v>90.7</v>
      </c>
      <c r="F2263" s="771">
        <f>'[2]tr (2)'!G1632</f>
        <v>95.7</v>
      </c>
      <c r="G2263" s="771">
        <f>'[2]tr (2)'!H1632</f>
        <v>92.2</v>
      </c>
      <c r="H2263" s="771">
        <f>'[2]tr (2)'!I1632</f>
        <v>85.5</v>
      </c>
      <c r="I2263" s="771">
        <f>'[2]tr (2)'!J1632</f>
        <v>85.4</v>
      </c>
      <c r="J2263" s="771">
        <f>'[2]tr (2)'!K1632</f>
        <v>91</v>
      </c>
      <c r="K2263" s="771">
        <f>'[2]tr (2)'!L1632</f>
        <v>95.4</v>
      </c>
      <c r="L2263" s="771">
        <f>'[2]tr (2)'!M1632</f>
        <v>102.9</v>
      </c>
      <c r="M2263" s="771">
        <f>'[2]tr (2)'!N1632</f>
        <v>99.7</v>
      </c>
      <c r="N2263" s="816">
        <f>'[2]tr (2)'!O1632</f>
        <v>95.9</v>
      </c>
      <c r="O2263" s="771">
        <f>'[2]tr (2)'!P1632</f>
        <v>91.6</v>
      </c>
      <c r="P2263" s="820">
        <f>'[2]tr (2)'!Q1632</f>
        <v>79.2</v>
      </c>
      <c r="Q2263" s="822" t="s">
        <v>629</v>
      </c>
    </row>
    <row r="2264" spans="1:17" s="843" customFormat="1" ht="22.5" customHeight="1">
      <c r="A2264" s="785" t="s">
        <v>630</v>
      </c>
      <c r="B2264" s="816">
        <f>'[2]tr (2)'!C1633</f>
        <v>101.7</v>
      </c>
      <c r="C2264" s="771">
        <f>'[2]tr (2)'!D1633</f>
        <v>101.7</v>
      </c>
      <c r="D2264" s="820">
        <f>'[2]tr (2)'!E1633</f>
        <v>101.7</v>
      </c>
      <c r="E2264" s="771">
        <f>'[2]tr (2)'!F1633</f>
        <v>101.7</v>
      </c>
      <c r="F2264" s="771">
        <f>'[2]tr (2)'!G1633</f>
        <v>101.7</v>
      </c>
      <c r="G2264" s="771">
        <f>'[2]tr (2)'!H1633</f>
        <v>101.6</v>
      </c>
      <c r="H2264" s="771">
        <f>'[2]tr (2)'!I1633</f>
        <v>101.6</v>
      </c>
      <c r="I2264" s="771">
        <f>'[2]tr (2)'!J1633</f>
        <v>101.6</v>
      </c>
      <c r="J2264" s="771">
        <f>'[2]tr (2)'!K1633</f>
        <v>101.1</v>
      </c>
      <c r="K2264" s="771">
        <f>'[2]tr (2)'!L1633</f>
        <v>101.1</v>
      </c>
      <c r="L2264" s="771">
        <f>'[2]tr (2)'!M1633</f>
        <v>101.1</v>
      </c>
      <c r="M2264" s="771">
        <f>'[2]tr (2)'!N1633</f>
        <v>101.1</v>
      </c>
      <c r="N2264" s="816">
        <f>'[2]tr (2)'!O1633</f>
        <v>101.1</v>
      </c>
      <c r="O2264" s="771">
        <f>'[2]tr (2)'!P1633</f>
        <v>101.1</v>
      </c>
      <c r="P2264" s="820">
        <f>'[2]tr (2)'!Q1633</f>
        <v>101.1</v>
      </c>
      <c r="Q2264" s="822" t="s">
        <v>631</v>
      </c>
    </row>
    <row r="2265" spans="1:17" s="843" customFormat="1" ht="22.5" customHeight="1">
      <c r="A2265" s="785" t="s">
        <v>632</v>
      </c>
      <c r="B2265" s="816">
        <f>'[2]tr (2)'!C1634</f>
        <v>90.3</v>
      </c>
      <c r="C2265" s="771">
        <f>'[2]tr (2)'!D1634</f>
        <v>90</v>
      </c>
      <c r="D2265" s="820">
        <f>'[2]tr (2)'!E1634</f>
        <v>91.9</v>
      </c>
      <c r="E2265" s="771">
        <f>'[2]tr (2)'!F1634</f>
        <v>90.7</v>
      </c>
      <c r="F2265" s="771">
        <f>'[2]tr (2)'!G1634</f>
        <v>89.1</v>
      </c>
      <c r="G2265" s="771">
        <f>'[2]tr (2)'!H1634</f>
        <v>88.3</v>
      </c>
      <c r="H2265" s="771">
        <f>'[2]tr (2)'!I1634</f>
        <v>90.4</v>
      </c>
      <c r="I2265" s="771">
        <f>'[2]tr (2)'!J1634</f>
        <v>88.6</v>
      </c>
      <c r="J2265" s="771">
        <f>'[2]tr (2)'!K1634</f>
        <v>88.9</v>
      </c>
      <c r="K2265" s="771">
        <f>'[2]tr (2)'!L1634</f>
        <v>89.2</v>
      </c>
      <c r="L2265" s="771">
        <f>'[2]tr (2)'!M1634</f>
        <v>87.6</v>
      </c>
      <c r="M2265" s="771">
        <f>'[2]tr (2)'!N1634</f>
        <v>86.7</v>
      </c>
      <c r="N2265" s="816">
        <f>'[2]tr (2)'!O1634</f>
        <v>86.5</v>
      </c>
      <c r="O2265" s="771">
        <f>'[2]tr (2)'!P1634</f>
        <v>86.8</v>
      </c>
      <c r="P2265" s="820">
        <f>'[2]tr (2)'!Q1634</f>
        <v>88.2</v>
      </c>
      <c r="Q2265" s="822" t="s">
        <v>633</v>
      </c>
    </row>
    <row r="2266" spans="1:17" s="843" customFormat="1" ht="22.5" customHeight="1">
      <c r="A2266" s="785" t="s">
        <v>634</v>
      </c>
      <c r="B2266" s="816">
        <f>'[2]tr (2)'!C1635</f>
        <v>102.5</v>
      </c>
      <c r="C2266" s="771">
        <f>'[2]tr (2)'!D1635</f>
        <v>96.3</v>
      </c>
      <c r="D2266" s="820">
        <f>'[2]tr (2)'!E1635</f>
        <v>98.5</v>
      </c>
      <c r="E2266" s="771">
        <f>'[2]tr (2)'!F1635</f>
        <v>96.2</v>
      </c>
      <c r="F2266" s="771">
        <f>'[2]tr (2)'!G1635</f>
        <v>96.8</v>
      </c>
      <c r="G2266" s="771">
        <f>'[2]tr (2)'!H1635</f>
        <v>96.4</v>
      </c>
      <c r="H2266" s="771">
        <f>'[2]tr (2)'!I1635</f>
        <v>96.4</v>
      </c>
      <c r="I2266" s="771">
        <f>'[2]tr (2)'!J1635</f>
        <v>96.6</v>
      </c>
      <c r="J2266" s="771">
        <f>'[2]tr (2)'!K1635</f>
        <v>97.1</v>
      </c>
      <c r="K2266" s="771">
        <f>'[2]tr (2)'!L1635</f>
        <v>97</v>
      </c>
      <c r="L2266" s="771">
        <f>'[2]tr (2)'!M1635</f>
        <v>98</v>
      </c>
      <c r="M2266" s="771">
        <f>'[2]tr (2)'!N1635</f>
        <v>99.8</v>
      </c>
      <c r="N2266" s="816">
        <f>'[2]tr (2)'!O1635</f>
        <v>99.5</v>
      </c>
      <c r="O2266" s="771">
        <f>'[2]tr (2)'!P1635</f>
        <v>101.9</v>
      </c>
      <c r="P2266" s="820">
        <f>'[2]tr (2)'!Q1635</f>
        <v>99.3</v>
      </c>
      <c r="Q2266" s="822" t="s">
        <v>635</v>
      </c>
    </row>
    <row r="2267" spans="1:17" s="843" customFormat="1" ht="22.5" customHeight="1">
      <c r="A2267" s="785" t="s">
        <v>636</v>
      </c>
      <c r="B2267" s="816">
        <f>'[2]tr (2)'!C1636</f>
        <v>99</v>
      </c>
      <c r="C2267" s="771">
        <f>'[2]tr (2)'!D1636</f>
        <v>98.9</v>
      </c>
      <c r="D2267" s="820">
        <f>'[2]tr (2)'!E1636</f>
        <v>98.8</v>
      </c>
      <c r="E2267" s="771">
        <f>'[2]tr (2)'!F1636</f>
        <v>99</v>
      </c>
      <c r="F2267" s="771">
        <f>'[2]tr (2)'!G1636</f>
        <v>99</v>
      </c>
      <c r="G2267" s="771">
        <f>'[2]tr (2)'!H1636</f>
        <v>99</v>
      </c>
      <c r="H2267" s="771">
        <f>'[2]tr (2)'!I1636</f>
        <v>99</v>
      </c>
      <c r="I2267" s="771">
        <f>'[2]tr (2)'!J1636</f>
        <v>99</v>
      </c>
      <c r="J2267" s="771">
        <f>'[2]tr (2)'!K1636</f>
        <v>98.7</v>
      </c>
      <c r="K2267" s="771">
        <f>'[2]tr (2)'!L1636</f>
        <v>98.7</v>
      </c>
      <c r="L2267" s="771">
        <f>'[2]tr (2)'!M1636</f>
        <v>98.7</v>
      </c>
      <c r="M2267" s="771">
        <f>'[2]tr (2)'!N1636</f>
        <v>98.7</v>
      </c>
      <c r="N2267" s="816">
        <f>'[2]tr (2)'!O1636</f>
        <v>99</v>
      </c>
      <c r="O2267" s="771">
        <f>'[2]tr (2)'!P1636</f>
        <v>98.1</v>
      </c>
      <c r="P2267" s="820">
        <f>'[2]tr (2)'!Q1636</f>
        <v>98.5</v>
      </c>
      <c r="Q2267" s="822" t="s">
        <v>637</v>
      </c>
    </row>
    <row r="2268" spans="1:17" s="843" customFormat="1" ht="22.5" customHeight="1">
      <c r="A2268" s="785"/>
      <c r="B2268" s="816"/>
      <c r="C2268" s="771"/>
      <c r="D2268" s="813"/>
      <c r="E2268" s="812"/>
      <c r="F2268" s="812"/>
      <c r="G2268" s="812"/>
      <c r="H2268" s="812"/>
      <c r="I2268" s="812"/>
      <c r="J2268" s="812"/>
      <c r="K2268" s="812"/>
      <c r="L2268" s="812"/>
      <c r="M2268" s="812"/>
      <c r="N2268" s="811"/>
      <c r="O2268" s="812"/>
      <c r="P2268" s="813"/>
      <c r="Q2268" s="822"/>
    </row>
    <row r="2269" spans="1:17" s="843" customFormat="1" ht="22.5" customHeight="1">
      <c r="A2269" s="818" t="s">
        <v>638</v>
      </c>
      <c r="B2269" s="811">
        <f>'[2]tr (2)'!C1638</f>
        <v>120.9</v>
      </c>
      <c r="C2269" s="812">
        <f>'[2]tr (2)'!D1638</f>
        <v>120.9</v>
      </c>
      <c r="D2269" s="813">
        <f>'[2]tr (2)'!E1638</f>
        <v>120.9</v>
      </c>
      <c r="E2269" s="812">
        <f>'[2]tr (2)'!F1638</f>
        <v>120.9</v>
      </c>
      <c r="F2269" s="812">
        <f>'[2]tr (2)'!G1638</f>
        <v>120.8</v>
      </c>
      <c r="G2269" s="812">
        <f>'[2]tr (2)'!H1638</f>
        <v>120.8</v>
      </c>
      <c r="H2269" s="812">
        <f>'[2]tr (2)'!I1638</f>
        <v>120.8</v>
      </c>
      <c r="I2269" s="812">
        <f>'[2]tr (2)'!J1638</f>
        <v>120.8</v>
      </c>
      <c r="J2269" s="812">
        <f>'[2]tr (2)'!K1638</f>
        <v>120.8</v>
      </c>
      <c r="K2269" s="812">
        <f>'[2]tr (2)'!L1638</f>
        <v>118.2</v>
      </c>
      <c r="L2269" s="812">
        <f>'[2]tr (2)'!M1638</f>
        <v>118.2</v>
      </c>
      <c r="M2269" s="812">
        <f>'[2]tr (2)'!N1638</f>
        <v>118.2</v>
      </c>
      <c r="N2269" s="811">
        <f>'[2]tr (2)'!O1638</f>
        <v>118.2</v>
      </c>
      <c r="O2269" s="812">
        <f>'[2]tr (2)'!P1638</f>
        <v>118.2</v>
      </c>
      <c r="P2269" s="813">
        <f>'[2]tr (2)'!Q1638</f>
        <v>115.9</v>
      </c>
      <c r="Q2269" s="817" t="s">
        <v>639</v>
      </c>
    </row>
    <row r="2270" spans="1:17" s="843" customFormat="1" ht="22.5" customHeight="1">
      <c r="A2270" s="785" t="s">
        <v>640</v>
      </c>
      <c r="B2270" s="816">
        <f>'[2]tr (2)'!C1639</f>
        <v>99.1</v>
      </c>
      <c r="C2270" s="771">
        <f>'[2]tr (2)'!D1639</f>
        <v>99.1</v>
      </c>
      <c r="D2270" s="820">
        <f>'[2]tr (2)'!E1639</f>
        <v>99.1</v>
      </c>
      <c r="E2270" s="771">
        <f>'[2]tr (2)'!F1639</f>
        <v>99.1</v>
      </c>
      <c r="F2270" s="771">
        <f>'[2]tr (2)'!G1639</f>
        <v>99.1</v>
      </c>
      <c r="G2270" s="771">
        <f>'[2]tr (2)'!H1639</f>
        <v>99.1</v>
      </c>
      <c r="H2270" s="771">
        <f>'[2]tr (2)'!I1639</f>
        <v>99.1</v>
      </c>
      <c r="I2270" s="771">
        <f>'[2]tr (2)'!J1639</f>
        <v>99.1</v>
      </c>
      <c r="J2270" s="771">
        <f>'[2]tr (2)'!K1639</f>
        <v>99.1</v>
      </c>
      <c r="K2270" s="771">
        <f>'[2]tr (2)'!L1639</f>
        <v>99.1</v>
      </c>
      <c r="L2270" s="771">
        <f>'[2]tr (2)'!M1639</f>
        <v>99.1</v>
      </c>
      <c r="M2270" s="771">
        <f>'[2]tr (2)'!N1639</f>
        <v>99.1</v>
      </c>
      <c r="N2270" s="816">
        <f>'[2]tr (2)'!O1639</f>
        <v>99.1</v>
      </c>
      <c r="O2270" s="771">
        <f>'[2]tr (2)'!P1639</f>
        <v>99.1</v>
      </c>
      <c r="P2270" s="820">
        <f>'[2]tr (2)'!Q1639</f>
        <v>99.1</v>
      </c>
      <c r="Q2270" s="821" t="s">
        <v>641</v>
      </c>
    </row>
    <row r="2271" spans="1:17" s="843" customFormat="1" ht="22.5" customHeight="1">
      <c r="A2271" s="785" t="s">
        <v>642</v>
      </c>
      <c r="B2271" s="816">
        <f>'[2]tr (2)'!C1640</f>
        <v>90</v>
      </c>
      <c r="C2271" s="771">
        <f>'[2]tr (2)'!D1640</f>
        <v>90</v>
      </c>
      <c r="D2271" s="820">
        <f>'[2]tr (2)'!E1640</f>
        <v>90</v>
      </c>
      <c r="E2271" s="771">
        <f>'[2]tr (2)'!F1640</f>
        <v>90</v>
      </c>
      <c r="F2271" s="771">
        <f>'[2]tr (2)'!G1640</f>
        <v>91.9</v>
      </c>
      <c r="G2271" s="771">
        <f>'[2]tr (2)'!H1640</f>
        <v>91.9</v>
      </c>
      <c r="H2271" s="771">
        <f>'[2]tr (2)'!I1640</f>
        <v>91.9</v>
      </c>
      <c r="I2271" s="771">
        <f>'[2]tr (2)'!J1640</f>
        <v>91.9</v>
      </c>
      <c r="J2271" s="771">
        <f>'[2]tr (2)'!K1640</f>
        <v>91.9</v>
      </c>
      <c r="K2271" s="771">
        <f>'[2]tr (2)'!L1640</f>
        <v>91.9</v>
      </c>
      <c r="L2271" s="771">
        <f>'[2]tr (2)'!M1640</f>
        <v>91.9</v>
      </c>
      <c r="M2271" s="771">
        <f>'[2]tr (2)'!N1640</f>
        <v>91.9</v>
      </c>
      <c r="N2271" s="816">
        <f>'[2]tr (2)'!O1640</f>
        <v>91.9</v>
      </c>
      <c r="O2271" s="771">
        <f>'[2]tr (2)'!P1640</f>
        <v>92.7</v>
      </c>
      <c r="P2271" s="820">
        <f>'[2]tr (2)'!Q1640</f>
        <v>93.1</v>
      </c>
      <c r="Q2271" s="822" t="s">
        <v>643</v>
      </c>
    </row>
    <row r="2272" spans="1:17" s="843" customFormat="1" ht="22.5" customHeight="1">
      <c r="A2272" s="785" t="s">
        <v>644</v>
      </c>
      <c r="B2272" s="816">
        <f>'[2]tr (2)'!C1641</f>
        <v>124.3</v>
      </c>
      <c r="C2272" s="771">
        <f>'[2]tr (2)'!D1641</f>
        <v>124.3</v>
      </c>
      <c r="D2272" s="820">
        <f>'[2]tr (2)'!E1641</f>
        <v>124.3</v>
      </c>
      <c r="E2272" s="771">
        <f>'[2]tr (2)'!F1641</f>
        <v>124.3</v>
      </c>
      <c r="F2272" s="771">
        <f>'[2]tr (2)'!G1641</f>
        <v>117.7</v>
      </c>
      <c r="G2272" s="771">
        <f>'[2]tr (2)'!H1641</f>
        <v>117.7</v>
      </c>
      <c r="H2272" s="771">
        <f>'[2]tr (2)'!I1641</f>
        <v>117.7</v>
      </c>
      <c r="I2272" s="771">
        <f>'[2]tr (2)'!J1641</f>
        <v>117.7</v>
      </c>
      <c r="J2272" s="771">
        <f>'[2]tr (2)'!K1641</f>
        <v>117.7</v>
      </c>
      <c r="K2272" s="771">
        <f>'[2]tr (2)'!L1641</f>
        <v>110.6</v>
      </c>
      <c r="L2272" s="771">
        <f>'[2]tr (2)'!M1641</f>
        <v>110.6</v>
      </c>
      <c r="M2272" s="771">
        <f>'[2]tr (2)'!N1641</f>
        <v>110.6</v>
      </c>
      <c r="N2272" s="816">
        <f>'[2]tr (2)'!O1641</f>
        <v>110.6</v>
      </c>
      <c r="O2272" s="771">
        <f>'[2]tr (2)'!P1641</f>
        <v>110.6</v>
      </c>
      <c r="P2272" s="820">
        <f>'[2]tr (2)'!Q1641</f>
        <v>110.6</v>
      </c>
      <c r="Q2272" s="822" t="s">
        <v>645</v>
      </c>
    </row>
    <row r="2273" spans="1:17" s="843" customFormat="1" ht="22.5" customHeight="1">
      <c r="A2273" s="785" t="s">
        <v>646</v>
      </c>
      <c r="B2273" s="816">
        <f>'[2]tr (2)'!C1642</f>
        <v>122.3</v>
      </c>
      <c r="C2273" s="771">
        <f>'[2]tr (2)'!D1642</f>
        <v>122.3</v>
      </c>
      <c r="D2273" s="820">
        <f>'[2]tr (2)'!E1642</f>
        <v>122.3</v>
      </c>
      <c r="E2273" s="771">
        <f>'[2]tr (2)'!F1642</f>
        <v>122.3</v>
      </c>
      <c r="F2273" s="771">
        <f>'[2]tr (2)'!G1642</f>
        <v>122.3</v>
      </c>
      <c r="G2273" s="771">
        <f>'[2]tr (2)'!H1642</f>
        <v>122.3</v>
      </c>
      <c r="H2273" s="771">
        <f>'[2]tr (2)'!I1642</f>
        <v>122.3</v>
      </c>
      <c r="I2273" s="771">
        <f>'[2]tr (2)'!J1642</f>
        <v>122.3</v>
      </c>
      <c r="J2273" s="771">
        <f>'[2]tr (2)'!K1642</f>
        <v>122.3</v>
      </c>
      <c r="K2273" s="771">
        <f>'[2]tr (2)'!L1642</f>
        <v>119.6</v>
      </c>
      <c r="L2273" s="771">
        <f>'[2]tr (2)'!M1642</f>
        <v>119.6</v>
      </c>
      <c r="M2273" s="771">
        <f>'[2]tr (2)'!N1642</f>
        <v>119.6</v>
      </c>
      <c r="N2273" s="816">
        <f>'[2]tr (2)'!O1642</f>
        <v>119.6</v>
      </c>
      <c r="O2273" s="771">
        <f>'[2]tr (2)'!P1642</f>
        <v>119.6</v>
      </c>
      <c r="P2273" s="820">
        <f>'[2]tr (2)'!Q1642</f>
        <v>117.1</v>
      </c>
      <c r="Q2273" s="822" t="s">
        <v>647</v>
      </c>
    </row>
    <row r="2274" spans="1:17" s="843" customFormat="1" ht="22.5" customHeight="1">
      <c r="A2274" s="785"/>
      <c r="B2274" s="816"/>
      <c r="C2274" s="771"/>
      <c r="D2274" s="813"/>
      <c r="E2274" s="812"/>
      <c r="F2274" s="812"/>
      <c r="G2274" s="812"/>
      <c r="H2274" s="812"/>
      <c r="I2274" s="812"/>
      <c r="J2274" s="812"/>
      <c r="K2274" s="812"/>
      <c r="L2274" s="812"/>
      <c r="M2274" s="812"/>
      <c r="N2274" s="811"/>
      <c r="O2274" s="812"/>
      <c r="P2274" s="813"/>
      <c r="Q2274" s="822"/>
    </row>
    <row r="2275" spans="1:17" s="843" customFormat="1" ht="22.5" customHeight="1">
      <c r="A2275" s="818" t="s">
        <v>648</v>
      </c>
      <c r="B2275" s="811">
        <f>'[2]tr (2)'!C1644</f>
        <v>101.4</v>
      </c>
      <c r="C2275" s="812">
        <f>'[2]tr (2)'!D1644</f>
        <v>101.5</v>
      </c>
      <c r="D2275" s="813">
        <f>'[2]tr (2)'!E1644</f>
        <v>101.5</v>
      </c>
      <c r="E2275" s="812">
        <f>'[2]tr (2)'!F1644</f>
        <v>101.4</v>
      </c>
      <c r="F2275" s="812">
        <f>'[2]tr (2)'!G1644</f>
        <v>101.4</v>
      </c>
      <c r="G2275" s="812">
        <f>'[2]tr (2)'!H1644</f>
        <v>101.1</v>
      </c>
      <c r="H2275" s="812">
        <f>'[2]tr (2)'!I1644</f>
        <v>101.1</v>
      </c>
      <c r="I2275" s="812">
        <f>'[2]tr (2)'!J1644</f>
        <v>101.1</v>
      </c>
      <c r="J2275" s="812">
        <f>'[2]tr (2)'!K1644</f>
        <v>101.1</v>
      </c>
      <c r="K2275" s="812">
        <f>'[2]tr (2)'!L1644</f>
        <v>101.1</v>
      </c>
      <c r="L2275" s="812">
        <f>'[2]tr (2)'!M1644</f>
        <v>101.1</v>
      </c>
      <c r="M2275" s="812">
        <f>'[2]tr (2)'!N1644</f>
        <v>101.1</v>
      </c>
      <c r="N2275" s="811">
        <f>'[2]tr (2)'!O1644</f>
        <v>101.1</v>
      </c>
      <c r="O2275" s="812">
        <f>'[2]tr (2)'!P1644</f>
        <v>101.1</v>
      </c>
      <c r="P2275" s="813">
        <f>'[2]tr (2)'!Q1644</f>
        <v>100.9</v>
      </c>
      <c r="Q2275" s="817" t="s">
        <v>649</v>
      </c>
    </row>
    <row r="2276" spans="1:17" s="843" customFormat="1" ht="22.5" customHeight="1">
      <c r="A2276" s="785" t="s">
        <v>650</v>
      </c>
      <c r="B2276" s="816">
        <f>'[2]tr (2)'!C1645</f>
        <v>99.9</v>
      </c>
      <c r="C2276" s="771">
        <f>'[2]tr (2)'!D1645</f>
        <v>99.9</v>
      </c>
      <c r="D2276" s="820">
        <f>'[2]tr (2)'!E1645</f>
        <v>99.9</v>
      </c>
      <c r="E2276" s="771">
        <f>'[2]tr (2)'!F1645</f>
        <v>99.9</v>
      </c>
      <c r="F2276" s="771">
        <f>'[2]tr (2)'!G1645</f>
        <v>99.9</v>
      </c>
      <c r="G2276" s="771">
        <f>'[2]tr (2)'!H1645</f>
        <v>99.9</v>
      </c>
      <c r="H2276" s="771">
        <f>'[2]tr (2)'!I1645</f>
        <v>99.9</v>
      </c>
      <c r="I2276" s="771">
        <f>'[2]tr (2)'!J1645</f>
        <v>99.9</v>
      </c>
      <c r="J2276" s="771">
        <f>'[2]tr (2)'!K1645</f>
        <v>99.9</v>
      </c>
      <c r="K2276" s="771">
        <f>'[2]tr (2)'!L1645</f>
        <v>99.9</v>
      </c>
      <c r="L2276" s="771">
        <f>'[2]tr (2)'!M1645</f>
        <v>99.9</v>
      </c>
      <c r="M2276" s="771">
        <f>'[2]tr (2)'!N1645</f>
        <v>99.9</v>
      </c>
      <c r="N2276" s="816">
        <f>'[2]tr (2)'!O1645</f>
        <v>99.9</v>
      </c>
      <c r="O2276" s="771">
        <f>'[2]tr (2)'!P1645</f>
        <v>99.9</v>
      </c>
      <c r="P2276" s="820">
        <f>'[2]tr (2)'!Q1645</f>
        <v>99.9</v>
      </c>
      <c r="Q2276" s="822" t="s">
        <v>651</v>
      </c>
    </row>
    <row r="2277" spans="1:17" s="843" customFormat="1" ht="22.5" customHeight="1">
      <c r="A2277" s="785" t="s">
        <v>652</v>
      </c>
      <c r="B2277" s="816">
        <f>'[2]tr (2)'!C1646</f>
        <v>102</v>
      </c>
      <c r="C2277" s="771">
        <f>'[2]tr (2)'!D1646</f>
        <v>102.2</v>
      </c>
      <c r="D2277" s="820">
        <f>'[2]tr (2)'!E1646</f>
        <v>102.2</v>
      </c>
      <c r="E2277" s="771">
        <f>'[2]tr (2)'!F1646</f>
        <v>102.1</v>
      </c>
      <c r="F2277" s="771">
        <f>'[2]tr (2)'!G1646</f>
        <v>102</v>
      </c>
      <c r="G2277" s="771">
        <f>'[2]tr (2)'!H1646</f>
        <v>101.5</v>
      </c>
      <c r="H2277" s="771">
        <f>'[2]tr (2)'!I1646</f>
        <v>101.5</v>
      </c>
      <c r="I2277" s="771">
        <f>'[2]tr (2)'!J1646</f>
        <v>101.5</v>
      </c>
      <c r="J2277" s="771">
        <f>'[2]tr (2)'!K1646</f>
        <v>101.5</v>
      </c>
      <c r="K2277" s="771">
        <f>'[2]tr (2)'!L1646</f>
        <v>101.5</v>
      </c>
      <c r="L2277" s="771">
        <f>'[2]tr (2)'!M1646</f>
        <v>101.5</v>
      </c>
      <c r="M2277" s="771">
        <f>'[2]tr (2)'!N1646</f>
        <v>101.5</v>
      </c>
      <c r="N2277" s="816">
        <f>'[2]tr (2)'!O1646</f>
        <v>101.5</v>
      </c>
      <c r="O2277" s="771">
        <f>'[2]tr (2)'!P1646</f>
        <v>101.5</v>
      </c>
      <c r="P2277" s="820">
        <f>'[2]tr (2)'!Q1646</f>
        <v>101.5</v>
      </c>
      <c r="Q2277" s="822" t="s">
        <v>653</v>
      </c>
    </row>
    <row r="2278" spans="1:17" s="843" customFormat="1" ht="22.5" customHeight="1">
      <c r="A2278" s="785" t="s">
        <v>654</v>
      </c>
      <c r="B2278" s="816">
        <f>'[2]tr (2)'!C1647</f>
        <v>100</v>
      </c>
      <c r="C2278" s="771">
        <f>'[2]tr (2)'!D1647</f>
        <v>100</v>
      </c>
      <c r="D2278" s="820">
        <f>'[2]tr (2)'!E1647</f>
        <v>100</v>
      </c>
      <c r="E2278" s="771">
        <f>'[2]tr (2)'!F1647</f>
        <v>100</v>
      </c>
      <c r="F2278" s="771">
        <f>'[2]tr (2)'!G1647</f>
        <v>100</v>
      </c>
      <c r="G2278" s="771">
        <f>'[2]tr (2)'!H1647</f>
        <v>100</v>
      </c>
      <c r="H2278" s="771">
        <f>'[2]tr (2)'!I1647</f>
        <v>100</v>
      </c>
      <c r="I2278" s="771">
        <f>'[2]tr (2)'!J1647</f>
        <v>100</v>
      </c>
      <c r="J2278" s="771">
        <f>'[2]tr (2)'!K1647</f>
        <v>100</v>
      </c>
      <c r="K2278" s="771">
        <f>'[2]tr (2)'!L1647</f>
        <v>100</v>
      </c>
      <c r="L2278" s="771">
        <f>'[2]tr (2)'!M1647</f>
        <v>100</v>
      </c>
      <c r="M2278" s="771">
        <f>'[2]tr (2)'!N1647</f>
        <v>100</v>
      </c>
      <c r="N2278" s="816">
        <f>'[2]tr (2)'!O1647</f>
        <v>100</v>
      </c>
      <c r="O2278" s="771">
        <f>'[2]tr (2)'!P1647</f>
        <v>100</v>
      </c>
      <c r="P2278" s="820">
        <f>'[2]tr (2)'!Q1647</f>
        <v>100</v>
      </c>
      <c r="Q2278" s="822" t="s">
        <v>655</v>
      </c>
    </row>
    <row r="2279" spans="1:17" s="843" customFormat="1" ht="22.5" customHeight="1">
      <c r="A2279" s="785" t="s">
        <v>656</v>
      </c>
      <c r="B2279" s="816">
        <f>'[2]tr (2)'!C1648</f>
        <v>100.2</v>
      </c>
      <c r="C2279" s="771">
        <f>'[2]tr (2)'!D1648</f>
        <v>100.2</v>
      </c>
      <c r="D2279" s="820">
        <f>'[2]tr (2)'!E1648</f>
        <v>100.2</v>
      </c>
      <c r="E2279" s="771">
        <f>'[2]tr (2)'!F1648</f>
        <v>100.2</v>
      </c>
      <c r="F2279" s="771">
        <f>'[2]tr (2)'!G1648</f>
        <v>100.2</v>
      </c>
      <c r="G2279" s="771">
        <f>'[2]tr (2)'!H1648</f>
        <v>100.2</v>
      </c>
      <c r="H2279" s="771">
        <f>'[2]tr (2)'!I1648</f>
        <v>100.2</v>
      </c>
      <c r="I2279" s="771">
        <f>'[2]tr (2)'!J1648</f>
        <v>100.2</v>
      </c>
      <c r="J2279" s="771">
        <f>'[2]tr (2)'!K1648</f>
        <v>100.2</v>
      </c>
      <c r="K2279" s="771">
        <f>'[2]tr (2)'!L1648</f>
        <v>100.2</v>
      </c>
      <c r="L2279" s="771">
        <f>'[2]tr (2)'!M1648</f>
        <v>100.2</v>
      </c>
      <c r="M2279" s="771">
        <f>'[2]tr (2)'!N1648</f>
        <v>100.2</v>
      </c>
      <c r="N2279" s="816">
        <f>'[2]tr (2)'!O1648</f>
        <v>100.2</v>
      </c>
      <c r="O2279" s="771">
        <f>'[2]tr (2)'!P1648</f>
        <v>100.2</v>
      </c>
      <c r="P2279" s="820">
        <f>'[2]tr (2)'!Q1648</f>
        <v>96.5</v>
      </c>
      <c r="Q2279" s="822" t="s">
        <v>657</v>
      </c>
    </row>
    <row r="2280" spans="1:17" s="843" customFormat="1" ht="22.5" customHeight="1">
      <c r="A2280" s="785" t="s">
        <v>658</v>
      </c>
      <c r="B2280" s="816">
        <f>'[2]tr (2)'!C1649</f>
        <v>100.3</v>
      </c>
      <c r="C2280" s="771">
        <f>'[2]tr (2)'!D1649</f>
        <v>100.3</v>
      </c>
      <c r="D2280" s="820">
        <f>'[2]tr (2)'!E1649</f>
        <v>100.3</v>
      </c>
      <c r="E2280" s="771">
        <f>'[2]tr (2)'!F1649</f>
        <v>100.3</v>
      </c>
      <c r="F2280" s="771">
        <f>'[2]tr (2)'!G1649</f>
        <v>100.3</v>
      </c>
      <c r="G2280" s="771">
        <f>'[2]tr (2)'!H1649</f>
        <v>100.3</v>
      </c>
      <c r="H2280" s="771">
        <f>'[2]tr (2)'!I1649</f>
        <v>100.3</v>
      </c>
      <c r="I2280" s="771">
        <f>'[2]tr (2)'!J1649</f>
        <v>100.3</v>
      </c>
      <c r="J2280" s="771">
        <f>'[2]tr (2)'!K1649</f>
        <v>100.3</v>
      </c>
      <c r="K2280" s="771">
        <f>'[2]tr (2)'!L1649</f>
        <v>100.3</v>
      </c>
      <c r="L2280" s="771">
        <f>'[2]tr (2)'!M1649</f>
        <v>100.3</v>
      </c>
      <c r="M2280" s="771">
        <f>'[2]tr (2)'!N1649</f>
        <v>100.3</v>
      </c>
      <c r="N2280" s="816">
        <f>'[2]tr (2)'!O1649</f>
        <v>100.3</v>
      </c>
      <c r="O2280" s="771">
        <f>'[2]tr (2)'!P1649</f>
        <v>100.3</v>
      </c>
      <c r="P2280" s="820">
        <f>'[2]tr (2)'!Q1649</f>
        <v>99.6</v>
      </c>
      <c r="Q2280" s="822" t="s">
        <v>659</v>
      </c>
    </row>
    <row r="2281" spans="1:17" s="843" customFormat="1" ht="22.5" customHeight="1">
      <c r="A2281" s="785" t="s">
        <v>660</v>
      </c>
      <c r="B2281" s="816">
        <f>'[2]tr (2)'!C1650</f>
        <v>101.3</v>
      </c>
      <c r="C2281" s="771">
        <f>'[2]tr (2)'!D1650</f>
        <v>101.3</v>
      </c>
      <c r="D2281" s="820">
        <f>'[2]tr (2)'!E1650</f>
        <v>101.3</v>
      </c>
      <c r="E2281" s="771">
        <f>'[2]tr (2)'!F1650</f>
        <v>101.3</v>
      </c>
      <c r="F2281" s="771">
        <f>'[2]tr (2)'!G1650</f>
        <v>101.3</v>
      </c>
      <c r="G2281" s="771">
        <f>'[2]tr (2)'!H1650</f>
        <v>101.3</v>
      </c>
      <c r="H2281" s="771">
        <f>'[2]tr (2)'!I1650</f>
        <v>101.3</v>
      </c>
      <c r="I2281" s="771">
        <f>'[2]tr (2)'!J1650</f>
        <v>101.3</v>
      </c>
      <c r="J2281" s="771">
        <f>'[2]tr (2)'!K1650</f>
        <v>101.3</v>
      </c>
      <c r="K2281" s="771">
        <f>'[2]tr (2)'!L1650</f>
        <v>101.3</v>
      </c>
      <c r="L2281" s="771">
        <f>'[2]tr (2)'!M1650</f>
        <v>101.3</v>
      </c>
      <c r="M2281" s="771">
        <f>'[2]tr (2)'!N1650</f>
        <v>101.3</v>
      </c>
      <c r="N2281" s="816">
        <f>'[2]tr (2)'!O1650</f>
        <v>101.3</v>
      </c>
      <c r="O2281" s="771">
        <f>'[2]tr (2)'!P1650</f>
        <v>101.3</v>
      </c>
      <c r="P2281" s="820">
        <f>'[2]tr (2)'!Q1650</f>
        <v>101.3</v>
      </c>
      <c r="Q2281" s="822" t="s">
        <v>661</v>
      </c>
    </row>
    <row r="2282" spans="1:17" s="843" customFormat="1" ht="22.5" customHeight="1">
      <c r="A2282" s="785"/>
      <c r="B2282" s="816"/>
      <c r="C2282" s="771"/>
      <c r="D2282" s="813"/>
      <c r="E2282" s="812"/>
      <c r="F2282" s="812"/>
      <c r="G2282" s="812"/>
      <c r="H2282" s="812"/>
      <c r="I2282" s="812"/>
      <c r="J2282" s="812"/>
      <c r="K2282" s="812"/>
      <c r="L2282" s="812"/>
      <c r="M2282" s="812"/>
      <c r="N2282" s="811"/>
      <c r="O2282" s="812"/>
      <c r="P2282" s="813"/>
      <c r="Q2282" s="821"/>
    </row>
    <row r="2283" spans="1:17" s="843" customFormat="1" ht="22.5" customHeight="1">
      <c r="A2283" s="818" t="s">
        <v>662</v>
      </c>
      <c r="B2283" s="811">
        <f>'[2]tr (2)'!C1652</f>
        <v>100.8</v>
      </c>
      <c r="C2283" s="812">
        <f>'[2]tr (2)'!D1652</f>
        <v>100.8</v>
      </c>
      <c r="D2283" s="813">
        <f>'[2]tr (2)'!E1652</f>
        <v>100.8</v>
      </c>
      <c r="E2283" s="812">
        <f>'[2]tr (2)'!F1652</f>
        <v>100.8</v>
      </c>
      <c r="F2283" s="812">
        <f>'[2]tr (2)'!G1652</f>
        <v>100.8</v>
      </c>
      <c r="G2283" s="812">
        <f>'[2]tr (2)'!H1652</f>
        <v>100.8</v>
      </c>
      <c r="H2283" s="812">
        <f>'[2]tr (2)'!I1652</f>
        <v>100.7</v>
      </c>
      <c r="I2283" s="812">
        <f>'[2]tr (2)'!J1652</f>
        <v>100.8</v>
      </c>
      <c r="J2283" s="812">
        <f>'[2]tr (2)'!K1652</f>
        <v>100.8</v>
      </c>
      <c r="K2283" s="812">
        <f>'[2]tr (2)'!L1652</f>
        <v>100.7</v>
      </c>
      <c r="L2283" s="812">
        <f>'[2]tr (2)'!M1652</f>
        <v>100.7</v>
      </c>
      <c r="M2283" s="812">
        <f>'[2]tr (2)'!N1652</f>
        <v>100.6</v>
      </c>
      <c r="N2283" s="811">
        <f>'[2]tr (2)'!O1652</f>
        <v>100.6</v>
      </c>
      <c r="O2283" s="812">
        <f>'[2]tr (2)'!P1652</f>
        <v>100.6</v>
      </c>
      <c r="P2283" s="813">
        <f>'[2]tr (2)'!Q1652</f>
        <v>100.6</v>
      </c>
      <c r="Q2283" s="819" t="s">
        <v>663</v>
      </c>
    </row>
    <row r="2284" spans="1:17" s="843" customFormat="1" ht="22.5" customHeight="1">
      <c r="A2284" s="785" t="s">
        <v>664</v>
      </c>
      <c r="B2284" s="816">
        <f>'[2]tr (2)'!C1653</f>
        <v>102.6</v>
      </c>
      <c r="C2284" s="771">
        <f>'[2]tr (2)'!D1653</f>
        <v>102.6</v>
      </c>
      <c r="D2284" s="820">
        <f>'[2]tr (2)'!E1653</f>
        <v>102.6</v>
      </c>
      <c r="E2284" s="771">
        <f>'[2]tr (2)'!F1653</f>
        <v>102.6</v>
      </c>
      <c r="F2284" s="771">
        <f>'[2]tr (2)'!G1653</f>
        <v>102.6</v>
      </c>
      <c r="G2284" s="771">
        <f>'[2]tr (2)'!H1653</f>
        <v>102.6</v>
      </c>
      <c r="H2284" s="771">
        <f>'[2]tr (2)'!I1653</f>
        <v>102.4</v>
      </c>
      <c r="I2284" s="771">
        <f>'[2]tr (2)'!J1653</f>
        <v>102.6</v>
      </c>
      <c r="J2284" s="771">
        <f>'[2]tr (2)'!K1653</f>
        <v>102.6</v>
      </c>
      <c r="K2284" s="771">
        <f>'[2]tr (2)'!L1653</f>
        <v>102.5</v>
      </c>
      <c r="L2284" s="771">
        <f>'[2]tr (2)'!M1653</f>
        <v>102.5</v>
      </c>
      <c r="M2284" s="771">
        <f>'[2]tr (2)'!N1653</f>
        <v>102.2</v>
      </c>
      <c r="N2284" s="816">
        <f>'[2]tr (2)'!O1653</f>
        <v>102.2</v>
      </c>
      <c r="O2284" s="771">
        <f>'[2]tr (2)'!P1653</f>
        <v>102.1</v>
      </c>
      <c r="P2284" s="820">
        <f>'[2]tr (2)'!Q1653</f>
        <v>102.1</v>
      </c>
      <c r="Q2284" s="822" t="s">
        <v>665</v>
      </c>
    </row>
    <row r="2285" spans="1:17" s="843" customFormat="1" ht="22.5" customHeight="1">
      <c r="A2285" s="785" t="s">
        <v>666</v>
      </c>
      <c r="B2285" s="816">
        <f>'[2]tr (2)'!C1654</f>
        <v>100</v>
      </c>
      <c r="C2285" s="771">
        <f>'[2]tr (2)'!D1654</f>
        <v>100</v>
      </c>
      <c r="D2285" s="820">
        <f>'[2]tr (2)'!E1654</f>
        <v>100</v>
      </c>
      <c r="E2285" s="771">
        <f>'[2]tr (2)'!F1654</f>
        <v>100</v>
      </c>
      <c r="F2285" s="771">
        <f>'[2]tr (2)'!G1654</f>
        <v>100</v>
      </c>
      <c r="G2285" s="771">
        <f>'[2]tr (2)'!H1654</f>
        <v>100</v>
      </c>
      <c r="H2285" s="771">
        <f>'[2]tr (2)'!I1654</f>
        <v>100</v>
      </c>
      <c r="I2285" s="771">
        <f>'[2]tr (2)'!J1654</f>
        <v>100</v>
      </c>
      <c r="J2285" s="771">
        <f>'[2]tr (2)'!K1654</f>
        <v>100</v>
      </c>
      <c r="K2285" s="771">
        <f>'[2]tr (2)'!L1654</f>
        <v>100</v>
      </c>
      <c r="L2285" s="771">
        <f>'[2]tr (2)'!M1654</f>
        <v>100</v>
      </c>
      <c r="M2285" s="771">
        <f>'[2]tr (2)'!N1654</f>
        <v>100</v>
      </c>
      <c r="N2285" s="816">
        <f>'[2]tr (2)'!O1654</f>
        <v>100</v>
      </c>
      <c r="O2285" s="771">
        <f>'[2]tr (2)'!P1654</f>
        <v>100</v>
      </c>
      <c r="P2285" s="820">
        <f>'[2]tr (2)'!Q1654</f>
        <v>100</v>
      </c>
      <c r="Q2285" s="821" t="s">
        <v>667</v>
      </c>
    </row>
    <row r="2286" spans="1:17" s="843" customFormat="1" ht="22.5" customHeight="1">
      <c r="A2286" s="785" t="s">
        <v>668</v>
      </c>
      <c r="B2286" s="816">
        <f>'[2]tr (2)'!C1655</f>
        <v>100</v>
      </c>
      <c r="C2286" s="771">
        <f>'[2]tr (2)'!D1655</f>
        <v>100</v>
      </c>
      <c r="D2286" s="820">
        <f>'[2]tr (2)'!E1655</f>
        <v>100</v>
      </c>
      <c r="E2286" s="771">
        <f>'[2]tr (2)'!F1655</f>
        <v>100</v>
      </c>
      <c r="F2286" s="771">
        <f>'[2]tr (2)'!G1655</f>
        <v>100</v>
      </c>
      <c r="G2286" s="771">
        <f>'[2]tr (2)'!H1655</f>
        <v>100</v>
      </c>
      <c r="H2286" s="771">
        <f>'[2]tr (2)'!I1655</f>
        <v>100</v>
      </c>
      <c r="I2286" s="771">
        <f>'[2]tr (2)'!J1655</f>
        <v>100</v>
      </c>
      <c r="J2286" s="771">
        <f>'[2]tr (2)'!K1655</f>
        <v>100</v>
      </c>
      <c r="K2286" s="771">
        <f>'[2]tr (2)'!L1655</f>
        <v>100</v>
      </c>
      <c r="L2286" s="771">
        <f>'[2]tr (2)'!M1655</f>
        <v>100</v>
      </c>
      <c r="M2286" s="771">
        <f>'[2]tr (2)'!N1655</f>
        <v>100</v>
      </c>
      <c r="N2286" s="816">
        <f>'[2]tr (2)'!O1655</f>
        <v>100</v>
      </c>
      <c r="O2286" s="771">
        <f>'[2]tr (2)'!P1655</f>
        <v>100</v>
      </c>
      <c r="P2286" s="820">
        <f>'[2]tr (2)'!Q1655</f>
        <v>100</v>
      </c>
      <c r="Q2286" s="821" t="s">
        <v>669</v>
      </c>
    </row>
    <row r="2287" spans="1:17" ht="22.5" customHeight="1">
      <c r="A2287" s="785" t="s">
        <v>670</v>
      </c>
      <c r="B2287" s="816">
        <f>'[2]tr (2)'!C1656</f>
        <v>100</v>
      </c>
      <c r="C2287" s="771">
        <f>'[2]tr (2)'!D1656</f>
        <v>100</v>
      </c>
      <c r="D2287" s="820">
        <f>'[2]tr (2)'!E1656</f>
        <v>100</v>
      </c>
      <c r="E2287" s="771">
        <f>'[2]tr (2)'!F1656</f>
        <v>100</v>
      </c>
      <c r="F2287" s="771">
        <f>'[2]tr (2)'!G1656</f>
        <v>100</v>
      </c>
      <c r="G2287" s="771">
        <f>'[2]tr (2)'!H1656</f>
        <v>100</v>
      </c>
      <c r="H2287" s="771">
        <f>'[2]tr (2)'!I1656</f>
        <v>100</v>
      </c>
      <c r="I2287" s="771">
        <f>'[2]tr (2)'!J1656</f>
        <v>100</v>
      </c>
      <c r="J2287" s="771">
        <f>'[2]tr (2)'!K1656</f>
        <v>100</v>
      </c>
      <c r="K2287" s="771">
        <f>'[2]tr (2)'!L1656</f>
        <v>100</v>
      </c>
      <c r="L2287" s="771">
        <f>'[2]tr (2)'!M1656</f>
        <v>100</v>
      </c>
      <c r="M2287" s="771">
        <f>'[2]tr (2)'!N1656</f>
        <v>100</v>
      </c>
      <c r="N2287" s="816">
        <f>'[2]tr (2)'!O1656</f>
        <v>100</v>
      </c>
      <c r="O2287" s="771">
        <f>'[2]tr (2)'!P1656</f>
        <v>100</v>
      </c>
      <c r="P2287" s="820">
        <f>'[2]tr (2)'!Q1656</f>
        <v>100</v>
      </c>
      <c r="Q2287" s="824" t="s">
        <v>671</v>
      </c>
    </row>
    <row r="2288" spans="1:17" ht="22.5" customHeight="1">
      <c r="A2288" s="785" t="s">
        <v>672</v>
      </c>
      <c r="B2288" s="816">
        <f>'[2]tr (2)'!C1657</f>
        <v>100</v>
      </c>
      <c r="C2288" s="771">
        <f>'[2]tr (2)'!D1657</f>
        <v>100</v>
      </c>
      <c r="D2288" s="820">
        <f>'[2]tr (2)'!E1657</f>
        <v>100</v>
      </c>
      <c r="E2288" s="771">
        <f>'[2]tr (2)'!F1657</f>
        <v>100</v>
      </c>
      <c r="F2288" s="771">
        <f>'[2]tr (2)'!G1657</f>
        <v>100</v>
      </c>
      <c r="G2288" s="771">
        <f>'[2]tr (2)'!H1657</f>
        <v>100</v>
      </c>
      <c r="H2288" s="771">
        <f>'[2]tr (2)'!I1657</f>
        <v>100</v>
      </c>
      <c r="I2288" s="771">
        <f>'[2]tr (2)'!J1657</f>
        <v>100</v>
      </c>
      <c r="J2288" s="771">
        <f>'[2]tr (2)'!K1657</f>
        <v>100</v>
      </c>
      <c r="K2288" s="771">
        <f>'[2]tr (2)'!L1657</f>
        <v>100</v>
      </c>
      <c r="L2288" s="771">
        <f>'[2]tr (2)'!M1657</f>
        <v>100</v>
      </c>
      <c r="M2288" s="771">
        <f>'[2]tr (2)'!N1657</f>
        <v>100</v>
      </c>
      <c r="N2288" s="816">
        <f>'[2]tr (2)'!O1657</f>
        <v>100</v>
      </c>
      <c r="O2288" s="771">
        <f>'[2]tr (2)'!P1657</f>
        <v>100</v>
      </c>
      <c r="P2288" s="820">
        <f>'[2]tr (2)'!Q1657</f>
        <v>100</v>
      </c>
      <c r="Q2288" s="777" t="s">
        <v>673</v>
      </c>
    </row>
    <row r="2289" spans="1:17" ht="22.5" customHeight="1">
      <c r="A2289" s="785" t="s">
        <v>674</v>
      </c>
      <c r="B2289" s="816">
        <f>'[2]tr (2)'!C1658</f>
        <v>100</v>
      </c>
      <c r="C2289" s="771">
        <f>'[2]tr (2)'!D1658</f>
        <v>100</v>
      </c>
      <c r="D2289" s="820">
        <f>'[2]tr (2)'!E1658</f>
        <v>100</v>
      </c>
      <c r="E2289" s="771">
        <f>'[2]tr (2)'!F1658</f>
        <v>100</v>
      </c>
      <c r="F2289" s="771">
        <f>'[2]tr (2)'!G1658</f>
        <v>100</v>
      </c>
      <c r="G2289" s="771">
        <f>'[2]tr (2)'!H1658</f>
        <v>100</v>
      </c>
      <c r="H2289" s="771">
        <f>'[2]tr (2)'!I1658</f>
        <v>100</v>
      </c>
      <c r="I2289" s="771">
        <f>'[2]tr (2)'!J1658</f>
        <v>100</v>
      </c>
      <c r="J2289" s="771">
        <f>'[2]tr (2)'!K1658</f>
        <v>100</v>
      </c>
      <c r="K2289" s="771">
        <f>'[2]tr (2)'!L1658</f>
        <v>100</v>
      </c>
      <c r="L2289" s="771">
        <f>'[2]tr (2)'!M1658</f>
        <v>100</v>
      </c>
      <c r="M2289" s="771">
        <f>'[2]tr (2)'!N1658</f>
        <v>100</v>
      </c>
      <c r="N2289" s="816">
        <f>'[2]tr (2)'!O1658</f>
        <v>100</v>
      </c>
      <c r="O2289" s="771">
        <f>'[2]tr (2)'!P1658</f>
        <v>100</v>
      </c>
      <c r="P2289" s="820">
        <f>'[2]tr (2)'!Q1658</f>
        <v>100</v>
      </c>
      <c r="Q2289" s="777" t="s">
        <v>675</v>
      </c>
    </row>
    <row r="2290" spans="1:17" ht="22.5" customHeight="1">
      <c r="A2290" s="785" t="s">
        <v>676</v>
      </c>
      <c r="B2290" s="816">
        <f>'[2]tr (2)'!C1659</f>
        <v>100</v>
      </c>
      <c r="C2290" s="771">
        <f>'[2]tr (2)'!D1659</f>
        <v>100</v>
      </c>
      <c r="D2290" s="820">
        <f>'[2]tr (2)'!E1659</f>
        <v>100</v>
      </c>
      <c r="E2290" s="771">
        <f>'[2]tr (2)'!F1659</f>
        <v>100</v>
      </c>
      <c r="F2290" s="771">
        <f>'[2]tr (2)'!G1659</f>
        <v>100</v>
      </c>
      <c r="G2290" s="771">
        <f>'[2]tr (2)'!H1659</f>
        <v>100</v>
      </c>
      <c r="H2290" s="771">
        <f>'[2]tr (2)'!I1659</f>
        <v>100</v>
      </c>
      <c r="I2290" s="771">
        <f>'[2]tr (2)'!J1659</f>
        <v>100</v>
      </c>
      <c r="J2290" s="771">
        <f>'[2]tr (2)'!K1659</f>
        <v>100</v>
      </c>
      <c r="K2290" s="771">
        <f>'[2]tr (2)'!L1659</f>
        <v>100</v>
      </c>
      <c r="L2290" s="771">
        <f>'[2]tr (2)'!M1659</f>
        <v>100</v>
      </c>
      <c r="M2290" s="771">
        <f>'[2]tr (2)'!N1659</f>
        <v>100</v>
      </c>
      <c r="N2290" s="816">
        <f>'[2]tr (2)'!O1659</f>
        <v>100</v>
      </c>
      <c r="O2290" s="771">
        <f>'[2]tr (2)'!P1659</f>
        <v>100</v>
      </c>
      <c r="P2290" s="820">
        <f>'[2]tr (2)'!Q1659</f>
        <v>100</v>
      </c>
      <c r="Q2290" s="824" t="s">
        <v>677</v>
      </c>
    </row>
    <row r="2291" spans="1:17" ht="22.5" customHeight="1">
      <c r="A2291" s="785" t="s">
        <v>678</v>
      </c>
      <c r="B2291" s="816">
        <f>'[2]tr (2)'!C1660</f>
        <v>100</v>
      </c>
      <c r="C2291" s="771">
        <f>'[2]tr (2)'!D1660</f>
        <v>100</v>
      </c>
      <c r="D2291" s="820">
        <f>'[2]tr (2)'!E1660</f>
        <v>100</v>
      </c>
      <c r="E2291" s="771">
        <f>'[2]tr (2)'!F1660</f>
        <v>100</v>
      </c>
      <c r="F2291" s="771">
        <f>'[2]tr (2)'!G1660</f>
        <v>100</v>
      </c>
      <c r="G2291" s="771">
        <f>'[2]tr (2)'!H1660</f>
        <v>100</v>
      </c>
      <c r="H2291" s="771">
        <f>'[2]tr (2)'!I1660</f>
        <v>100</v>
      </c>
      <c r="I2291" s="771">
        <f>'[2]tr (2)'!J1660</f>
        <v>100</v>
      </c>
      <c r="J2291" s="771">
        <f>'[2]tr (2)'!K1660</f>
        <v>100</v>
      </c>
      <c r="K2291" s="771">
        <f>'[2]tr (2)'!L1660</f>
        <v>100</v>
      </c>
      <c r="L2291" s="771">
        <f>'[2]tr (2)'!M1660</f>
        <v>100</v>
      </c>
      <c r="M2291" s="771">
        <f>'[2]tr (2)'!N1660</f>
        <v>100</v>
      </c>
      <c r="N2291" s="816">
        <f>'[2]tr (2)'!O1660</f>
        <v>100</v>
      </c>
      <c r="O2291" s="771">
        <f>'[2]tr (2)'!P1660</f>
        <v>100</v>
      </c>
      <c r="P2291" s="820">
        <f>'[2]tr (2)'!Q1660</f>
        <v>100</v>
      </c>
      <c r="Q2291" s="824" t="s">
        <v>679</v>
      </c>
    </row>
    <row r="2292" spans="1:17" ht="22.5" customHeight="1">
      <c r="A2292" s="785" t="s">
        <v>680</v>
      </c>
      <c r="B2292" s="816">
        <f>'[2]tr (2)'!C1661</f>
        <v>107.1</v>
      </c>
      <c r="C2292" s="771">
        <f>'[2]tr (2)'!D1661</f>
        <v>107.1</v>
      </c>
      <c r="D2292" s="820">
        <f>'[2]tr (2)'!E1661</f>
        <v>107.1</v>
      </c>
      <c r="E2292" s="771">
        <f>'[2]tr (2)'!F1661</f>
        <v>107.1</v>
      </c>
      <c r="F2292" s="771">
        <f>'[2]tr (2)'!G1661</f>
        <v>107.1</v>
      </c>
      <c r="G2292" s="771">
        <f>'[2]tr (2)'!H1661</f>
        <v>107.1</v>
      </c>
      <c r="H2292" s="771">
        <f>'[2]tr (2)'!I1661</f>
        <v>107.1</v>
      </c>
      <c r="I2292" s="771">
        <f>'[2]tr (2)'!J1661</f>
        <v>107.1</v>
      </c>
      <c r="J2292" s="771">
        <f>'[2]tr (2)'!K1661</f>
        <v>107.1</v>
      </c>
      <c r="K2292" s="771">
        <f>'[2]tr (2)'!L1661</f>
        <v>107.1</v>
      </c>
      <c r="L2292" s="771">
        <f>'[2]tr (2)'!M1661</f>
        <v>100</v>
      </c>
      <c r="M2292" s="771">
        <f>'[2]tr (2)'!N1661</f>
        <v>100</v>
      </c>
      <c r="N2292" s="816">
        <f>'[2]tr (2)'!O1661</f>
        <v>100</v>
      </c>
      <c r="O2292" s="771">
        <f>'[2]tr (2)'!P1661</f>
        <v>100</v>
      </c>
      <c r="P2292" s="820">
        <f>'[2]tr (2)'!Q1661</f>
        <v>100</v>
      </c>
      <c r="Q2292" s="824" t="s">
        <v>681</v>
      </c>
    </row>
    <row r="2293" spans="1:17" ht="15" customHeight="1">
      <c r="B2293" s="816"/>
      <c r="C2293" s="771"/>
      <c r="D2293" s="820"/>
      <c r="P2293" s="808"/>
      <c r="Q2293" s="824"/>
    </row>
    <row r="2294" spans="1:17" ht="15" customHeight="1">
      <c r="B2294" s="816"/>
      <c r="C2294" s="771"/>
      <c r="D2294" s="820"/>
      <c r="P2294" s="808"/>
      <c r="Q2294" s="824"/>
    </row>
    <row r="2295" spans="1:17" ht="15" customHeight="1">
      <c r="A2295" s="832"/>
      <c r="B2295" s="816"/>
      <c r="C2295" s="771"/>
      <c r="D2295" s="820"/>
      <c r="P2295" s="808"/>
      <c r="Q2295" s="824"/>
    </row>
    <row r="2296" spans="1:17" ht="15" customHeight="1">
      <c r="A2296" s="844"/>
      <c r="B2296" s="826"/>
      <c r="C2296" s="827"/>
      <c r="D2296" s="828"/>
      <c r="E2296" s="782"/>
      <c r="F2296" s="782"/>
      <c r="G2296" s="782"/>
      <c r="H2296" s="782"/>
      <c r="I2296" s="782"/>
      <c r="J2296" s="782"/>
      <c r="K2296" s="782"/>
      <c r="L2296" s="782"/>
      <c r="M2296" s="782"/>
      <c r="N2296" s="859"/>
      <c r="O2296" s="782"/>
      <c r="P2296" s="842"/>
      <c r="Q2296" s="829"/>
    </row>
    <row r="2297" spans="1:17" ht="15" customHeight="1">
      <c r="A2297" s="830"/>
      <c r="B2297" s="771"/>
      <c r="C2297" s="771"/>
      <c r="D2297" s="771"/>
      <c r="L2297" s="769"/>
      <c r="N2297" s="769"/>
      <c r="Q2297" s="825"/>
    </row>
    <row r="2298" spans="1:17" s="843" customFormat="1" ht="30" customHeight="1">
      <c r="A2298" s="768" t="s">
        <v>606</v>
      </c>
      <c r="B2298" s="771"/>
      <c r="C2298" s="771"/>
      <c r="D2298" s="771"/>
      <c r="E2298" s="769"/>
      <c r="F2298" s="769"/>
      <c r="G2298" s="769"/>
      <c r="H2298" s="769"/>
      <c r="I2298" s="770"/>
      <c r="J2298" s="769"/>
      <c r="K2298" s="769"/>
      <c r="L2298" s="769"/>
      <c r="M2298" s="769"/>
      <c r="N2298" s="769"/>
      <c r="O2298" s="769"/>
      <c r="P2298" s="769"/>
      <c r="Q2298" s="864" t="s">
        <v>607</v>
      </c>
    </row>
    <row r="2299" spans="1:17" s="843" customFormat="1" ht="24" customHeight="1">
      <c r="A2299" s="1548" t="s">
        <v>906</v>
      </c>
      <c r="B2299" s="771"/>
      <c r="C2299" s="771"/>
      <c r="D2299" s="771"/>
      <c r="E2299" s="769"/>
      <c r="F2299" s="769"/>
      <c r="G2299" s="769"/>
      <c r="H2299" s="769"/>
      <c r="I2299" s="770"/>
      <c r="J2299" s="769"/>
      <c r="K2299" s="769"/>
      <c r="L2299" s="769"/>
      <c r="M2299" s="769"/>
      <c r="N2299" s="769"/>
      <c r="O2299" s="769"/>
      <c r="P2299" s="769"/>
      <c r="Q2299" s="865" t="s">
        <v>907</v>
      </c>
    </row>
    <row r="2300" spans="1:17" s="843" customFormat="1" ht="18" customHeight="1">
      <c r="A2300" s="778" t="s">
        <v>610</v>
      </c>
      <c r="B2300" s="771"/>
      <c r="C2300" s="771"/>
      <c r="D2300" s="771"/>
      <c r="E2300" s="769"/>
      <c r="F2300" s="769"/>
      <c r="G2300" s="769"/>
      <c r="H2300" s="769"/>
      <c r="I2300" s="770"/>
      <c r="J2300" s="769"/>
      <c r="K2300" s="769"/>
      <c r="L2300" s="769"/>
      <c r="M2300" s="769"/>
      <c r="N2300" s="769"/>
      <c r="O2300" s="769"/>
      <c r="P2300" s="769"/>
      <c r="Q2300" s="779" t="s">
        <v>611</v>
      </c>
    </row>
    <row r="2301" spans="1:17" s="843" customFormat="1" ht="11.45" customHeight="1">
      <c r="A2301" s="781"/>
      <c r="B2301" s="782"/>
      <c r="C2301" s="782"/>
      <c r="D2301" s="782"/>
      <c r="E2301" s="782"/>
      <c r="F2301" s="782"/>
      <c r="G2301" s="782"/>
      <c r="H2301" s="782"/>
      <c r="I2301" s="782"/>
      <c r="J2301" s="782"/>
      <c r="K2301" s="782"/>
      <c r="L2301" s="782"/>
      <c r="M2301" s="782"/>
      <c r="N2301" s="782"/>
      <c r="O2301" s="782"/>
      <c r="P2301" s="782"/>
      <c r="Q2301" s="784"/>
    </row>
    <row r="2302" spans="1:17" s="843" customFormat="1" ht="11.45" customHeight="1">
      <c r="A2302" s="786"/>
      <c r="B2302" s="1926">
        <v>2021</v>
      </c>
      <c r="C2302" s="1927"/>
      <c r="D2302" s="1927"/>
      <c r="E2302" s="1927"/>
      <c r="F2302" s="1927"/>
      <c r="G2302" s="1927"/>
      <c r="H2302" s="1927"/>
      <c r="I2302" s="1927"/>
      <c r="J2302" s="1943"/>
      <c r="K2302" s="1926">
        <v>2020</v>
      </c>
      <c r="L2302" s="1927"/>
      <c r="M2302" s="1927"/>
      <c r="N2302" s="1927"/>
      <c r="O2302" s="1927"/>
      <c r="P2302" s="1943"/>
      <c r="Q2302" s="787"/>
    </row>
    <row r="2303" spans="1:17" s="843" customFormat="1" ht="11.45" customHeight="1">
      <c r="A2303" s="786"/>
      <c r="B2303" s="1944"/>
      <c r="C2303" s="1945"/>
      <c r="D2303" s="1945"/>
      <c r="E2303" s="1945"/>
      <c r="F2303" s="1945"/>
      <c r="G2303" s="1945"/>
      <c r="H2303" s="1945"/>
      <c r="I2303" s="1945"/>
      <c r="J2303" s="1946"/>
      <c r="K2303" s="1944"/>
      <c r="L2303" s="1945"/>
      <c r="M2303" s="1945"/>
      <c r="N2303" s="1945"/>
      <c r="O2303" s="1945"/>
      <c r="P2303" s="1946"/>
      <c r="Q2303" s="787" t="s">
        <v>9</v>
      </c>
    </row>
    <row r="2304" spans="1:17" s="843" customFormat="1" ht="11.45" customHeight="1">
      <c r="A2304" s="786"/>
      <c r="B2304" s="788" t="s">
        <v>10</v>
      </c>
      <c r="C2304" s="789" t="s">
        <v>11</v>
      </c>
      <c r="D2304" s="789" t="s">
        <v>12</v>
      </c>
      <c r="E2304" s="788" t="s">
        <v>13</v>
      </c>
      <c r="F2304" s="791" t="s">
        <v>14</v>
      </c>
      <c r="G2304" s="794" t="s">
        <v>15</v>
      </c>
      <c r="H2304" s="792" t="s">
        <v>16</v>
      </c>
      <c r="I2304" s="792" t="s">
        <v>17</v>
      </c>
      <c r="J2304" s="1536" t="s">
        <v>18</v>
      </c>
      <c r="K2304" s="793" t="s">
        <v>19</v>
      </c>
      <c r="L2304" s="793" t="s">
        <v>20</v>
      </c>
      <c r="M2304" s="790" t="s">
        <v>21</v>
      </c>
      <c r="N2304" s="791" t="s">
        <v>10</v>
      </c>
      <c r="O2304" s="789" t="s">
        <v>11</v>
      </c>
      <c r="P2304" s="795" t="s">
        <v>12</v>
      </c>
      <c r="Q2304" s="787"/>
    </row>
    <row r="2305" spans="1:17" s="843" customFormat="1" ht="11.45" customHeight="1">
      <c r="A2305" s="796"/>
      <c r="B2305" s="797" t="s">
        <v>98</v>
      </c>
      <c r="C2305" s="798" t="s">
        <v>23</v>
      </c>
      <c r="D2305" s="798" t="s">
        <v>24</v>
      </c>
      <c r="E2305" s="797" t="s">
        <v>25</v>
      </c>
      <c r="F2305" s="800" t="s">
        <v>26</v>
      </c>
      <c r="G2305" s="803" t="s">
        <v>27</v>
      </c>
      <c r="H2305" s="801" t="s">
        <v>28</v>
      </c>
      <c r="I2305" s="801" t="s">
        <v>361</v>
      </c>
      <c r="J2305" s="1537" t="s">
        <v>362</v>
      </c>
      <c r="K2305" s="802" t="s">
        <v>99</v>
      </c>
      <c r="L2305" s="802" t="s">
        <v>100</v>
      </c>
      <c r="M2305" s="799" t="s">
        <v>101</v>
      </c>
      <c r="N2305" s="800" t="s">
        <v>98</v>
      </c>
      <c r="O2305" s="798" t="s">
        <v>23</v>
      </c>
      <c r="P2305" s="804" t="s">
        <v>24</v>
      </c>
      <c r="Q2305" s="805"/>
    </row>
    <row r="2306" spans="1:17" s="843" customFormat="1" ht="15" customHeight="1">
      <c r="A2306" s="832"/>
      <c r="B2306" s="811"/>
      <c r="C2306" s="812"/>
      <c r="D2306" s="1542"/>
      <c r="E2306" s="769"/>
      <c r="F2306" s="769"/>
      <c r="G2306" s="769"/>
      <c r="H2306" s="769"/>
      <c r="I2306" s="770"/>
      <c r="J2306" s="769"/>
      <c r="K2306" s="769"/>
      <c r="L2306" s="770"/>
      <c r="M2306" s="769"/>
      <c r="N2306" s="807"/>
      <c r="O2306" s="769"/>
      <c r="P2306" s="808"/>
      <c r="Q2306" s="824"/>
    </row>
    <row r="2307" spans="1:17" s="843" customFormat="1" ht="24" customHeight="1">
      <c r="A2307" s="818" t="s">
        <v>684</v>
      </c>
      <c r="B2307" s="811">
        <f>'[2]tr (2)'!C1663</f>
        <v>103.7</v>
      </c>
      <c r="C2307" s="812">
        <f>'[2]tr (2)'!D1663</f>
        <v>103.7</v>
      </c>
      <c r="D2307" s="813">
        <f>'[2]tr (2)'!E1663</f>
        <v>103.7</v>
      </c>
      <c r="E2307" s="812">
        <f>'[2]tr (2)'!F1663</f>
        <v>103.7</v>
      </c>
      <c r="F2307" s="812">
        <f>'[2]tr (2)'!G1663</f>
        <v>103.7</v>
      </c>
      <c r="G2307" s="812">
        <f>'[2]tr (2)'!H1663</f>
        <v>103.7</v>
      </c>
      <c r="H2307" s="812">
        <f>'[2]tr (2)'!I1663</f>
        <v>103.7</v>
      </c>
      <c r="I2307" s="812">
        <f>'[2]tr (2)'!J1663</f>
        <v>103.7</v>
      </c>
      <c r="J2307" s="812">
        <f>'[2]tr (2)'!K1663</f>
        <v>103.7</v>
      </c>
      <c r="K2307" s="812">
        <f>'[2]tr (2)'!L1663</f>
        <v>103.6</v>
      </c>
      <c r="L2307" s="812">
        <f>'[2]tr (2)'!M1663</f>
        <v>103.6</v>
      </c>
      <c r="M2307" s="812">
        <f>'[2]tr (2)'!N1663</f>
        <v>103.6</v>
      </c>
      <c r="N2307" s="811">
        <f>'[2]tr (2)'!O1663</f>
        <v>103.6</v>
      </c>
      <c r="O2307" s="812">
        <f>'[2]tr (2)'!P1663</f>
        <v>103.6</v>
      </c>
      <c r="P2307" s="813">
        <f>'[2]tr (2)'!Q1663</f>
        <v>103.6</v>
      </c>
      <c r="Q2307" s="817" t="s">
        <v>2695</v>
      </c>
    </row>
    <row r="2308" spans="1:17" s="843" customFormat="1" ht="24" customHeight="1">
      <c r="A2308" s="785" t="s">
        <v>686</v>
      </c>
      <c r="B2308" s="816">
        <f>'[2]tr (2)'!C1664</f>
        <v>103</v>
      </c>
      <c r="C2308" s="771">
        <f>'[2]tr (2)'!D1664</f>
        <v>103</v>
      </c>
      <c r="D2308" s="820">
        <f>'[2]tr (2)'!E1664</f>
        <v>103</v>
      </c>
      <c r="E2308" s="771">
        <f>'[2]tr (2)'!F1664</f>
        <v>103</v>
      </c>
      <c r="F2308" s="771">
        <f>'[2]tr (2)'!G1664</f>
        <v>103</v>
      </c>
      <c r="G2308" s="771">
        <f>'[2]tr (2)'!H1664</f>
        <v>103</v>
      </c>
      <c r="H2308" s="771">
        <f>'[2]tr (2)'!I1664</f>
        <v>103</v>
      </c>
      <c r="I2308" s="771">
        <f>'[2]tr (2)'!J1664</f>
        <v>103</v>
      </c>
      <c r="J2308" s="771">
        <f>'[2]tr (2)'!K1664</f>
        <v>103</v>
      </c>
      <c r="K2308" s="771">
        <f>'[2]tr (2)'!L1664</f>
        <v>101.3</v>
      </c>
      <c r="L2308" s="771">
        <f>'[2]tr (2)'!M1664</f>
        <v>101.3</v>
      </c>
      <c r="M2308" s="771">
        <f>'[2]tr (2)'!N1664</f>
        <v>101.3</v>
      </c>
      <c r="N2308" s="816">
        <f>'[2]tr (2)'!O1664</f>
        <v>101.3</v>
      </c>
      <c r="O2308" s="771">
        <f>'[2]tr (2)'!P1664</f>
        <v>101.3</v>
      </c>
      <c r="P2308" s="820">
        <f>'[2]tr (2)'!Q1664</f>
        <v>101.3</v>
      </c>
      <c r="Q2308" s="821" t="s">
        <v>687</v>
      </c>
    </row>
    <row r="2309" spans="1:17" s="843" customFormat="1" ht="24" customHeight="1">
      <c r="A2309" s="785" t="s">
        <v>688</v>
      </c>
      <c r="B2309" s="816">
        <f>'[2]tr (2)'!C1665</f>
        <v>100.8</v>
      </c>
      <c r="C2309" s="771">
        <f>'[2]tr (2)'!D1665</f>
        <v>100.8</v>
      </c>
      <c r="D2309" s="820">
        <f>'[2]tr (2)'!E1665</f>
        <v>100.8</v>
      </c>
      <c r="E2309" s="771">
        <f>'[2]tr (2)'!F1665</f>
        <v>100.8</v>
      </c>
      <c r="F2309" s="771">
        <f>'[2]tr (2)'!G1665</f>
        <v>100.8</v>
      </c>
      <c r="G2309" s="771">
        <f>'[2]tr (2)'!H1665</f>
        <v>100.8</v>
      </c>
      <c r="H2309" s="771">
        <f>'[2]tr (2)'!I1665</f>
        <v>100.8</v>
      </c>
      <c r="I2309" s="771">
        <f>'[2]tr (2)'!J1665</f>
        <v>100.8</v>
      </c>
      <c r="J2309" s="771">
        <f>'[2]tr (2)'!K1665</f>
        <v>100.8</v>
      </c>
      <c r="K2309" s="771">
        <f>'[2]tr (2)'!L1665</f>
        <v>100.8</v>
      </c>
      <c r="L2309" s="771">
        <f>'[2]tr (2)'!M1665</f>
        <v>100.8</v>
      </c>
      <c r="M2309" s="771">
        <f>'[2]tr (2)'!N1665</f>
        <v>100.8</v>
      </c>
      <c r="N2309" s="816">
        <f>'[2]tr (2)'!O1665</f>
        <v>100.8</v>
      </c>
      <c r="O2309" s="771">
        <f>'[2]tr (2)'!P1665</f>
        <v>100.8</v>
      </c>
      <c r="P2309" s="820">
        <f>'[2]tr (2)'!Q1665</f>
        <v>100.8</v>
      </c>
      <c r="Q2309" s="822" t="s">
        <v>689</v>
      </c>
    </row>
    <row r="2310" spans="1:17" s="843" customFormat="1" ht="24" customHeight="1">
      <c r="A2310" s="785" t="s">
        <v>690</v>
      </c>
      <c r="B2310" s="816">
        <f>'[2]tr (2)'!C1666</f>
        <v>101.3</v>
      </c>
      <c r="C2310" s="771">
        <f>'[2]tr (2)'!D1666</f>
        <v>101.3</v>
      </c>
      <c r="D2310" s="820">
        <f>'[2]tr (2)'!E1666</f>
        <v>101.3</v>
      </c>
      <c r="E2310" s="771">
        <f>'[2]tr (2)'!F1666</f>
        <v>101.3</v>
      </c>
      <c r="F2310" s="771">
        <f>'[2]tr (2)'!G1666</f>
        <v>101.3</v>
      </c>
      <c r="G2310" s="771">
        <f>'[2]tr (2)'!H1666</f>
        <v>101.3</v>
      </c>
      <c r="H2310" s="771">
        <f>'[2]tr (2)'!I1666</f>
        <v>101.3</v>
      </c>
      <c r="I2310" s="771">
        <f>'[2]tr (2)'!J1666</f>
        <v>101.3</v>
      </c>
      <c r="J2310" s="771">
        <f>'[2]tr (2)'!K1666</f>
        <v>101.3</v>
      </c>
      <c r="K2310" s="771">
        <f>'[2]tr (2)'!L1666</f>
        <v>101.3</v>
      </c>
      <c r="L2310" s="771">
        <f>'[2]tr (2)'!M1666</f>
        <v>101.3</v>
      </c>
      <c r="M2310" s="771">
        <f>'[2]tr (2)'!N1666</f>
        <v>101.3</v>
      </c>
      <c r="N2310" s="816">
        <f>'[2]tr (2)'!O1666</f>
        <v>101.3</v>
      </c>
      <c r="O2310" s="771">
        <f>'[2]tr (2)'!P1666</f>
        <v>101.3</v>
      </c>
      <c r="P2310" s="820">
        <f>'[2]tr (2)'!Q1666</f>
        <v>101.3</v>
      </c>
      <c r="Q2310" s="822" t="s">
        <v>691</v>
      </c>
    </row>
    <row r="2311" spans="1:17" s="843" customFormat="1" ht="24" customHeight="1">
      <c r="A2311" s="785" t="s">
        <v>692</v>
      </c>
      <c r="B2311" s="816">
        <f>'[2]tr (2)'!C1667</f>
        <v>100</v>
      </c>
      <c r="C2311" s="771">
        <f>'[2]tr (2)'!D1667</f>
        <v>100</v>
      </c>
      <c r="D2311" s="820">
        <f>'[2]tr (2)'!E1667</f>
        <v>100</v>
      </c>
      <c r="E2311" s="771">
        <f>'[2]tr (2)'!F1667</f>
        <v>100</v>
      </c>
      <c r="F2311" s="771">
        <f>'[2]tr (2)'!G1667</f>
        <v>100</v>
      </c>
      <c r="G2311" s="771">
        <f>'[2]tr (2)'!H1667</f>
        <v>100</v>
      </c>
      <c r="H2311" s="771">
        <f>'[2]tr (2)'!I1667</f>
        <v>100</v>
      </c>
      <c r="I2311" s="771">
        <f>'[2]tr (2)'!J1667</f>
        <v>100</v>
      </c>
      <c r="J2311" s="771">
        <f>'[2]tr (2)'!K1667</f>
        <v>100</v>
      </c>
      <c r="K2311" s="771">
        <f>'[2]tr (2)'!L1667</f>
        <v>100</v>
      </c>
      <c r="L2311" s="771">
        <f>'[2]tr (2)'!M1667</f>
        <v>100</v>
      </c>
      <c r="M2311" s="771">
        <f>'[2]tr (2)'!N1667</f>
        <v>100</v>
      </c>
      <c r="N2311" s="816">
        <f>'[2]tr (2)'!O1667</f>
        <v>100</v>
      </c>
      <c r="O2311" s="771">
        <f>'[2]tr (2)'!P1667</f>
        <v>100</v>
      </c>
      <c r="P2311" s="820">
        <f>'[2]tr (2)'!Q1667</f>
        <v>100</v>
      </c>
      <c r="Q2311" s="822" t="s">
        <v>693</v>
      </c>
    </row>
    <row r="2312" spans="1:17" s="843" customFormat="1" ht="24" customHeight="1">
      <c r="A2312" s="785" t="s">
        <v>694</v>
      </c>
      <c r="B2312" s="816">
        <f>'[2]tr (2)'!C1668</f>
        <v>100</v>
      </c>
      <c r="C2312" s="771">
        <f>'[2]tr (2)'!D1668</f>
        <v>100</v>
      </c>
      <c r="D2312" s="820">
        <f>'[2]tr (2)'!E1668</f>
        <v>100</v>
      </c>
      <c r="E2312" s="771">
        <f>'[2]tr (2)'!F1668</f>
        <v>100</v>
      </c>
      <c r="F2312" s="771">
        <f>'[2]tr (2)'!G1668</f>
        <v>100</v>
      </c>
      <c r="G2312" s="771">
        <f>'[2]tr (2)'!H1668</f>
        <v>100</v>
      </c>
      <c r="H2312" s="771">
        <f>'[2]tr (2)'!I1668</f>
        <v>100</v>
      </c>
      <c r="I2312" s="771">
        <f>'[2]tr (2)'!J1668</f>
        <v>100</v>
      </c>
      <c r="J2312" s="771">
        <f>'[2]tr (2)'!K1668</f>
        <v>100</v>
      </c>
      <c r="K2312" s="771">
        <f>'[2]tr (2)'!L1668</f>
        <v>100</v>
      </c>
      <c r="L2312" s="771">
        <f>'[2]tr (2)'!M1668</f>
        <v>100</v>
      </c>
      <c r="M2312" s="771">
        <f>'[2]tr (2)'!N1668</f>
        <v>100</v>
      </c>
      <c r="N2312" s="816">
        <f>'[2]tr (2)'!O1668</f>
        <v>100</v>
      </c>
      <c r="O2312" s="771">
        <f>'[2]tr (2)'!P1668</f>
        <v>100</v>
      </c>
      <c r="P2312" s="820">
        <f>'[2]tr (2)'!Q1668</f>
        <v>100</v>
      </c>
      <c r="Q2312" s="822" t="s">
        <v>695</v>
      </c>
    </row>
    <row r="2313" spans="1:17" s="843" customFormat="1" ht="24" customHeight="1">
      <c r="A2313" s="785" t="s">
        <v>696</v>
      </c>
      <c r="B2313" s="816">
        <f>'[2]tr (2)'!C1669</f>
        <v>100</v>
      </c>
      <c r="C2313" s="771">
        <f>'[2]tr (2)'!D1669</f>
        <v>100</v>
      </c>
      <c r="D2313" s="820">
        <f>'[2]tr (2)'!E1669</f>
        <v>100</v>
      </c>
      <c r="E2313" s="771">
        <f>'[2]tr (2)'!F1669</f>
        <v>100</v>
      </c>
      <c r="F2313" s="771">
        <f>'[2]tr (2)'!G1669</f>
        <v>100</v>
      </c>
      <c r="G2313" s="771">
        <f>'[2]tr (2)'!H1669</f>
        <v>100</v>
      </c>
      <c r="H2313" s="771">
        <f>'[2]tr (2)'!I1669</f>
        <v>100</v>
      </c>
      <c r="I2313" s="771">
        <f>'[2]tr (2)'!J1669</f>
        <v>100</v>
      </c>
      <c r="J2313" s="771">
        <f>'[2]tr (2)'!K1669</f>
        <v>100</v>
      </c>
      <c r="K2313" s="771">
        <f>'[2]tr (2)'!L1669</f>
        <v>100</v>
      </c>
      <c r="L2313" s="771">
        <f>'[2]tr (2)'!M1669</f>
        <v>100</v>
      </c>
      <c r="M2313" s="771">
        <f>'[2]tr (2)'!N1669</f>
        <v>100</v>
      </c>
      <c r="N2313" s="816">
        <f>'[2]tr (2)'!O1669</f>
        <v>100</v>
      </c>
      <c r="O2313" s="771">
        <f>'[2]tr (2)'!P1669</f>
        <v>100</v>
      </c>
      <c r="P2313" s="820">
        <f>'[2]tr (2)'!Q1669</f>
        <v>100</v>
      </c>
      <c r="Q2313" s="822" t="s">
        <v>697</v>
      </c>
    </row>
    <row r="2314" spans="1:17" s="843" customFormat="1" ht="24" customHeight="1">
      <c r="A2314" s="785" t="s">
        <v>698</v>
      </c>
      <c r="B2314" s="816">
        <f>'[2]tr (2)'!C1670</f>
        <v>99.5</v>
      </c>
      <c r="C2314" s="771">
        <f>'[2]tr (2)'!D1670</f>
        <v>99.5</v>
      </c>
      <c r="D2314" s="820">
        <f>'[2]tr (2)'!E1670</f>
        <v>99.5</v>
      </c>
      <c r="E2314" s="771">
        <f>'[2]tr (2)'!F1670</f>
        <v>99.5</v>
      </c>
      <c r="F2314" s="771">
        <f>'[2]tr (2)'!G1670</f>
        <v>99.5</v>
      </c>
      <c r="G2314" s="771">
        <f>'[2]tr (2)'!H1670</f>
        <v>99.5</v>
      </c>
      <c r="H2314" s="771">
        <f>'[2]tr (2)'!I1670</f>
        <v>99.5</v>
      </c>
      <c r="I2314" s="771">
        <f>'[2]tr (2)'!J1670</f>
        <v>99.5</v>
      </c>
      <c r="J2314" s="771">
        <f>'[2]tr (2)'!K1670</f>
        <v>99.5</v>
      </c>
      <c r="K2314" s="771">
        <f>'[2]tr (2)'!L1670</f>
        <v>99.5</v>
      </c>
      <c r="L2314" s="771">
        <f>'[2]tr (2)'!M1670</f>
        <v>99.5</v>
      </c>
      <c r="M2314" s="771">
        <f>'[2]tr (2)'!N1670</f>
        <v>99.5</v>
      </c>
      <c r="N2314" s="816">
        <f>'[2]tr (2)'!O1670</f>
        <v>99.5</v>
      </c>
      <c r="O2314" s="771">
        <f>'[2]tr (2)'!P1670</f>
        <v>99.5</v>
      </c>
      <c r="P2314" s="820">
        <f>'[2]tr (2)'!Q1670</f>
        <v>99.5</v>
      </c>
      <c r="Q2314" s="821" t="s">
        <v>2697</v>
      </c>
    </row>
    <row r="2315" spans="1:17" s="843" customFormat="1" ht="24" customHeight="1">
      <c r="A2315" s="785" t="s">
        <v>699</v>
      </c>
      <c r="B2315" s="816">
        <f>'[2]tr (2)'!C1671</f>
        <v>99.7</v>
      </c>
      <c r="C2315" s="771">
        <f>'[2]tr (2)'!D1671</f>
        <v>99.7</v>
      </c>
      <c r="D2315" s="820">
        <f>'[2]tr (2)'!E1671</f>
        <v>99.7</v>
      </c>
      <c r="E2315" s="771">
        <f>'[2]tr (2)'!F1671</f>
        <v>99.7</v>
      </c>
      <c r="F2315" s="771">
        <f>'[2]tr (2)'!G1671</f>
        <v>99.7</v>
      </c>
      <c r="G2315" s="771">
        <f>'[2]tr (2)'!H1671</f>
        <v>99.8</v>
      </c>
      <c r="H2315" s="771">
        <f>'[2]tr (2)'!I1671</f>
        <v>99.8</v>
      </c>
      <c r="I2315" s="771">
        <f>'[2]tr (2)'!J1671</f>
        <v>99.8</v>
      </c>
      <c r="J2315" s="771">
        <f>'[2]tr (2)'!K1671</f>
        <v>99.8</v>
      </c>
      <c r="K2315" s="771">
        <f>'[2]tr (2)'!L1671</f>
        <v>99.8</v>
      </c>
      <c r="L2315" s="771">
        <f>'[2]tr (2)'!M1671</f>
        <v>99.8</v>
      </c>
      <c r="M2315" s="771">
        <f>'[2]tr (2)'!N1671</f>
        <v>99.8</v>
      </c>
      <c r="N2315" s="816">
        <f>'[2]tr (2)'!O1671</f>
        <v>99.8</v>
      </c>
      <c r="O2315" s="771">
        <f>'[2]tr (2)'!P1671</f>
        <v>99.8</v>
      </c>
      <c r="P2315" s="820">
        <f>'[2]tr (2)'!Q1671</f>
        <v>99.8</v>
      </c>
      <c r="Q2315" s="822" t="s">
        <v>700</v>
      </c>
    </row>
    <row r="2316" spans="1:17" s="843" customFormat="1" ht="24" customHeight="1">
      <c r="A2316" s="785" t="s">
        <v>701</v>
      </c>
      <c r="B2316" s="816">
        <f>'[2]tr (2)'!C1672</f>
        <v>109</v>
      </c>
      <c r="C2316" s="771">
        <f>'[2]tr (2)'!D1672</f>
        <v>109</v>
      </c>
      <c r="D2316" s="820">
        <f>'[2]tr (2)'!E1672</f>
        <v>109</v>
      </c>
      <c r="E2316" s="771">
        <f>'[2]tr (2)'!F1672</f>
        <v>109</v>
      </c>
      <c r="F2316" s="771">
        <f>'[2]tr (2)'!G1672</f>
        <v>109</v>
      </c>
      <c r="G2316" s="771">
        <f>'[2]tr (2)'!H1672</f>
        <v>109</v>
      </c>
      <c r="H2316" s="771">
        <f>'[2]tr (2)'!I1672</f>
        <v>109</v>
      </c>
      <c r="I2316" s="771">
        <f>'[2]tr (2)'!J1672</f>
        <v>109</v>
      </c>
      <c r="J2316" s="771">
        <f>'[2]tr (2)'!K1672</f>
        <v>109</v>
      </c>
      <c r="K2316" s="771">
        <f>'[2]tr (2)'!L1672</f>
        <v>109</v>
      </c>
      <c r="L2316" s="771">
        <f>'[2]tr (2)'!M1672</f>
        <v>109</v>
      </c>
      <c r="M2316" s="771">
        <f>'[2]tr (2)'!N1672</f>
        <v>109</v>
      </c>
      <c r="N2316" s="816">
        <f>'[2]tr (2)'!O1672</f>
        <v>109</v>
      </c>
      <c r="O2316" s="771">
        <f>'[2]tr (2)'!P1672</f>
        <v>109</v>
      </c>
      <c r="P2316" s="820">
        <f>'[2]tr (2)'!Q1672</f>
        <v>109</v>
      </c>
      <c r="Q2316" s="821" t="s">
        <v>702</v>
      </c>
    </row>
    <row r="2317" spans="1:17" s="843" customFormat="1" ht="24" customHeight="1">
      <c r="A2317" s="785" t="s">
        <v>703</v>
      </c>
      <c r="B2317" s="816">
        <f>'[2]tr (2)'!C1673</f>
        <v>100</v>
      </c>
      <c r="C2317" s="771">
        <f>'[2]tr (2)'!D1673</f>
        <v>100</v>
      </c>
      <c r="D2317" s="820">
        <f>'[2]tr (2)'!E1673</f>
        <v>100</v>
      </c>
      <c r="E2317" s="771">
        <f>'[2]tr (2)'!F1673</f>
        <v>100</v>
      </c>
      <c r="F2317" s="771">
        <f>'[2]tr (2)'!G1673</f>
        <v>100</v>
      </c>
      <c r="G2317" s="771">
        <f>'[2]tr (2)'!H1673</f>
        <v>100</v>
      </c>
      <c r="H2317" s="771">
        <f>'[2]tr (2)'!I1673</f>
        <v>100</v>
      </c>
      <c r="I2317" s="771">
        <f>'[2]tr (2)'!J1673</f>
        <v>100</v>
      </c>
      <c r="J2317" s="771">
        <f>'[2]tr (2)'!K1673</f>
        <v>100</v>
      </c>
      <c r="K2317" s="771">
        <f>'[2]tr (2)'!L1673</f>
        <v>100</v>
      </c>
      <c r="L2317" s="771">
        <f>'[2]tr (2)'!M1673</f>
        <v>100</v>
      </c>
      <c r="M2317" s="771">
        <f>'[2]tr (2)'!N1673</f>
        <v>100</v>
      </c>
      <c r="N2317" s="816">
        <f>'[2]tr (2)'!O1673</f>
        <v>100</v>
      </c>
      <c r="O2317" s="771">
        <f>'[2]tr (2)'!P1673</f>
        <v>100</v>
      </c>
      <c r="P2317" s="820">
        <f>'[2]tr (2)'!Q1673</f>
        <v>100</v>
      </c>
      <c r="Q2317" s="822" t="s">
        <v>704</v>
      </c>
    </row>
    <row r="2318" spans="1:17" s="843" customFormat="1" ht="24" customHeight="1">
      <c r="A2318" s="785"/>
      <c r="B2318" s="816"/>
      <c r="C2318" s="771"/>
      <c r="D2318" s="813"/>
      <c r="E2318" s="812"/>
      <c r="F2318" s="812"/>
      <c r="G2318" s="812"/>
      <c r="H2318" s="812"/>
      <c r="I2318" s="812"/>
      <c r="J2318" s="812"/>
      <c r="K2318" s="812"/>
      <c r="L2318" s="812"/>
      <c r="M2318" s="812"/>
      <c r="N2318" s="811"/>
      <c r="O2318" s="812"/>
      <c r="P2318" s="813"/>
      <c r="Q2318" s="822"/>
    </row>
    <row r="2319" spans="1:17" s="843" customFormat="1" ht="24" customHeight="1">
      <c r="A2319" s="818" t="s">
        <v>705</v>
      </c>
      <c r="B2319" s="811">
        <f>'[2]tr (2)'!C1675</f>
        <v>99.1</v>
      </c>
      <c r="C2319" s="812">
        <f>'[2]tr (2)'!D1675</f>
        <v>99.1</v>
      </c>
      <c r="D2319" s="813">
        <f>'[2]tr (2)'!E1675</f>
        <v>99.1</v>
      </c>
      <c r="E2319" s="812">
        <f>'[2]tr (2)'!F1675</f>
        <v>99.1</v>
      </c>
      <c r="F2319" s="812">
        <f>'[2]tr (2)'!G1675</f>
        <v>99.2</v>
      </c>
      <c r="G2319" s="812">
        <f>'[2]tr (2)'!H1675</f>
        <v>99.2</v>
      </c>
      <c r="H2319" s="812">
        <f>'[2]tr (2)'!I1675</f>
        <v>99.2</v>
      </c>
      <c r="I2319" s="812">
        <f>'[2]tr (2)'!J1675</f>
        <v>99.2</v>
      </c>
      <c r="J2319" s="812">
        <f>'[2]tr (2)'!K1675</f>
        <v>99.3</v>
      </c>
      <c r="K2319" s="812">
        <f>'[2]tr (2)'!L1675</f>
        <v>99.3</v>
      </c>
      <c r="L2319" s="812">
        <f>'[2]tr (2)'!M1675</f>
        <v>99.3</v>
      </c>
      <c r="M2319" s="812">
        <f>'[2]tr (2)'!N1675</f>
        <v>99.3</v>
      </c>
      <c r="N2319" s="811">
        <f>'[2]tr (2)'!O1675</f>
        <v>99.4</v>
      </c>
      <c r="O2319" s="812">
        <f>'[2]tr (2)'!P1675</f>
        <v>99.4</v>
      </c>
      <c r="P2319" s="813">
        <f>'[2]tr (2)'!Q1675</f>
        <v>99.3</v>
      </c>
      <c r="Q2319" s="817" t="s">
        <v>706</v>
      </c>
    </row>
    <row r="2320" spans="1:17" s="843" customFormat="1" ht="24" customHeight="1">
      <c r="A2320" s="785" t="s">
        <v>707</v>
      </c>
      <c r="B2320" s="816">
        <f>'[2]tr (2)'!C1676</f>
        <v>97.2</v>
      </c>
      <c r="C2320" s="771">
        <f>'[2]tr (2)'!D1676</f>
        <v>97.2</v>
      </c>
      <c r="D2320" s="820">
        <f>'[2]tr (2)'!E1676</f>
        <v>97.2</v>
      </c>
      <c r="E2320" s="771">
        <f>'[2]tr (2)'!F1676</f>
        <v>97.2</v>
      </c>
      <c r="F2320" s="771">
        <f>'[2]tr (2)'!G1676</f>
        <v>97.5</v>
      </c>
      <c r="G2320" s="771">
        <f>'[2]tr (2)'!H1676</f>
        <v>97.5</v>
      </c>
      <c r="H2320" s="771">
        <f>'[2]tr (2)'!I1676</f>
        <v>97.5</v>
      </c>
      <c r="I2320" s="771">
        <f>'[2]tr (2)'!J1676</f>
        <v>97.5</v>
      </c>
      <c r="J2320" s="771">
        <f>'[2]tr (2)'!K1676</f>
        <v>97.7</v>
      </c>
      <c r="K2320" s="771">
        <f>'[2]tr (2)'!L1676</f>
        <v>97.8</v>
      </c>
      <c r="L2320" s="771">
        <f>'[2]tr (2)'!M1676</f>
        <v>97.8</v>
      </c>
      <c r="M2320" s="771">
        <f>'[2]tr (2)'!N1676</f>
        <v>97.8</v>
      </c>
      <c r="N2320" s="816">
        <f>'[2]tr (2)'!O1676</f>
        <v>98</v>
      </c>
      <c r="O2320" s="771">
        <f>'[2]tr (2)'!P1676</f>
        <v>98</v>
      </c>
      <c r="P2320" s="820">
        <f>'[2]tr (2)'!Q1676</f>
        <v>98</v>
      </c>
      <c r="Q2320" s="822" t="s">
        <v>708</v>
      </c>
    </row>
    <row r="2321" spans="1:17" s="843" customFormat="1" ht="24" customHeight="1">
      <c r="A2321" s="785" t="s">
        <v>709</v>
      </c>
      <c r="B2321" s="816">
        <f>'[2]tr (2)'!C1677</f>
        <v>100</v>
      </c>
      <c r="C2321" s="771">
        <f>'[2]tr (2)'!D1677</f>
        <v>100</v>
      </c>
      <c r="D2321" s="820">
        <f>'[2]tr (2)'!E1677</f>
        <v>100</v>
      </c>
      <c r="E2321" s="771">
        <f>'[2]tr (2)'!F1677</f>
        <v>100</v>
      </c>
      <c r="F2321" s="771">
        <f>'[2]tr (2)'!G1677</f>
        <v>100</v>
      </c>
      <c r="G2321" s="771">
        <f>'[2]tr (2)'!H1677</f>
        <v>100</v>
      </c>
      <c r="H2321" s="771">
        <f>'[2]tr (2)'!I1677</f>
        <v>100</v>
      </c>
      <c r="I2321" s="771">
        <f>'[2]tr (2)'!J1677</f>
        <v>100</v>
      </c>
      <c r="J2321" s="771">
        <f>'[2]tr (2)'!K1677</f>
        <v>100</v>
      </c>
      <c r="K2321" s="771">
        <f>'[2]tr (2)'!L1677</f>
        <v>100</v>
      </c>
      <c r="L2321" s="771">
        <f>'[2]tr (2)'!M1677</f>
        <v>100</v>
      </c>
      <c r="M2321" s="771">
        <f>'[2]tr (2)'!N1677</f>
        <v>100</v>
      </c>
      <c r="N2321" s="816">
        <f>'[2]tr (2)'!O1677</f>
        <v>100</v>
      </c>
      <c r="O2321" s="771">
        <f>'[2]tr (2)'!P1677</f>
        <v>100</v>
      </c>
      <c r="P2321" s="820">
        <f>'[2]tr (2)'!Q1677</f>
        <v>100</v>
      </c>
      <c r="Q2321" s="822" t="s">
        <v>710</v>
      </c>
    </row>
    <row r="2322" spans="1:17" s="843" customFormat="1" ht="24" customHeight="1">
      <c r="A2322" s="785" t="s">
        <v>711</v>
      </c>
      <c r="B2322" s="816">
        <f>'[2]tr (2)'!C1678</f>
        <v>100</v>
      </c>
      <c r="C2322" s="771">
        <f>'[2]tr (2)'!D1678</f>
        <v>100</v>
      </c>
      <c r="D2322" s="820">
        <f>'[2]tr (2)'!E1678</f>
        <v>100</v>
      </c>
      <c r="E2322" s="771">
        <f>'[2]tr (2)'!F1678</f>
        <v>100</v>
      </c>
      <c r="F2322" s="771">
        <f>'[2]tr (2)'!G1678</f>
        <v>100</v>
      </c>
      <c r="G2322" s="771">
        <f>'[2]tr (2)'!H1678</f>
        <v>100</v>
      </c>
      <c r="H2322" s="771">
        <f>'[2]tr (2)'!I1678</f>
        <v>100</v>
      </c>
      <c r="I2322" s="771">
        <f>'[2]tr (2)'!J1678</f>
        <v>100</v>
      </c>
      <c r="J2322" s="771">
        <f>'[2]tr (2)'!K1678</f>
        <v>100</v>
      </c>
      <c r="K2322" s="771">
        <f>'[2]tr (2)'!L1678</f>
        <v>100</v>
      </c>
      <c r="L2322" s="771">
        <f>'[2]tr (2)'!M1678</f>
        <v>100</v>
      </c>
      <c r="M2322" s="771">
        <f>'[2]tr (2)'!N1678</f>
        <v>100</v>
      </c>
      <c r="N2322" s="816">
        <f>'[2]tr (2)'!O1678</f>
        <v>100</v>
      </c>
      <c r="O2322" s="771">
        <f>'[2]tr (2)'!P1678</f>
        <v>100</v>
      </c>
      <c r="P2322" s="820">
        <f>'[2]tr (2)'!Q1678</f>
        <v>97.9</v>
      </c>
      <c r="Q2322" s="822" t="s">
        <v>712</v>
      </c>
    </row>
    <row r="2323" spans="1:17" s="843" customFormat="1" ht="24" customHeight="1">
      <c r="A2323" s="785" t="s">
        <v>713</v>
      </c>
      <c r="B2323" s="816">
        <f>'[2]tr (2)'!C1679</f>
        <v>100.9</v>
      </c>
      <c r="C2323" s="771">
        <f>'[2]tr (2)'!D1679</f>
        <v>100.9</v>
      </c>
      <c r="D2323" s="820">
        <f>'[2]tr (2)'!E1679</f>
        <v>100.9</v>
      </c>
      <c r="E2323" s="771">
        <f>'[2]tr (2)'!F1679</f>
        <v>100.9</v>
      </c>
      <c r="F2323" s="771">
        <f>'[2]tr (2)'!G1679</f>
        <v>100.9</v>
      </c>
      <c r="G2323" s="771">
        <f>'[2]tr (2)'!H1679</f>
        <v>100.9</v>
      </c>
      <c r="H2323" s="771">
        <f>'[2]tr (2)'!I1679</f>
        <v>100.9</v>
      </c>
      <c r="I2323" s="771">
        <f>'[2]tr (2)'!J1679</f>
        <v>100.9</v>
      </c>
      <c r="J2323" s="771">
        <f>'[2]tr (2)'!K1679</f>
        <v>100.9</v>
      </c>
      <c r="K2323" s="771">
        <f>'[2]tr (2)'!L1679</f>
        <v>100.9</v>
      </c>
      <c r="L2323" s="771">
        <f>'[2]tr (2)'!M1679</f>
        <v>100.9</v>
      </c>
      <c r="M2323" s="771">
        <f>'[2]tr (2)'!N1679</f>
        <v>100.9</v>
      </c>
      <c r="N2323" s="816">
        <f>'[2]tr (2)'!O1679</f>
        <v>100.9</v>
      </c>
      <c r="O2323" s="771">
        <f>'[2]tr (2)'!P1679</f>
        <v>100.9</v>
      </c>
      <c r="P2323" s="820">
        <f>'[2]tr (2)'!Q1679</f>
        <v>100.9</v>
      </c>
      <c r="Q2323" s="822" t="s">
        <v>714</v>
      </c>
    </row>
    <row r="2324" spans="1:17" s="843" customFormat="1" ht="24" customHeight="1">
      <c r="A2324" s="785" t="s">
        <v>715</v>
      </c>
      <c r="B2324" s="816">
        <f>'[2]tr (2)'!C1680</f>
        <v>100.1</v>
      </c>
      <c r="C2324" s="771">
        <f>'[2]tr (2)'!D1680</f>
        <v>100.1</v>
      </c>
      <c r="D2324" s="820">
        <f>'[2]tr (2)'!E1680</f>
        <v>100.1</v>
      </c>
      <c r="E2324" s="771">
        <f>'[2]tr (2)'!F1680</f>
        <v>100.1</v>
      </c>
      <c r="F2324" s="771">
        <f>'[2]tr (2)'!G1680</f>
        <v>100.1</v>
      </c>
      <c r="G2324" s="771">
        <f>'[2]tr (2)'!H1680</f>
        <v>100.1</v>
      </c>
      <c r="H2324" s="771">
        <f>'[2]tr (2)'!I1680</f>
        <v>100.1</v>
      </c>
      <c r="I2324" s="771">
        <f>'[2]tr (2)'!J1680</f>
        <v>100.1</v>
      </c>
      <c r="J2324" s="771">
        <f>'[2]tr (2)'!K1680</f>
        <v>100.1</v>
      </c>
      <c r="K2324" s="771">
        <f>'[2]tr (2)'!L1680</f>
        <v>100.1</v>
      </c>
      <c r="L2324" s="771">
        <f>'[2]tr (2)'!M1680</f>
        <v>100.1</v>
      </c>
      <c r="M2324" s="771">
        <f>'[2]tr (2)'!N1680</f>
        <v>100.1</v>
      </c>
      <c r="N2324" s="816">
        <f>'[2]tr (2)'!O1680</f>
        <v>100.1</v>
      </c>
      <c r="O2324" s="771">
        <f>'[2]tr (2)'!P1680</f>
        <v>100.1</v>
      </c>
      <c r="P2324" s="820">
        <f>'[2]tr (2)'!Q1680</f>
        <v>100.1</v>
      </c>
      <c r="Q2324" s="822" t="s">
        <v>716</v>
      </c>
    </row>
    <row r="2325" spans="1:17" s="843" customFormat="1" ht="24" customHeight="1">
      <c r="A2325" s="785" t="s">
        <v>717</v>
      </c>
      <c r="B2325" s="816">
        <f>'[2]tr (2)'!C1681</f>
        <v>100</v>
      </c>
      <c r="C2325" s="771">
        <f>'[2]tr (2)'!D1681</f>
        <v>100</v>
      </c>
      <c r="D2325" s="820">
        <f>'[2]tr (2)'!E1681</f>
        <v>100</v>
      </c>
      <c r="E2325" s="771">
        <f>'[2]tr (2)'!F1681</f>
        <v>100</v>
      </c>
      <c r="F2325" s="771">
        <f>'[2]tr (2)'!G1681</f>
        <v>100</v>
      </c>
      <c r="G2325" s="771">
        <f>'[2]tr (2)'!H1681</f>
        <v>100</v>
      </c>
      <c r="H2325" s="771">
        <f>'[2]tr (2)'!I1681</f>
        <v>100</v>
      </c>
      <c r="I2325" s="771">
        <f>'[2]tr (2)'!J1681</f>
        <v>100</v>
      </c>
      <c r="J2325" s="771">
        <f>'[2]tr (2)'!K1681</f>
        <v>100</v>
      </c>
      <c r="K2325" s="771">
        <f>'[2]tr (2)'!L1681</f>
        <v>100</v>
      </c>
      <c r="L2325" s="771">
        <f>'[2]tr (2)'!M1681</f>
        <v>100</v>
      </c>
      <c r="M2325" s="771">
        <f>'[2]tr (2)'!N1681</f>
        <v>100</v>
      </c>
      <c r="N2325" s="816">
        <f>'[2]tr (2)'!O1681</f>
        <v>100</v>
      </c>
      <c r="O2325" s="771">
        <f>'[2]tr (2)'!P1681</f>
        <v>100</v>
      </c>
      <c r="P2325" s="820">
        <f>'[2]tr (2)'!Q1681</f>
        <v>100</v>
      </c>
      <c r="Q2325" s="822" t="s">
        <v>718</v>
      </c>
    </row>
    <row r="2326" spans="1:17" s="843" customFormat="1" ht="24" customHeight="1">
      <c r="A2326" s="785" t="s">
        <v>719</v>
      </c>
      <c r="B2326" s="816">
        <f>'[2]tr (2)'!C1682</f>
        <v>100</v>
      </c>
      <c r="C2326" s="771">
        <f>'[2]tr (2)'!D1682</f>
        <v>100</v>
      </c>
      <c r="D2326" s="820">
        <f>'[2]tr (2)'!E1682</f>
        <v>100</v>
      </c>
      <c r="E2326" s="771">
        <f>'[2]tr (2)'!F1682</f>
        <v>100</v>
      </c>
      <c r="F2326" s="771">
        <f>'[2]tr (2)'!G1682</f>
        <v>100</v>
      </c>
      <c r="G2326" s="771">
        <f>'[2]tr (2)'!H1682</f>
        <v>100</v>
      </c>
      <c r="H2326" s="771">
        <f>'[2]tr (2)'!I1682</f>
        <v>100</v>
      </c>
      <c r="I2326" s="771">
        <f>'[2]tr (2)'!J1682</f>
        <v>100</v>
      </c>
      <c r="J2326" s="771">
        <f>'[2]tr (2)'!K1682</f>
        <v>100</v>
      </c>
      <c r="K2326" s="771">
        <f>'[2]tr (2)'!L1682</f>
        <v>100</v>
      </c>
      <c r="L2326" s="771">
        <f>'[2]tr (2)'!M1682</f>
        <v>100</v>
      </c>
      <c r="M2326" s="771">
        <f>'[2]tr (2)'!N1682</f>
        <v>100</v>
      </c>
      <c r="N2326" s="816">
        <f>'[2]tr (2)'!O1682</f>
        <v>100</v>
      </c>
      <c r="O2326" s="771">
        <f>'[2]tr (2)'!P1682</f>
        <v>100</v>
      </c>
      <c r="P2326" s="820">
        <f>'[2]tr (2)'!Q1682</f>
        <v>100</v>
      </c>
      <c r="Q2326" s="822" t="s">
        <v>720</v>
      </c>
    </row>
    <row r="2327" spans="1:17" s="843" customFormat="1" ht="24" customHeight="1">
      <c r="A2327" s="785"/>
      <c r="B2327" s="816"/>
      <c r="C2327" s="771"/>
      <c r="D2327" s="813"/>
      <c r="E2327" s="812"/>
      <c r="F2327" s="812"/>
      <c r="G2327" s="812"/>
      <c r="H2327" s="812"/>
      <c r="I2327" s="812"/>
      <c r="J2327" s="812"/>
      <c r="K2327" s="812"/>
      <c r="L2327" s="812"/>
      <c r="M2327" s="812"/>
      <c r="N2327" s="811"/>
      <c r="O2327" s="812"/>
      <c r="P2327" s="813"/>
      <c r="Q2327" s="822"/>
    </row>
    <row r="2328" spans="1:17" s="843" customFormat="1" ht="24" customHeight="1">
      <c r="A2328" s="818" t="s">
        <v>721</v>
      </c>
      <c r="B2328" s="811">
        <f>'[2]tr (2)'!C1684</f>
        <v>120.1</v>
      </c>
      <c r="C2328" s="812">
        <f>'[2]tr (2)'!D1684</f>
        <v>119.9</v>
      </c>
      <c r="D2328" s="813">
        <f>'[2]tr (2)'!E1684</f>
        <v>119.8</v>
      </c>
      <c r="E2328" s="812">
        <f>'[2]tr (2)'!F1684</f>
        <v>118.7</v>
      </c>
      <c r="F2328" s="812">
        <f>'[2]tr (2)'!G1684</f>
        <v>118</v>
      </c>
      <c r="G2328" s="812">
        <f>'[2]tr (2)'!H1684</f>
        <v>117.9</v>
      </c>
      <c r="H2328" s="812">
        <f>'[2]tr (2)'!I1684</f>
        <v>118</v>
      </c>
      <c r="I2328" s="812">
        <f>'[2]tr (2)'!J1684</f>
        <v>116.9</v>
      </c>
      <c r="J2328" s="812">
        <f>'[2]tr (2)'!K1684</f>
        <v>116.1</v>
      </c>
      <c r="K2328" s="812">
        <f>'[2]tr (2)'!L1684</f>
        <v>115.8</v>
      </c>
      <c r="L2328" s="812">
        <f>'[2]tr (2)'!M1684</f>
        <v>114.4</v>
      </c>
      <c r="M2328" s="812">
        <f>'[2]tr (2)'!N1684</f>
        <v>114.5</v>
      </c>
      <c r="N2328" s="811">
        <f>'[2]tr (2)'!O1684</f>
        <v>114.8</v>
      </c>
      <c r="O2328" s="812">
        <f>'[2]tr (2)'!P1684</f>
        <v>97.8</v>
      </c>
      <c r="P2328" s="813">
        <f>'[2]tr (2)'!Q1684</f>
        <v>97.8</v>
      </c>
      <c r="Q2328" s="817" t="s">
        <v>722</v>
      </c>
    </row>
    <row r="2329" spans="1:17" s="843" customFormat="1" ht="24" customHeight="1">
      <c r="A2329" s="785" t="s">
        <v>723</v>
      </c>
      <c r="B2329" s="816">
        <f>'[2]tr (2)'!C1685</f>
        <v>105.1</v>
      </c>
      <c r="C2329" s="771">
        <f>'[2]tr (2)'!D1685</f>
        <v>102.5</v>
      </c>
      <c r="D2329" s="820">
        <f>'[2]tr (2)'!E1685</f>
        <v>102.5</v>
      </c>
      <c r="E2329" s="771">
        <f>'[2]tr (2)'!F1685</f>
        <v>102.5</v>
      </c>
      <c r="F2329" s="771">
        <f>'[2]tr (2)'!G1685</f>
        <v>102.5</v>
      </c>
      <c r="G2329" s="771">
        <f>'[2]tr (2)'!H1685</f>
        <v>102.5</v>
      </c>
      <c r="H2329" s="771">
        <f>'[2]tr (2)'!I1685</f>
        <v>102.5</v>
      </c>
      <c r="I2329" s="771">
        <f>'[2]tr (2)'!J1685</f>
        <v>102.5</v>
      </c>
      <c r="J2329" s="771">
        <f>'[2]tr (2)'!K1685</f>
        <v>102.5</v>
      </c>
      <c r="K2329" s="771">
        <f>'[2]tr (2)'!L1685</f>
        <v>102.5</v>
      </c>
      <c r="L2329" s="771">
        <f>'[2]tr (2)'!M1685</f>
        <v>102.5</v>
      </c>
      <c r="M2329" s="771">
        <f>'[2]tr (2)'!N1685</f>
        <v>102.5</v>
      </c>
      <c r="N2329" s="816">
        <f>'[2]tr (2)'!O1685</f>
        <v>102.5</v>
      </c>
      <c r="O2329" s="771">
        <f>'[2]tr (2)'!P1685</f>
        <v>102.5</v>
      </c>
      <c r="P2329" s="820">
        <f>'[2]tr (2)'!Q1685</f>
        <v>102.5</v>
      </c>
      <c r="Q2329" s="822" t="s">
        <v>724</v>
      </c>
    </row>
    <row r="2330" spans="1:17" s="843" customFormat="1" ht="24" customHeight="1">
      <c r="A2330" s="785" t="s">
        <v>725</v>
      </c>
      <c r="B2330" s="816">
        <f>'[2]tr (2)'!C1686</f>
        <v>100</v>
      </c>
      <c r="C2330" s="771">
        <f>'[2]tr (2)'!D1686</f>
        <v>100</v>
      </c>
      <c r="D2330" s="820">
        <f>'[2]tr (2)'!E1686</f>
        <v>100</v>
      </c>
      <c r="E2330" s="771">
        <f>'[2]tr (2)'!F1686</f>
        <v>100</v>
      </c>
      <c r="F2330" s="771">
        <f>'[2]tr (2)'!G1686</f>
        <v>100</v>
      </c>
      <c r="G2330" s="771">
        <f>'[2]tr (2)'!H1686</f>
        <v>100</v>
      </c>
      <c r="H2330" s="771">
        <f>'[2]tr (2)'!I1686</f>
        <v>100</v>
      </c>
      <c r="I2330" s="771">
        <f>'[2]tr (2)'!J1686</f>
        <v>100</v>
      </c>
      <c r="J2330" s="771">
        <f>'[2]tr (2)'!K1686</f>
        <v>100</v>
      </c>
      <c r="K2330" s="771">
        <f>'[2]tr (2)'!L1686</f>
        <v>100</v>
      </c>
      <c r="L2330" s="771">
        <f>'[2]tr (2)'!M1686</f>
        <v>100</v>
      </c>
      <c r="M2330" s="771">
        <f>'[2]tr (2)'!N1686</f>
        <v>100</v>
      </c>
      <c r="N2330" s="816">
        <f>'[2]tr (2)'!O1686</f>
        <v>100</v>
      </c>
      <c r="O2330" s="771">
        <f>'[2]tr (2)'!P1686</f>
        <v>100</v>
      </c>
      <c r="P2330" s="820">
        <f>'[2]tr (2)'!Q1686</f>
        <v>100</v>
      </c>
      <c r="Q2330" s="822" t="s">
        <v>726</v>
      </c>
    </row>
    <row r="2331" spans="1:17" s="843" customFormat="1" ht="24" customHeight="1">
      <c r="A2331" s="785" t="s">
        <v>727</v>
      </c>
      <c r="B2331" s="816">
        <f>'[2]tr (2)'!C1687</f>
        <v>100</v>
      </c>
      <c r="C2331" s="771">
        <f>'[2]tr (2)'!D1687</f>
        <v>100</v>
      </c>
      <c r="D2331" s="820">
        <f>'[2]tr (2)'!E1687</f>
        <v>100</v>
      </c>
      <c r="E2331" s="771">
        <f>'[2]tr (2)'!F1687</f>
        <v>100</v>
      </c>
      <c r="F2331" s="771">
        <f>'[2]tr (2)'!G1687</f>
        <v>100</v>
      </c>
      <c r="G2331" s="771">
        <f>'[2]tr (2)'!H1687</f>
        <v>100</v>
      </c>
      <c r="H2331" s="771">
        <f>'[2]tr (2)'!I1687</f>
        <v>100</v>
      </c>
      <c r="I2331" s="771">
        <f>'[2]tr (2)'!J1687</f>
        <v>100</v>
      </c>
      <c r="J2331" s="771">
        <f>'[2]tr (2)'!K1687</f>
        <v>100</v>
      </c>
      <c r="K2331" s="771">
        <f>'[2]tr (2)'!L1687</f>
        <v>100</v>
      </c>
      <c r="L2331" s="771">
        <f>'[2]tr (2)'!M1687</f>
        <v>100</v>
      </c>
      <c r="M2331" s="771">
        <f>'[2]tr (2)'!N1687</f>
        <v>100</v>
      </c>
      <c r="N2331" s="816">
        <f>'[2]tr (2)'!O1687</f>
        <v>100</v>
      </c>
      <c r="O2331" s="771">
        <f>'[2]tr (2)'!P1687</f>
        <v>100</v>
      </c>
      <c r="P2331" s="820">
        <f>'[2]tr (2)'!Q1687</f>
        <v>100</v>
      </c>
      <c r="Q2331" s="821" t="s">
        <v>728</v>
      </c>
    </row>
    <row r="2332" spans="1:17" s="843" customFormat="1" ht="24" customHeight="1">
      <c r="A2332" s="785" t="s">
        <v>729</v>
      </c>
      <c r="B2332" s="816">
        <f>'[2]tr (2)'!C1688</f>
        <v>100</v>
      </c>
      <c r="C2332" s="771">
        <f>'[2]tr (2)'!D1688</f>
        <v>100</v>
      </c>
      <c r="D2332" s="820">
        <f>'[2]tr (2)'!E1688</f>
        <v>100</v>
      </c>
      <c r="E2332" s="771">
        <f>'[2]tr (2)'!F1688</f>
        <v>100</v>
      </c>
      <c r="F2332" s="771">
        <f>'[2]tr (2)'!G1688</f>
        <v>100</v>
      </c>
      <c r="G2332" s="771">
        <f>'[2]tr (2)'!H1688</f>
        <v>100</v>
      </c>
      <c r="H2332" s="771">
        <f>'[2]tr (2)'!I1688</f>
        <v>100</v>
      </c>
      <c r="I2332" s="771">
        <f>'[2]tr (2)'!J1688</f>
        <v>100</v>
      </c>
      <c r="J2332" s="771">
        <f>'[2]tr (2)'!K1688</f>
        <v>100</v>
      </c>
      <c r="K2332" s="771">
        <f>'[2]tr (2)'!L1688</f>
        <v>100</v>
      </c>
      <c r="L2332" s="771">
        <f>'[2]tr (2)'!M1688</f>
        <v>100</v>
      </c>
      <c r="M2332" s="771">
        <f>'[2]tr (2)'!N1688</f>
        <v>100</v>
      </c>
      <c r="N2332" s="816">
        <f>'[2]tr (2)'!O1688</f>
        <v>100</v>
      </c>
      <c r="O2332" s="771">
        <f>'[2]tr (2)'!P1688</f>
        <v>100</v>
      </c>
      <c r="P2332" s="820">
        <f>'[2]tr (2)'!Q1688</f>
        <v>100</v>
      </c>
      <c r="Q2332" s="822" t="s">
        <v>730</v>
      </c>
    </row>
    <row r="2333" spans="1:17" s="843" customFormat="1" ht="24" customHeight="1">
      <c r="A2333" s="785" t="s">
        <v>731</v>
      </c>
      <c r="B2333" s="816">
        <f>'[2]tr (2)'!C1689</f>
        <v>104.7</v>
      </c>
      <c r="C2333" s="771">
        <f>'[2]tr (2)'!D1689</f>
        <v>104.1</v>
      </c>
      <c r="D2333" s="820">
        <f>'[2]tr (2)'!E1689</f>
        <v>103.4</v>
      </c>
      <c r="E2333" s="771">
        <f>'[2]tr (2)'!F1689</f>
        <v>99.8</v>
      </c>
      <c r="F2333" s="771">
        <f>'[2]tr (2)'!G1689</f>
        <v>97.8</v>
      </c>
      <c r="G2333" s="771">
        <f>'[2]tr (2)'!H1689</f>
        <v>97.4</v>
      </c>
      <c r="H2333" s="771">
        <f>'[2]tr (2)'!I1689</f>
        <v>97.6</v>
      </c>
      <c r="I2333" s="771">
        <f>'[2]tr (2)'!J1689</f>
        <v>94.8</v>
      </c>
      <c r="J2333" s="771">
        <f>'[2]tr (2)'!K1689</f>
        <v>92.4</v>
      </c>
      <c r="K2333" s="771">
        <f>'[2]tr (2)'!L1689</f>
        <v>90.3</v>
      </c>
      <c r="L2333" s="771">
        <f>'[2]tr (2)'!M1689</f>
        <v>87.6</v>
      </c>
      <c r="M2333" s="771">
        <f>'[2]tr (2)'!N1689</f>
        <v>87.9</v>
      </c>
      <c r="N2333" s="816">
        <f>'[2]tr (2)'!O1689</f>
        <v>88.9</v>
      </c>
      <c r="O2333" s="771">
        <f>'[2]tr (2)'!P1689</f>
        <v>89.5</v>
      </c>
      <c r="P2333" s="820">
        <f>'[2]tr (2)'!Q1689</f>
        <v>89.8</v>
      </c>
      <c r="Q2333" s="821" t="s">
        <v>732</v>
      </c>
    </row>
    <row r="2334" spans="1:17" s="843" customFormat="1" ht="24" customHeight="1">
      <c r="A2334" s="785" t="s">
        <v>733</v>
      </c>
      <c r="B2334" s="816">
        <f>'[2]tr (2)'!C1690</f>
        <v>100</v>
      </c>
      <c r="C2334" s="771">
        <f>'[2]tr (2)'!D1690</f>
        <v>100</v>
      </c>
      <c r="D2334" s="820">
        <f>'[2]tr (2)'!E1690</f>
        <v>100</v>
      </c>
      <c r="E2334" s="771">
        <f>'[2]tr (2)'!F1690</f>
        <v>100</v>
      </c>
      <c r="F2334" s="771">
        <f>'[2]tr (2)'!G1690</f>
        <v>100</v>
      </c>
      <c r="G2334" s="771">
        <f>'[2]tr (2)'!H1690</f>
        <v>100</v>
      </c>
      <c r="H2334" s="771">
        <f>'[2]tr (2)'!I1690</f>
        <v>100</v>
      </c>
      <c r="I2334" s="771">
        <f>'[2]tr (2)'!J1690</f>
        <v>100</v>
      </c>
      <c r="J2334" s="771">
        <f>'[2]tr (2)'!K1690</f>
        <v>100</v>
      </c>
      <c r="K2334" s="771">
        <f>'[2]tr (2)'!L1690</f>
        <v>100</v>
      </c>
      <c r="L2334" s="771">
        <f>'[2]tr (2)'!M1690</f>
        <v>100</v>
      </c>
      <c r="M2334" s="771">
        <f>'[2]tr (2)'!N1690</f>
        <v>100</v>
      </c>
      <c r="N2334" s="816">
        <f>'[2]tr (2)'!O1690</f>
        <v>100</v>
      </c>
      <c r="O2334" s="771">
        <f>'[2]tr (2)'!P1690</f>
        <v>100</v>
      </c>
      <c r="P2334" s="820">
        <f>'[2]tr (2)'!Q1690</f>
        <v>100</v>
      </c>
      <c r="Q2334" s="822" t="s">
        <v>734</v>
      </c>
    </row>
    <row r="2335" spans="1:17" s="843" customFormat="1" ht="24" customHeight="1">
      <c r="A2335" s="785" t="s">
        <v>735</v>
      </c>
      <c r="B2335" s="816">
        <f>'[2]tr (2)'!C1691</f>
        <v>100</v>
      </c>
      <c r="C2335" s="771">
        <f>'[2]tr (2)'!D1691</f>
        <v>100</v>
      </c>
      <c r="D2335" s="820">
        <f>'[2]tr (2)'!E1691</f>
        <v>100</v>
      </c>
      <c r="E2335" s="771">
        <f>'[2]tr (2)'!F1691</f>
        <v>100</v>
      </c>
      <c r="F2335" s="771">
        <f>'[2]tr (2)'!G1691</f>
        <v>100</v>
      </c>
      <c r="G2335" s="771">
        <f>'[2]tr (2)'!H1691</f>
        <v>100</v>
      </c>
      <c r="H2335" s="771">
        <f>'[2]tr (2)'!I1691</f>
        <v>100</v>
      </c>
      <c r="I2335" s="771">
        <f>'[2]tr (2)'!J1691</f>
        <v>100</v>
      </c>
      <c r="J2335" s="771">
        <f>'[2]tr (2)'!K1691</f>
        <v>100</v>
      </c>
      <c r="K2335" s="771">
        <f>'[2]tr (2)'!L1691</f>
        <v>100</v>
      </c>
      <c r="L2335" s="771">
        <f>'[2]tr (2)'!M1691</f>
        <v>100</v>
      </c>
      <c r="M2335" s="771">
        <f>'[2]tr (2)'!N1691</f>
        <v>100</v>
      </c>
      <c r="N2335" s="816">
        <f>'[2]tr (2)'!O1691</f>
        <v>100</v>
      </c>
      <c r="O2335" s="771">
        <f>'[2]tr (2)'!P1691</f>
        <v>100</v>
      </c>
      <c r="P2335" s="820">
        <f>'[2]tr (2)'!Q1691</f>
        <v>100</v>
      </c>
      <c r="Q2335" s="822" t="s">
        <v>736</v>
      </c>
    </row>
    <row r="2336" spans="1:17" s="843" customFormat="1" ht="24" customHeight="1">
      <c r="A2336" s="785" t="s">
        <v>737</v>
      </c>
      <c r="B2336" s="816">
        <f>'[2]tr (2)'!C1692</f>
        <v>113.5</v>
      </c>
      <c r="C2336" s="771">
        <f>'[2]tr (2)'!D1692</f>
        <v>113.5</v>
      </c>
      <c r="D2336" s="820">
        <f>'[2]tr (2)'!E1692</f>
        <v>113.5</v>
      </c>
      <c r="E2336" s="771">
        <f>'[2]tr (2)'!F1692</f>
        <v>113.5</v>
      </c>
      <c r="F2336" s="771">
        <f>'[2]tr (2)'!G1692</f>
        <v>113.5</v>
      </c>
      <c r="G2336" s="771">
        <f>'[2]tr (2)'!H1692</f>
        <v>113.5</v>
      </c>
      <c r="H2336" s="771">
        <f>'[2]tr (2)'!I1692</f>
        <v>113.5</v>
      </c>
      <c r="I2336" s="771">
        <f>'[2]tr (2)'!J1692</f>
        <v>113.5</v>
      </c>
      <c r="J2336" s="771">
        <f>'[2]tr (2)'!K1692</f>
        <v>113.5</v>
      </c>
      <c r="K2336" s="771">
        <f>'[2]tr (2)'!L1692</f>
        <v>113.5</v>
      </c>
      <c r="L2336" s="771">
        <f>'[2]tr (2)'!M1692</f>
        <v>113.5</v>
      </c>
      <c r="M2336" s="771">
        <f>'[2]tr (2)'!N1692</f>
        <v>113.5</v>
      </c>
      <c r="N2336" s="816">
        <f>'[2]tr (2)'!O1692</f>
        <v>113.5</v>
      </c>
      <c r="O2336" s="771">
        <f>'[2]tr (2)'!P1692</f>
        <v>113.5</v>
      </c>
      <c r="P2336" s="820">
        <f>'[2]tr (2)'!Q1692</f>
        <v>113.5</v>
      </c>
      <c r="Q2336" s="822" t="s">
        <v>738</v>
      </c>
    </row>
    <row r="2337" spans="1:17" s="843" customFormat="1" ht="24" customHeight="1">
      <c r="A2337" s="785" t="s">
        <v>739</v>
      </c>
      <c r="B2337" s="816">
        <f>'[2]tr (2)'!C1693</f>
        <v>139.4</v>
      </c>
      <c r="C2337" s="771">
        <f>'[2]tr (2)'!D1693</f>
        <v>139.80000000000001</v>
      </c>
      <c r="D2337" s="820">
        <f>'[2]tr (2)'!E1693</f>
        <v>139.80000000000001</v>
      </c>
      <c r="E2337" s="771">
        <f>'[2]tr (2)'!F1693</f>
        <v>139.80000000000001</v>
      </c>
      <c r="F2337" s="771">
        <f>'[2]tr (2)'!G1693</f>
        <v>139.80000000000001</v>
      </c>
      <c r="G2337" s="771">
        <f>'[2]tr (2)'!H1693</f>
        <v>139.80000000000001</v>
      </c>
      <c r="H2337" s="771">
        <f>'[2]tr (2)'!I1693</f>
        <v>139.80000000000001</v>
      </c>
      <c r="I2337" s="771">
        <f>'[2]tr (2)'!J1693</f>
        <v>139.80000000000001</v>
      </c>
      <c r="J2337" s="771">
        <f>'[2]tr (2)'!K1693</f>
        <v>139.80000000000001</v>
      </c>
      <c r="K2337" s="771">
        <f>'[2]tr (2)'!L1693</f>
        <v>139.80000000000001</v>
      </c>
      <c r="L2337" s="771">
        <f>'[2]tr (2)'!M1693</f>
        <v>139.80000000000001</v>
      </c>
      <c r="M2337" s="771">
        <f>'[2]tr (2)'!N1693</f>
        <v>139.80000000000001</v>
      </c>
      <c r="N2337" s="816">
        <f>'[2]tr (2)'!O1693</f>
        <v>139.80000000000001</v>
      </c>
      <c r="O2337" s="771">
        <f>'[2]tr (2)'!P1693</f>
        <v>100</v>
      </c>
      <c r="P2337" s="820">
        <f>'[2]tr (2)'!Q1693</f>
        <v>100</v>
      </c>
      <c r="Q2337" s="822" t="s">
        <v>740</v>
      </c>
    </row>
    <row r="2338" spans="1:17" s="843" customFormat="1" ht="24" customHeight="1">
      <c r="A2338" s="785" t="s">
        <v>741</v>
      </c>
      <c r="B2338" s="816">
        <f>'[2]tr (2)'!C1694</f>
        <v>120.3</v>
      </c>
      <c r="C2338" s="771">
        <f>'[2]tr (2)'!D1694</f>
        <v>120.3</v>
      </c>
      <c r="D2338" s="820">
        <f>'[2]tr (2)'!E1694</f>
        <v>120.8</v>
      </c>
      <c r="E2338" s="771">
        <f>'[2]tr (2)'!F1694</f>
        <v>120.8</v>
      </c>
      <c r="F2338" s="771">
        <f>'[2]tr (2)'!G1694</f>
        <v>120.4</v>
      </c>
      <c r="G2338" s="771">
        <f>'[2]tr (2)'!H1694</f>
        <v>120.4</v>
      </c>
      <c r="H2338" s="771">
        <f>'[2]tr (2)'!I1694</f>
        <v>120.4</v>
      </c>
      <c r="I2338" s="771">
        <f>'[2]tr (2)'!J1694</f>
        <v>114.8</v>
      </c>
      <c r="J2338" s="771">
        <f>'[2]tr (2)'!K1694</f>
        <v>115</v>
      </c>
      <c r="K2338" s="771">
        <f>'[2]tr (2)'!L1694</f>
        <v>119.9</v>
      </c>
      <c r="L2338" s="771">
        <f>'[2]tr (2)'!M1694</f>
        <v>108.6</v>
      </c>
      <c r="M2338" s="771">
        <f>'[2]tr (2)'!N1694</f>
        <v>108.6</v>
      </c>
      <c r="N2338" s="816">
        <f>'[2]tr (2)'!O1694</f>
        <v>108.6</v>
      </c>
      <c r="O2338" s="771">
        <f>'[2]tr (2)'!P1694</f>
        <v>108.6</v>
      </c>
      <c r="P2338" s="820">
        <f>'[2]tr (2)'!Q1694</f>
        <v>108.6</v>
      </c>
      <c r="Q2338" s="822" t="s">
        <v>742</v>
      </c>
    </row>
    <row r="2339" spans="1:17" s="843" customFormat="1" ht="24" customHeight="1">
      <c r="A2339" s="785"/>
      <c r="B2339" s="816"/>
      <c r="C2339" s="771"/>
      <c r="D2339" s="813"/>
      <c r="E2339" s="812"/>
      <c r="F2339" s="812"/>
      <c r="G2339" s="812"/>
      <c r="H2339" s="812"/>
      <c r="I2339" s="812"/>
      <c r="J2339" s="812"/>
      <c r="K2339" s="812"/>
      <c r="L2339" s="812"/>
      <c r="M2339" s="812"/>
      <c r="N2339" s="811"/>
      <c r="O2339" s="812"/>
      <c r="P2339" s="813"/>
      <c r="Q2339" s="822"/>
    </row>
    <row r="2340" spans="1:17" s="843" customFormat="1" ht="24" customHeight="1">
      <c r="A2340" s="818" t="s">
        <v>743</v>
      </c>
      <c r="B2340" s="811">
        <f>'[2]tr (2)'!C1696</f>
        <v>102.4</v>
      </c>
      <c r="C2340" s="812">
        <f>'[2]tr (2)'!D1696</f>
        <v>102.4</v>
      </c>
      <c r="D2340" s="813">
        <f>'[2]tr (2)'!E1696</f>
        <v>102.4</v>
      </c>
      <c r="E2340" s="812">
        <f>'[2]tr (2)'!F1696</f>
        <v>102.4</v>
      </c>
      <c r="F2340" s="812">
        <f>'[2]tr (2)'!G1696</f>
        <v>102.4</v>
      </c>
      <c r="G2340" s="812">
        <f>'[2]tr (2)'!H1696</f>
        <v>102.4</v>
      </c>
      <c r="H2340" s="812">
        <f>'[2]tr (2)'!I1696</f>
        <v>102.4</v>
      </c>
      <c r="I2340" s="812">
        <f>'[2]tr (2)'!J1696</f>
        <v>102.4</v>
      </c>
      <c r="J2340" s="812">
        <f>'[2]tr (2)'!K1696</f>
        <v>102.4</v>
      </c>
      <c r="K2340" s="812">
        <f>'[2]tr (2)'!L1696</f>
        <v>102.4</v>
      </c>
      <c r="L2340" s="812">
        <f>'[2]tr (2)'!M1696</f>
        <v>102.4</v>
      </c>
      <c r="M2340" s="812">
        <f>'[2]tr (2)'!N1696</f>
        <v>102.4</v>
      </c>
      <c r="N2340" s="811">
        <f>'[2]tr (2)'!O1696</f>
        <v>102.4</v>
      </c>
      <c r="O2340" s="812">
        <f>'[2]tr (2)'!P1696</f>
        <v>102.4</v>
      </c>
      <c r="P2340" s="813">
        <f>'[2]tr (2)'!Q1696</f>
        <v>102.4</v>
      </c>
      <c r="Q2340" s="817" t="s">
        <v>744</v>
      </c>
    </row>
    <row r="2341" spans="1:17" s="843" customFormat="1" ht="24" customHeight="1">
      <c r="A2341" s="785" t="s">
        <v>745</v>
      </c>
      <c r="B2341" s="816">
        <f>'[2]tr (2)'!C1697</f>
        <v>100</v>
      </c>
      <c r="C2341" s="771">
        <f>'[2]tr (2)'!D1697</f>
        <v>100</v>
      </c>
      <c r="D2341" s="820">
        <f>'[2]tr (2)'!E1697</f>
        <v>100</v>
      </c>
      <c r="E2341" s="771">
        <f>'[2]tr (2)'!F1697</f>
        <v>100</v>
      </c>
      <c r="F2341" s="771">
        <f>'[2]tr (2)'!G1697</f>
        <v>100</v>
      </c>
      <c r="G2341" s="771">
        <f>'[2]tr (2)'!H1697</f>
        <v>100</v>
      </c>
      <c r="H2341" s="771">
        <f>'[2]tr (2)'!I1697</f>
        <v>100</v>
      </c>
      <c r="I2341" s="771">
        <f>'[2]tr (2)'!J1697</f>
        <v>100</v>
      </c>
      <c r="J2341" s="771">
        <f>'[2]tr (2)'!K1697</f>
        <v>100</v>
      </c>
      <c r="K2341" s="771">
        <f>'[2]tr (2)'!L1697</f>
        <v>100</v>
      </c>
      <c r="L2341" s="771">
        <f>'[2]tr (2)'!M1697</f>
        <v>100</v>
      </c>
      <c r="M2341" s="771">
        <f>'[2]tr (2)'!N1697</f>
        <v>100</v>
      </c>
      <c r="N2341" s="816">
        <f>'[2]tr (2)'!O1697</f>
        <v>100</v>
      </c>
      <c r="O2341" s="771">
        <f>'[2]tr (2)'!P1697</f>
        <v>100</v>
      </c>
      <c r="P2341" s="820">
        <f>'[2]tr (2)'!Q1697</f>
        <v>100</v>
      </c>
      <c r="Q2341" s="822" t="s">
        <v>746</v>
      </c>
    </row>
    <row r="2342" spans="1:17" s="843" customFormat="1" ht="24" customHeight="1">
      <c r="A2342" s="785" t="s">
        <v>747</v>
      </c>
      <c r="B2342" s="816">
        <f>'[2]tr (2)'!C1698</f>
        <v>100</v>
      </c>
      <c r="C2342" s="771">
        <f>'[2]tr (2)'!D1698</f>
        <v>100</v>
      </c>
      <c r="D2342" s="820">
        <f>'[2]tr (2)'!E1698</f>
        <v>100</v>
      </c>
      <c r="E2342" s="771">
        <f>'[2]tr (2)'!F1698</f>
        <v>100</v>
      </c>
      <c r="F2342" s="771">
        <f>'[2]tr (2)'!G1698</f>
        <v>100</v>
      </c>
      <c r="G2342" s="771">
        <f>'[2]tr (2)'!H1698</f>
        <v>100</v>
      </c>
      <c r="H2342" s="771">
        <f>'[2]tr (2)'!I1698</f>
        <v>100</v>
      </c>
      <c r="I2342" s="771">
        <f>'[2]tr (2)'!J1698</f>
        <v>100</v>
      </c>
      <c r="J2342" s="771">
        <f>'[2]tr (2)'!K1698</f>
        <v>100</v>
      </c>
      <c r="K2342" s="771">
        <f>'[2]tr (2)'!L1698</f>
        <v>100</v>
      </c>
      <c r="L2342" s="771">
        <f>'[2]tr (2)'!M1698</f>
        <v>100</v>
      </c>
      <c r="M2342" s="771">
        <f>'[2]tr (2)'!N1698</f>
        <v>100</v>
      </c>
      <c r="N2342" s="816">
        <f>'[2]tr (2)'!O1698</f>
        <v>100</v>
      </c>
      <c r="O2342" s="771">
        <f>'[2]tr (2)'!P1698</f>
        <v>100</v>
      </c>
      <c r="P2342" s="820">
        <f>'[2]tr (2)'!Q1698</f>
        <v>100</v>
      </c>
      <c r="Q2342" s="822" t="s">
        <v>748</v>
      </c>
    </row>
    <row r="2343" spans="1:17" s="843" customFormat="1" ht="24" customHeight="1">
      <c r="A2343" s="785" t="s">
        <v>749</v>
      </c>
      <c r="B2343" s="816">
        <f>'[2]tr (2)'!C1699</f>
        <v>102.9</v>
      </c>
      <c r="C2343" s="771">
        <f>'[2]tr (2)'!D1699</f>
        <v>102.9</v>
      </c>
      <c r="D2343" s="820">
        <f>'[2]tr (2)'!E1699</f>
        <v>102.9</v>
      </c>
      <c r="E2343" s="771">
        <f>'[2]tr (2)'!F1699</f>
        <v>102.9</v>
      </c>
      <c r="F2343" s="771">
        <f>'[2]tr (2)'!G1699</f>
        <v>102.9</v>
      </c>
      <c r="G2343" s="771">
        <f>'[2]tr (2)'!H1699</f>
        <v>102.9</v>
      </c>
      <c r="H2343" s="771">
        <f>'[2]tr (2)'!I1699</f>
        <v>102.9</v>
      </c>
      <c r="I2343" s="771">
        <f>'[2]tr (2)'!J1699</f>
        <v>102.9</v>
      </c>
      <c r="J2343" s="771">
        <f>'[2]tr (2)'!K1699</f>
        <v>102.9</v>
      </c>
      <c r="K2343" s="771">
        <f>'[2]tr (2)'!L1699</f>
        <v>102.9</v>
      </c>
      <c r="L2343" s="771">
        <f>'[2]tr (2)'!M1699</f>
        <v>102.9</v>
      </c>
      <c r="M2343" s="771">
        <f>'[2]tr (2)'!N1699</f>
        <v>102.9</v>
      </c>
      <c r="N2343" s="816">
        <f>'[2]tr (2)'!O1699</f>
        <v>102.9</v>
      </c>
      <c r="O2343" s="771">
        <f>'[2]tr (2)'!P1699</f>
        <v>102.9</v>
      </c>
      <c r="P2343" s="820">
        <f>'[2]tr (2)'!Q1699</f>
        <v>102.9</v>
      </c>
      <c r="Q2343" s="822" t="s">
        <v>750</v>
      </c>
    </row>
    <row r="2344" spans="1:17" s="843" customFormat="1" ht="15" customHeight="1">
      <c r="A2344" s="785"/>
      <c r="B2344" s="816"/>
      <c r="C2344" s="771"/>
      <c r="D2344" s="820"/>
      <c r="E2344" s="769"/>
      <c r="F2344" s="769"/>
      <c r="G2344" s="769"/>
      <c r="H2344" s="769"/>
      <c r="I2344" s="770"/>
      <c r="J2344" s="769"/>
      <c r="K2344" s="769"/>
      <c r="L2344" s="770"/>
      <c r="M2344" s="769"/>
      <c r="N2344" s="807"/>
      <c r="O2344" s="769"/>
      <c r="P2344" s="808"/>
      <c r="Q2344" s="822"/>
    </row>
    <row r="2345" spans="1:17" s="843" customFormat="1" ht="15" customHeight="1">
      <c r="A2345" s="785"/>
      <c r="B2345" s="816"/>
      <c r="C2345" s="771"/>
      <c r="D2345" s="820"/>
      <c r="E2345" s="769"/>
      <c r="F2345" s="769"/>
      <c r="G2345" s="769"/>
      <c r="H2345" s="769"/>
      <c r="I2345" s="770"/>
      <c r="J2345" s="769"/>
      <c r="K2345" s="769"/>
      <c r="L2345" s="770"/>
      <c r="M2345" s="769"/>
      <c r="N2345" s="807"/>
      <c r="O2345" s="769"/>
      <c r="P2345" s="808"/>
      <c r="Q2345" s="822"/>
    </row>
    <row r="2346" spans="1:17" s="843" customFormat="1" ht="15" customHeight="1">
      <c r="A2346" s="785"/>
      <c r="B2346" s="816"/>
      <c r="C2346" s="771"/>
      <c r="D2346" s="820"/>
      <c r="E2346" s="769"/>
      <c r="F2346" s="769"/>
      <c r="G2346" s="769"/>
      <c r="H2346" s="769"/>
      <c r="I2346" s="770"/>
      <c r="J2346" s="769"/>
      <c r="K2346" s="769"/>
      <c r="L2346" s="770"/>
      <c r="M2346" s="769"/>
      <c r="N2346" s="807"/>
      <c r="O2346" s="769"/>
      <c r="P2346" s="808"/>
      <c r="Q2346" s="822"/>
    </row>
    <row r="2347" spans="1:17" s="843" customFormat="1" ht="15" customHeight="1">
      <c r="A2347" s="841"/>
      <c r="B2347" s="826"/>
      <c r="C2347" s="827"/>
      <c r="D2347" s="827"/>
      <c r="E2347" s="859"/>
      <c r="F2347" s="782"/>
      <c r="G2347" s="782"/>
      <c r="H2347" s="782"/>
      <c r="I2347" s="782"/>
      <c r="J2347" s="782"/>
      <c r="K2347" s="782"/>
      <c r="L2347" s="782"/>
      <c r="M2347" s="782"/>
      <c r="N2347" s="859"/>
      <c r="O2347" s="782"/>
      <c r="P2347" s="842"/>
      <c r="Q2347" s="845" t="s">
        <v>71</v>
      </c>
    </row>
    <row r="2348" spans="1:17" s="843" customFormat="1" ht="15" customHeight="1">
      <c r="A2348" s="785"/>
      <c r="B2348" s="771"/>
      <c r="C2348" s="771"/>
      <c r="D2348" s="771"/>
      <c r="E2348" s="769"/>
      <c r="F2348" s="769"/>
      <c r="G2348" s="769"/>
      <c r="H2348" s="769"/>
      <c r="I2348" s="770"/>
      <c r="J2348" s="769"/>
      <c r="K2348" s="769"/>
      <c r="L2348" s="770"/>
      <c r="M2348" s="769"/>
      <c r="N2348" s="769"/>
      <c r="O2348" s="769"/>
      <c r="P2348" s="769"/>
      <c r="Q2348" s="833"/>
    </row>
    <row r="2349" spans="1:17" s="843" customFormat="1" ht="30" customHeight="1">
      <c r="A2349" s="768" t="s">
        <v>606</v>
      </c>
      <c r="B2349" s="771"/>
      <c r="C2349" s="771"/>
      <c r="D2349" s="771"/>
      <c r="E2349" s="769"/>
      <c r="F2349" s="769"/>
      <c r="G2349" s="769"/>
      <c r="H2349" s="769"/>
      <c r="I2349" s="770"/>
      <c r="J2349" s="769"/>
      <c r="K2349" s="769"/>
      <c r="L2349" s="770"/>
      <c r="M2349" s="769"/>
      <c r="N2349" s="769"/>
      <c r="O2349" s="769"/>
      <c r="P2349" s="769"/>
      <c r="Q2349" s="772" t="s">
        <v>607</v>
      </c>
    </row>
    <row r="2350" spans="1:17" s="843" customFormat="1" ht="24" customHeight="1">
      <c r="A2350" s="831" t="s">
        <v>908</v>
      </c>
      <c r="B2350" s="771"/>
      <c r="C2350" s="771"/>
      <c r="D2350" s="771"/>
      <c r="E2350" s="769"/>
      <c r="F2350" s="769"/>
      <c r="G2350" s="769"/>
      <c r="H2350" s="769"/>
      <c r="I2350" s="770"/>
      <c r="J2350" s="769"/>
      <c r="K2350" s="769"/>
      <c r="L2350" s="770"/>
      <c r="M2350" s="769"/>
      <c r="N2350" s="769"/>
      <c r="O2350" s="769"/>
      <c r="P2350" s="769"/>
      <c r="Q2350" s="865" t="s">
        <v>909</v>
      </c>
    </row>
    <row r="2351" spans="1:17" s="843" customFormat="1" ht="18" customHeight="1">
      <c r="A2351" s="778" t="s">
        <v>610</v>
      </c>
      <c r="B2351" s="771"/>
      <c r="C2351" s="771"/>
      <c r="D2351" s="771"/>
      <c r="E2351" s="769"/>
      <c r="F2351" s="769"/>
      <c r="G2351" s="769"/>
      <c r="H2351" s="769"/>
      <c r="I2351" s="770"/>
      <c r="J2351" s="769"/>
      <c r="K2351" s="769"/>
      <c r="L2351" s="770"/>
      <c r="M2351" s="769"/>
      <c r="N2351" s="769"/>
      <c r="O2351" s="769"/>
      <c r="P2351" s="769"/>
      <c r="Q2351" s="779" t="s">
        <v>611</v>
      </c>
    </row>
    <row r="2352" spans="1:17" s="843" customFormat="1" ht="11.45" customHeight="1">
      <c r="A2352" s="781"/>
      <c r="B2352" s="782"/>
      <c r="C2352" s="782"/>
      <c r="D2352" s="782"/>
      <c r="E2352" s="782"/>
      <c r="F2352" s="782"/>
      <c r="G2352" s="782"/>
      <c r="H2352" s="782"/>
      <c r="I2352" s="782"/>
      <c r="J2352" s="782"/>
      <c r="K2352" s="782"/>
      <c r="L2352" s="782"/>
      <c r="M2352" s="782"/>
      <c r="N2352" s="782"/>
      <c r="O2352" s="782"/>
      <c r="P2352" s="782"/>
      <c r="Q2352" s="784"/>
    </row>
    <row r="2353" spans="1:17" s="843" customFormat="1" ht="11.45" customHeight="1">
      <c r="A2353" s="786"/>
      <c r="B2353" s="1926">
        <v>2021</v>
      </c>
      <c r="C2353" s="1927"/>
      <c r="D2353" s="1927"/>
      <c r="E2353" s="1927"/>
      <c r="F2353" s="1927"/>
      <c r="G2353" s="1927"/>
      <c r="H2353" s="1927"/>
      <c r="I2353" s="1927"/>
      <c r="J2353" s="1943"/>
      <c r="K2353" s="1926">
        <v>2020</v>
      </c>
      <c r="L2353" s="1927"/>
      <c r="M2353" s="1927"/>
      <c r="N2353" s="1927"/>
      <c r="O2353" s="1927"/>
      <c r="P2353" s="1943"/>
      <c r="Q2353" s="787"/>
    </row>
    <row r="2354" spans="1:17" s="843" customFormat="1" ht="11.45" customHeight="1">
      <c r="A2354" s="786"/>
      <c r="B2354" s="1944"/>
      <c r="C2354" s="1945"/>
      <c r="D2354" s="1945"/>
      <c r="E2354" s="1945"/>
      <c r="F2354" s="1945"/>
      <c r="G2354" s="1945"/>
      <c r="H2354" s="1945"/>
      <c r="I2354" s="1945"/>
      <c r="J2354" s="1946"/>
      <c r="K2354" s="1944"/>
      <c r="L2354" s="1945"/>
      <c r="M2354" s="1945"/>
      <c r="N2354" s="1945"/>
      <c r="O2354" s="1945"/>
      <c r="P2354" s="1946"/>
      <c r="Q2354" s="787" t="s">
        <v>9</v>
      </c>
    </row>
    <row r="2355" spans="1:17" s="843" customFormat="1" ht="11.45" customHeight="1">
      <c r="A2355" s="786"/>
      <c r="B2355" s="788" t="s">
        <v>10</v>
      </c>
      <c r="C2355" s="789" t="s">
        <v>11</v>
      </c>
      <c r="D2355" s="789" t="s">
        <v>12</v>
      </c>
      <c r="E2355" s="788" t="s">
        <v>13</v>
      </c>
      <c r="F2355" s="791" t="s">
        <v>14</v>
      </c>
      <c r="G2355" s="794" t="s">
        <v>15</v>
      </c>
      <c r="H2355" s="792" t="s">
        <v>16</v>
      </c>
      <c r="I2355" s="792" t="s">
        <v>17</v>
      </c>
      <c r="J2355" s="1536" t="s">
        <v>18</v>
      </c>
      <c r="K2355" s="793" t="s">
        <v>19</v>
      </c>
      <c r="L2355" s="793" t="s">
        <v>20</v>
      </c>
      <c r="M2355" s="790" t="s">
        <v>21</v>
      </c>
      <c r="N2355" s="791" t="s">
        <v>10</v>
      </c>
      <c r="O2355" s="789" t="s">
        <v>11</v>
      </c>
      <c r="P2355" s="795" t="s">
        <v>12</v>
      </c>
      <c r="Q2355" s="787"/>
    </row>
    <row r="2356" spans="1:17" s="843" customFormat="1" ht="11.45" customHeight="1">
      <c r="A2356" s="796"/>
      <c r="B2356" s="797" t="s">
        <v>98</v>
      </c>
      <c r="C2356" s="798" t="s">
        <v>23</v>
      </c>
      <c r="D2356" s="798" t="s">
        <v>24</v>
      </c>
      <c r="E2356" s="797" t="s">
        <v>25</v>
      </c>
      <c r="F2356" s="800" t="s">
        <v>26</v>
      </c>
      <c r="G2356" s="803" t="s">
        <v>27</v>
      </c>
      <c r="H2356" s="801" t="s">
        <v>28</v>
      </c>
      <c r="I2356" s="801" t="s">
        <v>361</v>
      </c>
      <c r="J2356" s="1537" t="s">
        <v>362</v>
      </c>
      <c r="K2356" s="802" t="s">
        <v>99</v>
      </c>
      <c r="L2356" s="802" t="s">
        <v>100</v>
      </c>
      <c r="M2356" s="799" t="s">
        <v>101</v>
      </c>
      <c r="N2356" s="800" t="s">
        <v>98</v>
      </c>
      <c r="O2356" s="798" t="s">
        <v>23</v>
      </c>
      <c r="P2356" s="804" t="s">
        <v>24</v>
      </c>
      <c r="Q2356" s="805"/>
    </row>
    <row r="2357" spans="1:17" s="843" customFormat="1" ht="15" customHeight="1">
      <c r="A2357" s="832"/>
      <c r="B2357" s="811"/>
      <c r="C2357" s="812"/>
      <c r="D2357" s="1542"/>
      <c r="E2357" s="769"/>
      <c r="F2357" s="769"/>
      <c r="G2357" s="769"/>
      <c r="H2357" s="769"/>
      <c r="I2357" s="849"/>
      <c r="J2357" s="769"/>
      <c r="K2357" s="769"/>
      <c r="L2357" s="770"/>
      <c r="M2357" s="849"/>
      <c r="N2357" s="769"/>
      <c r="O2357" s="769"/>
      <c r="P2357" s="808"/>
      <c r="Q2357" s="809"/>
    </row>
    <row r="2358" spans="1:17" s="843" customFormat="1" ht="22.5" customHeight="1">
      <c r="A2358" s="818" t="s">
        <v>753</v>
      </c>
      <c r="B2358" s="811">
        <f>'[2]tr (2)'!C1701</f>
        <v>102.6</v>
      </c>
      <c r="C2358" s="812">
        <f>'[2]tr (2)'!D1701</f>
        <v>101.3</v>
      </c>
      <c r="D2358" s="813">
        <f>'[2]tr (2)'!E1701</f>
        <v>101.3</v>
      </c>
      <c r="E2358" s="812">
        <f>'[2]tr (2)'!F1701</f>
        <v>101.3</v>
      </c>
      <c r="F2358" s="812">
        <f>'[2]tr (2)'!G1701</f>
        <v>101.3</v>
      </c>
      <c r="G2358" s="812">
        <f>'[2]tr (2)'!H1701</f>
        <v>101.3</v>
      </c>
      <c r="H2358" s="812">
        <f>'[2]tr (2)'!I1701</f>
        <v>101.3</v>
      </c>
      <c r="I2358" s="812">
        <f>'[2]tr (2)'!J1701</f>
        <v>101.3</v>
      </c>
      <c r="J2358" s="812">
        <f>'[2]tr (2)'!K1701</f>
        <v>101.3</v>
      </c>
      <c r="K2358" s="812">
        <f>'[2]tr (2)'!L1701</f>
        <v>101.3</v>
      </c>
      <c r="L2358" s="812">
        <f>'[2]tr (2)'!M1701</f>
        <v>101.3</v>
      </c>
      <c r="M2358" s="813">
        <f>'[2]tr (2)'!N1701</f>
        <v>101.3</v>
      </c>
      <c r="N2358" s="812">
        <f>'[2]tr (2)'!O1701</f>
        <v>101.3</v>
      </c>
      <c r="O2358" s="812">
        <f>'[2]tr (2)'!P1701</f>
        <v>101.3</v>
      </c>
      <c r="P2358" s="813">
        <f>'[2]tr (2)'!Q1701</f>
        <v>101.3</v>
      </c>
      <c r="Q2358" s="814" t="s">
        <v>754</v>
      </c>
    </row>
    <row r="2359" spans="1:17" s="843" customFormat="1" ht="22.5" customHeight="1">
      <c r="A2359" s="785" t="s">
        <v>755</v>
      </c>
      <c r="B2359" s="816">
        <f>'[2]tr (2)'!C1702</f>
        <v>105.7</v>
      </c>
      <c r="C2359" s="771">
        <f>'[2]tr (2)'!D1702</f>
        <v>100</v>
      </c>
      <c r="D2359" s="820">
        <f>'[2]tr (2)'!E1702</f>
        <v>100</v>
      </c>
      <c r="E2359" s="771">
        <f>'[2]tr (2)'!F1702</f>
        <v>100</v>
      </c>
      <c r="F2359" s="771">
        <f>'[2]tr (2)'!G1702</f>
        <v>100</v>
      </c>
      <c r="G2359" s="771">
        <f>'[2]tr (2)'!H1702</f>
        <v>100</v>
      </c>
      <c r="H2359" s="771">
        <f>'[2]tr (2)'!I1702</f>
        <v>100</v>
      </c>
      <c r="I2359" s="771">
        <f>'[2]tr (2)'!J1702</f>
        <v>100</v>
      </c>
      <c r="J2359" s="771">
        <f>'[2]tr (2)'!K1702</f>
        <v>100</v>
      </c>
      <c r="K2359" s="771">
        <f>'[2]tr (2)'!L1702</f>
        <v>100</v>
      </c>
      <c r="L2359" s="771">
        <f>'[2]tr (2)'!M1702</f>
        <v>100</v>
      </c>
      <c r="M2359" s="820">
        <f>'[2]tr (2)'!N1702</f>
        <v>100</v>
      </c>
      <c r="N2359" s="771">
        <f>'[2]tr (2)'!O1702</f>
        <v>100</v>
      </c>
      <c r="O2359" s="771">
        <f>'[2]tr (2)'!P1702</f>
        <v>100</v>
      </c>
      <c r="P2359" s="820">
        <f>'[2]tr (2)'!Q1702</f>
        <v>100</v>
      </c>
      <c r="Q2359" s="822" t="s">
        <v>756</v>
      </c>
    </row>
    <row r="2360" spans="1:17" s="843" customFormat="1" ht="22.5" customHeight="1">
      <c r="A2360" s="785" t="s">
        <v>757</v>
      </c>
      <c r="B2360" s="816">
        <f>'[2]tr (2)'!C1703</f>
        <v>100</v>
      </c>
      <c r="C2360" s="771">
        <f>'[2]tr (2)'!D1703</f>
        <v>100</v>
      </c>
      <c r="D2360" s="820">
        <f>'[2]tr (2)'!E1703</f>
        <v>100</v>
      </c>
      <c r="E2360" s="771">
        <f>'[2]tr (2)'!F1703</f>
        <v>100</v>
      </c>
      <c r="F2360" s="771">
        <f>'[2]tr (2)'!G1703</f>
        <v>100</v>
      </c>
      <c r="G2360" s="771">
        <f>'[2]tr (2)'!H1703</f>
        <v>100</v>
      </c>
      <c r="H2360" s="771">
        <f>'[2]tr (2)'!I1703</f>
        <v>100</v>
      </c>
      <c r="I2360" s="771">
        <f>'[2]tr (2)'!J1703</f>
        <v>100</v>
      </c>
      <c r="J2360" s="771">
        <f>'[2]tr (2)'!K1703</f>
        <v>100</v>
      </c>
      <c r="K2360" s="771">
        <f>'[2]tr (2)'!L1703</f>
        <v>100</v>
      </c>
      <c r="L2360" s="771">
        <f>'[2]tr (2)'!M1703</f>
        <v>100</v>
      </c>
      <c r="M2360" s="820">
        <f>'[2]tr (2)'!N1703</f>
        <v>100</v>
      </c>
      <c r="N2360" s="771">
        <f>'[2]tr (2)'!O1703</f>
        <v>100</v>
      </c>
      <c r="O2360" s="771">
        <f>'[2]tr (2)'!P1703</f>
        <v>100</v>
      </c>
      <c r="P2360" s="820">
        <f>'[2]tr (2)'!Q1703</f>
        <v>100</v>
      </c>
      <c r="Q2360" s="821" t="s">
        <v>758</v>
      </c>
    </row>
    <row r="2361" spans="1:17" s="843" customFormat="1" ht="22.5" customHeight="1">
      <c r="A2361" s="785" t="s">
        <v>759</v>
      </c>
      <c r="B2361" s="816">
        <f>'[2]tr (2)'!C1704</f>
        <v>101.9</v>
      </c>
      <c r="C2361" s="771">
        <f>'[2]tr (2)'!D1704</f>
        <v>101.9</v>
      </c>
      <c r="D2361" s="820">
        <f>'[2]tr (2)'!E1704</f>
        <v>101.9</v>
      </c>
      <c r="E2361" s="771">
        <f>'[2]tr (2)'!F1704</f>
        <v>101.9</v>
      </c>
      <c r="F2361" s="771">
        <f>'[2]tr (2)'!G1704</f>
        <v>101.9</v>
      </c>
      <c r="G2361" s="771">
        <f>'[2]tr (2)'!H1704</f>
        <v>101.9</v>
      </c>
      <c r="H2361" s="771">
        <f>'[2]tr (2)'!I1704</f>
        <v>101.9</v>
      </c>
      <c r="I2361" s="771">
        <f>'[2]tr (2)'!J1704</f>
        <v>101.9</v>
      </c>
      <c r="J2361" s="771">
        <f>'[2]tr (2)'!K1704</f>
        <v>101.9</v>
      </c>
      <c r="K2361" s="771">
        <f>'[2]tr (2)'!L1704</f>
        <v>101.9</v>
      </c>
      <c r="L2361" s="771">
        <f>'[2]tr (2)'!M1704</f>
        <v>101.9</v>
      </c>
      <c r="M2361" s="820">
        <f>'[2]tr (2)'!N1704</f>
        <v>101.9</v>
      </c>
      <c r="N2361" s="771">
        <f>'[2]tr (2)'!O1704</f>
        <v>101.9</v>
      </c>
      <c r="O2361" s="771">
        <f>'[2]tr (2)'!P1704</f>
        <v>101.9</v>
      </c>
      <c r="P2361" s="820">
        <f>'[2]tr (2)'!Q1704</f>
        <v>101.9</v>
      </c>
      <c r="Q2361" s="821" t="s">
        <v>760</v>
      </c>
    </row>
    <row r="2362" spans="1:17" s="843" customFormat="1" ht="22.5" customHeight="1">
      <c r="A2362" s="785" t="s">
        <v>761</v>
      </c>
      <c r="B2362" s="816">
        <f>'[2]tr (2)'!C1705</f>
        <v>100</v>
      </c>
      <c r="C2362" s="771">
        <f>'[2]tr (2)'!D1705</f>
        <v>100</v>
      </c>
      <c r="D2362" s="820">
        <f>'[2]tr (2)'!E1705</f>
        <v>100</v>
      </c>
      <c r="E2362" s="771">
        <f>'[2]tr (2)'!F1705</f>
        <v>100</v>
      </c>
      <c r="F2362" s="771">
        <f>'[2]tr (2)'!G1705</f>
        <v>100</v>
      </c>
      <c r="G2362" s="771">
        <f>'[2]tr (2)'!H1705</f>
        <v>100</v>
      </c>
      <c r="H2362" s="771">
        <f>'[2]tr (2)'!I1705</f>
        <v>100</v>
      </c>
      <c r="I2362" s="771">
        <f>'[2]tr (2)'!J1705</f>
        <v>100</v>
      </c>
      <c r="J2362" s="771">
        <f>'[2]tr (2)'!K1705</f>
        <v>100</v>
      </c>
      <c r="K2362" s="771">
        <f>'[2]tr (2)'!L1705</f>
        <v>100</v>
      </c>
      <c r="L2362" s="771">
        <f>'[2]tr (2)'!M1705</f>
        <v>100</v>
      </c>
      <c r="M2362" s="820">
        <f>'[2]tr (2)'!N1705</f>
        <v>100</v>
      </c>
      <c r="N2362" s="771">
        <f>'[2]tr (2)'!O1705</f>
        <v>100</v>
      </c>
      <c r="O2362" s="771">
        <f>'[2]tr (2)'!P1705</f>
        <v>100</v>
      </c>
      <c r="P2362" s="820">
        <f>'[2]tr (2)'!Q1705</f>
        <v>100</v>
      </c>
      <c r="Q2362" s="821" t="s">
        <v>762</v>
      </c>
    </row>
    <row r="2363" spans="1:17" s="843" customFormat="1" ht="22.5" customHeight="1">
      <c r="A2363" s="785" t="s">
        <v>763</v>
      </c>
      <c r="B2363" s="816">
        <f>'[2]tr (2)'!C1706</f>
        <v>100</v>
      </c>
      <c r="C2363" s="771">
        <f>'[2]tr (2)'!D1706</f>
        <v>100</v>
      </c>
      <c r="D2363" s="820">
        <f>'[2]tr (2)'!E1706</f>
        <v>100</v>
      </c>
      <c r="E2363" s="771">
        <f>'[2]tr (2)'!F1706</f>
        <v>100</v>
      </c>
      <c r="F2363" s="771">
        <f>'[2]tr (2)'!G1706</f>
        <v>100</v>
      </c>
      <c r="G2363" s="771">
        <f>'[2]tr (2)'!H1706</f>
        <v>100</v>
      </c>
      <c r="H2363" s="771">
        <f>'[2]tr (2)'!I1706</f>
        <v>100</v>
      </c>
      <c r="I2363" s="771">
        <f>'[2]tr (2)'!J1706</f>
        <v>100</v>
      </c>
      <c r="J2363" s="771">
        <f>'[2]tr (2)'!K1706</f>
        <v>100</v>
      </c>
      <c r="K2363" s="771">
        <f>'[2]tr (2)'!L1706</f>
        <v>100</v>
      </c>
      <c r="L2363" s="771">
        <f>'[2]tr (2)'!M1706</f>
        <v>100</v>
      </c>
      <c r="M2363" s="820">
        <f>'[2]tr (2)'!N1706</f>
        <v>100</v>
      </c>
      <c r="N2363" s="771">
        <f>'[2]tr (2)'!O1706</f>
        <v>100</v>
      </c>
      <c r="O2363" s="771">
        <f>'[2]tr (2)'!P1706</f>
        <v>100</v>
      </c>
      <c r="P2363" s="820">
        <f>'[2]tr (2)'!Q1706</f>
        <v>100</v>
      </c>
      <c r="Q2363" s="850" t="s">
        <v>764</v>
      </c>
    </row>
    <row r="2364" spans="1:17" s="843" customFormat="1" ht="22.5" customHeight="1">
      <c r="A2364" s="1538" t="s">
        <v>765</v>
      </c>
      <c r="B2364" s="816">
        <f>'[2]tr (2)'!C1707</f>
        <v>100</v>
      </c>
      <c r="C2364" s="771">
        <f>'[2]tr (2)'!D1707</f>
        <v>100</v>
      </c>
      <c r="D2364" s="820">
        <f>'[2]tr (2)'!E1707</f>
        <v>100</v>
      </c>
      <c r="E2364" s="771">
        <f>'[2]tr (2)'!F1707</f>
        <v>100</v>
      </c>
      <c r="F2364" s="771">
        <f>'[2]tr (2)'!G1707</f>
        <v>100</v>
      </c>
      <c r="G2364" s="771">
        <f>'[2]tr (2)'!H1707</f>
        <v>100</v>
      </c>
      <c r="H2364" s="771">
        <f>'[2]tr (2)'!I1707</f>
        <v>100</v>
      </c>
      <c r="I2364" s="771">
        <f>'[2]tr (2)'!J1707</f>
        <v>100</v>
      </c>
      <c r="J2364" s="771">
        <f>'[2]tr (2)'!K1707</f>
        <v>100</v>
      </c>
      <c r="K2364" s="771">
        <f>'[2]tr (2)'!L1707</f>
        <v>100</v>
      </c>
      <c r="L2364" s="771">
        <f>'[2]tr (2)'!M1707</f>
        <v>100</v>
      </c>
      <c r="M2364" s="820">
        <f>'[2]tr (2)'!N1707</f>
        <v>100</v>
      </c>
      <c r="N2364" s="771">
        <f>'[2]tr (2)'!O1707</f>
        <v>100</v>
      </c>
      <c r="O2364" s="771">
        <f>'[2]tr (2)'!P1707</f>
        <v>100</v>
      </c>
      <c r="P2364" s="820">
        <f>'[2]tr (2)'!Q1707</f>
        <v>100</v>
      </c>
      <c r="Q2364" s="777" t="s">
        <v>766</v>
      </c>
    </row>
    <row r="2365" spans="1:17" s="843" customFormat="1" ht="22.5" customHeight="1">
      <c r="A2365" s="785" t="s">
        <v>767</v>
      </c>
      <c r="B2365" s="816">
        <f>'[2]tr (2)'!C1708</f>
        <v>100</v>
      </c>
      <c r="C2365" s="771">
        <f>'[2]tr (2)'!D1708</f>
        <v>100</v>
      </c>
      <c r="D2365" s="820">
        <f>'[2]tr (2)'!E1708</f>
        <v>100</v>
      </c>
      <c r="E2365" s="771">
        <f>'[2]tr (2)'!F1708</f>
        <v>100</v>
      </c>
      <c r="F2365" s="771">
        <f>'[2]tr (2)'!G1708</f>
        <v>100</v>
      </c>
      <c r="G2365" s="771">
        <f>'[2]tr (2)'!H1708</f>
        <v>100</v>
      </c>
      <c r="H2365" s="771">
        <f>'[2]tr (2)'!I1708</f>
        <v>100</v>
      </c>
      <c r="I2365" s="771">
        <f>'[2]tr (2)'!J1708</f>
        <v>100</v>
      </c>
      <c r="J2365" s="771">
        <f>'[2]tr (2)'!K1708</f>
        <v>100</v>
      </c>
      <c r="K2365" s="771">
        <f>'[2]tr (2)'!L1708</f>
        <v>100</v>
      </c>
      <c r="L2365" s="771">
        <f>'[2]tr (2)'!M1708</f>
        <v>100</v>
      </c>
      <c r="M2365" s="820">
        <f>'[2]tr (2)'!N1708</f>
        <v>100</v>
      </c>
      <c r="N2365" s="771">
        <f>'[2]tr (2)'!O1708</f>
        <v>100</v>
      </c>
      <c r="O2365" s="771">
        <f>'[2]tr (2)'!P1708</f>
        <v>100</v>
      </c>
      <c r="P2365" s="820">
        <f>'[2]tr (2)'!Q1708</f>
        <v>100</v>
      </c>
      <c r="Q2365" s="822" t="s">
        <v>768</v>
      </c>
    </row>
    <row r="2366" spans="1:17" s="843" customFormat="1" ht="22.5" customHeight="1">
      <c r="A2366" s="785" t="s">
        <v>769</v>
      </c>
      <c r="B2366" s="816">
        <f>'[2]tr (2)'!C1709</f>
        <v>100</v>
      </c>
      <c r="C2366" s="771">
        <f>'[2]tr (2)'!D1709</f>
        <v>100</v>
      </c>
      <c r="D2366" s="820">
        <f>'[2]tr (2)'!E1709</f>
        <v>100</v>
      </c>
      <c r="E2366" s="771">
        <f>'[2]tr (2)'!F1709</f>
        <v>100</v>
      </c>
      <c r="F2366" s="771">
        <f>'[2]tr (2)'!G1709</f>
        <v>100</v>
      </c>
      <c r="G2366" s="771">
        <f>'[2]tr (2)'!H1709</f>
        <v>100</v>
      </c>
      <c r="H2366" s="771">
        <f>'[2]tr (2)'!I1709</f>
        <v>100</v>
      </c>
      <c r="I2366" s="771">
        <f>'[2]tr (2)'!J1709</f>
        <v>100</v>
      </c>
      <c r="J2366" s="771">
        <f>'[2]tr (2)'!K1709</f>
        <v>100</v>
      </c>
      <c r="K2366" s="771">
        <f>'[2]tr (2)'!L1709</f>
        <v>100</v>
      </c>
      <c r="L2366" s="771">
        <f>'[2]tr (2)'!M1709</f>
        <v>100</v>
      </c>
      <c r="M2366" s="820">
        <f>'[2]tr (2)'!N1709</f>
        <v>100</v>
      </c>
      <c r="N2366" s="771">
        <f>'[2]tr (2)'!O1709</f>
        <v>100</v>
      </c>
      <c r="O2366" s="771">
        <f>'[2]tr (2)'!P1709</f>
        <v>100</v>
      </c>
      <c r="P2366" s="820">
        <f>'[2]tr (2)'!Q1709</f>
        <v>100</v>
      </c>
      <c r="Q2366" s="822" t="s">
        <v>770</v>
      </c>
    </row>
    <row r="2367" spans="1:17" s="843" customFormat="1" ht="22.5" customHeight="1">
      <c r="A2367" s="785" t="s">
        <v>771</v>
      </c>
      <c r="B2367" s="816">
        <f>'[2]tr (2)'!C1710</f>
        <v>100</v>
      </c>
      <c r="C2367" s="771">
        <f>'[2]tr (2)'!D1710</f>
        <v>100</v>
      </c>
      <c r="D2367" s="820">
        <f>'[2]tr (2)'!E1710</f>
        <v>100</v>
      </c>
      <c r="E2367" s="771">
        <f>'[2]tr (2)'!F1710</f>
        <v>100</v>
      </c>
      <c r="F2367" s="771">
        <f>'[2]tr (2)'!G1710</f>
        <v>100</v>
      </c>
      <c r="G2367" s="771">
        <f>'[2]tr (2)'!H1710</f>
        <v>100</v>
      </c>
      <c r="H2367" s="771">
        <f>'[2]tr (2)'!I1710</f>
        <v>100</v>
      </c>
      <c r="I2367" s="771">
        <f>'[2]tr (2)'!J1710</f>
        <v>100</v>
      </c>
      <c r="J2367" s="771">
        <f>'[2]tr (2)'!K1710</f>
        <v>100</v>
      </c>
      <c r="K2367" s="771">
        <f>'[2]tr (2)'!L1710</f>
        <v>100</v>
      </c>
      <c r="L2367" s="771">
        <f>'[2]tr (2)'!M1710</f>
        <v>100</v>
      </c>
      <c r="M2367" s="820">
        <f>'[2]tr (2)'!N1710</f>
        <v>100</v>
      </c>
      <c r="N2367" s="771">
        <f>'[2]tr (2)'!O1710</f>
        <v>100</v>
      </c>
      <c r="O2367" s="771">
        <f>'[2]tr (2)'!P1710</f>
        <v>100</v>
      </c>
      <c r="P2367" s="820">
        <f>'[2]tr (2)'!Q1710</f>
        <v>100</v>
      </c>
      <c r="Q2367" s="822" t="s">
        <v>772</v>
      </c>
    </row>
    <row r="2368" spans="1:17" s="843" customFormat="1" ht="22.5" customHeight="1">
      <c r="A2368" s="785" t="s">
        <v>773</v>
      </c>
      <c r="B2368" s="816">
        <f>'[2]tr (2)'!C1711</f>
        <v>100</v>
      </c>
      <c r="C2368" s="771">
        <f>'[2]tr (2)'!D1711</f>
        <v>100</v>
      </c>
      <c r="D2368" s="820">
        <f>'[2]tr (2)'!E1711</f>
        <v>100</v>
      </c>
      <c r="E2368" s="771">
        <f>'[2]tr (2)'!F1711</f>
        <v>100</v>
      </c>
      <c r="F2368" s="771">
        <f>'[2]tr (2)'!G1711</f>
        <v>100</v>
      </c>
      <c r="G2368" s="771">
        <f>'[2]tr (2)'!H1711</f>
        <v>100</v>
      </c>
      <c r="H2368" s="771">
        <f>'[2]tr (2)'!I1711</f>
        <v>100</v>
      </c>
      <c r="I2368" s="771">
        <f>'[2]tr (2)'!J1711</f>
        <v>100</v>
      </c>
      <c r="J2368" s="771">
        <f>'[2]tr (2)'!K1711</f>
        <v>100</v>
      </c>
      <c r="K2368" s="771">
        <f>'[2]tr (2)'!L1711</f>
        <v>100</v>
      </c>
      <c r="L2368" s="771">
        <f>'[2]tr (2)'!M1711</f>
        <v>100</v>
      </c>
      <c r="M2368" s="820">
        <f>'[2]tr (2)'!N1711</f>
        <v>100</v>
      </c>
      <c r="N2368" s="771">
        <f>'[2]tr (2)'!O1711</f>
        <v>100</v>
      </c>
      <c r="O2368" s="771">
        <f>'[2]tr (2)'!P1711</f>
        <v>100</v>
      </c>
      <c r="P2368" s="820">
        <f>'[2]tr (2)'!Q1711</f>
        <v>100</v>
      </c>
      <c r="Q2368" s="822" t="s">
        <v>774</v>
      </c>
    </row>
    <row r="2369" spans="1:17" s="843" customFormat="1" ht="22.5" customHeight="1">
      <c r="A2369" s="785" t="s">
        <v>775</v>
      </c>
      <c r="B2369" s="816">
        <f>'[2]tr (2)'!C1712</f>
        <v>100</v>
      </c>
      <c r="C2369" s="771">
        <f>'[2]tr (2)'!D1712</f>
        <v>100</v>
      </c>
      <c r="D2369" s="820">
        <f>'[2]tr (2)'!E1712</f>
        <v>100</v>
      </c>
      <c r="E2369" s="771">
        <f>'[2]tr (2)'!F1712</f>
        <v>100</v>
      </c>
      <c r="F2369" s="771">
        <f>'[2]tr (2)'!G1712</f>
        <v>100</v>
      </c>
      <c r="G2369" s="771">
        <f>'[2]tr (2)'!H1712</f>
        <v>100</v>
      </c>
      <c r="H2369" s="771">
        <f>'[2]tr (2)'!I1712</f>
        <v>100</v>
      </c>
      <c r="I2369" s="771">
        <f>'[2]tr (2)'!J1712</f>
        <v>100</v>
      </c>
      <c r="J2369" s="771">
        <f>'[2]tr (2)'!K1712</f>
        <v>100</v>
      </c>
      <c r="K2369" s="771">
        <f>'[2]tr (2)'!L1712</f>
        <v>100</v>
      </c>
      <c r="L2369" s="771">
        <f>'[2]tr (2)'!M1712</f>
        <v>100</v>
      </c>
      <c r="M2369" s="820">
        <f>'[2]tr (2)'!N1712</f>
        <v>100</v>
      </c>
      <c r="N2369" s="771">
        <f>'[2]tr (2)'!O1712</f>
        <v>100</v>
      </c>
      <c r="O2369" s="771">
        <f>'[2]tr (2)'!P1712</f>
        <v>100</v>
      </c>
      <c r="P2369" s="820">
        <f>'[2]tr (2)'!Q1712</f>
        <v>100</v>
      </c>
      <c r="Q2369" s="822" t="s">
        <v>776</v>
      </c>
    </row>
    <row r="2370" spans="1:17" s="843" customFormat="1" ht="22.5" customHeight="1">
      <c r="A2370" s="785" t="s">
        <v>777</v>
      </c>
      <c r="B2370" s="816">
        <f>'[2]tr (2)'!C1713</f>
        <v>100</v>
      </c>
      <c r="C2370" s="771">
        <f>'[2]tr (2)'!D1713</f>
        <v>100</v>
      </c>
      <c r="D2370" s="820">
        <f>'[2]tr (2)'!E1713</f>
        <v>100</v>
      </c>
      <c r="E2370" s="771">
        <f>'[2]tr (2)'!F1713</f>
        <v>100</v>
      </c>
      <c r="F2370" s="771">
        <f>'[2]tr (2)'!G1713</f>
        <v>100</v>
      </c>
      <c r="G2370" s="771">
        <f>'[2]tr (2)'!H1713</f>
        <v>100</v>
      </c>
      <c r="H2370" s="771">
        <f>'[2]tr (2)'!I1713</f>
        <v>100</v>
      </c>
      <c r="I2370" s="771">
        <f>'[2]tr (2)'!J1713</f>
        <v>100</v>
      </c>
      <c r="J2370" s="771">
        <f>'[2]tr (2)'!K1713</f>
        <v>100</v>
      </c>
      <c r="K2370" s="771">
        <f>'[2]tr (2)'!L1713</f>
        <v>100</v>
      </c>
      <c r="L2370" s="771">
        <f>'[2]tr (2)'!M1713</f>
        <v>100</v>
      </c>
      <c r="M2370" s="820">
        <f>'[2]tr (2)'!N1713</f>
        <v>100</v>
      </c>
      <c r="N2370" s="771">
        <f>'[2]tr (2)'!O1713</f>
        <v>100</v>
      </c>
      <c r="O2370" s="771">
        <f>'[2]tr (2)'!P1713</f>
        <v>100</v>
      </c>
      <c r="P2370" s="820">
        <f>'[2]tr (2)'!Q1713</f>
        <v>100</v>
      </c>
      <c r="Q2370" s="822" t="s">
        <v>778</v>
      </c>
    </row>
    <row r="2371" spans="1:17" s="843" customFormat="1" ht="22.5" customHeight="1">
      <c r="A2371" s="785" t="s">
        <v>779</v>
      </c>
      <c r="B2371" s="816">
        <f>'[2]tr (2)'!C1714</f>
        <v>100</v>
      </c>
      <c r="C2371" s="771">
        <f>'[2]tr (2)'!D1714</f>
        <v>100</v>
      </c>
      <c r="D2371" s="820">
        <f>'[2]tr (2)'!E1714</f>
        <v>100</v>
      </c>
      <c r="E2371" s="771">
        <f>'[2]tr (2)'!F1714</f>
        <v>100</v>
      </c>
      <c r="F2371" s="771">
        <f>'[2]tr (2)'!G1714</f>
        <v>100</v>
      </c>
      <c r="G2371" s="771">
        <f>'[2]tr (2)'!H1714</f>
        <v>100</v>
      </c>
      <c r="H2371" s="771">
        <f>'[2]tr (2)'!I1714</f>
        <v>100</v>
      </c>
      <c r="I2371" s="771">
        <f>'[2]tr (2)'!J1714</f>
        <v>100</v>
      </c>
      <c r="J2371" s="771">
        <f>'[2]tr (2)'!K1714</f>
        <v>100</v>
      </c>
      <c r="K2371" s="771">
        <f>'[2]tr (2)'!L1714</f>
        <v>100</v>
      </c>
      <c r="L2371" s="771">
        <f>'[2]tr (2)'!M1714</f>
        <v>100</v>
      </c>
      <c r="M2371" s="820">
        <f>'[2]tr (2)'!N1714</f>
        <v>100</v>
      </c>
      <c r="N2371" s="771">
        <f>'[2]tr (2)'!O1714</f>
        <v>100</v>
      </c>
      <c r="O2371" s="771">
        <f>'[2]tr (2)'!P1714</f>
        <v>100</v>
      </c>
      <c r="P2371" s="820">
        <f>'[2]tr (2)'!Q1714</f>
        <v>100</v>
      </c>
      <c r="Q2371" s="822" t="s">
        <v>780</v>
      </c>
    </row>
    <row r="2372" spans="1:17" s="843" customFormat="1" ht="22.5" customHeight="1">
      <c r="A2372" s="785" t="s">
        <v>781</v>
      </c>
      <c r="B2372" s="816">
        <f>'[2]tr (2)'!C1715</f>
        <v>100</v>
      </c>
      <c r="C2372" s="771">
        <f>'[2]tr (2)'!D1715</f>
        <v>100</v>
      </c>
      <c r="D2372" s="820">
        <f>'[2]tr (2)'!E1715</f>
        <v>100</v>
      </c>
      <c r="E2372" s="771">
        <f>'[2]tr (2)'!F1715</f>
        <v>100</v>
      </c>
      <c r="F2372" s="771">
        <f>'[2]tr (2)'!G1715</f>
        <v>100</v>
      </c>
      <c r="G2372" s="771">
        <f>'[2]tr (2)'!H1715</f>
        <v>100</v>
      </c>
      <c r="H2372" s="771">
        <f>'[2]tr (2)'!I1715</f>
        <v>100</v>
      </c>
      <c r="I2372" s="771">
        <f>'[2]tr (2)'!J1715</f>
        <v>100</v>
      </c>
      <c r="J2372" s="771">
        <f>'[2]tr (2)'!K1715</f>
        <v>100</v>
      </c>
      <c r="K2372" s="771">
        <f>'[2]tr (2)'!L1715</f>
        <v>100</v>
      </c>
      <c r="L2372" s="771">
        <f>'[2]tr (2)'!M1715</f>
        <v>100</v>
      </c>
      <c r="M2372" s="820">
        <f>'[2]tr (2)'!N1715</f>
        <v>100</v>
      </c>
      <c r="N2372" s="771">
        <f>'[2]tr (2)'!O1715</f>
        <v>100</v>
      </c>
      <c r="O2372" s="771">
        <f>'[2]tr (2)'!P1715</f>
        <v>100</v>
      </c>
      <c r="P2372" s="820">
        <f>'[2]tr (2)'!Q1715</f>
        <v>100</v>
      </c>
      <c r="Q2372" s="822" t="s">
        <v>782</v>
      </c>
    </row>
    <row r="2373" spans="1:17" s="843" customFormat="1" ht="22.5" customHeight="1">
      <c r="A2373" s="785" t="s">
        <v>783</v>
      </c>
      <c r="B2373" s="816">
        <f>'[2]tr (2)'!C1716</f>
        <v>100</v>
      </c>
      <c r="C2373" s="771">
        <f>'[2]tr (2)'!D1716</f>
        <v>100</v>
      </c>
      <c r="D2373" s="820">
        <f>'[2]tr (2)'!E1716</f>
        <v>100</v>
      </c>
      <c r="E2373" s="771">
        <f>'[2]tr (2)'!F1716</f>
        <v>100</v>
      </c>
      <c r="F2373" s="771">
        <f>'[2]tr (2)'!G1716</f>
        <v>100</v>
      </c>
      <c r="G2373" s="771">
        <f>'[2]tr (2)'!H1716</f>
        <v>100</v>
      </c>
      <c r="H2373" s="771">
        <f>'[2]tr (2)'!I1716</f>
        <v>100</v>
      </c>
      <c r="I2373" s="771">
        <f>'[2]tr (2)'!J1716</f>
        <v>100</v>
      </c>
      <c r="J2373" s="771">
        <f>'[2]tr (2)'!K1716</f>
        <v>100</v>
      </c>
      <c r="K2373" s="771">
        <f>'[2]tr (2)'!L1716</f>
        <v>100</v>
      </c>
      <c r="L2373" s="771">
        <f>'[2]tr (2)'!M1716</f>
        <v>100</v>
      </c>
      <c r="M2373" s="820">
        <f>'[2]tr (2)'!N1716</f>
        <v>100</v>
      </c>
      <c r="N2373" s="771">
        <f>'[2]tr (2)'!O1716</f>
        <v>100</v>
      </c>
      <c r="O2373" s="771">
        <f>'[2]tr (2)'!P1716</f>
        <v>100</v>
      </c>
      <c r="P2373" s="820">
        <f>'[2]tr (2)'!Q1716</f>
        <v>100</v>
      </c>
      <c r="Q2373" s="822" t="s">
        <v>784</v>
      </c>
    </row>
    <row r="2374" spans="1:17" s="843" customFormat="1" ht="22.5" customHeight="1">
      <c r="A2374" s="785" t="s">
        <v>785</v>
      </c>
      <c r="B2374" s="816">
        <f>'[2]tr (2)'!C1717</f>
        <v>107.7</v>
      </c>
      <c r="C2374" s="771">
        <f>'[2]tr (2)'!D1717</f>
        <v>107.7</v>
      </c>
      <c r="D2374" s="820">
        <f>'[2]tr (2)'!E1717</f>
        <v>107.7</v>
      </c>
      <c r="E2374" s="771">
        <f>'[2]tr (2)'!F1717</f>
        <v>107.7</v>
      </c>
      <c r="F2374" s="771">
        <f>'[2]tr (2)'!G1717</f>
        <v>107.7</v>
      </c>
      <c r="G2374" s="771">
        <f>'[2]tr (2)'!H1717</f>
        <v>107.7</v>
      </c>
      <c r="H2374" s="771">
        <f>'[2]tr (2)'!I1717</f>
        <v>107.7</v>
      </c>
      <c r="I2374" s="771">
        <f>'[2]tr (2)'!J1717</f>
        <v>107.7</v>
      </c>
      <c r="J2374" s="771">
        <f>'[2]tr (2)'!K1717</f>
        <v>107.7</v>
      </c>
      <c r="K2374" s="771">
        <f>'[2]tr (2)'!L1717</f>
        <v>107.7</v>
      </c>
      <c r="L2374" s="771">
        <f>'[2]tr (2)'!M1717</f>
        <v>107.7</v>
      </c>
      <c r="M2374" s="820">
        <f>'[2]tr (2)'!N1717</f>
        <v>107.7</v>
      </c>
      <c r="N2374" s="771">
        <f>'[2]tr (2)'!O1717</f>
        <v>107.7</v>
      </c>
      <c r="O2374" s="771">
        <f>'[2]tr (2)'!P1717</f>
        <v>107.7</v>
      </c>
      <c r="P2374" s="820">
        <f>'[2]tr (2)'!Q1717</f>
        <v>107.7</v>
      </c>
      <c r="Q2374" s="822" t="s">
        <v>786</v>
      </c>
    </row>
    <row r="2375" spans="1:17" s="843" customFormat="1" ht="22.5" customHeight="1">
      <c r="A2375" s="785"/>
      <c r="B2375" s="816"/>
      <c r="C2375" s="771"/>
      <c r="D2375" s="813"/>
      <c r="E2375" s="812"/>
      <c r="F2375" s="812"/>
      <c r="G2375" s="812"/>
      <c r="H2375" s="812"/>
      <c r="I2375" s="812"/>
      <c r="J2375" s="812"/>
      <c r="K2375" s="812"/>
      <c r="L2375" s="812"/>
      <c r="M2375" s="813"/>
      <c r="N2375" s="812"/>
      <c r="O2375" s="812"/>
      <c r="P2375" s="813"/>
      <c r="Q2375" s="822"/>
    </row>
    <row r="2376" spans="1:17" s="843" customFormat="1" ht="22.5" customHeight="1">
      <c r="A2376" s="818" t="s">
        <v>787</v>
      </c>
      <c r="B2376" s="811">
        <f>'[2]tr (2)'!C1719</f>
        <v>105.8</v>
      </c>
      <c r="C2376" s="812">
        <f>'[2]tr (2)'!D1719</f>
        <v>105.8</v>
      </c>
      <c r="D2376" s="813">
        <f>'[2]tr (2)'!E1719</f>
        <v>105.8</v>
      </c>
      <c r="E2376" s="812">
        <f>'[2]tr (2)'!F1719</f>
        <v>105.8</v>
      </c>
      <c r="F2376" s="812">
        <f>'[2]tr (2)'!G1719</f>
        <v>105.8</v>
      </c>
      <c r="G2376" s="812">
        <f>'[2]tr (2)'!H1719</f>
        <v>105.8</v>
      </c>
      <c r="H2376" s="812">
        <f>'[2]tr (2)'!I1719</f>
        <v>105.8</v>
      </c>
      <c r="I2376" s="812">
        <f>'[2]tr (2)'!J1719</f>
        <v>105.8</v>
      </c>
      <c r="J2376" s="812">
        <f>'[2]tr (2)'!K1719</f>
        <v>105.8</v>
      </c>
      <c r="K2376" s="812">
        <f>'[2]tr (2)'!L1719</f>
        <v>105.8</v>
      </c>
      <c r="L2376" s="812">
        <f>'[2]tr (2)'!M1719</f>
        <v>105.8</v>
      </c>
      <c r="M2376" s="813">
        <f>'[2]tr (2)'!N1719</f>
        <v>105.8</v>
      </c>
      <c r="N2376" s="812">
        <f>'[2]tr (2)'!O1719</f>
        <v>105.8</v>
      </c>
      <c r="O2376" s="812">
        <f>'[2]tr (2)'!P1719</f>
        <v>105.8</v>
      </c>
      <c r="P2376" s="813">
        <f>'[2]tr (2)'!Q1719</f>
        <v>105.8</v>
      </c>
      <c r="Q2376" s="819" t="s">
        <v>788</v>
      </c>
    </row>
    <row r="2377" spans="1:17" s="843" customFormat="1" ht="22.5" customHeight="1">
      <c r="A2377" s="785" t="s">
        <v>789</v>
      </c>
      <c r="B2377" s="816">
        <f>'[2]tr (2)'!C1720</f>
        <v>100</v>
      </c>
      <c r="C2377" s="771">
        <f>'[2]tr (2)'!D1720</f>
        <v>100</v>
      </c>
      <c r="D2377" s="820">
        <f>'[2]tr (2)'!E1720</f>
        <v>100</v>
      </c>
      <c r="E2377" s="771">
        <f>'[2]tr (2)'!F1720</f>
        <v>100</v>
      </c>
      <c r="F2377" s="771">
        <f>'[2]tr (2)'!G1720</f>
        <v>100</v>
      </c>
      <c r="G2377" s="771">
        <f>'[2]tr (2)'!H1720</f>
        <v>100</v>
      </c>
      <c r="H2377" s="771">
        <f>'[2]tr (2)'!I1720</f>
        <v>100</v>
      </c>
      <c r="I2377" s="771">
        <f>'[2]tr (2)'!J1720</f>
        <v>100</v>
      </c>
      <c r="J2377" s="771">
        <f>'[2]tr (2)'!K1720</f>
        <v>100</v>
      </c>
      <c r="K2377" s="771">
        <f>'[2]tr (2)'!L1720</f>
        <v>100</v>
      </c>
      <c r="L2377" s="771">
        <f>'[2]tr (2)'!M1720</f>
        <v>100</v>
      </c>
      <c r="M2377" s="820">
        <f>'[2]tr (2)'!N1720</f>
        <v>100</v>
      </c>
      <c r="N2377" s="771">
        <f>'[2]tr (2)'!O1720</f>
        <v>100</v>
      </c>
      <c r="O2377" s="771">
        <f>'[2]tr (2)'!P1720</f>
        <v>100</v>
      </c>
      <c r="P2377" s="820">
        <f>'[2]tr (2)'!Q1720</f>
        <v>100</v>
      </c>
      <c r="Q2377" s="822" t="s">
        <v>790</v>
      </c>
    </row>
    <row r="2378" spans="1:17" s="843" customFormat="1" ht="22.5" customHeight="1">
      <c r="A2378" s="785" t="s">
        <v>791</v>
      </c>
      <c r="B2378" s="816">
        <f>'[2]tr (2)'!C1721</f>
        <v>106.3</v>
      </c>
      <c r="C2378" s="771">
        <f>'[2]tr (2)'!D1721</f>
        <v>106.3</v>
      </c>
      <c r="D2378" s="820">
        <f>'[2]tr (2)'!E1721</f>
        <v>106.3</v>
      </c>
      <c r="E2378" s="771">
        <f>'[2]tr (2)'!F1721</f>
        <v>106.3</v>
      </c>
      <c r="F2378" s="771">
        <f>'[2]tr (2)'!G1721</f>
        <v>106.3</v>
      </c>
      <c r="G2378" s="771">
        <f>'[2]tr (2)'!H1721</f>
        <v>106.3</v>
      </c>
      <c r="H2378" s="771">
        <f>'[2]tr (2)'!I1721</f>
        <v>106.3</v>
      </c>
      <c r="I2378" s="771">
        <f>'[2]tr (2)'!J1721</f>
        <v>106.3</v>
      </c>
      <c r="J2378" s="771">
        <f>'[2]tr (2)'!K1721</f>
        <v>106.3</v>
      </c>
      <c r="K2378" s="771">
        <f>'[2]tr (2)'!L1721</f>
        <v>106.3</v>
      </c>
      <c r="L2378" s="771">
        <f>'[2]tr (2)'!M1721</f>
        <v>106.3</v>
      </c>
      <c r="M2378" s="820">
        <f>'[2]tr (2)'!N1721</f>
        <v>106.3</v>
      </c>
      <c r="N2378" s="771">
        <f>'[2]tr (2)'!O1721</f>
        <v>106.3</v>
      </c>
      <c r="O2378" s="771">
        <f>'[2]tr (2)'!P1721</f>
        <v>106.3</v>
      </c>
      <c r="P2378" s="820">
        <f>'[2]tr (2)'!Q1721</f>
        <v>106.3</v>
      </c>
      <c r="Q2378" s="822" t="s">
        <v>792</v>
      </c>
    </row>
    <row r="2379" spans="1:17" s="843" customFormat="1" ht="22.5" customHeight="1">
      <c r="A2379" s="785" t="s">
        <v>793</v>
      </c>
      <c r="B2379" s="816">
        <f>'[2]tr (2)'!C1722</f>
        <v>100</v>
      </c>
      <c r="C2379" s="771">
        <f>'[2]tr (2)'!D1722</f>
        <v>100</v>
      </c>
      <c r="D2379" s="820">
        <f>'[2]tr (2)'!E1722</f>
        <v>100</v>
      </c>
      <c r="E2379" s="771">
        <f>'[2]tr (2)'!F1722</f>
        <v>100</v>
      </c>
      <c r="F2379" s="771">
        <f>'[2]tr (2)'!G1722</f>
        <v>100</v>
      </c>
      <c r="G2379" s="771">
        <f>'[2]tr (2)'!H1722</f>
        <v>100</v>
      </c>
      <c r="H2379" s="771">
        <f>'[2]tr (2)'!I1722</f>
        <v>100</v>
      </c>
      <c r="I2379" s="771">
        <f>'[2]tr (2)'!J1722</f>
        <v>100</v>
      </c>
      <c r="J2379" s="771">
        <f>'[2]tr (2)'!K1722</f>
        <v>100</v>
      </c>
      <c r="K2379" s="771">
        <f>'[2]tr (2)'!L1722</f>
        <v>100</v>
      </c>
      <c r="L2379" s="771">
        <f>'[2]tr (2)'!M1722</f>
        <v>100</v>
      </c>
      <c r="M2379" s="820">
        <f>'[2]tr (2)'!N1722</f>
        <v>100</v>
      </c>
      <c r="N2379" s="771">
        <f>'[2]tr (2)'!O1722</f>
        <v>100</v>
      </c>
      <c r="O2379" s="771">
        <f>'[2]tr (2)'!P1722</f>
        <v>100</v>
      </c>
      <c r="P2379" s="820">
        <f>'[2]tr (2)'!Q1722</f>
        <v>100</v>
      </c>
      <c r="Q2379" s="822" t="s">
        <v>794</v>
      </c>
    </row>
    <row r="2380" spans="1:17" s="843" customFormat="1" ht="22.5" customHeight="1">
      <c r="A2380" s="785" t="s">
        <v>795</v>
      </c>
      <c r="B2380" s="816">
        <f>'[2]tr (2)'!C1723</f>
        <v>114.1</v>
      </c>
      <c r="C2380" s="771">
        <f>'[2]tr (2)'!D1723</f>
        <v>114.1</v>
      </c>
      <c r="D2380" s="820">
        <f>'[2]tr (2)'!E1723</f>
        <v>114.1</v>
      </c>
      <c r="E2380" s="771">
        <f>'[2]tr (2)'!F1723</f>
        <v>114.1</v>
      </c>
      <c r="F2380" s="771">
        <f>'[2]tr (2)'!G1723</f>
        <v>114.1</v>
      </c>
      <c r="G2380" s="771">
        <f>'[2]tr (2)'!H1723</f>
        <v>114.1</v>
      </c>
      <c r="H2380" s="771">
        <f>'[2]tr (2)'!I1723</f>
        <v>114.1</v>
      </c>
      <c r="I2380" s="771">
        <f>'[2]tr (2)'!J1723</f>
        <v>114.1</v>
      </c>
      <c r="J2380" s="771">
        <f>'[2]tr (2)'!K1723</f>
        <v>114.1</v>
      </c>
      <c r="K2380" s="771">
        <f>'[2]tr (2)'!L1723</f>
        <v>114.1</v>
      </c>
      <c r="L2380" s="771">
        <f>'[2]tr (2)'!M1723</f>
        <v>114.1</v>
      </c>
      <c r="M2380" s="820">
        <f>'[2]tr (2)'!N1723</f>
        <v>114.1</v>
      </c>
      <c r="N2380" s="771">
        <f>'[2]tr (2)'!O1723</f>
        <v>114.1</v>
      </c>
      <c r="O2380" s="771">
        <f>'[2]tr (2)'!P1723</f>
        <v>114.1</v>
      </c>
      <c r="P2380" s="820">
        <f>'[2]tr (2)'!Q1723</f>
        <v>114.1</v>
      </c>
      <c r="Q2380" s="822" t="s">
        <v>796</v>
      </c>
    </row>
    <row r="2381" spans="1:17" s="843" customFormat="1" ht="22.5" customHeight="1">
      <c r="A2381" s="785" t="s">
        <v>797</v>
      </c>
      <c r="B2381" s="816">
        <f>'[2]tr (2)'!C1724</f>
        <v>87.5</v>
      </c>
      <c r="C2381" s="771">
        <f>'[2]tr (2)'!D1724</f>
        <v>87.5</v>
      </c>
      <c r="D2381" s="820">
        <f>'[2]tr (2)'!E1724</f>
        <v>87.5</v>
      </c>
      <c r="E2381" s="771">
        <f>'[2]tr (2)'!F1724</f>
        <v>87.5</v>
      </c>
      <c r="F2381" s="771">
        <f>'[2]tr (2)'!G1724</f>
        <v>87.5</v>
      </c>
      <c r="G2381" s="771">
        <f>'[2]tr (2)'!H1724</f>
        <v>87.5</v>
      </c>
      <c r="H2381" s="771">
        <f>'[2]tr (2)'!I1724</f>
        <v>87.5</v>
      </c>
      <c r="I2381" s="771">
        <f>'[2]tr (2)'!J1724</f>
        <v>87.5</v>
      </c>
      <c r="J2381" s="771">
        <f>'[2]tr (2)'!K1724</f>
        <v>87.5</v>
      </c>
      <c r="K2381" s="771">
        <f>'[2]tr (2)'!L1724</f>
        <v>87.5</v>
      </c>
      <c r="L2381" s="771">
        <f>'[2]tr (2)'!M1724</f>
        <v>87.5</v>
      </c>
      <c r="M2381" s="820">
        <f>'[2]tr (2)'!N1724</f>
        <v>87.5</v>
      </c>
      <c r="N2381" s="771">
        <f>'[2]tr (2)'!O1724</f>
        <v>87.5</v>
      </c>
      <c r="O2381" s="771">
        <f>'[2]tr (2)'!P1724</f>
        <v>87.5</v>
      </c>
      <c r="P2381" s="820">
        <f>'[2]tr (2)'!Q1724</f>
        <v>87.5</v>
      </c>
      <c r="Q2381" s="822" t="s">
        <v>798</v>
      </c>
    </row>
    <row r="2382" spans="1:17" s="843" customFormat="1" ht="22.5" customHeight="1">
      <c r="A2382" s="785"/>
      <c r="B2382" s="816"/>
      <c r="C2382" s="771"/>
      <c r="D2382" s="813"/>
      <c r="E2382" s="812"/>
      <c r="F2382" s="812"/>
      <c r="G2382" s="812"/>
      <c r="H2382" s="812"/>
      <c r="I2382" s="812"/>
      <c r="J2382" s="812"/>
      <c r="K2382" s="812"/>
      <c r="L2382" s="812"/>
      <c r="M2382" s="813"/>
      <c r="N2382" s="812"/>
      <c r="O2382" s="812"/>
      <c r="P2382" s="813"/>
      <c r="Q2382" s="822"/>
    </row>
    <row r="2383" spans="1:17" s="843" customFormat="1" ht="22.5" customHeight="1">
      <c r="A2383" s="818" t="s">
        <v>799</v>
      </c>
      <c r="B2383" s="811">
        <f>'[2]tr (2)'!C1726</f>
        <v>103.9</v>
      </c>
      <c r="C2383" s="812">
        <f>'[2]tr (2)'!D1726</f>
        <v>103.9</v>
      </c>
      <c r="D2383" s="813">
        <f>'[2]tr (2)'!E1726</f>
        <v>104</v>
      </c>
      <c r="E2383" s="812">
        <f>'[2]tr (2)'!F1726</f>
        <v>104</v>
      </c>
      <c r="F2383" s="812">
        <f>'[2]tr (2)'!G1726</f>
        <v>104</v>
      </c>
      <c r="G2383" s="812">
        <f>'[2]tr (2)'!H1726</f>
        <v>104</v>
      </c>
      <c r="H2383" s="812">
        <f>'[2]tr (2)'!I1726</f>
        <v>104</v>
      </c>
      <c r="I2383" s="812">
        <f>'[2]tr (2)'!J1726</f>
        <v>104</v>
      </c>
      <c r="J2383" s="812">
        <f>'[2]tr (2)'!K1726</f>
        <v>101.6</v>
      </c>
      <c r="K2383" s="812">
        <f>'[2]tr (2)'!L1726</f>
        <v>101.6</v>
      </c>
      <c r="L2383" s="812">
        <f>'[2]tr (2)'!M1726</f>
        <v>101.6</v>
      </c>
      <c r="M2383" s="813">
        <f>'[2]tr (2)'!N1726</f>
        <v>101.6</v>
      </c>
      <c r="N2383" s="812">
        <f>'[2]tr (2)'!O1726</f>
        <v>101.6</v>
      </c>
      <c r="O2383" s="812">
        <f>'[2]tr (2)'!P1726</f>
        <v>101.6</v>
      </c>
      <c r="P2383" s="813">
        <f>'[2]tr (2)'!Q1726</f>
        <v>101.6</v>
      </c>
      <c r="Q2383" s="817" t="s">
        <v>800</v>
      </c>
    </row>
    <row r="2384" spans="1:17" s="843" customFormat="1" ht="22.5" customHeight="1">
      <c r="A2384" s="785" t="s">
        <v>801</v>
      </c>
      <c r="B2384" s="816">
        <f>'[2]tr (2)'!C1727</f>
        <v>104</v>
      </c>
      <c r="C2384" s="771">
        <f>'[2]tr (2)'!D1727</f>
        <v>104</v>
      </c>
      <c r="D2384" s="820">
        <f>'[2]tr (2)'!E1727</f>
        <v>104.2</v>
      </c>
      <c r="E2384" s="771">
        <f>'[2]tr (2)'!F1727</f>
        <v>104.2</v>
      </c>
      <c r="F2384" s="771">
        <f>'[2]tr (2)'!G1727</f>
        <v>104.2</v>
      </c>
      <c r="G2384" s="771">
        <f>'[2]tr (2)'!H1727</f>
        <v>104.2</v>
      </c>
      <c r="H2384" s="771">
        <f>'[2]tr (2)'!I1727</f>
        <v>104.2</v>
      </c>
      <c r="I2384" s="771">
        <f>'[2]tr (2)'!J1727</f>
        <v>104.2</v>
      </c>
      <c r="J2384" s="771">
        <f>'[2]tr (2)'!K1727</f>
        <v>101.6</v>
      </c>
      <c r="K2384" s="771">
        <f>'[2]tr (2)'!L1727</f>
        <v>101.6</v>
      </c>
      <c r="L2384" s="771">
        <f>'[2]tr (2)'!M1727</f>
        <v>101.6</v>
      </c>
      <c r="M2384" s="820">
        <f>'[2]tr (2)'!N1727</f>
        <v>101.6</v>
      </c>
      <c r="N2384" s="771">
        <f>'[2]tr (2)'!O1727</f>
        <v>101.6</v>
      </c>
      <c r="O2384" s="771">
        <f>'[2]tr (2)'!P1727</f>
        <v>101.6</v>
      </c>
      <c r="P2384" s="820">
        <f>'[2]tr (2)'!Q1727</f>
        <v>101.6</v>
      </c>
      <c r="Q2384" s="822" t="s">
        <v>802</v>
      </c>
    </row>
    <row r="2385" spans="1:17" s="843" customFormat="1" ht="22.5" customHeight="1">
      <c r="A2385" s="785" t="s">
        <v>803</v>
      </c>
      <c r="B2385" s="816">
        <f>'[2]tr (2)'!C1728</f>
        <v>100</v>
      </c>
      <c r="C2385" s="771">
        <f>'[2]tr (2)'!D1728</f>
        <v>100</v>
      </c>
      <c r="D2385" s="820">
        <f>'[2]tr (2)'!E1728</f>
        <v>100</v>
      </c>
      <c r="E2385" s="771">
        <f>'[2]tr (2)'!F1728</f>
        <v>100</v>
      </c>
      <c r="F2385" s="771">
        <f>'[2]tr (2)'!G1728</f>
        <v>100</v>
      </c>
      <c r="G2385" s="771">
        <f>'[2]tr (2)'!H1728</f>
        <v>100</v>
      </c>
      <c r="H2385" s="771">
        <f>'[2]tr (2)'!I1728</f>
        <v>100</v>
      </c>
      <c r="I2385" s="771">
        <f>'[2]tr (2)'!J1728</f>
        <v>100</v>
      </c>
      <c r="J2385" s="771">
        <f>'[2]tr (2)'!K1728</f>
        <v>100</v>
      </c>
      <c r="K2385" s="771">
        <f>'[2]tr (2)'!L1728</f>
        <v>100</v>
      </c>
      <c r="L2385" s="771">
        <f>'[2]tr (2)'!M1728</f>
        <v>100</v>
      </c>
      <c r="M2385" s="820">
        <f>'[2]tr (2)'!N1728</f>
        <v>100</v>
      </c>
      <c r="N2385" s="771">
        <f>'[2]tr (2)'!O1728</f>
        <v>100</v>
      </c>
      <c r="O2385" s="771">
        <f>'[2]tr (2)'!P1728</f>
        <v>100</v>
      </c>
      <c r="P2385" s="820">
        <f>'[2]tr (2)'!Q1728</f>
        <v>100</v>
      </c>
      <c r="Q2385" s="822" t="s">
        <v>804</v>
      </c>
    </row>
    <row r="2386" spans="1:17" s="843" customFormat="1" ht="22.5" customHeight="1">
      <c r="A2386" s="785" t="s">
        <v>805</v>
      </c>
      <c r="B2386" s="816">
        <f>'[2]tr (2)'!C1729</f>
        <v>100</v>
      </c>
      <c r="C2386" s="771">
        <f>'[2]tr (2)'!D1729</f>
        <v>100</v>
      </c>
      <c r="D2386" s="820">
        <f>'[2]tr (2)'!E1729</f>
        <v>100</v>
      </c>
      <c r="E2386" s="771">
        <f>'[2]tr (2)'!F1729</f>
        <v>100</v>
      </c>
      <c r="F2386" s="771">
        <f>'[2]tr (2)'!G1729</f>
        <v>100</v>
      </c>
      <c r="G2386" s="771">
        <f>'[2]tr (2)'!H1729</f>
        <v>100</v>
      </c>
      <c r="H2386" s="771">
        <f>'[2]tr (2)'!I1729</f>
        <v>100</v>
      </c>
      <c r="I2386" s="771">
        <f>'[2]tr (2)'!J1729</f>
        <v>100</v>
      </c>
      <c r="J2386" s="771">
        <f>'[2]tr (2)'!K1729</f>
        <v>100</v>
      </c>
      <c r="K2386" s="771">
        <f>'[2]tr (2)'!L1729</f>
        <v>100</v>
      </c>
      <c r="L2386" s="771">
        <f>'[2]tr (2)'!M1729</f>
        <v>100</v>
      </c>
      <c r="M2386" s="820">
        <f>'[2]tr (2)'!N1729</f>
        <v>100</v>
      </c>
      <c r="N2386" s="771">
        <f>'[2]tr (2)'!O1729</f>
        <v>100</v>
      </c>
      <c r="O2386" s="771">
        <f>'[2]tr (2)'!P1729</f>
        <v>100</v>
      </c>
      <c r="P2386" s="820">
        <f>'[2]tr (2)'!Q1729</f>
        <v>100</v>
      </c>
      <c r="Q2386" s="822" t="s">
        <v>806</v>
      </c>
    </row>
    <row r="2387" spans="1:17" s="843" customFormat="1" ht="22.5" customHeight="1">
      <c r="A2387" s="785"/>
      <c r="B2387" s="816"/>
      <c r="C2387" s="771"/>
      <c r="D2387" s="813"/>
      <c r="E2387" s="812"/>
      <c r="F2387" s="812"/>
      <c r="G2387" s="812"/>
      <c r="H2387" s="812"/>
      <c r="I2387" s="812"/>
      <c r="J2387" s="812"/>
      <c r="K2387" s="812"/>
      <c r="L2387" s="812"/>
      <c r="M2387" s="813"/>
      <c r="N2387" s="812"/>
      <c r="O2387" s="812"/>
      <c r="P2387" s="813"/>
      <c r="Q2387" s="822"/>
    </row>
    <row r="2388" spans="1:17" s="843" customFormat="1" ht="22.5" customHeight="1">
      <c r="A2388" s="818" t="s">
        <v>807</v>
      </c>
      <c r="B2388" s="811">
        <f>'[2]tr (2)'!C1731</f>
        <v>112.8</v>
      </c>
      <c r="C2388" s="812">
        <f>'[2]tr (2)'!D1731</f>
        <v>112.8</v>
      </c>
      <c r="D2388" s="813">
        <f>'[2]tr (2)'!E1731</f>
        <v>112.7</v>
      </c>
      <c r="E2388" s="812">
        <f>'[2]tr (2)'!F1731</f>
        <v>112.7</v>
      </c>
      <c r="F2388" s="812">
        <f>'[2]tr (2)'!G1731</f>
        <v>112.6</v>
      </c>
      <c r="G2388" s="812">
        <f>'[2]tr (2)'!H1731</f>
        <v>112.6</v>
      </c>
      <c r="H2388" s="812">
        <f>'[2]tr (2)'!I1731</f>
        <v>112.7</v>
      </c>
      <c r="I2388" s="812">
        <f>'[2]tr (2)'!J1731</f>
        <v>112.7</v>
      </c>
      <c r="J2388" s="812">
        <f>'[2]tr (2)'!K1731</f>
        <v>109.2</v>
      </c>
      <c r="K2388" s="812">
        <f>'[2]tr (2)'!L1731</f>
        <v>109.2</v>
      </c>
      <c r="L2388" s="812">
        <f>'[2]tr (2)'!M1731</f>
        <v>109.2</v>
      </c>
      <c r="M2388" s="813">
        <f>'[2]tr (2)'!N1731</f>
        <v>109.2</v>
      </c>
      <c r="N2388" s="812">
        <f>'[2]tr (2)'!O1731</f>
        <v>109.2</v>
      </c>
      <c r="O2388" s="812">
        <f>'[2]tr (2)'!P1731</f>
        <v>108.9</v>
      </c>
      <c r="P2388" s="813">
        <f>'[2]tr (2)'!Q1731</f>
        <v>108.9</v>
      </c>
      <c r="Q2388" s="817" t="s">
        <v>808</v>
      </c>
    </row>
    <row r="2389" spans="1:17" s="843" customFormat="1" ht="22.5" customHeight="1">
      <c r="A2389" s="785" t="s">
        <v>809</v>
      </c>
      <c r="B2389" s="816">
        <f>'[2]tr (2)'!C1732</f>
        <v>124.4</v>
      </c>
      <c r="C2389" s="771">
        <f>'[2]tr (2)'!D1732</f>
        <v>124.4</v>
      </c>
      <c r="D2389" s="820">
        <f>'[2]tr (2)'!E1732</f>
        <v>124.4</v>
      </c>
      <c r="E2389" s="771">
        <f>'[2]tr (2)'!F1732</f>
        <v>124.4</v>
      </c>
      <c r="F2389" s="771">
        <f>'[2]tr (2)'!G1732</f>
        <v>124.4</v>
      </c>
      <c r="G2389" s="771">
        <f>'[2]tr (2)'!H1732</f>
        <v>124.4</v>
      </c>
      <c r="H2389" s="771">
        <f>'[2]tr (2)'!I1732</f>
        <v>124.4</v>
      </c>
      <c r="I2389" s="771">
        <f>'[2]tr (2)'!J1732</f>
        <v>124.4</v>
      </c>
      <c r="J2389" s="771">
        <f>'[2]tr (2)'!K1732</f>
        <v>116.3</v>
      </c>
      <c r="K2389" s="771">
        <f>'[2]tr (2)'!L1732</f>
        <v>116.3</v>
      </c>
      <c r="L2389" s="771">
        <f>'[2]tr (2)'!M1732</f>
        <v>116.3</v>
      </c>
      <c r="M2389" s="820">
        <f>'[2]tr (2)'!N1732</f>
        <v>116.3</v>
      </c>
      <c r="N2389" s="771">
        <f>'[2]tr (2)'!O1732</f>
        <v>116.3</v>
      </c>
      <c r="O2389" s="771">
        <f>'[2]tr (2)'!P1732</f>
        <v>116.3</v>
      </c>
      <c r="P2389" s="820">
        <f>'[2]tr (2)'!Q1732</f>
        <v>116.3</v>
      </c>
      <c r="Q2389" s="822" t="s">
        <v>810</v>
      </c>
    </row>
    <row r="2390" spans="1:17" s="843" customFormat="1" ht="22.5" customHeight="1">
      <c r="A2390" s="785" t="s">
        <v>811</v>
      </c>
      <c r="B2390" s="816">
        <f>'[2]tr (2)'!C1733</f>
        <v>100</v>
      </c>
      <c r="C2390" s="771">
        <f>'[2]tr (2)'!D1733</f>
        <v>100</v>
      </c>
      <c r="D2390" s="820">
        <f>'[2]tr (2)'!E1733</f>
        <v>100</v>
      </c>
      <c r="E2390" s="771">
        <f>'[2]tr (2)'!F1733</f>
        <v>100</v>
      </c>
      <c r="F2390" s="771">
        <f>'[2]tr (2)'!G1733</f>
        <v>100</v>
      </c>
      <c r="G2390" s="771">
        <f>'[2]tr (2)'!H1733</f>
        <v>100</v>
      </c>
      <c r="H2390" s="771">
        <f>'[2]tr (2)'!I1733</f>
        <v>100</v>
      </c>
      <c r="I2390" s="771">
        <f>'[2]tr (2)'!J1733</f>
        <v>100</v>
      </c>
      <c r="J2390" s="771">
        <f>'[2]tr (2)'!K1733</f>
        <v>100</v>
      </c>
      <c r="K2390" s="771">
        <f>'[2]tr (2)'!L1733</f>
        <v>100</v>
      </c>
      <c r="L2390" s="771">
        <f>'[2]tr (2)'!M1733</f>
        <v>100</v>
      </c>
      <c r="M2390" s="820">
        <f>'[2]tr (2)'!N1733</f>
        <v>100</v>
      </c>
      <c r="N2390" s="771">
        <f>'[2]tr (2)'!O1733</f>
        <v>100</v>
      </c>
      <c r="O2390" s="771">
        <f>'[2]tr (2)'!P1733</f>
        <v>100</v>
      </c>
      <c r="P2390" s="820">
        <f>'[2]tr (2)'!Q1733</f>
        <v>100</v>
      </c>
      <c r="Q2390" s="821" t="s">
        <v>812</v>
      </c>
    </row>
    <row r="2391" spans="1:17" s="843" customFormat="1" ht="22.5" customHeight="1">
      <c r="A2391" s="785" t="s">
        <v>813</v>
      </c>
      <c r="B2391" s="816">
        <f>'[2]tr (2)'!C1734</f>
        <v>101.1</v>
      </c>
      <c r="C2391" s="771">
        <f>'[2]tr (2)'!D1734</f>
        <v>101.1</v>
      </c>
      <c r="D2391" s="820">
        <f>'[2]tr (2)'!E1734</f>
        <v>101.1</v>
      </c>
      <c r="E2391" s="771">
        <f>'[2]tr (2)'!F1734</f>
        <v>100.9</v>
      </c>
      <c r="F2391" s="771">
        <f>'[2]tr (2)'!G1734</f>
        <v>100.9</v>
      </c>
      <c r="G2391" s="771">
        <f>'[2]tr (2)'!H1734</f>
        <v>100.9</v>
      </c>
      <c r="H2391" s="771">
        <f>'[2]tr (2)'!I1734</f>
        <v>101.3</v>
      </c>
      <c r="I2391" s="771">
        <f>'[2]tr (2)'!J1734</f>
        <v>101.3</v>
      </c>
      <c r="J2391" s="771">
        <f>'[2]tr (2)'!K1734</f>
        <v>102</v>
      </c>
      <c r="K2391" s="771">
        <f>'[2]tr (2)'!L1734</f>
        <v>102</v>
      </c>
      <c r="L2391" s="771">
        <f>'[2]tr (2)'!M1734</f>
        <v>102</v>
      </c>
      <c r="M2391" s="820">
        <f>'[2]tr (2)'!N1734</f>
        <v>102</v>
      </c>
      <c r="N2391" s="771">
        <f>'[2]tr (2)'!O1734</f>
        <v>102</v>
      </c>
      <c r="O2391" s="771">
        <f>'[2]tr (2)'!P1734</f>
        <v>102</v>
      </c>
      <c r="P2391" s="820">
        <f>'[2]tr (2)'!Q1734</f>
        <v>102</v>
      </c>
      <c r="Q2391" s="821" t="s">
        <v>814</v>
      </c>
    </row>
    <row r="2392" spans="1:17" s="843" customFormat="1" ht="22.5" customHeight="1">
      <c r="A2392" s="785" t="s">
        <v>815</v>
      </c>
      <c r="B2392" s="816">
        <f>'[2]tr (2)'!C1735</f>
        <v>127.6</v>
      </c>
      <c r="C2392" s="771">
        <f>'[2]tr (2)'!D1735</f>
        <v>127.6</v>
      </c>
      <c r="D2392" s="820">
        <f>'[2]tr (2)'!E1735</f>
        <v>123.5</v>
      </c>
      <c r="E2392" s="771">
        <f>'[2]tr (2)'!F1735</f>
        <v>123.5</v>
      </c>
      <c r="F2392" s="771">
        <f>'[2]tr (2)'!G1735</f>
        <v>122.1</v>
      </c>
      <c r="G2392" s="771">
        <f>'[2]tr (2)'!H1735</f>
        <v>122.1</v>
      </c>
      <c r="H2392" s="771">
        <f>'[2]tr (2)'!I1735</f>
        <v>122.1</v>
      </c>
      <c r="I2392" s="771">
        <f>'[2]tr (2)'!J1735</f>
        <v>122.1</v>
      </c>
      <c r="J2392" s="771">
        <f>'[2]tr (2)'!K1735</f>
        <v>122.1</v>
      </c>
      <c r="K2392" s="771">
        <f>'[2]tr (2)'!L1735</f>
        <v>122.1</v>
      </c>
      <c r="L2392" s="771">
        <f>'[2]tr (2)'!M1735</f>
        <v>122.1</v>
      </c>
      <c r="M2392" s="820">
        <f>'[2]tr (2)'!N1735</f>
        <v>122.1</v>
      </c>
      <c r="N2392" s="771">
        <f>'[2]tr (2)'!O1735</f>
        <v>122.1</v>
      </c>
      <c r="O2392" s="771">
        <f>'[2]tr (2)'!P1735</f>
        <v>106.1</v>
      </c>
      <c r="P2392" s="820">
        <f>'[2]tr (2)'!Q1735</f>
        <v>106.1</v>
      </c>
      <c r="Q2392" s="822" t="s">
        <v>816</v>
      </c>
    </row>
    <row r="2393" spans="1:17" s="843" customFormat="1" ht="22.5" customHeight="1">
      <c r="A2393" s="785" t="s">
        <v>817</v>
      </c>
      <c r="B2393" s="816">
        <f>'[2]tr (2)'!C1736</f>
        <v>100.3</v>
      </c>
      <c r="C2393" s="771">
        <f>'[2]tr (2)'!D1736</f>
        <v>100.3</v>
      </c>
      <c r="D2393" s="820">
        <f>'[2]tr (2)'!E1736</f>
        <v>100.3</v>
      </c>
      <c r="E2393" s="771">
        <f>'[2]tr (2)'!F1736</f>
        <v>100.3</v>
      </c>
      <c r="F2393" s="771">
        <f>'[2]tr (2)'!G1736</f>
        <v>100.3</v>
      </c>
      <c r="G2393" s="771">
        <f>'[2]tr (2)'!H1736</f>
        <v>100.3</v>
      </c>
      <c r="H2393" s="771">
        <f>'[2]tr (2)'!I1736</f>
        <v>100.3</v>
      </c>
      <c r="I2393" s="771">
        <f>'[2]tr (2)'!J1736</f>
        <v>100.3</v>
      </c>
      <c r="J2393" s="771">
        <f>'[2]tr (2)'!K1736</f>
        <v>100.3</v>
      </c>
      <c r="K2393" s="771">
        <f>'[2]tr (2)'!L1736</f>
        <v>100.3</v>
      </c>
      <c r="L2393" s="771">
        <f>'[2]tr (2)'!M1736</f>
        <v>100.3</v>
      </c>
      <c r="M2393" s="820">
        <f>'[2]tr (2)'!N1736</f>
        <v>100.3</v>
      </c>
      <c r="N2393" s="771">
        <f>'[2]tr (2)'!O1736</f>
        <v>100.3</v>
      </c>
      <c r="O2393" s="771">
        <f>'[2]tr (2)'!P1736</f>
        <v>100.3</v>
      </c>
      <c r="P2393" s="820">
        <f>'[2]tr (2)'!Q1736</f>
        <v>100.3</v>
      </c>
      <c r="Q2393" s="821" t="s">
        <v>818</v>
      </c>
    </row>
    <row r="2394" spans="1:17" s="843" customFormat="1" ht="22.5" customHeight="1">
      <c r="A2394" s="785" t="s">
        <v>819</v>
      </c>
      <c r="B2394" s="816">
        <f>'[2]tr (2)'!C1737</f>
        <v>103.4</v>
      </c>
      <c r="C2394" s="771">
        <f>'[2]tr (2)'!D1737</f>
        <v>103.4</v>
      </c>
      <c r="D2394" s="820">
        <f>'[2]tr (2)'!E1737</f>
        <v>103.4</v>
      </c>
      <c r="E2394" s="771">
        <f>'[2]tr (2)'!F1737</f>
        <v>103.4</v>
      </c>
      <c r="F2394" s="771">
        <f>'[2]tr (2)'!G1737</f>
        <v>103.4</v>
      </c>
      <c r="G2394" s="771">
        <f>'[2]tr (2)'!H1737</f>
        <v>103.4</v>
      </c>
      <c r="H2394" s="771">
        <f>'[2]tr (2)'!I1737</f>
        <v>103.4</v>
      </c>
      <c r="I2394" s="771">
        <f>'[2]tr (2)'!J1737</f>
        <v>103.4</v>
      </c>
      <c r="J2394" s="771">
        <f>'[2]tr (2)'!K1737</f>
        <v>103.4</v>
      </c>
      <c r="K2394" s="771">
        <f>'[2]tr (2)'!L1737</f>
        <v>103.4</v>
      </c>
      <c r="L2394" s="771">
        <f>'[2]tr (2)'!M1737</f>
        <v>103.4</v>
      </c>
      <c r="M2394" s="820">
        <f>'[2]tr (2)'!N1737</f>
        <v>103.4</v>
      </c>
      <c r="N2394" s="771">
        <f>'[2]tr (2)'!O1737</f>
        <v>103.4</v>
      </c>
      <c r="O2394" s="771">
        <f>'[2]tr (2)'!P1737</f>
        <v>103.4</v>
      </c>
      <c r="P2394" s="820">
        <f>'[2]tr (2)'!Q1737</f>
        <v>103.4</v>
      </c>
      <c r="Q2394" s="821" t="s">
        <v>820</v>
      </c>
    </row>
    <row r="2395" spans="1:17" s="843" customFormat="1" ht="22.5" customHeight="1">
      <c r="A2395" s="785" t="s">
        <v>821</v>
      </c>
      <c r="B2395" s="816">
        <f>'[2]tr (2)'!C1738</f>
        <v>101.9</v>
      </c>
      <c r="C2395" s="771">
        <f>'[2]tr (2)'!D1738</f>
        <v>101.9</v>
      </c>
      <c r="D2395" s="820">
        <f>'[2]tr (2)'!E1738</f>
        <v>101.9</v>
      </c>
      <c r="E2395" s="771">
        <f>'[2]tr (2)'!F1738</f>
        <v>101.9</v>
      </c>
      <c r="F2395" s="771">
        <f>'[2]tr (2)'!G1738</f>
        <v>101.9</v>
      </c>
      <c r="G2395" s="771">
        <f>'[2]tr (2)'!H1738</f>
        <v>101.9</v>
      </c>
      <c r="H2395" s="771">
        <f>'[2]tr (2)'!I1738</f>
        <v>100</v>
      </c>
      <c r="I2395" s="771">
        <f>'[2]tr (2)'!J1738</f>
        <v>100</v>
      </c>
      <c r="J2395" s="771">
        <f>'[2]tr (2)'!K1738</f>
        <v>100</v>
      </c>
      <c r="K2395" s="771">
        <f>'[2]tr (2)'!L1738</f>
        <v>100</v>
      </c>
      <c r="L2395" s="771">
        <f>'[2]tr (2)'!M1738</f>
        <v>100</v>
      </c>
      <c r="M2395" s="820">
        <f>'[2]tr (2)'!N1738</f>
        <v>100</v>
      </c>
      <c r="N2395" s="771">
        <f>'[2]tr (2)'!O1738</f>
        <v>100</v>
      </c>
      <c r="O2395" s="771">
        <f>'[2]tr (2)'!P1738</f>
        <v>100</v>
      </c>
      <c r="P2395" s="820">
        <f>'[2]tr (2)'!Q1738</f>
        <v>100</v>
      </c>
      <c r="Q2395" s="824" t="s">
        <v>822</v>
      </c>
    </row>
    <row r="2396" spans="1:17" s="843" customFormat="1" ht="22.5" customHeight="1">
      <c r="A2396" s="785" t="s">
        <v>823</v>
      </c>
      <c r="B2396" s="816">
        <f>'[2]tr (2)'!C1739</f>
        <v>104</v>
      </c>
      <c r="C2396" s="771">
        <f>'[2]tr (2)'!D1739</f>
        <v>104</v>
      </c>
      <c r="D2396" s="820">
        <f>'[2]tr (2)'!E1739</f>
        <v>104</v>
      </c>
      <c r="E2396" s="771">
        <f>'[2]tr (2)'!F1739</f>
        <v>104</v>
      </c>
      <c r="F2396" s="771">
        <f>'[2]tr (2)'!G1739</f>
        <v>104</v>
      </c>
      <c r="G2396" s="771">
        <f>'[2]tr (2)'!H1739</f>
        <v>104</v>
      </c>
      <c r="H2396" s="771">
        <f>'[2]tr (2)'!I1739</f>
        <v>104</v>
      </c>
      <c r="I2396" s="771">
        <f>'[2]tr (2)'!J1739</f>
        <v>104</v>
      </c>
      <c r="J2396" s="771">
        <f>'[2]tr (2)'!K1739</f>
        <v>104</v>
      </c>
      <c r="K2396" s="771">
        <f>'[2]tr (2)'!L1739</f>
        <v>104</v>
      </c>
      <c r="L2396" s="771">
        <f>'[2]tr (2)'!M1739</f>
        <v>104</v>
      </c>
      <c r="M2396" s="820">
        <f>'[2]tr (2)'!N1739</f>
        <v>104</v>
      </c>
      <c r="N2396" s="771">
        <f>'[2]tr (2)'!O1739</f>
        <v>104</v>
      </c>
      <c r="O2396" s="771">
        <f>'[2]tr (2)'!P1739</f>
        <v>104</v>
      </c>
      <c r="P2396" s="820">
        <f>'[2]tr (2)'!Q1739</f>
        <v>104</v>
      </c>
      <c r="Q2396" s="821" t="s">
        <v>824</v>
      </c>
    </row>
    <row r="2397" spans="1:17" s="843" customFormat="1" ht="15" customHeight="1">
      <c r="A2397" s="785"/>
      <c r="B2397" s="816"/>
      <c r="C2397" s="771"/>
      <c r="D2397" s="820"/>
      <c r="E2397" s="769"/>
      <c r="F2397" s="769"/>
      <c r="G2397" s="769"/>
      <c r="H2397" s="769"/>
      <c r="I2397" s="770"/>
      <c r="J2397" s="769"/>
      <c r="K2397" s="769"/>
      <c r="L2397" s="770"/>
      <c r="M2397" s="808"/>
      <c r="N2397" s="769"/>
      <c r="O2397" s="769"/>
      <c r="P2397" s="808"/>
      <c r="Q2397" s="821"/>
    </row>
    <row r="2398" spans="1:17" s="843" customFormat="1" ht="15" customHeight="1">
      <c r="A2398" s="785"/>
      <c r="B2398" s="816"/>
      <c r="C2398" s="771"/>
      <c r="D2398" s="820"/>
      <c r="E2398" s="769"/>
      <c r="F2398" s="769"/>
      <c r="G2398" s="769"/>
      <c r="H2398" s="769"/>
      <c r="I2398" s="770"/>
      <c r="J2398" s="769"/>
      <c r="K2398" s="769"/>
      <c r="L2398" s="770"/>
      <c r="M2398" s="769"/>
      <c r="N2398" s="807"/>
      <c r="O2398" s="769"/>
      <c r="P2398" s="808"/>
      <c r="Q2398" s="821"/>
    </row>
    <row r="2399" spans="1:17" s="843" customFormat="1" ht="15" customHeight="1">
      <c r="A2399" s="841"/>
      <c r="B2399" s="826"/>
      <c r="C2399" s="827"/>
      <c r="D2399" s="827"/>
      <c r="E2399" s="859"/>
      <c r="F2399" s="782"/>
      <c r="G2399" s="782"/>
      <c r="H2399" s="782"/>
      <c r="I2399" s="782"/>
      <c r="J2399" s="782"/>
      <c r="K2399" s="782"/>
      <c r="L2399" s="782"/>
      <c r="M2399" s="782"/>
      <c r="N2399" s="859"/>
      <c r="O2399" s="782"/>
      <c r="P2399" s="842"/>
      <c r="Q2399" s="784"/>
    </row>
    <row r="2400" spans="1:17" s="843" customFormat="1" ht="15" customHeight="1">
      <c r="A2400" s="834" t="s">
        <v>825</v>
      </c>
      <c r="B2400" s="771"/>
      <c r="C2400" s="771"/>
      <c r="D2400" s="771"/>
      <c r="E2400" s="769"/>
      <c r="F2400" s="769"/>
      <c r="G2400" s="769"/>
      <c r="H2400" s="769"/>
      <c r="I2400" s="770"/>
      <c r="J2400" s="769"/>
      <c r="K2400" s="769"/>
      <c r="L2400" s="770"/>
      <c r="M2400" s="769"/>
      <c r="N2400" s="769"/>
      <c r="O2400" s="769"/>
      <c r="P2400" s="851"/>
      <c r="Q2400" s="835" t="s">
        <v>826</v>
      </c>
    </row>
    <row r="2401" spans="1:17" s="843" customFormat="1" ht="30" customHeight="1">
      <c r="A2401" s="768" t="s">
        <v>606</v>
      </c>
      <c r="B2401" s="771"/>
      <c r="C2401" s="771"/>
      <c r="D2401" s="771"/>
      <c r="E2401" s="769"/>
      <c r="F2401" s="769"/>
      <c r="G2401" s="769"/>
      <c r="H2401" s="769"/>
      <c r="I2401" s="770"/>
      <c r="J2401" s="769"/>
      <c r="K2401" s="769"/>
      <c r="L2401" s="770"/>
      <c r="M2401" s="769"/>
      <c r="N2401" s="769"/>
      <c r="O2401" s="769"/>
      <c r="P2401" s="769"/>
      <c r="Q2401" s="772" t="s">
        <v>607</v>
      </c>
    </row>
    <row r="2402" spans="1:17" s="843" customFormat="1" ht="22.5" customHeight="1">
      <c r="A2402" s="831" t="s">
        <v>910</v>
      </c>
      <c r="B2402" s="771"/>
      <c r="C2402" s="771"/>
      <c r="D2402" s="771"/>
      <c r="E2402" s="769"/>
      <c r="F2402" s="769"/>
      <c r="G2402" s="769"/>
      <c r="H2402" s="769"/>
      <c r="I2402" s="770"/>
      <c r="J2402" s="769"/>
      <c r="K2402" s="769"/>
      <c r="L2402" s="770"/>
      <c r="M2402" s="769"/>
      <c r="N2402" s="769"/>
      <c r="O2402" s="769"/>
      <c r="P2402" s="769"/>
      <c r="Q2402" s="776" t="s">
        <v>911</v>
      </c>
    </row>
    <row r="2403" spans="1:17" s="843" customFormat="1" ht="18" customHeight="1">
      <c r="A2403" s="778" t="s">
        <v>610</v>
      </c>
      <c r="B2403" s="771"/>
      <c r="C2403" s="771"/>
      <c r="D2403" s="771"/>
      <c r="E2403" s="769"/>
      <c r="F2403" s="769"/>
      <c r="G2403" s="769"/>
      <c r="H2403" s="769"/>
      <c r="I2403" s="770"/>
      <c r="J2403" s="769"/>
      <c r="K2403" s="769"/>
      <c r="L2403" s="770"/>
      <c r="M2403" s="769"/>
      <c r="N2403" s="769"/>
      <c r="O2403" s="769"/>
      <c r="P2403" s="769"/>
      <c r="Q2403" s="779" t="s">
        <v>611</v>
      </c>
    </row>
    <row r="2404" spans="1:17" s="843" customFormat="1" ht="11.45" customHeight="1">
      <c r="A2404" s="781"/>
      <c r="B2404" s="782"/>
      <c r="C2404" s="782"/>
      <c r="D2404" s="782"/>
      <c r="E2404" s="782"/>
      <c r="F2404" s="782"/>
      <c r="G2404" s="782"/>
      <c r="H2404" s="782"/>
      <c r="I2404" s="782"/>
      <c r="J2404" s="782"/>
      <c r="K2404" s="782"/>
      <c r="L2404" s="782"/>
      <c r="M2404" s="782"/>
      <c r="N2404" s="782"/>
      <c r="O2404" s="782"/>
      <c r="P2404" s="782"/>
      <c r="Q2404" s="784"/>
    </row>
    <row r="2405" spans="1:17" s="843" customFormat="1" ht="11.45" customHeight="1">
      <c r="A2405" s="786"/>
      <c r="B2405" s="1926">
        <v>2021</v>
      </c>
      <c r="C2405" s="1927"/>
      <c r="D2405" s="1927"/>
      <c r="E2405" s="1927"/>
      <c r="F2405" s="1927"/>
      <c r="G2405" s="1927"/>
      <c r="H2405" s="1927"/>
      <c r="I2405" s="1927"/>
      <c r="J2405" s="1943"/>
      <c r="K2405" s="1926">
        <v>2020</v>
      </c>
      <c r="L2405" s="1927"/>
      <c r="M2405" s="1927"/>
      <c r="N2405" s="1927"/>
      <c r="O2405" s="1927"/>
      <c r="P2405" s="1943"/>
      <c r="Q2405" s="787"/>
    </row>
    <row r="2406" spans="1:17" s="843" customFormat="1" ht="11.45" customHeight="1">
      <c r="A2406" s="786"/>
      <c r="B2406" s="1944"/>
      <c r="C2406" s="1945"/>
      <c r="D2406" s="1945"/>
      <c r="E2406" s="1945"/>
      <c r="F2406" s="1945"/>
      <c r="G2406" s="1945"/>
      <c r="H2406" s="1945"/>
      <c r="I2406" s="1945"/>
      <c r="J2406" s="1946"/>
      <c r="K2406" s="1944"/>
      <c r="L2406" s="1945"/>
      <c r="M2406" s="1945"/>
      <c r="N2406" s="1945"/>
      <c r="O2406" s="1945"/>
      <c r="P2406" s="1946"/>
      <c r="Q2406" s="787" t="s">
        <v>9</v>
      </c>
    </row>
    <row r="2407" spans="1:17" s="843" customFormat="1" ht="11.45" customHeight="1">
      <c r="A2407" s="786"/>
      <c r="B2407" s="788" t="s">
        <v>10</v>
      </c>
      <c r="C2407" s="789" t="s">
        <v>11</v>
      </c>
      <c r="D2407" s="789" t="s">
        <v>12</v>
      </c>
      <c r="E2407" s="788" t="s">
        <v>13</v>
      </c>
      <c r="F2407" s="791" t="s">
        <v>14</v>
      </c>
      <c r="G2407" s="794" t="s">
        <v>15</v>
      </c>
      <c r="H2407" s="792" t="s">
        <v>16</v>
      </c>
      <c r="I2407" s="792" t="s">
        <v>17</v>
      </c>
      <c r="J2407" s="1536" t="s">
        <v>18</v>
      </c>
      <c r="K2407" s="793" t="s">
        <v>19</v>
      </c>
      <c r="L2407" s="793" t="s">
        <v>20</v>
      </c>
      <c r="M2407" s="790" t="s">
        <v>21</v>
      </c>
      <c r="N2407" s="791" t="s">
        <v>10</v>
      </c>
      <c r="O2407" s="789" t="s">
        <v>11</v>
      </c>
      <c r="P2407" s="795" t="s">
        <v>12</v>
      </c>
      <c r="Q2407" s="787"/>
    </row>
    <row r="2408" spans="1:17" s="843" customFormat="1" ht="11.45" customHeight="1">
      <c r="A2408" s="796"/>
      <c r="B2408" s="797" t="s">
        <v>98</v>
      </c>
      <c r="C2408" s="798" t="s">
        <v>23</v>
      </c>
      <c r="D2408" s="798" t="s">
        <v>24</v>
      </c>
      <c r="E2408" s="797" t="s">
        <v>25</v>
      </c>
      <c r="F2408" s="800" t="s">
        <v>26</v>
      </c>
      <c r="G2408" s="803" t="s">
        <v>27</v>
      </c>
      <c r="H2408" s="801" t="s">
        <v>28</v>
      </c>
      <c r="I2408" s="801" t="s">
        <v>361</v>
      </c>
      <c r="J2408" s="1537" t="s">
        <v>362</v>
      </c>
      <c r="K2408" s="802" t="s">
        <v>99</v>
      </c>
      <c r="L2408" s="802" t="s">
        <v>100</v>
      </c>
      <c r="M2408" s="799" t="s">
        <v>101</v>
      </c>
      <c r="N2408" s="800" t="s">
        <v>98</v>
      </c>
      <c r="O2408" s="798" t="s">
        <v>23</v>
      </c>
      <c r="P2408" s="804" t="s">
        <v>24</v>
      </c>
      <c r="Q2408" s="805"/>
    </row>
    <row r="2409" spans="1:17" s="843" customFormat="1" ht="15" customHeight="1">
      <c r="A2409" s="856"/>
      <c r="B2409" s="811"/>
      <c r="C2409" s="812"/>
      <c r="D2409" s="1542"/>
      <c r="E2409" s="769"/>
      <c r="F2409" s="769"/>
      <c r="G2409" s="769"/>
      <c r="H2409" s="769"/>
      <c r="I2409" s="770"/>
      <c r="J2409" s="769"/>
      <c r="K2409" s="769"/>
      <c r="L2409" s="770"/>
      <c r="M2409" s="849"/>
      <c r="N2409" s="769"/>
      <c r="O2409" s="769"/>
      <c r="P2409" s="808"/>
      <c r="Q2409" s="809"/>
    </row>
    <row r="2410" spans="1:17" s="843" customFormat="1" ht="22.5" customHeight="1">
      <c r="A2410" s="810" t="s">
        <v>612</v>
      </c>
      <c r="B2410" s="811">
        <f>'[2]tr (2)'!C1741</f>
        <v>106.4</v>
      </c>
      <c r="C2410" s="812">
        <f>'[2]tr (2)'!D1741</f>
        <v>105.7</v>
      </c>
      <c r="D2410" s="813">
        <f>'[2]tr (2)'!E1741</f>
        <v>105.9</v>
      </c>
      <c r="E2410" s="812">
        <f>'[2]tr (2)'!F1741</f>
        <v>105.4</v>
      </c>
      <c r="F2410" s="812">
        <f>'[2]tr (2)'!G1741</f>
        <v>107.4</v>
      </c>
      <c r="G2410" s="812">
        <f>'[2]tr (2)'!H1741</f>
        <v>106.4</v>
      </c>
      <c r="H2410" s="812">
        <f>'[2]tr (2)'!I1741</f>
        <v>104.9</v>
      </c>
      <c r="I2410" s="812">
        <f>'[2]tr (2)'!J1741</f>
        <v>104.4</v>
      </c>
      <c r="J2410" s="812">
        <f>'[2]tr (2)'!K1741</f>
        <v>105</v>
      </c>
      <c r="K2410" s="812">
        <f>'[2]tr (2)'!L1741</f>
        <v>104.4</v>
      </c>
      <c r="L2410" s="812">
        <f>'[2]tr (2)'!M1741</f>
        <v>104.6</v>
      </c>
      <c r="M2410" s="813">
        <f>'[2]tr (2)'!N1741</f>
        <v>106.3</v>
      </c>
      <c r="N2410" s="812">
        <f>'[2]tr (2)'!O1741</f>
        <v>106.4</v>
      </c>
      <c r="O2410" s="812">
        <f>'[2]tr (2)'!P1741</f>
        <v>104.9</v>
      </c>
      <c r="P2410" s="813">
        <f>'[2]tr (2)'!Q1741</f>
        <v>103.6</v>
      </c>
      <c r="Q2410" s="814" t="s">
        <v>613</v>
      </c>
    </row>
    <row r="2411" spans="1:17" s="843" customFormat="1" ht="22.5" customHeight="1">
      <c r="A2411" s="815"/>
      <c r="B2411" s="816"/>
      <c r="C2411" s="771"/>
      <c r="D2411" s="813"/>
      <c r="E2411" s="812"/>
      <c r="F2411" s="812"/>
      <c r="G2411" s="812"/>
      <c r="H2411" s="812"/>
      <c r="I2411" s="812"/>
      <c r="J2411" s="812"/>
      <c r="K2411" s="812"/>
      <c r="L2411" s="812"/>
      <c r="M2411" s="813"/>
      <c r="N2411" s="812"/>
      <c r="O2411" s="812"/>
      <c r="P2411" s="813"/>
      <c r="Q2411" s="817"/>
    </row>
    <row r="2412" spans="1:17" s="843" customFormat="1" ht="22.5" customHeight="1">
      <c r="A2412" s="818" t="s">
        <v>614</v>
      </c>
      <c r="B2412" s="811">
        <f>'[2]tr (2)'!C1743</f>
        <v>103.1</v>
      </c>
      <c r="C2412" s="812">
        <f>'[2]tr (2)'!D1743</f>
        <v>101.2</v>
      </c>
      <c r="D2412" s="813">
        <f>'[2]tr (2)'!E1743</f>
        <v>101.9</v>
      </c>
      <c r="E2412" s="812">
        <f>'[2]tr (2)'!F1743</f>
        <v>100.7</v>
      </c>
      <c r="F2412" s="812">
        <f>'[2]tr (2)'!G1743</f>
        <v>105.6</v>
      </c>
      <c r="G2412" s="812">
        <f>'[2]tr (2)'!H1743</f>
        <v>103.4</v>
      </c>
      <c r="H2412" s="812">
        <f>'[2]tr (2)'!I1743</f>
        <v>100.3</v>
      </c>
      <c r="I2412" s="812">
        <f>'[2]tr (2)'!J1743</f>
        <v>99.5</v>
      </c>
      <c r="J2412" s="812">
        <f>'[2]tr (2)'!K1743</f>
        <v>100.9</v>
      </c>
      <c r="K2412" s="812">
        <f>'[2]tr (2)'!L1743</f>
        <v>99.6</v>
      </c>
      <c r="L2412" s="812">
        <f>'[2]tr (2)'!M1743</f>
        <v>99.7</v>
      </c>
      <c r="M2412" s="813">
        <f>'[2]tr (2)'!N1743</f>
        <v>104.1</v>
      </c>
      <c r="N2412" s="812">
        <f>'[2]tr (2)'!O1743</f>
        <v>103.5</v>
      </c>
      <c r="O2412" s="812">
        <f>'[2]tr (2)'!P1743</f>
        <v>101.4</v>
      </c>
      <c r="P2412" s="813">
        <f>'[2]tr (2)'!Q1743</f>
        <v>98.4</v>
      </c>
      <c r="Q2412" s="819" t="s">
        <v>615</v>
      </c>
    </row>
    <row r="2413" spans="1:17" s="843" customFormat="1" ht="22.5" customHeight="1">
      <c r="A2413" s="785" t="s">
        <v>616</v>
      </c>
      <c r="B2413" s="816">
        <f>'[2]tr (2)'!C1744</f>
        <v>109.8</v>
      </c>
      <c r="C2413" s="771">
        <f>'[2]tr (2)'!D1744</f>
        <v>105.8</v>
      </c>
      <c r="D2413" s="820">
        <f>'[2]tr (2)'!E1744</f>
        <v>106.2</v>
      </c>
      <c r="E2413" s="771">
        <f>'[2]tr (2)'!F1744</f>
        <v>106.7</v>
      </c>
      <c r="F2413" s="771">
        <f>'[2]tr (2)'!G1744</f>
        <v>107.1</v>
      </c>
      <c r="G2413" s="771">
        <f>'[2]tr (2)'!H1744</f>
        <v>106.7</v>
      </c>
      <c r="H2413" s="771">
        <f>'[2]tr (2)'!I1744</f>
        <v>106.7</v>
      </c>
      <c r="I2413" s="771">
        <f>'[2]tr (2)'!J1744</f>
        <v>106.5</v>
      </c>
      <c r="J2413" s="771">
        <f>'[2]tr (2)'!K1744</f>
        <v>106.7</v>
      </c>
      <c r="K2413" s="771">
        <f>'[2]tr (2)'!L1744</f>
        <v>106.6</v>
      </c>
      <c r="L2413" s="771">
        <f>'[2]tr (2)'!M1744</f>
        <v>106.7</v>
      </c>
      <c r="M2413" s="820">
        <f>'[2]tr (2)'!N1744</f>
        <v>106.9</v>
      </c>
      <c r="N2413" s="771">
        <f>'[2]tr (2)'!O1744</f>
        <v>106.5</v>
      </c>
      <c r="O2413" s="771">
        <f>'[2]tr (2)'!P1744</f>
        <v>106</v>
      </c>
      <c r="P2413" s="820">
        <f>'[2]tr (2)'!Q1744</f>
        <v>106.5</v>
      </c>
      <c r="Q2413" s="821" t="s">
        <v>617</v>
      </c>
    </row>
    <row r="2414" spans="1:17" s="843" customFormat="1" ht="22.5" customHeight="1">
      <c r="A2414" s="785" t="s">
        <v>618</v>
      </c>
      <c r="B2414" s="816">
        <f>'[2]tr (2)'!C1745</f>
        <v>103.5</v>
      </c>
      <c r="C2414" s="771">
        <f>'[2]tr (2)'!D1745</f>
        <v>99.6</v>
      </c>
      <c r="D2414" s="820">
        <f>'[2]tr (2)'!E1745</f>
        <v>102.6</v>
      </c>
      <c r="E2414" s="771">
        <f>'[2]tr (2)'!F1745</f>
        <v>100.2</v>
      </c>
      <c r="F2414" s="771">
        <f>'[2]tr (2)'!G1745</f>
        <v>102.7</v>
      </c>
      <c r="G2414" s="771">
        <f>'[2]tr (2)'!H1745</f>
        <v>99</v>
      </c>
      <c r="H2414" s="771">
        <f>'[2]tr (2)'!I1745</f>
        <v>98.9</v>
      </c>
      <c r="I2414" s="771">
        <f>'[2]tr (2)'!J1745</f>
        <v>96.3</v>
      </c>
      <c r="J2414" s="771">
        <f>'[2]tr (2)'!K1745</f>
        <v>99</v>
      </c>
      <c r="K2414" s="771">
        <f>'[2]tr (2)'!L1745</f>
        <v>99.5</v>
      </c>
      <c r="L2414" s="771">
        <f>'[2]tr (2)'!M1745</f>
        <v>95.2</v>
      </c>
      <c r="M2414" s="820">
        <f>'[2]tr (2)'!N1745</f>
        <v>101.1</v>
      </c>
      <c r="N2414" s="771">
        <f>'[2]tr (2)'!O1745</f>
        <v>99.3</v>
      </c>
      <c r="O2414" s="771">
        <f>'[2]tr (2)'!P1745</f>
        <v>98</v>
      </c>
      <c r="P2414" s="820">
        <f>'[2]tr (2)'!Q1745</f>
        <v>95.2</v>
      </c>
      <c r="Q2414" s="821" t="s">
        <v>619</v>
      </c>
    </row>
    <row r="2415" spans="1:17" s="843" customFormat="1" ht="22.5" customHeight="1">
      <c r="A2415" s="785" t="s">
        <v>620</v>
      </c>
      <c r="B2415" s="816">
        <f>'[2]tr (2)'!C1746</f>
        <v>101.7</v>
      </c>
      <c r="C2415" s="771">
        <f>'[2]tr (2)'!D1746</f>
        <v>114.5</v>
      </c>
      <c r="D2415" s="820">
        <f>'[2]tr (2)'!E1746</f>
        <v>129.9</v>
      </c>
      <c r="E2415" s="771">
        <f>'[2]tr (2)'!F1746</f>
        <v>114.6</v>
      </c>
      <c r="F2415" s="771">
        <f>'[2]tr (2)'!G1746</f>
        <v>144.5</v>
      </c>
      <c r="G2415" s="771">
        <f>'[2]tr (2)'!H1746</f>
        <v>130.69999999999999</v>
      </c>
      <c r="H2415" s="771">
        <f>'[2]tr (2)'!I1746</f>
        <v>119.3</v>
      </c>
      <c r="I2415" s="771">
        <f>'[2]tr (2)'!J1746</f>
        <v>122.6</v>
      </c>
      <c r="J2415" s="771">
        <f>'[2]tr (2)'!K1746</f>
        <v>127.1</v>
      </c>
      <c r="K2415" s="771">
        <f>'[2]tr (2)'!L1746</f>
        <v>104.9</v>
      </c>
      <c r="L2415" s="771">
        <f>'[2]tr (2)'!M1746</f>
        <v>97.3</v>
      </c>
      <c r="M2415" s="820">
        <f>'[2]tr (2)'!N1746</f>
        <v>104.3</v>
      </c>
      <c r="N2415" s="771">
        <f>'[2]tr (2)'!O1746</f>
        <v>104.2</v>
      </c>
      <c r="O2415" s="771">
        <f>'[2]tr (2)'!P1746</f>
        <v>110.7</v>
      </c>
      <c r="P2415" s="820">
        <f>'[2]tr (2)'!Q1746</f>
        <v>98.4</v>
      </c>
      <c r="Q2415" s="822" t="s">
        <v>621</v>
      </c>
    </row>
    <row r="2416" spans="1:17" s="843" customFormat="1" ht="22.5" customHeight="1">
      <c r="A2416" s="785" t="s">
        <v>622</v>
      </c>
      <c r="B2416" s="816">
        <f>'[2]tr (2)'!C1747</f>
        <v>96.3</v>
      </c>
      <c r="C2416" s="771">
        <f>'[2]tr (2)'!D1747</f>
        <v>98.2</v>
      </c>
      <c r="D2416" s="820">
        <f>'[2]tr (2)'!E1747</f>
        <v>98.3</v>
      </c>
      <c r="E2416" s="771">
        <f>'[2]tr (2)'!F1747</f>
        <v>97.3</v>
      </c>
      <c r="F2416" s="771">
        <f>'[2]tr (2)'!G1747</f>
        <v>100.1</v>
      </c>
      <c r="G2416" s="771">
        <f>'[2]tr (2)'!H1747</f>
        <v>101.3</v>
      </c>
      <c r="H2416" s="771">
        <f>'[2]tr (2)'!I1747</f>
        <v>100.6</v>
      </c>
      <c r="I2416" s="771">
        <f>'[2]tr (2)'!J1747</f>
        <v>99.6</v>
      </c>
      <c r="J2416" s="771">
        <f>'[2]tr (2)'!K1747</f>
        <v>100.1</v>
      </c>
      <c r="K2416" s="771">
        <f>'[2]tr (2)'!L1747</f>
        <v>99.8</v>
      </c>
      <c r="L2416" s="771">
        <f>'[2]tr (2)'!M1747</f>
        <v>98.9</v>
      </c>
      <c r="M2416" s="820">
        <f>'[2]tr (2)'!N1747</f>
        <v>98.6</v>
      </c>
      <c r="N2416" s="771">
        <f>'[2]tr (2)'!O1747</f>
        <v>95.7</v>
      </c>
      <c r="O2416" s="771">
        <f>'[2]tr (2)'!P1747</f>
        <v>95.2</v>
      </c>
      <c r="P2416" s="820">
        <f>'[2]tr (2)'!Q1747</f>
        <v>96.1</v>
      </c>
      <c r="Q2416" s="822" t="s">
        <v>623</v>
      </c>
    </row>
    <row r="2417" spans="1:17" s="843" customFormat="1" ht="22.5" customHeight="1">
      <c r="A2417" s="785" t="s">
        <v>624</v>
      </c>
      <c r="B2417" s="816">
        <f>'[2]tr (2)'!C1748</f>
        <v>95.2</v>
      </c>
      <c r="C2417" s="771">
        <f>'[2]tr (2)'!D1748</f>
        <v>90.5</v>
      </c>
      <c r="D2417" s="820">
        <f>'[2]tr (2)'!E1748</f>
        <v>87.8</v>
      </c>
      <c r="E2417" s="771">
        <f>'[2]tr (2)'!F1748</f>
        <v>89.7</v>
      </c>
      <c r="F2417" s="771">
        <f>'[2]tr (2)'!G1748</f>
        <v>89.7</v>
      </c>
      <c r="G2417" s="771">
        <f>'[2]tr (2)'!H1748</f>
        <v>89.8</v>
      </c>
      <c r="H2417" s="771">
        <f>'[2]tr (2)'!I1748</f>
        <v>89.7</v>
      </c>
      <c r="I2417" s="771">
        <f>'[2]tr (2)'!J1748</f>
        <v>87.4</v>
      </c>
      <c r="J2417" s="771">
        <f>'[2]tr (2)'!K1748</f>
        <v>86.4</v>
      </c>
      <c r="K2417" s="771">
        <f>'[2]tr (2)'!L1748</f>
        <v>85.8</v>
      </c>
      <c r="L2417" s="771">
        <f>'[2]tr (2)'!M1748</f>
        <v>85.3</v>
      </c>
      <c r="M2417" s="820">
        <f>'[2]tr (2)'!N1748</f>
        <v>85.7</v>
      </c>
      <c r="N2417" s="771">
        <f>'[2]tr (2)'!O1748</f>
        <v>86.6</v>
      </c>
      <c r="O2417" s="771">
        <f>'[2]tr (2)'!P1748</f>
        <v>86.3</v>
      </c>
      <c r="P2417" s="820">
        <f>'[2]tr (2)'!Q1748</f>
        <v>86.3</v>
      </c>
      <c r="Q2417" s="822" t="s">
        <v>625</v>
      </c>
    </row>
    <row r="2418" spans="1:17" s="843" customFormat="1" ht="22.5" customHeight="1">
      <c r="A2418" s="785" t="s">
        <v>626</v>
      </c>
      <c r="B2418" s="816">
        <f>'[2]tr (2)'!C1749</f>
        <v>112.6</v>
      </c>
      <c r="C2418" s="771">
        <f>'[2]tr (2)'!D1749</f>
        <v>113.3</v>
      </c>
      <c r="D2418" s="820">
        <f>'[2]tr (2)'!E1749</f>
        <v>107.6</v>
      </c>
      <c r="E2418" s="771">
        <f>'[2]tr (2)'!F1749</f>
        <v>112</v>
      </c>
      <c r="F2418" s="771">
        <f>'[2]tr (2)'!G1749</f>
        <v>128.5</v>
      </c>
      <c r="G2418" s="771">
        <f>'[2]tr (2)'!H1749</f>
        <v>126.4</v>
      </c>
      <c r="H2418" s="771">
        <f>'[2]tr (2)'!I1749</f>
        <v>107.1</v>
      </c>
      <c r="I2418" s="771">
        <f>'[2]tr (2)'!J1749</f>
        <v>106.3</v>
      </c>
      <c r="J2418" s="771">
        <f>'[2]tr (2)'!K1749</f>
        <v>107.1</v>
      </c>
      <c r="K2418" s="771">
        <f>'[2]tr (2)'!L1749</f>
        <v>108.4</v>
      </c>
      <c r="L2418" s="771">
        <f>'[2]tr (2)'!M1749</f>
        <v>108.8</v>
      </c>
      <c r="M2418" s="820">
        <f>'[2]tr (2)'!N1749</f>
        <v>118</v>
      </c>
      <c r="N2418" s="771">
        <f>'[2]tr (2)'!O1749</f>
        <v>124.5</v>
      </c>
      <c r="O2418" s="771">
        <f>'[2]tr (2)'!P1749</f>
        <v>128.1</v>
      </c>
      <c r="P2418" s="820">
        <f>'[2]tr (2)'!Q1749</f>
        <v>117.7</v>
      </c>
      <c r="Q2418" s="822" t="s">
        <v>627</v>
      </c>
    </row>
    <row r="2419" spans="1:17" s="843" customFormat="1" ht="22.5" customHeight="1">
      <c r="A2419" s="785" t="s">
        <v>628</v>
      </c>
      <c r="B2419" s="816">
        <f>'[2]tr (2)'!C1750</f>
        <v>106</v>
      </c>
      <c r="C2419" s="771">
        <f>'[2]tr (2)'!D1750</f>
        <v>103.2</v>
      </c>
      <c r="D2419" s="820">
        <f>'[2]tr (2)'!E1750</f>
        <v>101.8</v>
      </c>
      <c r="E2419" s="771">
        <f>'[2]tr (2)'!F1750</f>
        <v>100.4</v>
      </c>
      <c r="F2419" s="771">
        <f>'[2]tr (2)'!G1750</f>
        <v>109.4</v>
      </c>
      <c r="G2419" s="771">
        <f>'[2]tr (2)'!H1750</f>
        <v>105.9</v>
      </c>
      <c r="H2419" s="771">
        <f>'[2]tr (2)'!I1750</f>
        <v>97.8</v>
      </c>
      <c r="I2419" s="771">
        <f>'[2]tr (2)'!J1750</f>
        <v>96.7</v>
      </c>
      <c r="J2419" s="771">
        <f>'[2]tr (2)'!K1750</f>
        <v>101</v>
      </c>
      <c r="K2419" s="771">
        <f>'[2]tr (2)'!L1750</f>
        <v>101.7</v>
      </c>
      <c r="L2419" s="771">
        <f>'[2]tr (2)'!M1750</f>
        <v>112.1</v>
      </c>
      <c r="M2419" s="820">
        <f>'[2]tr (2)'!N1750</f>
        <v>127.6</v>
      </c>
      <c r="N2419" s="771">
        <f>'[2]tr (2)'!O1750</f>
        <v>122.6</v>
      </c>
      <c r="O2419" s="771">
        <f>'[2]tr (2)'!P1750</f>
        <v>106</v>
      </c>
      <c r="P2419" s="820">
        <f>'[2]tr (2)'!Q1750</f>
        <v>98.1</v>
      </c>
      <c r="Q2419" s="822" t="s">
        <v>629</v>
      </c>
    </row>
    <row r="2420" spans="1:17" s="843" customFormat="1" ht="22.5" customHeight="1">
      <c r="A2420" s="785" t="s">
        <v>630</v>
      </c>
      <c r="B2420" s="816">
        <f>'[2]tr (2)'!C1751</f>
        <v>101.2</v>
      </c>
      <c r="C2420" s="771">
        <f>'[2]tr (2)'!D1751</f>
        <v>101.5</v>
      </c>
      <c r="D2420" s="820">
        <f>'[2]tr (2)'!E1751</f>
        <v>101.5</v>
      </c>
      <c r="E2420" s="771">
        <f>'[2]tr (2)'!F1751</f>
        <v>101.5</v>
      </c>
      <c r="F2420" s="771">
        <f>'[2]tr (2)'!G1751</f>
        <v>101.7</v>
      </c>
      <c r="G2420" s="771">
        <f>'[2]tr (2)'!H1751</f>
        <v>101.6</v>
      </c>
      <c r="H2420" s="771">
        <f>'[2]tr (2)'!I1751</f>
        <v>101.6</v>
      </c>
      <c r="I2420" s="771">
        <f>'[2]tr (2)'!J1751</f>
        <v>101.3</v>
      </c>
      <c r="J2420" s="771">
        <f>'[2]tr (2)'!K1751</f>
        <v>101.2</v>
      </c>
      <c r="K2420" s="771">
        <f>'[2]tr (2)'!L1751</f>
        <v>101.5</v>
      </c>
      <c r="L2420" s="771">
        <f>'[2]tr (2)'!M1751</f>
        <v>101.5</v>
      </c>
      <c r="M2420" s="820">
        <f>'[2]tr (2)'!N1751</f>
        <v>101.4</v>
      </c>
      <c r="N2420" s="771">
        <f>'[2]tr (2)'!O1751</f>
        <v>101.4</v>
      </c>
      <c r="O2420" s="771">
        <f>'[2]tr (2)'!P1751</f>
        <v>101.4</v>
      </c>
      <c r="P2420" s="820">
        <f>'[2]tr (2)'!Q1751</f>
        <v>101.3</v>
      </c>
      <c r="Q2420" s="822" t="s">
        <v>631</v>
      </c>
    </row>
    <row r="2421" spans="1:17" s="843" customFormat="1" ht="22.5" customHeight="1">
      <c r="A2421" s="785" t="s">
        <v>632</v>
      </c>
      <c r="B2421" s="816">
        <f>'[2]tr (2)'!C1752</f>
        <v>87</v>
      </c>
      <c r="C2421" s="771">
        <f>'[2]tr (2)'!D1752</f>
        <v>84.2</v>
      </c>
      <c r="D2421" s="820">
        <f>'[2]tr (2)'!E1752</f>
        <v>82.6</v>
      </c>
      <c r="E2421" s="771">
        <f>'[2]tr (2)'!F1752</f>
        <v>82</v>
      </c>
      <c r="F2421" s="771">
        <f>'[2]tr (2)'!G1752</f>
        <v>81.900000000000006</v>
      </c>
      <c r="G2421" s="771">
        <f>'[2]tr (2)'!H1752</f>
        <v>81.900000000000006</v>
      </c>
      <c r="H2421" s="771">
        <f>'[2]tr (2)'!I1752</f>
        <v>81.900000000000006</v>
      </c>
      <c r="I2421" s="771">
        <f>'[2]tr (2)'!J1752</f>
        <v>82.9</v>
      </c>
      <c r="J2421" s="771">
        <f>'[2]tr (2)'!K1752</f>
        <v>82.1</v>
      </c>
      <c r="K2421" s="771">
        <f>'[2]tr (2)'!L1752</f>
        <v>81.8</v>
      </c>
      <c r="L2421" s="771">
        <f>'[2]tr (2)'!M1752</f>
        <v>82</v>
      </c>
      <c r="M2421" s="820">
        <f>'[2]tr (2)'!N1752</f>
        <v>83</v>
      </c>
      <c r="N2421" s="771">
        <f>'[2]tr (2)'!O1752</f>
        <v>83.9</v>
      </c>
      <c r="O2421" s="771">
        <f>'[2]tr (2)'!P1752</f>
        <v>84</v>
      </c>
      <c r="P2421" s="820">
        <f>'[2]tr (2)'!Q1752</f>
        <v>83.7</v>
      </c>
      <c r="Q2421" s="822" t="s">
        <v>633</v>
      </c>
    </row>
    <row r="2422" spans="1:17" s="843" customFormat="1" ht="22.5" customHeight="1">
      <c r="A2422" s="785" t="s">
        <v>634</v>
      </c>
      <c r="B2422" s="816">
        <f>'[2]tr (2)'!C1753</f>
        <v>106.9</v>
      </c>
      <c r="C2422" s="771">
        <f>'[2]tr (2)'!D1753</f>
        <v>101.9</v>
      </c>
      <c r="D2422" s="820">
        <f>'[2]tr (2)'!E1753</f>
        <v>99.8</v>
      </c>
      <c r="E2422" s="771">
        <f>'[2]tr (2)'!F1753</f>
        <v>99.2</v>
      </c>
      <c r="F2422" s="771">
        <f>'[2]tr (2)'!G1753</f>
        <v>100.1</v>
      </c>
      <c r="G2422" s="771">
        <f>'[2]tr (2)'!H1753</f>
        <v>99.4</v>
      </c>
      <c r="H2422" s="771">
        <f>'[2]tr (2)'!I1753</f>
        <v>97.6</v>
      </c>
      <c r="I2422" s="771">
        <f>'[2]tr (2)'!J1753</f>
        <v>99.6</v>
      </c>
      <c r="J2422" s="771">
        <f>'[2]tr (2)'!K1753</f>
        <v>100.6</v>
      </c>
      <c r="K2422" s="771">
        <f>'[2]tr (2)'!L1753</f>
        <v>100.1</v>
      </c>
      <c r="L2422" s="771">
        <f>'[2]tr (2)'!M1753</f>
        <v>99.9</v>
      </c>
      <c r="M2422" s="820">
        <f>'[2]tr (2)'!N1753</f>
        <v>101.7</v>
      </c>
      <c r="N2422" s="771">
        <f>'[2]tr (2)'!O1753</f>
        <v>105.8</v>
      </c>
      <c r="O2422" s="771">
        <f>'[2]tr (2)'!P1753</f>
        <v>106.3</v>
      </c>
      <c r="P2422" s="820">
        <f>'[2]tr (2)'!Q1753</f>
        <v>103.6</v>
      </c>
      <c r="Q2422" s="822" t="s">
        <v>635</v>
      </c>
    </row>
    <row r="2423" spans="1:17" s="843" customFormat="1" ht="22.5" customHeight="1">
      <c r="A2423" s="785" t="s">
        <v>636</v>
      </c>
      <c r="B2423" s="816">
        <f>'[2]tr (2)'!C1754</f>
        <v>100</v>
      </c>
      <c r="C2423" s="771">
        <f>'[2]tr (2)'!D1754</f>
        <v>100.1</v>
      </c>
      <c r="D2423" s="820">
        <f>'[2]tr (2)'!E1754</f>
        <v>100.1</v>
      </c>
      <c r="E2423" s="771">
        <f>'[2]tr (2)'!F1754</f>
        <v>100.1</v>
      </c>
      <c r="F2423" s="771">
        <f>'[2]tr (2)'!G1754</f>
        <v>100.1</v>
      </c>
      <c r="G2423" s="771">
        <f>'[2]tr (2)'!H1754</f>
        <v>100.1</v>
      </c>
      <c r="H2423" s="771">
        <f>'[2]tr (2)'!I1754</f>
        <v>99.9</v>
      </c>
      <c r="I2423" s="771">
        <f>'[2]tr (2)'!J1754</f>
        <v>99.8</v>
      </c>
      <c r="J2423" s="771">
        <f>'[2]tr (2)'!K1754</f>
        <v>99.7</v>
      </c>
      <c r="K2423" s="771">
        <f>'[2]tr (2)'!L1754</f>
        <v>99.8</v>
      </c>
      <c r="L2423" s="771">
        <f>'[2]tr (2)'!M1754</f>
        <v>99.9</v>
      </c>
      <c r="M2423" s="820">
        <f>'[2]tr (2)'!N1754</f>
        <v>99.9</v>
      </c>
      <c r="N2423" s="771">
        <f>'[2]tr (2)'!O1754</f>
        <v>99.3</v>
      </c>
      <c r="O2423" s="771">
        <f>'[2]tr (2)'!P1754</f>
        <v>99.7</v>
      </c>
      <c r="P2423" s="820">
        <f>'[2]tr (2)'!Q1754</f>
        <v>99.7</v>
      </c>
      <c r="Q2423" s="822" t="s">
        <v>637</v>
      </c>
    </row>
    <row r="2424" spans="1:17" s="843" customFormat="1" ht="22.5" customHeight="1">
      <c r="A2424" s="785"/>
      <c r="B2424" s="816"/>
      <c r="C2424" s="771"/>
      <c r="D2424" s="813"/>
      <c r="E2424" s="812"/>
      <c r="F2424" s="812"/>
      <c r="G2424" s="812"/>
      <c r="H2424" s="812"/>
      <c r="I2424" s="812"/>
      <c r="J2424" s="812"/>
      <c r="K2424" s="812"/>
      <c r="L2424" s="812"/>
      <c r="M2424" s="813"/>
      <c r="N2424" s="812"/>
      <c r="O2424" s="812"/>
      <c r="P2424" s="813"/>
      <c r="Q2424" s="822"/>
    </row>
    <row r="2425" spans="1:17" s="843" customFormat="1" ht="22.5" customHeight="1">
      <c r="A2425" s="818" t="s">
        <v>638</v>
      </c>
      <c r="B2425" s="811">
        <f>'[2]tr (2)'!C1756</f>
        <v>124.8</v>
      </c>
      <c r="C2425" s="812">
        <f>'[2]tr (2)'!D1756</f>
        <v>124.8</v>
      </c>
      <c r="D2425" s="813">
        <f>'[2]tr (2)'!E1756</f>
        <v>124.8</v>
      </c>
      <c r="E2425" s="812">
        <f>'[2]tr (2)'!F1756</f>
        <v>124.8</v>
      </c>
      <c r="F2425" s="812">
        <f>'[2]tr (2)'!G1756</f>
        <v>124.8</v>
      </c>
      <c r="G2425" s="812">
        <f>'[2]tr (2)'!H1756</f>
        <v>124.8</v>
      </c>
      <c r="H2425" s="812">
        <f>'[2]tr (2)'!I1756</f>
        <v>124.8</v>
      </c>
      <c r="I2425" s="812">
        <f>'[2]tr (2)'!J1756</f>
        <v>124.8</v>
      </c>
      <c r="J2425" s="812">
        <f>'[2]tr (2)'!K1756</f>
        <v>124.8</v>
      </c>
      <c r="K2425" s="812">
        <f>'[2]tr (2)'!L1756</f>
        <v>122.2</v>
      </c>
      <c r="L2425" s="812">
        <f>'[2]tr (2)'!M1756</f>
        <v>122.2</v>
      </c>
      <c r="M2425" s="813">
        <f>'[2]tr (2)'!N1756</f>
        <v>122.2</v>
      </c>
      <c r="N2425" s="812">
        <f>'[2]tr (2)'!O1756</f>
        <v>122.2</v>
      </c>
      <c r="O2425" s="812">
        <f>'[2]tr (2)'!P1756</f>
        <v>122.2</v>
      </c>
      <c r="P2425" s="813">
        <f>'[2]tr (2)'!Q1756</f>
        <v>119.8</v>
      </c>
      <c r="Q2425" s="817" t="s">
        <v>639</v>
      </c>
    </row>
    <row r="2426" spans="1:17" s="843" customFormat="1" ht="22.5" customHeight="1">
      <c r="A2426" s="785" t="s">
        <v>640</v>
      </c>
      <c r="B2426" s="816">
        <f>'[2]tr (2)'!C1757</f>
        <v>100</v>
      </c>
      <c r="C2426" s="771">
        <f>'[2]tr (2)'!D1757</f>
        <v>100</v>
      </c>
      <c r="D2426" s="820">
        <f>'[2]tr (2)'!E1757</f>
        <v>100</v>
      </c>
      <c r="E2426" s="771">
        <f>'[2]tr (2)'!F1757</f>
        <v>100</v>
      </c>
      <c r="F2426" s="771">
        <f>'[2]tr (2)'!G1757</f>
        <v>100</v>
      </c>
      <c r="G2426" s="771">
        <f>'[2]tr (2)'!H1757</f>
        <v>100</v>
      </c>
      <c r="H2426" s="771">
        <f>'[2]tr (2)'!I1757</f>
        <v>100</v>
      </c>
      <c r="I2426" s="771">
        <f>'[2]tr (2)'!J1757</f>
        <v>100</v>
      </c>
      <c r="J2426" s="771">
        <f>'[2]tr (2)'!K1757</f>
        <v>100</v>
      </c>
      <c r="K2426" s="771">
        <f>'[2]tr (2)'!L1757</f>
        <v>100</v>
      </c>
      <c r="L2426" s="771">
        <f>'[2]tr (2)'!M1757</f>
        <v>100</v>
      </c>
      <c r="M2426" s="820">
        <f>'[2]tr (2)'!N1757</f>
        <v>100</v>
      </c>
      <c r="N2426" s="771">
        <f>'[2]tr (2)'!O1757</f>
        <v>100</v>
      </c>
      <c r="O2426" s="771">
        <f>'[2]tr (2)'!P1757</f>
        <v>100</v>
      </c>
      <c r="P2426" s="820">
        <f>'[2]tr (2)'!Q1757</f>
        <v>100</v>
      </c>
      <c r="Q2426" s="821" t="s">
        <v>641</v>
      </c>
    </row>
    <row r="2427" spans="1:17" s="843" customFormat="1" ht="22.5" customHeight="1">
      <c r="A2427" s="785" t="s">
        <v>642</v>
      </c>
      <c r="B2427" s="816">
        <f>'[2]tr (2)'!C1758</f>
        <v>100</v>
      </c>
      <c r="C2427" s="771">
        <f>'[2]tr (2)'!D1758</f>
        <v>100</v>
      </c>
      <c r="D2427" s="820">
        <f>'[2]tr (2)'!E1758</f>
        <v>100</v>
      </c>
      <c r="E2427" s="771">
        <f>'[2]tr (2)'!F1758</f>
        <v>100</v>
      </c>
      <c r="F2427" s="771">
        <f>'[2]tr (2)'!G1758</f>
        <v>100</v>
      </c>
      <c r="G2427" s="771">
        <f>'[2]tr (2)'!H1758</f>
        <v>100</v>
      </c>
      <c r="H2427" s="771">
        <f>'[2]tr (2)'!I1758</f>
        <v>100</v>
      </c>
      <c r="I2427" s="771">
        <f>'[2]tr (2)'!J1758</f>
        <v>100</v>
      </c>
      <c r="J2427" s="771">
        <f>'[2]tr (2)'!K1758</f>
        <v>100</v>
      </c>
      <c r="K2427" s="771">
        <f>'[2]tr (2)'!L1758</f>
        <v>100</v>
      </c>
      <c r="L2427" s="771">
        <f>'[2]tr (2)'!M1758</f>
        <v>100</v>
      </c>
      <c r="M2427" s="820">
        <f>'[2]tr (2)'!N1758</f>
        <v>100</v>
      </c>
      <c r="N2427" s="771">
        <f>'[2]tr (2)'!O1758</f>
        <v>100</v>
      </c>
      <c r="O2427" s="771">
        <f>'[2]tr (2)'!P1758</f>
        <v>100</v>
      </c>
      <c r="P2427" s="820">
        <f>'[2]tr (2)'!Q1758</f>
        <v>100</v>
      </c>
      <c r="Q2427" s="822" t="s">
        <v>643</v>
      </c>
    </row>
    <row r="2428" spans="1:17" s="843" customFormat="1" ht="22.5" customHeight="1">
      <c r="A2428" s="785" t="s">
        <v>644</v>
      </c>
      <c r="B2428" s="816">
        <f>'[2]tr (2)'!C1759</f>
        <v>100</v>
      </c>
      <c r="C2428" s="771">
        <f>'[2]tr (2)'!D1759</f>
        <v>100</v>
      </c>
      <c r="D2428" s="820">
        <f>'[2]tr (2)'!E1759</f>
        <v>100</v>
      </c>
      <c r="E2428" s="771">
        <f>'[2]tr (2)'!F1759</f>
        <v>100</v>
      </c>
      <c r="F2428" s="771">
        <f>'[2]tr (2)'!G1759</f>
        <v>100</v>
      </c>
      <c r="G2428" s="771">
        <f>'[2]tr (2)'!H1759</f>
        <v>100</v>
      </c>
      <c r="H2428" s="771">
        <f>'[2]tr (2)'!I1759</f>
        <v>100</v>
      </c>
      <c r="I2428" s="771">
        <f>'[2]tr (2)'!J1759</f>
        <v>100</v>
      </c>
      <c r="J2428" s="771">
        <f>'[2]tr (2)'!K1759</f>
        <v>100</v>
      </c>
      <c r="K2428" s="771">
        <f>'[2]tr (2)'!L1759</f>
        <v>100</v>
      </c>
      <c r="L2428" s="771">
        <f>'[2]tr (2)'!M1759</f>
        <v>100</v>
      </c>
      <c r="M2428" s="820">
        <f>'[2]tr (2)'!N1759</f>
        <v>100</v>
      </c>
      <c r="N2428" s="771">
        <f>'[2]tr (2)'!O1759</f>
        <v>100</v>
      </c>
      <c r="O2428" s="771">
        <f>'[2]tr (2)'!P1759</f>
        <v>100</v>
      </c>
      <c r="P2428" s="820">
        <f>'[2]tr (2)'!Q1759</f>
        <v>100</v>
      </c>
      <c r="Q2428" s="822" t="s">
        <v>645</v>
      </c>
    </row>
    <row r="2429" spans="1:17" s="843" customFormat="1" ht="22.5" customHeight="1">
      <c r="A2429" s="785" t="s">
        <v>646</v>
      </c>
      <c r="B2429" s="816">
        <f>'[2]tr (2)'!C1760</f>
        <v>126.5</v>
      </c>
      <c r="C2429" s="771">
        <f>'[2]tr (2)'!D1760</f>
        <v>126.5</v>
      </c>
      <c r="D2429" s="820">
        <f>'[2]tr (2)'!E1760</f>
        <v>126.5</v>
      </c>
      <c r="E2429" s="771">
        <f>'[2]tr (2)'!F1760</f>
        <v>126.5</v>
      </c>
      <c r="F2429" s="771">
        <f>'[2]tr (2)'!G1760</f>
        <v>126.5</v>
      </c>
      <c r="G2429" s="771">
        <f>'[2]tr (2)'!H1760</f>
        <v>126.5</v>
      </c>
      <c r="H2429" s="771">
        <f>'[2]tr (2)'!I1760</f>
        <v>126.5</v>
      </c>
      <c r="I2429" s="771">
        <f>'[2]tr (2)'!J1760</f>
        <v>126.5</v>
      </c>
      <c r="J2429" s="771">
        <f>'[2]tr (2)'!K1760</f>
        <v>126.5</v>
      </c>
      <c r="K2429" s="771">
        <f>'[2]tr (2)'!L1760</f>
        <v>123.6</v>
      </c>
      <c r="L2429" s="771">
        <f>'[2]tr (2)'!M1760</f>
        <v>123.6</v>
      </c>
      <c r="M2429" s="820">
        <f>'[2]tr (2)'!N1760</f>
        <v>123.6</v>
      </c>
      <c r="N2429" s="771">
        <f>'[2]tr (2)'!O1760</f>
        <v>123.6</v>
      </c>
      <c r="O2429" s="771">
        <f>'[2]tr (2)'!P1760</f>
        <v>123.6</v>
      </c>
      <c r="P2429" s="820">
        <f>'[2]tr (2)'!Q1760</f>
        <v>121.1</v>
      </c>
      <c r="Q2429" s="822" t="s">
        <v>647</v>
      </c>
    </row>
    <row r="2430" spans="1:17" s="843" customFormat="1" ht="22.5" customHeight="1">
      <c r="A2430" s="785"/>
      <c r="B2430" s="816"/>
      <c r="C2430" s="771"/>
      <c r="D2430" s="813"/>
      <c r="E2430" s="812"/>
      <c r="F2430" s="812"/>
      <c r="G2430" s="812"/>
      <c r="H2430" s="812"/>
      <c r="I2430" s="812"/>
      <c r="J2430" s="812"/>
      <c r="K2430" s="812"/>
      <c r="L2430" s="812"/>
      <c r="M2430" s="813"/>
      <c r="N2430" s="812"/>
      <c r="O2430" s="812"/>
      <c r="P2430" s="813"/>
      <c r="Q2430" s="822"/>
    </row>
    <row r="2431" spans="1:17" s="843" customFormat="1" ht="22.5" customHeight="1">
      <c r="A2431" s="818" t="s">
        <v>648</v>
      </c>
      <c r="B2431" s="811">
        <f>'[2]tr (2)'!C1762</f>
        <v>105.7</v>
      </c>
      <c r="C2431" s="812">
        <f>'[2]tr (2)'!D1762</f>
        <v>107</v>
      </c>
      <c r="D2431" s="813">
        <f>'[2]tr (2)'!E1762</f>
        <v>107.3</v>
      </c>
      <c r="E2431" s="812">
        <f>'[2]tr (2)'!F1762</f>
        <v>107.4</v>
      </c>
      <c r="F2431" s="812">
        <f>'[2]tr (2)'!G1762</f>
        <v>107.5</v>
      </c>
      <c r="G2431" s="812">
        <f>'[2]tr (2)'!H1762</f>
        <v>105.4</v>
      </c>
      <c r="H2431" s="812">
        <f>'[2]tr (2)'!I1762</f>
        <v>104.2</v>
      </c>
      <c r="I2431" s="812">
        <f>'[2]tr (2)'!J1762</f>
        <v>103.8</v>
      </c>
      <c r="J2431" s="812">
        <f>'[2]tr (2)'!K1762</f>
        <v>104.7</v>
      </c>
      <c r="K2431" s="812">
        <f>'[2]tr (2)'!L1762</f>
        <v>104.9</v>
      </c>
      <c r="L2431" s="812">
        <f>'[2]tr (2)'!M1762</f>
        <v>108.1</v>
      </c>
      <c r="M2431" s="813">
        <f>'[2]tr (2)'!N1762</f>
        <v>109.9</v>
      </c>
      <c r="N2431" s="812">
        <f>'[2]tr (2)'!O1762</f>
        <v>110</v>
      </c>
      <c r="O2431" s="812">
        <f>'[2]tr (2)'!P1762</f>
        <v>110.5</v>
      </c>
      <c r="P2431" s="813">
        <f>'[2]tr (2)'!Q1762</f>
        <v>112</v>
      </c>
      <c r="Q2431" s="817" t="s">
        <v>649</v>
      </c>
    </row>
    <row r="2432" spans="1:17" s="843" customFormat="1" ht="22.5" customHeight="1">
      <c r="A2432" s="785" t="s">
        <v>650</v>
      </c>
      <c r="B2432" s="816">
        <f>'[2]tr (2)'!C1763</f>
        <v>96.5</v>
      </c>
      <c r="C2432" s="771">
        <f>'[2]tr (2)'!D1763</f>
        <v>90.2</v>
      </c>
      <c r="D2432" s="820">
        <f>'[2]tr (2)'!E1763</f>
        <v>90.2</v>
      </c>
      <c r="E2432" s="771">
        <f>'[2]tr (2)'!F1763</f>
        <v>92.8</v>
      </c>
      <c r="F2432" s="771">
        <f>'[2]tr (2)'!G1763</f>
        <v>92.8</v>
      </c>
      <c r="G2432" s="771">
        <f>'[2]tr (2)'!H1763</f>
        <v>93.7</v>
      </c>
      <c r="H2432" s="771">
        <f>'[2]tr (2)'!I1763</f>
        <v>92.7</v>
      </c>
      <c r="I2432" s="771">
        <f>'[2]tr (2)'!J1763</f>
        <v>90.2</v>
      </c>
      <c r="J2432" s="771">
        <f>'[2]tr (2)'!K1763</f>
        <v>91.9</v>
      </c>
      <c r="K2432" s="771">
        <f>'[2]tr (2)'!L1763</f>
        <v>91.9</v>
      </c>
      <c r="L2432" s="771">
        <f>'[2]tr (2)'!M1763</f>
        <v>93.2</v>
      </c>
      <c r="M2432" s="820">
        <f>'[2]tr (2)'!N1763</f>
        <v>86.9</v>
      </c>
      <c r="N2432" s="771">
        <f>'[2]tr (2)'!O1763</f>
        <v>86.2</v>
      </c>
      <c r="O2432" s="771">
        <f>'[2]tr (2)'!P1763</f>
        <v>86.2</v>
      </c>
      <c r="P2432" s="820">
        <f>'[2]tr (2)'!Q1763</f>
        <v>85.9</v>
      </c>
      <c r="Q2432" s="822" t="s">
        <v>651</v>
      </c>
    </row>
    <row r="2433" spans="1:17" s="843" customFormat="1" ht="22.5" customHeight="1">
      <c r="A2433" s="785" t="s">
        <v>652</v>
      </c>
      <c r="B2433" s="816">
        <f>'[2]tr (2)'!C1764</f>
        <v>104.7</v>
      </c>
      <c r="C2433" s="771">
        <f>'[2]tr (2)'!D1764</f>
        <v>106</v>
      </c>
      <c r="D2433" s="820">
        <f>'[2]tr (2)'!E1764</f>
        <v>106.5</v>
      </c>
      <c r="E2433" s="771">
        <f>'[2]tr (2)'!F1764</f>
        <v>106.5</v>
      </c>
      <c r="F2433" s="771">
        <f>'[2]tr (2)'!G1764</f>
        <v>106.6</v>
      </c>
      <c r="G2433" s="771">
        <f>'[2]tr (2)'!H1764</f>
        <v>103.8</v>
      </c>
      <c r="H2433" s="771">
        <f>'[2]tr (2)'!I1764</f>
        <v>103.1</v>
      </c>
      <c r="I2433" s="771">
        <f>'[2]tr (2)'!J1764</f>
        <v>102.8</v>
      </c>
      <c r="J2433" s="771">
        <f>'[2]tr (2)'!K1764</f>
        <v>103.8</v>
      </c>
      <c r="K2433" s="771">
        <f>'[2]tr (2)'!L1764</f>
        <v>103.7</v>
      </c>
      <c r="L2433" s="771">
        <f>'[2]tr (2)'!M1764</f>
        <v>105.8</v>
      </c>
      <c r="M2433" s="820">
        <f>'[2]tr (2)'!N1764</f>
        <v>108.5</v>
      </c>
      <c r="N2433" s="771">
        <f>'[2]tr (2)'!O1764</f>
        <v>107.8</v>
      </c>
      <c r="O2433" s="771">
        <f>'[2]tr (2)'!P1764</f>
        <v>108.5</v>
      </c>
      <c r="P2433" s="820">
        <f>'[2]tr (2)'!Q1764</f>
        <v>110.4</v>
      </c>
      <c r="Q2433" s="822" t="s">
        <v>653</v>
      </c>
    </row>
    <row r="2434" spans="1:17" s="843" customFormat="1" ht="22.5" customHeight="1">
      <c r="A2434" s="785" t="s">
        <v>654</v>
      </c>
      <c r="B2434" s="816">
        <f>'[2]tr (2)'!C1765</f>
        <v>108</v>
      </c>
      <c r="C2434" s="771">
        <f>'[2]tr (2)'!D1765</f>
        <v>111</v>
      </c>
      <c r="D2434" s="820">
        <f>'[2]tr (2)'!E1765</f>
        <v>111</v>
      </c>
      <c r="E2434" s="771">
        <f>'[2]tr (2)'!F1765</f>
        <v>111</v>
      </c>
      <c r="F2434" s="771">
        <f>'[2]tr (2)'!G1765</f>
        <v>109.9</v>
      </c>
      <c r="G2434" s="771">
        <f>'[2]tr (2)'!H1765</f>
        <v>110.3</v>
      </c>
      <c r="H2434" s="771">
        <f>'[2]tr (2)'!I1765</f>
        <v>106.4</v>
      </c>
      <c r="I2434" s="771">
        <f>'[2]tr (2)'!J1765</f>
        <v>107.1</v>
      </c>
      <c r="J2434" s="771">
        <f>'[2]tr (2)'!K1765</f>
        <v>107.1</v>
      </c>
      <c r="K2434" s="771">
        <f>'[2]tr (2)'!L1765</f>
        <v>107.5</v>
      </c>
      <c r="L2434" s="771">
        <f>'[2]tr (2)'!M1765</f>
        <v>119.3</v>
      </c>
      <c r="M2434" s="820">
        <f>'[2]tr (2)'!N1765</f>
        <v>120.1</v>
      </c>
      <c r="N2434" s="771">
        <f>'[2]tr (2)'!O1765</f>
        <v>123</v>
      </c>
      <c r="O2434" s="771">
        <f>'[2]tr (2)'!P1765</f>
        <v>123.1</v>
      </c>
      <c r="P2434" s="820">
        <f>'[2]tr (2)'!Q1765</f>
        <v>125.2</v>
      </c>
      <c r="Q2434" s="822" t="s">
        <v>655</v>
      </c>
    </row>
    <row r="2435" spans="1:17" s="843" customFormat="1" ht="22.5" customHeight="1">
      <c r="A2435" s="785" t="s">
        <v>656</v>
      </c>
      <c r="B2435" s="816">
        <f>'[2]tr (2)'!C1766</f>
        <v>100.6</v>
      </c>
      <c r="C2435" s="771">
        <f>'[2]tr (2)'!D1766</f>
        <v>100.6</v>
      </c>
      <c r="D2435" s="820">
        <f>'[2]tr (2)'!E1766</f>
        <v>100.6</v>
      </c>
      <c r="E2435" s="771">
        <f>'[2]tr (2)'!F1766</f>
        <v>100.6</v>
      </c>
      <c r="F2435" s="771">
        <f>'[2]tr (2)'!G1766</f>
        <v>100.6</v>
      </c>
      <c r="G2435" s="771">
        <f>'[2]tr (2)'!H1766</f>
        <v>100.6</v>
      </c>
      <c r="H2435" s="771">
        <f>'[2]tr (2)'!I1766</f>
        <v>100.6</v>
      </c>
      <c r="I2435" s="771">
        <f>'[2]tr (2)'!J1766</f>
        <v>100.6</v>
      </c>
      <c r="J2435" s="771">
        <f>'[2]tr (2)'!K1766</f>
        <v>100.6</v>
      </c>
      <c r="K2435" s="771">
        <f>'[2]tr (2)'!L1766</f>
        <v>100.6</v>
      </c>
      <c r="L2435" s="771">
        <f>'[2]tr (2)'!M1766</f>
        <v>100.6</v>
      </c>
      <c r="M2435" s="820">
        <f>'[2]tr (2)'!N1766</f>
        <v>100.6</v>
      </c>
      <c r="N2435" s="771">
        <f>'[2]tr (2)'!O1766</f>
        <v>100.6</v>
      </c>
      <c r="O2435" s="771">
        <f>'[2]tr (2)'!P1766</f>
        <v>100.6</v>
      </c>
      <c r="P2435" s="820">
        <f>'[2]tr (2)'!Q1766</f>
        <v>100.6</v>
      </c>
      <c r="Q2435" s="822" t="s">
        <v>657</v>
      </c>
    </row>
    <row r="2436" spans="1:17" s="843" customFormat="1" ht="22.5" customHeight="1">
      <c r="A2436" s="785" t="s">
        <v>658</v>
      </c>
      <c r="B2436" s="816">
        <f>'[2]tr (2)'!C1767</f>
        <v>109.8</v>
      </c>
      <c r="C2436" s="771">
        <f>'[2]tr (2)'!D1767</f>
        <v>109.7</v>
      </c>
      <c r="D2436" s="820">
        <f>'[2]tr (2)'!E1767</f>
        <v>109.7</v>
      </c>
      <c r="E2436" s="771">
        <f>'[2]tr (2)'!F1767</f>
        <v>110.6</v>
      </c>
      <c r="F2436" s="771">
        <f>'[2]tr (2)'!G1767</f>
        <v>111.4</v>
      </c>
      <c r="G2436" s="771">
        <f>'[2]tr (2)'!H1767</f>
        <v>110.4</v>
      </c>
      <c r="H2436" s="771">
        <f>'[2]tr (2)'!I1767</f>
        <v>108.7</v>
      </c>
      <c r="I2436" s="771">
        <f>'[2]tr (2)'!J1767</f>
        <v>107.5</v>
      </c>
      <c r="J2436" s="771">
        <f>'[2]tr (2)'!K1767</f>
        <v>108.1</v>
      </c>
      <c r="K2436" s="771">
        <f>'[2]tr (2)'!L1767</f>
        <v>110.2</v>
      </c>
      <c r="L2436" s="771">
        <f>'[2]tr (2)'!M1767</f>
        <v>110.1</v>
      </c>
      <c r="M2436" s="820">
        <f>'[2]tr (2)'!N1767</f>
        <v>108.8</v>
      </c>
      <c r="N2436" s="771">
        <f>'[2]tr (2)'!O1767</f>
        <v>110.2</v>
      </c>
      <c r="O2436" s="771">
        <f>'[2]tr (2)'!P1767</f>
        <v>109.9</v>
      </c>
      <c r="P2436" s="820">
        <f>'[2]tr (2)'!Q1767</f>
        <v>109</v>
      </c>
      <c r="Q2436" s="822" t="s">
        <v>659</v>
      </c>
    </row>
    <row r="2437" spans="1:17" s="843" customFormat="1" ht="22.5" customHeight="1">
      <c r="A2437" s="785" t="s">
        <v>660</v>
      </c>
      <c r="B2437" s="816">
        <f>'[2]tr (2)'!C1768</f>
        <v>102.4</v>
      </c>
      <c r="C2437" s="771">
        <f>'[2]tr (2)'!D1768</f>
        <v>96.8</v>
      </c>
      <c r="D2437" s="820">
        <f>'[2]tr (2)'!E1768</f>
        <v>96.8</v>
      </c>
      <c r="E2437" s="771">
        <f>'[2]tr (2)'!F1768</f>
        <v>96.8</v>
      </c>
      <c r="F2437" s="771">
        <f>'[2]tr (2)'!G1768</f>
        <v>96.8</v>
      </c>
      <c r="G2437" s="771">
        <f>'[2]tr (2)'!H1768</f>
        <v>102.4</v>
      </c>
      <c r="H2437" s="771">
        <f>'[2]tr (2)'!I1768</f>
        <v>102.4</v>
      </c>
      <c r="I2437" s="771">
        <f>'[2]tr (2)'!J1768</f>
        <v>102.4</v>
      </c>
      <c r="J2437" s="771">
        <f>'[2]tr (2)'!K1768</f>
        <v>102.4</v>
      </c>
      <c r="K2437" s="771">
        <f>'[2]tr (2)'!L1768</f>
        <v>102.4</v>
      </c>
      <c r="L2437" s="771">
        <f>'[2]tr (2)'!M1768</f>
        <v>102.4</v>
      </c>
      <c r="M2437" s="820">
        <f>'[2]tr (2)'!N1768</f>
        <v>102.4</v>
      </c>
      <c r="N2437" s="771">
        <f>'[2]tr (2)'!O1768</f>
        <v>102.4</v>
      </c>
      <c r="O2437" s="771">
        <f>'[2]tr (2)'!P1768</f>
        <v>102.3</v>
      </c>
      <c r="P2437" s="820">
        <f>'[2]tr (2)'!Q1768</f>
        <v>103.2</v>
      </c>
      <c r="Q2437" s="822" t="s">
        <v>661</v>
      </c>
    </row>
    <row r="2438" spans="1:17" s="843" customFormat="1" ht="22.5" customHeight="1">
      <c r="A2438" s="785"/>
      <c r="B2438" s="816"/>
      <c r="C2438" s="771"/>
      <c r="D2438" s="813"/>
      <c r="E2438" s="812"/>
      <c r="F2438" s="812"/>
      <c r="G2438" s="812"/>
      <c r="H2438" s="812"/>
      <c r="I2438" s="812"/>
      <c r="J2438" s="812"/>
      <c r="K2438" s="812"/>
      <c r="L2438" s="812"/>
      <c r="M2438" s="813"/>
      <c r="N2438" s="812"/>
      <c r="O2438" s="812"/>
      <c r="P2438" s="813"/>
      <c r="Q2438" s="821"/>
    </row>
    <row r="2439" spans="1:17" s="843" customFormat="1" ht="22.5" customHeight="1">
      <c r="A2439" s="818" t="s">
        <v>662</v>
      </c>
      <c r="B2439" s="811">
        <f>'[2]tr (2)'!C1770</f>
        <v>108.7</v>
      </c>
      <c r="C2439" s="812">
        <f>'[2]tr (2)'!D1770</f>
        <v>108.8</v>
      </c>
      <c r="D2439" s="813">
        <f>'[2]tr (2)'!E1770</f>
        <v>108.8</v>
      </c>
      <c r="E2439" s="812">
        <f>'[2]tr (2)'!F1770</f>
        <v>108.8</v>
      </c>
      <c r="F2439" s="812">
        <f>'[2]tr (2)'!G1770</f>
        <v>108.7</v>
      </c>
      <c r="G2439" s="812">
        <f>'[2]tr (2)'!H1770</f>
        <v>108.7</v>
      </c>
      <c r="H2439" s="812">
        <f>'[2]tr (2)'!I1770</f>
        <v>108.3</v>
      </c>
      <c r="I2439" s="812">
        <f>'[2]tr (2)'!J1770</f>
        <v>108.2</v>
      </c>
      <c r="J2439" s="812">
        <f>'[2]tr (2)'!K1770</f>
        <v>108.2</v>
      </c>
      <c r="K2439" s="812">
        <f>'[2]tr (2)'!L1770</f>
        <v>108</v>
      </c>
      <c r="L2439" s="812">
        <f>'[2]tr (2)'!M1770</f>
        <v>108</v>
      </c>
      <c r="M2439" s="813">
        <f>'[2]tr (2)'!N1770</f>
        <v>107.8</v>
      </c>
      <c r="N2439" s="812">
        <f>'[2]tr (2)'!O1770</f>
        <v>107.6</v>
      </c>
      <c r="O2439" s="812">
        <f>'[2]tr (2)'!P1770</f>
        <v>107.7</v>
      </c>
      <c r="P2439" s="813">
        <f>'[2]tr (2)'!Q1770</f>
        <v>107.7</v>
      </c>
      <c r="Q2439" s="819" t="s">
        <v>663</v>
      </c>
    </row>
    <row r="2440" spans="1:17" s="843" customFormat="1" ht="22.5" customHeight="1">
      <c r="A2440" s="785" t="s">
        <v>664</v>
      </c>
      <c r="B2440" s="816">
        <f>'[2]tr (2)'!C1771</f>
        <v>103.1</v>
      </c>
      <c r="C2440" s="771">
        <f>'[2]tr (2)'!D1771</f>
        <v>103.1</v>
      </c>
      <c r="D2440" s="820">
        <f>'[2]tr (2)'!E1771</f>
        <v>103.1</v>
      </c>
      <c r="E2440" s="866">
        <f>'[2]tr (2)'!F1771</f>
        <v>103.1</v>
      </c>
      <c r="F2440" s="866">
        <f>'[2]tr (2)'!G1771</f>
        <v>102.9</v>
      </c>
      <c r="G2440" s="866">
        <f>'[2]tr (2)'!H1771</f>
        <v>102.9</v>
      </c>
      <c r="H2440" s="866">
        <f>'[2]tr (2)'!I1771</f>
        <v>101.6</v>
      </c>
      <c r="I2440" s="866">
        <f>'[2]tr (2)'!J1771</f>
        <v>101.1</v>
      </c>
      <c r="J2440" s="866">
        <f>'[2]tr (2)'!K1771</f>
        <v>101.1</v>
      </c>
      <c r="K2440" s="866">
        <f>'[2]tr (2)'!L1771</f>
        <v>101.1</v>
      </c>
      <c r="L2440" s="866">
        <f>'[2]tr (2)'!M1771</f>
        <v>101.1</v>
      </c>
      <c r="M2440" s="1544">
        <f>'[2]tr (2)'!N1771</f>
        <v>101.1</v>
      </c>
      <c r="N2440" s="771">
        <f>'[2]tr (2)'!O1771</f>
        <v>101.1</v>
      </c>
      <c r="O2440" s="771">
        <f>'[2]tr (2)'!P1771</f>
        <v>101.1</v>
      </c>
      <c r="P2440" s="820">
        <f>'[2]tr (2)'!Q1771</f>
        <v>101.1</v>
      </c>
      <c r="Q2440" s="822" t="s">
        <v>665</v>
      </c>
    </row>
    <row r="2441" spans="1:17" s="843" customFormat="1" ht="22.5" customHeight="1">
      <c r="A2441" s="785" t="s">
        <v>666</v>
      </c>
      <c r="B2441" s="816">
        <f>'[2]tr (2)'!C1772</f>
        <v>98.3</v>
      </c>
      <c r="C2441" s="771">
        <f>'[2]tr (2)'!D1772</f>
        <v>98.3</v>
      </c>
      <c r="D2441" s="820">
        <f>'[2]tr (2)'!E1772</f>
        <v>98</v>
      </c>
      <c r="E2441" s="866">
        <f>'[2]tr (2)'!F1772</f>
        <v>98</v>
      </c>
      <c r="F2441" s="866">
        <f>'[2]tr (2)'!G1772</f>
        <v>98</v>
      </c>
      <c r="G2441" s="866">
        <f>'[2]tr (2)'!H1772</f>
        <v>98</v>
      </c>
      <c r="H2441" s="866">
        <f>'[2]tr (2)'!I1772</f>
        <v>98</v>
      </c>
      <c r="I2441" s="866">
        <f>'[2]tr (2)'!J1772</f>
        <v>99.7</v>
      </c>
      <c r="J2441" s="866">
        <f>'[2]tr (2)'!K1772</f>
        <v>99.8</v>
      </c>
      <c r="K2441" s="866">
        <f>'[2]tr (2)'!L1772</f>
        <v>99.8</v>
      </c>
      <c r="L2441" s="866">
        <f>'[2]tr (2)'!M1772</f>
        <v>99.8</v>
      </c>
      <c r="M2441" s="1544">
        <f>'[2]tr (2)'!N1772</f>
        <v>100.6</v>
      </c>
      <c r="N2441" s="771">
        <f>'[2]tr (2)'!O1772</f>
        <v>97.7</v>
      </c>
      <c r="O2441" s="771">
        <f>'[2]tr (2)'!P1772</f>
        <v>99.8</v>
      </c>
      <c r="P2441" s="820">
        <f>'[2]tr (2)'!Q1772</f>
        <v>99.8</v>
      </c>
      <c r="Q2441" s="821" t="s">
        <v>667</v>
      </c>
    </row>
    <row r="2442" spans="1:17" s="843" customFormat="1" ht="22.5" customHeight="1">
      <c r="A2442" s="785" t="s">
        <v>668</v>
      </c>
      <c r="B2442" s="816">
        <f>'[2]tr (2)'!C1773</f>
        <v>176.1</v>
      </c>
      <c r="C2442" s="771">
        <f>'[2]tr (2)'!D1773</f>
        <v>176.1</v>
      </c>
      <c r="D2442" s="820">
        <f>'[2]tr (2)'!E1773</f>
        <v>176.1</v>
      </c>
      <c r="E2442" s="866">
        <f>'[2]tr (2)'!F1773</f>
        <v>176.1</v>
      </c>
      <c r="F2442" s="866">
        <f>'[2]tr (2)'!G1773</f>
        <v>176.1</v>
      </c>
      <c r="G2442" s="866">
        <f>'[2]tr (2)'!H1773</f>
        <v>176.1</v>
      </c>
      <c r="H2442" s="866">
        <f>'[2]tr (2)'!I1773</f>
        <v>176.1</v>
      </c>
      <c r="I2442" s="866">
        <f>'[2]tr (2)'!J1773</f>
        <v>176.1</v>
      </c>
      <c r="J2442" s="866">
        <f>'[2]tr (2)'!K1773</f>
        <v>176.1</v>
      </c>
      <c r="K2442" s="866">
        <f>'[2]tr (2)'!L1773</f>
        <v>174.8</v>
      </c>
      <c r="L2442" s="866">
        <f>'[2]tr (2)'!M1773</f>
        <v>174.8</v>
      </c>
      <c r="M2442" s="1544">
        <f>'[2]tr (2)'!N1773</f>
        <v>172.7</v>
      </c>
      <c r="N2442" s="771">
        <f>'[2]tr (2)'!O1773</f>
        <v>171.3</v>
      </c>
      <c r="O2442" s="771">
        <f>'[2]tr (2)'!P1773</f>
        <v>171.3</v>
      </c>
      <c r="P2442" s="820">
        <f>'[2]tr (2)'!Q1773</f>
        <v>171.2</v>
      </c>
      <c r="Q2442" s="821" t="s">
        <v>669</v>
      </c>
    </row>
    <row r="2443" spans="1:17" s="843" customFormat="1" ht="22.5" customHeight="1">
      <c r="A2443" s="785" t="s">
        <v>670</v>
      </c>
      <c r="B2443" s="816">
        <f>'[2]tr (2)'!C1774</f>
        <v>100</v>
      </c>
      <c r="C2443" s="771">
        <f>'[2]tr (2)'!D1774</f>
        <v>100</v>
      </c>
      <c r="D2443" s="820">
        <f>'[2]tr (2)'!E1774</f>
        <v>100</v>
      </c>
      <c r="E2443" s="771">
        <f>'[2]tr (2)'!F1774</f>
        <v>100</v>
      </c>
      <c r="F2443" s="771">
        <f>'[2]tr (2)'!G1774</f>
        <v>100</v>
      </c>
      <c r="G2443" s="771">
        <f>'[2]tr (2)'!H1774</f>
        <v>100</v>
      </c>
      <c r="H2443" s="771">
        <f>'[2]tr (2)'!I1774</f>
        <v>100</v>
      </c>
      <c r="I2443" s="771">
        <f>'[2]tr (2)'!J1774</f>
        <v>100</v>
      </c>
      <c r="J2443" s="771">
        <f>'[2]tr (2)'!K1774</f>
        <v>100</v>
      </c>
      <c r="K2443" s="771">
        <f>'[2]tr (2)'!L1774</f>
        <v>100</v>
      </c>
      <c r="L2443" s="771">
        <f>'[2]tr (2)'!M1774</f>
        <v>100</v>
      </c>
      <c r="M2443" s="820">
        <f>'[2]tr (2)'!N1774</f>
        <v>100</v>
      </c>
      <c r="N2443" s="771">
        <f>'[2]tr (2)'!O1774</f>
        <v>100</v>
      </c>
      <c r="O2443" s="771">
        <f>'[2]tr (2)'!P1774</f>
        <v>100</v>
      </c>
      <c r="P2443" s="820">
        <f>'[2]tr (2)'!Q1774</f>
        <v>100</v>
      </c>
      <c r="Q2443" s="824" t="s">
        <v>671</v>
      </c>
    </row>
    <row r="2444" spans="1:17" s="843" customFormat="1" ht="22.5" customHeight="1">
      <c r="A2444" s="785" t="s">
        <v>672</v>
      </c>
      <c r="B2444" s="816">
        <f>'[2]tr (2)'!C1775</f>
        <v>100</v>
      </c>
      <c r="C2444" s="771">
        <f>'[2]tr (2)'!D1775</f>
        <v>100</v>
      </c>
      <c r="D2444" s="820">
        <f>'[2]tr (2)'!E1775</f>
        <v>100</v>
      </c>
      <c r="E2444" s="771">
        <f>'[2]tr (2)'!F1775</f>
        <v>100</v>
      </c>
      <c r="F2444" s="771">
        <f>'[2]tr (2)'!G1775</f>
        <v>100</v>
      </c>
      <c r="G2444" s="771">
        <f>'[2]tr (2)'!H1775</f>
        <v>100</v>
      </c>
      <c r="H2444" s="771">
        <f>'[2]tr (2)'!I1775</f>
        <v>100</v>
      </c>
      <c r="I2444" s="771">
        <f>'[2]tr (2)'!J1775</f>
        <v>100</v>
      </c>
      <c r="J2444" s="771">
        <f>'[2]tr (2)'!K1775</f>
        <v>100</v>
      </c>
      <c r="K2444" s="771">
        <f>'[2]tr (2)'!L1775</f>
        <v>100</v>
      </c>
      <c r="L2444" s="771">
        <f>'[2]tr (2)'!M1775</f>
        <v>100</v>
      </c>
      <c r="M2444" s="820">
        <f>'[2]tr (2)'!N1775</f>
        <v>100</v>
      </c>
      <c r="N2444" s="771">
        <f>'[2]tr (2)'!O1775</f>
        <v>100</v>
      </c>
      <c r="O2444" s="771">
        <f>'[2]tr (2)'!P1775</f>
        <v>100</v>
      </c>
      <c r="P2444" s="820">
        <f>'[2]tr (2)'!Q1775</f>
        <v>100</v>
      </c>
      <c r="Q2444" s="777" t="s">
        <v>673</v>
      </c>
    </row>
    <row r="2445" spans="1:17" s="843" customFormat="1" ht="22.5" customHeight="1">
      <c r="A2445" s="785" t="s">
        <v>674</v>
      </c>
      <c r="B2445" s="816">
        <f>'[2]tr (2)'!C1776</f>
        <v>100</v>
      </c>
      <c r="C2445" s="771">
        <f>'[2]tr (2)'!D1776</f>
        <v>100</v>
      </c>
      <c r="D2445" s="820">
        <f>'[2]tr (2)'!E1776</f>
        <v>100</v>
      </c>
      <c r="E2445" s="771">
        <f>'[2]tr (2)'!F1776</f>
        <v>100</v>
      </c>
      <c r="F2445" s="771">
        <f>'[2]tr (2)'!G1776</f>
        <v>100</v>
      </c>
      <c r="G2445" s="771">
        <f>'[2]tr (2)'!H1776</f>
        <v>100</v>
      </c>
      <c r="H2445" s="771">
        <f>'[2]tr (2)'!I1776</f>
        <v>100</v>
      </c>
      <c r="I2445" s="771">
        <f>'[2]tr (2)'!J1776</f>
        <v>100</v>
      </c>
      <c r="J2445" s="771">
        <f>'[2]tr (2)'!K1776</f>
        <v>100</v>
      </c>
      <c r="K2445" s="771">
        <f>'[2]tr (2)'!L1776</f>
        <v>100</v>
      </c>
      <c r="L2445" s="771">
        <f>'[2]tr (2)'!M1776</f>
        <v>100</v>
      </c>
      <c r="M2445" s="820">
        <f>'[2]tr (2)'!N1776</f>
        <v>100</v>
      </c>
      <c r="N2445" s="771">
        <f>'[2]tr (2)'!O1776</f>
        <v>100</v>
      </c>
      <c r="O2445" s="771">
        <f>'[2]tr (2)'!P1776</f>
        <v>100</v>
      </c>
      <c r="P2445" s="820">
        <f>'[2]tr (2)'!Q1776</f>
        <v>100</v>
      </c>
      <c r="Q2445" s="777" t="s">
        <v>675</v>
      </c>
    </row>
    <row r="2446" spans="1:17" s="843" customFormat="1" ht="22.5" customHeight="1">
      <c r="A2446" s="785" t="s">
        <v>676</v>
      </c>
      <c r="B2446" s="816">
        <f>'[2]tr (2)'!C1777</f>
        <v>100</v>
      </c>
      <c r="C2446" s="771">
        <f>'[2]tr (2)'!D1777</f>
        <v>100</v>
      </c>
      <c r="D2446" s="820">
        <f>'[2]tr (2)'!E1777</f>
        <v>100</v>
      </c>
      <c r="E2446" s="771">
        <f>'[2]tr (2)'!F1777</f>
        <v>100</v>
      </c>
      <c r="F2446" s="771">
        <f>'[2]tr (2)'!G1777</f>
        <v>100</v>
      </c>
      <c r="G2446" s="771">
        <f>'[2]tr (2)'!H1777</f>
        <v>100</v>
      </c>
      <c r="H2446" s="771">
        <f>'[2]tr (2)'!I1777</f>
        <v>100</v>
      </c>
      <c r="I2446" s="771">
        <f>'[2]tr (2)'!J1777</f>
        <v>100</v>
      </c>
      <c r="J2446" s="771">
        <f>'[2]tr (2)'!K1777</f>
        <v>100</v>
      </c>
      <c r="K2446" s="771">
        <f>'[2]tr (2)'!L1777</f>
        <v>100</v>
      </c>
      <c r="L2446" s="771">
        <f>'[2]tr (2)'!M1777</f>
        <v>100</v>
      </c>
      <c r="M2446" s="820">
        <f>'[2]tr (2)'!N1777</f>
        <v>100</v>
      </c>
      <c r="N2446" s="771">
        <f>'[2]tr (2)'!O1777</f>
        <v>100</v>
      </c>
      <c r="O2446" s="771">
        <f>'[2]tr (2)'!P1777</f>
        <v>100</v>
      </c>
      <c r="P2446" s="820">
        <f>'[2]tr (2)'!Q1777</f>
        <v>100</v>
      </c>
      <c r="Q2446" s="824" t="s">
        <v>677</v>
      </c>
    </row>
    <row r="2447" spans="1:17" s="843" customFormat="1" ht="22.5" customHeight="1">
      <c r="A2447" s="785" t="s">
        <v>678</v>
      </c>
      <c r="B2447" s="816">
        <f>'[2]tr (2)'!C1778</f>
        <v>100</v>
      </c>
      <c r="C2447" s="771">
        <f>'[2]tr (2)'!D1778</f>
        <v>100</v>
      </c>
      <c r="D2447" s="820">
        <f>'[2]tr (2)'!E1778</f>
        <v>100</v>
      </c>
      <c r="E2447" s="771">
        <f>'[2]tr (2)'!F1778</f>
        <v>100</v>
      </c>
      <c r="F2447" s="771">
        <f>'[2]tr (2)'!G1778</f>
        <v>100</v>
      </c>
      <c r="G2447" s="771">
        <f>'[2]tr (2)'!H1778</f>
        <v>100</v>
      </c>
      <c r="H2447" s="771">
        <f>'[2]tr (2)'!I1778</f>
        <v>100</v>
      </c>
      <c r="I2447" s="771">
        <f>'[2]tr (2)'!J1778</f>
        <v>100</v>
      </c>
      <c r="J2447" s="771">
        <f>'[2]tr (2)'!K1778</f>
        <v>100</v>
      </c>
      <c r="K2447" s="771">
        <f>'[2]tr (2)'!L1778</f>
        <v>100</v>
      </c>
      <c r="L2447" s="771">
        <f>'[2]tr (2)'!M1778</f>
        <v>100</v>
      </c>
      <c r="M2447" s="820">
        <f>'[2]tr (2)'!N1778</f>
        <v>100</v>
      </c>
      <c r="N2447" s="771">
        <f>'[2]tr (2)'!O1778</f>
        <v>100</v>
      </c>
      <c r="O2447" s="771">
        <f>'[2]tr (2)'!P1778</f>
        <v>100</v>
      </c>
      <c r="P2447" s="820">
        <f>'[2]tr (2)'!Q1778</f>
        <v>100</v>
      </c>
      <c r="Q2447" s="824" t="s">
        <v>679</v>
      </c>
    </row>
    <row r="2448" spans="1:17" s="843" customFormat="1" ht="22.5" customHeight="1">
      <c r="A2448" s="785" t="s">
        <v>680</v>
      </c>
      <c r="B2448" s="816">
        <f>'[2]tr (2)'!C1779</f>
        <v>94.4</v>
      </c>
      <c r="C2448" s="771">
        <f>'[2]tr (2)'!D1779</f>
        <v>97.8</v>
      </c>
      <c r="D2448" s="820">
        <f>'[2]tr (2)'!E1779</f>
        <v>97.8</v>
      </c>
      <c r="E2448" s="771">
        <f>'[2]tr (2)'!F1779</f>
        <v>97.8</v>
      </c>
      <c r="F2448" s="771">
        <f>'[2]tr (2)'!G1779</f>
        <v>97.8</v>
      </c>
      <c r="G2448" s="771">
        <f>'[2]tr (2)'!H1779</f>
        <v>97.8</v>
      </c>
      <c r="H2448" s="771">
        <f>'[2]tr (2)'!I1779</f>
        <v>97.8</v>
      </c>
      <c r="I2448" s="771">
        <f>'[2]tr (2)'!J1779</f>
        <v>97.8</v>
      </c>
      <c r="J2448" s="771">
        <f>'[2]tr (2)'!K1779</f>
        <v>97.8</v>
      </c>
      <c r="K2448" s="771">
        <f>'[2]tr (2)'!L1779</f>
        <v>97.8</v>
      </c>
      <c r="L2448" s="771">
        <f>'[2]tr (2)'!M1779</f>
        <v>97.8</v>
      </c>
      <c r="M2448" s="820">
        <f>'[2]tr (2)'!N1779</f>
        <v>97.8</v>
      </c>
      <c r="N2448" s="771">
        <f>'[2]tr (2)'!O1779</f>
        <v>97.8</v>
      </c>
      <c r="O2448" s="771">
        <f>'[2]tr (2)'!P1779</f>
        <v>100.3</v>
      </c>
      <c r="P2448" s="820">
        <f>'[2]tr (2)'!Q1779</f>
        <v>100.3</v>
      </c>
      <c r="Q2448" s="824" t="s">
        <v>681</v>
      </c>
    </row>
    <row r="2449" spans="1:17" s="843" customFormat="1" ht="15" customHeight="1">
      <c r="A2449" s="785"/>
      <c r="B2449" s="816"/>
      <c r="C2449" s="771"/>
      <c r="D2449" s="820"/>
      <c r="E2449" s="769"/>
      <c r="F2449" s="769"/>
      <c r="G2449" s="769"/>
      <c r="H2449" s="769"/>
      <c r="I2449" s="770"/>
      <c r="J2449" s="769"/>
      <c r="K2449" s="769"/>
      <c r="L2449" s="770"/>
      <c r="M2449" s="808"/>
      <c r="N2449" s="769"/>
      <c r="O2449" s="769"/>
      <c r="P2449" s="808"/>
      <c r="Q2449" s="824"/>
    </row>
    <row r="2450" spans="1:17" s="843" customFormat="1" ht="15" customHeight="1">
      <c r="A2450" s="785"/>
      <c r="B2450" s="816"/>
      <c r="C2450" s="771"/>
      <c r="D2450" s="820"/>
      <c r="E2450" s="769"/>
      <c r="F2450" s="769"/>
      <c r="G2450" s="769"/>
      <c r="H2450" s="769"/>
      <c r="I2450" s="770"/>
      <c r="J2450" s="769"/>
      <c r="K2450" s="769"/>
      <c r="L2450" s="770"/>
      <c r="M2450" s="769"/>
      <c r="N2450" s="807"/>
      <c r="O2450" s="769"/>
      <c r="P2450" s="808"/>
      <c r="Q2450" s="824"/>
    </row>
    <row r="2451" spans="1:17" s="843" customFormat="1" ht="15" customHeight="1">
      <c r="A2451" s="785"/>
      <c r="B2451" s="816"/>
      <c r="C2451" s="771"/>
      <c r="D2451" s="820"/>
      <c r="E2451" s="769"/>
      <c r="F2451" s="769"/>
      <c r="G2451" s="769"/>
      <c r="H2451" s="769"/>
      <c r="I2451" s="770"/>
      <c r="J2451" s="769"/>
      <c r="K2451" s="769"/>
      <c r="L2451" s="770"/>
      <c r="M2451" s="769"/>
      <c r="N2451" s="807"/>
      <c r="O2451" s="769"/>
      <c r="P2451" s="808"/>
      <c r="Q2451" s="824"/>
    </row>
    <row r="2452" spans="1:17" s="843" customFormat="1" ht="15" customHeight="1">
      <c r="A2452" s="844"/>
      <c r="B2452" s="826"/>
      <c r="C2452" s="827"/>
      <c r="D2452" s="827"/>
      <c r="E2452" s="859"/>
      <c r="F2452" s="782"/>
      <c r="G2452" s="782"/>
      <c r="H2452" s="782"/>
      <c r="I2452" s="782"/>
      <c r="J2452" s="782"/>
      <c r="K2452" s="782"/>
      <c r="L2452" s="782"/>
      <c r="M2452" s="782"/>
      <c r="N2452" s="859"/>
      <c r="O2452" s="782"/>
      <c r="P2452" s="842"/>
      <c r="Q2452" s="829"/>
    </row>
    <row r="2453" spans="1:17" s="843" customFormat="1" ht="15" customHeight="1">
      <c r="A2453" s="830"/>
      <c r="B2453" s="771"/>
      <c r="C2453" s="771"/>
      <c r="D2453" s="771"/>
      <c r="E2453" s="769"/>
      <c r="F2453" s="769"/>
      <c r="G2453" s="769"/>
      <c r="H2453" s="769"/>
      <c r="I2453" s="770"/>
      <c r="J2453" s="769"/>
      <c r="K2453" s="769"/>
      <c r="L2453" s="770"/>
      <c r="M2453" s="769"/>
      <c r="N2453" s="769"/>
      <c r="O2453" s="769"/>
      <c r="P2453" s="851"/>
      <c r="Q2453" s="825"/>
    </row>
    <row r="2454" spans="1:17" s="843" customFormat="1" ht="30" customHeight="1">
      <c r="A2454" s="768" t="s">
        <v>606</v>
      </c>
      <c r="B2454" s="771"/>
      <c r="C2454" s="771"/>
      <c r="D2454" s="771"/>
      <c r="E2454" s="769"/>
      <c r="F2454" s="769"/>
      <c r="G2454" s="769"/>
      <c r="H2454" s="769"/>
      <c r="I2454" s="770"/>
      <c r="J2454" s="769"/>
      <c r="K2454" s="769"/>
      <c r="L2454" s="770"/>
      <c r="M2454" s="769"/>
      <c r="N2454" s="769"/>
      <c r="O2454" s="769"/>
      <c r="P2454" s="769"/>
      <c r="Q2454" s="772" t="s">
        <v>607</v>
      </c>
    </row>
    <row r="2455" spans="1:17" s="843" customFormat="1" ht="24" customHeight="1">
      <c r="A2455" s="831" t="s">
        <v>912</v>
      </c>
      <c r="B2455" s="771"/>
      <c r="C2455" s="771"/>
      <c r="D2455" s="771"/>
      <c r="E2455" s="769"/>
      <c r="F2455" s="769"/>
      <c r="G2455" s="769"/>
      <c r="H2455" s="769"/>
      <c r="I2455" s="770"/>
      <c r="J2455" s="769"/>
      <c r="K2455" s="769"/>
      <c r="L2455" s="770"/>
      <c r="M2455" s="769"/>
      <c r="N2455" s="769"/>
      <c r="O2455" s="769"/>
      <c r="P2455" s="769"/>
      <c r="Q2455" s="776" t="s">
        <v>913</v>
      </c>
    </row>
    <row r="2456" spans="1:17" s="843" customFormat="1" ht="18" customHeight="1">
      <c r="A2456" s="778" t="s">
        <v>610</v>
      </c>
      <c r="B2456" s="771"/>
      <c r="C2456" s="771"/>
      <c r="D2456" s="771"/>
      <c r="E2456" s="769"/>
      <c r="F2456" s="769"/>
      <c r="G2456" s="769"/>
      <c r="H2456" s="769"/>
      <c r="I2456" s="770"/>
      <c r="J2456" s="769"/>
      <c r="K2456" s="769"/>
      <c r="L2456" s="770"/>
      <c r="M2456" s="769"/>
      <c r="N2456" s="769"/>
      <c r="O2456" s="769"/>
      <c r="P2456" s="769"/>
      <c r="Q2456" s="779" t="s">
        <v>611</v>
      </c>
    </row>
    <row r="2457" spans="1:17" s="843" customFormat="1" ht="11.45" customHeight="1">
      <c r="A2457" s="781"/>
      <c r="B2457" s="782"/>
      <c r="C2457" s="782"/>
      <c r="D2457" s="782"/>
      <c r="E2457" s="782"/>
      <c r="F2457" s="782"/>
      <c r="G2457" s="782"/>
      <c r="H2457" s="782"/>
      <c r="I2457" s="782"/>
      <c r="J2457" s="782"/>
      <c r="K2457" s="782"/>
      <c r="L2457" s="782"/>
      <c r="M2457" s="782"/>
      <c r="N2457" s="782"/>
      <c r="O2457" s="782"/>
      <c r="P2457" s="782"/>
      <c r="Q2457" s="784"/>
    </row>
    <row r="2458" spans="1:17" s="843" customFormat="1" ht="11.45" customHeight="1">
      <c r="A2458" s="786"/>
      <c r="B2458" s="1926">
        <v>2021</v>
      </c>
      <c r="C2458" s="1927"/>
      <c r="D2458" s="1927"/>
      <c r="E2458" s="1927"/>
      <c r="F2458" s="1927"/>
      <c r="G2458" s="1927"/>
      <c r="H2458" s="1927"/>
      <c r="I2458" s="1927"/>
      <c r="J2458" s="1943"/>
      <c r="K2458" s="1926">
        <v>2020</v>
      </c>
      <c r="L2458" s="1927"/>
      <c r="M2458" s="1927"/>
      <c r="N2458" s="1927"/>
      <c r="O2458" s="1927"/>
      <c r="P2458" s="1943"/>
      <c r="Q2458" s="787"/>
    </row>
    <row r="2459" spans="1:17" s="843" customFormat="1" ht="11.45" customHeight="1">
      <c r="A2459" s="786"/>
      <c r="B2459" s="1944"/>
      <c r="C2459" s="1945"/>
      <c r="D2459" s="1945"/>
      <c r="E2459" s="1945"/>
      <c r="F2459" s="1945"/>
      <c r="G2459" s="1945"/>
      <c r="H2459" s="1945"/>
      <c r="I2459" s="1945"/>
      <c r="J2459" s="1946"/>
      <c r="K2459" s="1944"/>
      <c r="L2459" s="1945"/>
      <c r="M2459" s="1945"/>
      <c r="N2459" s="1945"/>
      <c r="O2459" s="1945"/>
      <c r="P2459" s="1946"/>
      <c r="Q2459" s="787" t="s">
        <v>9</v>
      </c>
    </row>
    <row r="2460" spans="1:17" s="843" customFormat="1" ht="11.45" customHeight="1">
      <c r="A2460" s="786"/>
      <c r="B2460" s="788" t="s">
        <v>10</v>
      </c>
      <c r="C2460" s="789" t="s">
        <v>11</v>
      </c>
      <c r="D2460" s="789" t="s">
        <v>12</v>
      </c>
      <c r="E2460" s="788" t="s">
        <v>13</v>
      </c>
      <c r="F2460" s="791" t="s">
        <v>14</v>
      </c>
      <c r="G2460" s="794" t="s">
        <v>15</v>
      </c>
      <c r="H2460" s="792" t="s">
        <v>16</v>
      </c>
      <c r="I2460" s="792" t="s">
        <v>17</v>
      </c>
      <c r="J2460" s="1536" t="s">
        <v>18</v>
      </c>
      <c r="K2460" s="793" t="s">
        <v>19</v>
      </c>
      <c r="L2460" s="793" t="s">
        <v>20</v>
      </c>
      <c r="M2460" s="790" t="s">
        <v>21</v>
      </c>
      <c r="N2460" s="791" t="s">
        <v>10</v>
      </c>
      <c r="O2460" s="789" t="s">
        <v>11</v>
      </c>
      <c r="P2460" s="795" t="s">
        <v>12</v>
      </c>
      <c r="Q2460" s="787"/>
    </row>
    <row r="2461" spans="1:17" s="843" customFormat="1" ht="11.45" customHeight="1">
      <c r="A2461" s="796"/>
      <c r="B2461" s="797" t="s">
        <v>98</v>
      </c>
      <c r="C2461" s="798" t="s">
        <v>23</v>
      </c>
      <c r="D2461" s="798" t="s">
        <v>24</v>
      </c>
      <c r="E2461" s="797" t="s">
        <v>25</v>
      </c>
      <c r="F2461" s="800" t="s">
        <v>26</v>
      </c>
      <c r="G2461" s="803" t="s">
        <v>27</v>
      </c>
      <c r="H2461" s="801" t="s">
        <v>28</v>
      </c>
      <c r="I2461" s="801" t="s">
        <v>361</v>
      </c>
      <c r="J2461" s="1537" t="s">
        <v>362</v>
      </c>
      <c r="K2461" s="802" t="s">
        <v>99</v>
      </c>
      <c r="L2461" s="802" t="s">
        <v>100</v>
      </c>
      <c r="M2461" s="799" t="s">
        <v>101</v>
      </c>
      <c r="N2461" s="800" t="s">
        <v>98</v>
      </c>
      <c r="O2461" s="798" t="s">
        <v>23</v>
      </c>
      <c r="P2461" s="804" t="s">
        <v>24</v>
      </c>
      <c r="Q2461" s="805"/>
    </row>
    <row r="2462" spans="1:17" s="843" customFormat="1" ht="15" customHeight="1">
      <c r="A2462" s="832"/>
      <c r="B2462" s="811"/>
      <c r="C2462" s="812"/>
      <c r="D2462" s="1542"/>
      <c r="E2462" s="769"/>
      <c r="F2462" s="769"/>
      <c r="G2462" s="769"/>
      <c r="H2462" s="769"/>
      <c r="I2462" s="770"/>
      <c r="J2462" s="769"/>
      <c r="K2462" s="769"/>
      <c r="L2462" s="770"/>
      <c r="M2462" s="808"/>
      <c r="N2462" s="769"/>
      <c r="O2462" s="769"/>
      <c r="P2462" s="849"/>
      <c r="Q2462" s="824"/>
    </row>
    <row r="2463" spans="1:17" s="843" customFormat="1" ht="22.5" customHeight="1">
      <c r="A2463" s="818" t="s">
        <v>684</v>
      </c>
      <c r="B2463" s="811">
        <f>'[2]tr (2)'!C1781</f>
        <v>103.7</v>
      </c>
      <c r="C2463" s="812">
        <f>'[2]tr (2)'!D1781</f>
        <v>103.1</v>
      </c>
      <c r="D2463" s="813">
        <f>'[2]tr (2)'!E1781</f>
        <v>103.1</v>
      </c>
      <c r="E2463" s="812">
        <f>'[2]tr (2)'!F1781</f>
        <v>103.1</v>
      </c>
      <c r="F2463" s="812">
        <f>'[2]tr (2)'!G1781</f>
        <v>103</v>
      </c>
      <c r="G2463" s="812">
        <f>'[2]tr (2)'!H1781</f>
        <v>103</v>
      </c>
      <c r="H2463" s="812">
        <f>'[2]tr (2)'!I1781</f>
        <v>102.6</v>
      </c>
      <c r="I2463" s="812">
        <f>'[2]tr (2)'!J1781</f>
        <v>102.8</v>
      </c>
      <c r="J2463" s="812">
        <f>'[2]tr (2)'!K1781</f>
        <v>102.9</v>
      </c>
      <c r="K2463" s="812">
        <f>'[2]tr (2)'!L1781</f>
        <v>103</v>
      </c>
      <c r="L2463" s="812">
        <f>'[2]tr (2)'!M1781</f>
        <v>103</v>
      </c>
      <c r="M2463" s="813">
        <f>'[2]tr (2)'!N1781</f>
        <v>102.9</v>
      </c>
      <c r="N2463" s="812">
        <f>'[2]tr (2)'!O1781</f>
        <v>102.8</v>
      </c>
      <c r="O2463" s="812">
        <f>'[2]tr (2)'!P1781</f>
        <v>103.5</v>
      </c>
      <c r="P2463" s="813">
        <f>'[2]tr (2)'!Q1781</f>
        <v>103.3</v>
      </c>
      <c r="Q2463" s="817" t="s">
        <v>2695</v>
      </c>
    </row>
    <row r="2464" spans="1:17" s="843" customFormat="1" ht="22.5" customHeight="1">
      <c r="A2464" s="785" t="s">
        <v>686</v>
      </c>
      <c r="B2464" s="816">
        <f>'[2]tr (2)'!C1782</f>
        <v>106.3</v>
      </c>
      <c r="C2464" s="771">
        <f>'[2]tr (2)'!D1782</f>
        <v>102.9</v>
      </c>
      <c r="D2464" s="820">
        <f>'[2]tr (2)'!E1782</f>
        <v>102.4</v>
      </c>
      <c r="E2464" s="771">
        <f>'[2]tr (2)'!F1782</f>
        <v>102.4</v>
      </c>
      <c r="F2464" s="771">
        <f>'[2]tr (2)'!G1782</f>
        <v>102.2</v>
      </c>
      <c r="G2464" s="771">
        <f>'[2]tr (2)'!H1782</f>
        <v>102.2</v>
      </c>
      <c r="H2464" s="771">
        <f>'[2]tr (2)'!I1782</f>
        <v>102.1</v>
      </c>
      <c r="I2464" s="771">
        <f>'[2]tr (2)'!J1782</f>
        <v>102.1</v>
      </c>
      <c r="J2464" s="771">
        <f>'[2]tr (2)'!K1782</f>
        <v>102.1</v>
      </c>
      <c r="K2464" s="771">
        <f>'[2]tr (2)'!L1782</f>
        <v>102</v>
      </c>
      <c r="L2464" s="771">
        <f>'[2]tr (2)'!M1782</f>
        <v>102</v>
      </c>
      <c r="M2464" s="820">
        <f>'[2]tr (2)'!N1782</f>
        <v>102.1</v>
      </c>
      <c r="N2464" s="771">
        <f>'[2]tr (2)'!O1782</f>
        <v>102.3</v>
      </c>
      <c r="O2464" s="771">
        <f>'[2]tr (2)'!P1782</f>
        <v>99.3</v>
      </c>
      <c r="P2464" s="820">
        <f>'[2]tr (2)'!Q1782</f>
        <v>98.5</v>
      </c>
      <c r="Q2464" s="821" t="s">
        <v>687</v>
      </c>
    </row>
    <row r="2465" spans="1:17" s="843" customFormat="1" ht="22.5" customHeight="1">
      <c r="A2465" s="785" t="s">
        <v>688</v>
      </c>
      <c r="B2465" s="816">
        <f>'[2]tr (2)'!C1783</f>
        <v>109.4</v>
      </c>
      <c r="C2465" s="771">
        <f>'[2]tr (2)'!D1783</f>
        <v>109.4</v>
      </c>
      <c r="D2465" s="820">
        <f>'[2]tr (2)'!E1783</f>
        <v>109.4</v>
      </c>
      <c r="E2465" s="771">
        <f>'[2]tr (2)'!F1783</f>
        <v>109.4</v>
      </c>
      <c r="F2465" s="771">
        <f>'[2]tr (2)'!G1783</f>
        <v>109.4</v>
      </c>
      <c r="G2465" s="771">
        <f>'[2]tr (2)'!H1783</f>
        <v>109.4</v>
      </c>
      <c r="H2465" s="771">
        <f>'[2]tr (2)'!I1783</f>
        <v>109.4</v>
      </c>
      <c r="I2465" s="771">
        <f>'[2]tr (2)'!J1783</f>
        <v>109.4</v>
      </c>
      <c r="J2465" s="771">
        <f>'[2]tr (2)'!K1783</f>
        <v>109.4</v>
      </c>
      <c r="K2465" s="771">
        <f>'[2]tr (2)'!L1783</f>
        <v>109.4</v>
      </c>
      <c r="L2465" s="771">
        <f>'[2]tr (2)'!M1783</f>
        <v>109.4</v>
      </c>
      <c r="M2465" s="820">
        <f>'[2]tr (2)'!N1783</f>
        <v>109.4</v>
      </c>
      <c r="N2465" s="771">
        <f>'[2]tr (2)'!O1783</f>
        <v>109.4</v>
      </c>
      <c r="O2465" s="771">
        <f>'[2]tr (2)'!P1783</f>
        <v>109.4</v>
      </c>
      <c r="P2465" s="820">
        <f>'[2]tr (2)'!Q1783</f>
        <v>104.9</v>
      </c>
      <c r="Q2465" s="822" t="s">
        <v>689</v>
      </c>
    </row>
    <row r="2466" spans="1:17" s="843" customFormat="1" ht="22.5" customHeight="1">
      <c r="A2466" s="785" t="s">
        <v>690</v>
      </c>
      <c r="B2466" s="816">
        <f>'[2]tr (2)'!C1784</f>
        <v>142</v>
      </c>
      <c r="C2466" s="771">
        <f>'[2]tr (2)'!D1784</f>
        <v>142.19999999999999</v>
      </c>
      <c r="D2466" s="820">
        <f>'[2]tr (2)'!E1784</f>
        <v>142.30000000000001</v>
      </c>
      <c r="E2466" s="771">
        <f>'[2]tr (2)'!F1784</f>
        <v>142.30000000000001</v>
      </c>
      <c r="F2466" s="771">
        <f>'[2]tr (2)'!G1784</f>
        <v>142.80000000000001</v>
      </c>
      <c r="G2466" s="771">
        <f>'[2]tr (2)'!H1784</f>
        <v>142.80000000000001</v>
      </c>
      <c r="H2466" s="771">
        <f>'[2]tr (2)'!I1784</f>
        <v>143</v>
      </c>
      <c r="I2466" s="771">
        <f>'[2]tr (2)'!J1784</f>
        <v>143.30000000000001</v>
      </c>
      <c r="J2466" s="771">
        <f>'[2]tr (2)'!K1784</f>
        <v>143.30000000000001</v>
      </c>
      <c r="K2466" s="771">
        <f>'[2]tr (2)'!L1784</f>
        <v>143.6</v>
      </c>
      <c r="L2466" s="771">
        <f>'[2]tr (2)'!M1784</f>
        <v>143.4</v>
      </c>
      <c r="M2466" s="820">
        <f>'[2]tr (2)'!N1784</f>
        <v>143.6</v>
      </c>
      <c r="N2466" s="771">
        <f>'[2]tr (2)'!O1784</f>
        <v>143</v>
      </c>
      <c r="O2466" s="771">
        <f>'[2]tr (2)'!P1784</f>
        <v>143</v>
      </c>
      <c r="P2466" s="820">
        <f>'[2]tr (2)'!Q1784</f>
        <v>144.9</v>
      </c>
      <c r="Q2466" s="822" t="s">
        <v>691</v>
      </c>
    </row>
    <row r="2467" spans="1:17" s="843" customFormat="1" ht="22.5" customHeight="1">
      <c r="A2467" s="785" t="s">
        <v>692</v>
      </c>
      <c r="B2467" s="816">
        <f>'[2]tr (2)'!C1785</f>
        <v>105.2</v>
      </c>
      <c r="C2467" s="771">
        <f>'[2]tr (2)'!D1785</f>
        <v>104</v>
      </c>
      <c r="D2467" s="820">
        <f>'[2]tr (2)'!E1785</f>
        <v>104.3</v>
      </c>
      <c r="E2467" s="771">
        <f>'[2]tr (2)'!F1785</f>
        <v>104.3</v>
      </c>
      <c r="F2467" s="771">
        <f>'[2]tr (2)'!G1785</f>
        <v>104.3</v>
      </c>
      <c r="G2467" s="771">
        <f>'[2]tr (2)'!H1785</f>
        <v>104.3</v>
      </c>
      <c r="H2467" s="771">
        <f>'[2]tr (2)'!I1785</f>
        <v>101</v>
      </c>
      <c r="I2467" s="771">
        <f>'[2]tr (2)'!J1785</f>
        <v>101</v>
      </c>
      <c r="J2467" s="771">
        <f>'[2]tr (2)'!K1785</f>
        <v>101.1</v>
      </c>
      <c r="K2467" s="771">
        <f>'[2]tr (2)'!L1785</f>
        <v>100.9</v>
      </c>
      <c r="L2467" s="771">
        <f>'[2]tr (2)'!M1785</f>
        <v>101.3</v>
      </c>
      <c r="M2467" s="820">
        <f>'[2]tr (2)'!N1785</f>
        <v>100.3</v>
      </c>
      <c r="N2467" s="771">
        <f>'[2]tr (2)'!O1785</f>
        <v>98.7</v>
      </c>
      <c r="O2467" s="771">
        <f>'[2]tr (2)'!P1785</f>
        <v>97.7</v>
      </c>
      <c r="P2467" s="820">
        <f>'[2]tr (2)'!Q1785</f>
        <v>99.7</v>
      </c>
      <c r="Q2467" s="822" t="s">
        <v>693</v>
      </c>
    </row>
    <row r="2468" spans="1:17" s="843" customFormat="1" ht="22.5" customHeight="1">
      <c r="A2468" s="785" t="s">
        <v>694</v>
      </c>
      <c r="B2468" s="816">
        <f>'[2]tr (2)'!C1786</f>
        <v>101</v>
      </c>
      <c r="C2468" s="771">
        <f>'[2]tr (2)'!D1786</f>
        <v>101.3</v>
      </c>
      <c r="D2468" s="820">
        <f>'[2]tr (2)'!E1786</f>
        <v>101.3</v>
      </c>
      <c r="E2468" s="771">
        <f>'[2]tr (2)'!F1786</f>
        <v>101.3</v>
      </c>
      <c r="F2468" s="771">
        <f>'[2]tr (2)'!G1786</f>
        <v>101.3</v>
      </c>
      <c r="G2468" s="771">
        <f>'[2]tr (2)'!H1786</f>
        <v>101.3</v>
      </c>
      <c r="H2468" s="771">
        <f>'[2]tr (2)'!I1786</f>
        <v>99.8</v>
      </c>
      <c r="I2468" s="771">
        <f>'[2]tr (2)'!J1786</f>
        <v>99.8</v>
      </c>
      <c r="J2468" s="771">
        <f>'[2]tr (2)'!K1786</f>
        <v>99.8</v>
      </c>
      <c r="K2468" s="771">
        <f>'[2]tr (2)'!L1786</f>
        <v>99.5</v>
      </c>
      <c r="L2468" s="771">
        <f>'[2]tr (2)'!M1786</f>
        <v>99.1</v>
      </c>
      <c r="M2468" s="820">
        <f>'[2]tr (2)'!N1786</f>
        <v>95.6</v>
      </c>
      <c r="N2468" s="771">
        <f>'[2]tr (2)'!O1786</f>
        <v>100.5</v>
      </c>
      <c r="O2468" s="771">
        <f>'[2]tr (2)'!P1786</f>
        <v>100.5</v>
      </c>
      <c r="P2468" s="820">
        <f>'[2]tr (2)'!Q1786</f>
        <v>102.7</v>
      </c>
      <c r="Q2468" s="822" t="s">
        <v>695</v>
      </c>
    </row>
    <row r="2469" spans="1:17" s="843" customFormat="1" ht="22.5" customHeight="1">
      <c r="A2469" s="785" t="s">
        <v>696</v>
      </c>
      <c r="B2469" s="816">
        <f>'[2]tr (2)'!C1787</f>
        <v>137.30000000000001</v>
      </c>
      <c r="C2469" s="771">
        <f>'[2]tr (2)'!D1787</f>
        <v>125.2</v>
      </c>
      <c r="D2469" s="820">
        <f>'[2]tr (2)'!E1787</f>
        <v>125.2</v>
      </c>
      <c r="E2469" s="771">
        <f>'[2]tr (2)'!F1787</f>
        <v>125.2</v>
      </c>
      <c r="F2469" s="771">
        <f>'[2]tr (2)'!G1787</f>
        <v>125.2</v>
      </c>
      <c r="G2469" s="771">
        <f>'[2]tr (2)'!H1787</f>
        <v>125.2</v>
      </c>
      <c r="H2469" s="771">
        <f>'[2]tr (2)'!I1787</f>
        <v>125.2</v>
      </c>
      <c r="I2469" s="771">
        <f>'[2]tr (2)'!J1787</f>
        <v>125.2</v>
      </c>
      <c r="J2469" s="771">
        <f>'[2]tr (2)'!K1787</f>
        <v>125.2</v>
      </c>
      <c r="K2469" s="771">
        <f>'[2]tr (2)'!L1787</f>
        <v>125.2</v>
      </c>
      <c r="L2469" s="771">
        <f>'[2]tr (2)'!M1787</f>
        <v>112.7</v>
      </c>
      <c r="M2469" s="820">
        <f>'[2]tr (2)'!N1787</f>
        <v>112.7</v>
      </c>
      <c r="N2469" s="771">
        <f>'[2]tr (2)'!O1787</f>
        <v>112.7</v>
      </c>
      <c r="O2469" s="771">
        <f>'[2]tr (2)'!P1787</f>
        <v>111.2</v>
      </c>
      <c r="P2469" s="820">
        <f>'[2]tr (2)'!Q1787</f>
        <v>111.2</v>
      </c>
      <c r="Q2469" s="822" t="s">
        <v>697</v>
      </c>
    </row>
    <row r="2470" spans="1:17" s="843" customFormat="1" ht="22.5" customHeight="1">
      <c r="A2470" s="785" t="s">
        <v>698</v>
      </c>
      <c r="B2470" s="816">
        <f>'[2]tr (2)'!C1788</f>
        <v>108</v>
      </c>
      <c r="C2470" s="771">
        <f>'[2]tr (2)'!D1788</f>
        <v>109</v>
      </c>
      <c r="D2470" s="820">
        <f>'[2]tr (2)'!E1788</f>
        <v>108.8</v>
      </c>
      <c r="E2470" s="771">
        <f>'[2]tr (2)'!F1788</f>
        <v>108.8</v>
      </c>
      <c r="F2470" s="771">
        <f>'[2]tr (2)'!G1788</f>
        <v>108.8</v>
      </c>
      <c r="G2470" s="771">
        <f>'[2]tr (2)'!H1788</f>
        <v>108.8</v>
      </c>
      <c r="H2470" s="771">
        <f>'[2]tr (2)'!I1788</f>
        <v>108.5</v>
      </c>
      <c r="I2470" s="771">
        <f>'[2]tr (2)'!J1788</f>
        <v>107.9</v>
      </c>
      <c r="J2470" s="771">
        <f>'[2]tr (2)'!K1788</f>
        <v>107.8</v>
      </c>
      <c r="K2470" s="771">
        <f>'[2]tr (2)'!L1788</f>
        <v>106.6</v>
      </c>
      <c r="L2470" s="771">
        <f>'[2]tr (2)'!M1788</f>
        <v>107.1</v>
      </c>
      <c r="M2470" s="820">
        <f>'[2]tr (2)'!N1788</f>
        <v>107</v>
      </c>
      <c r="N2470" s="771">
        <f>'[2]tr (2)'!O1788</f>
        <v>107.7</v>
      </c>
      <c r="O2470" s="771">
        <f>'[2]tr (2)'!P1788</f>
        <v>108.5</v>
      </c>
      <c r="P2470" s="820">
        <f>'[2]tr (2)'!Q1788</f>
        <v>107.4</v>
      </c>
      <c r="Q2470" s="821" t="s">
        <v>2697</v>
      </c>
    </row>
    <row r="2471" spans="1:17" s="843" customFormat="1" ht="22.5" customHeight="1">
      <c r="A2471" s="785" t="s">
        <v>699</v>
      </c>
      <c r="B2471" s="816">
        <f>'[2]tr (2)'!C1789</f>
        <v>107.7</v>
      </c>
      <c r="C2471" s="771">
        <f>'[2]tr (2)'!D1789</f>
        <v>107.9</v>
      </c>
      <c r="D2471" s="820">
        <f>'[2]tr (2)'!E1789</f>
        <v>107.9</v>
      </c>
      <c r="E2471" s="771">
        <f>'[2]tr (2)'!F1789</f>
        <v>107.9</v>
      </c>
      <c r="F2471" s="771">
        <f>'[2]tr (2)'!G1789</f>
        <v>107.9</v>
      </c>
      <c r="G2471" s="771">
        <f>'[2]tr (2)'!H1789</f>
        <v>107.9</v>
      </c>
      <c r="H2471" s="771">
        <f>'[2]tr (2)'!I1789</f>
        <v>107.5</v>
      </c>
      <c r="I2471" s="771">
        <f>'[2]tr (2)'!J1789</f>
        <v>107</v>
      </c>
      <c r="J2471" s="771">
        <f>'[2]tr (2)'!K1789</f>
        <v>106.6</v>
      </c>
      <c r="K2471" s="771">
        <f>'[2]tr (2)'!L1789</f>
        <v>106.5</v>
      </c>
      <c r="L2471" s="771">
        <f>'[2]tr (2)'!M1789</f>
        <v>106.5</v>
      </c>
      <c r="M2471" s="820">
        <f>'[2]tr (2)'!N1789</f>
        <v>106.5</v>
      </c>
      <c r="N2471" s="771">
        <f>'[2]tr (2)'!O1789</f>
        <v>106.5</v>
      </c>
      <c r="O2471" s="771">
        <f>'[2]tr (2)'!P1789</f>
        <v>106.2</v>
      </c>
      <c r="P2471" s="820">
        <f>'[2]tr (2)'!Q1789</f>
        <v>106.2</v>
      </c>
      <c r="Q2471" s="822" t="s">
        <v>700</v>
      </c>
    </row>
    <row r="2472" spans="1:17" s="843" customFormat="1" ht="22.5" customHeight="1">
      <c r="A2472" s="785" t="s">
        <v>701</v>
      </c>
      <c r="B2472" s="816">
        <f>'[2]tr (2)'!C1790</f>
        <v>99</v>
      </c>
      <c r="C2472" s="771">
        <f>'[2]tr (2)'!D1790</f>
        <v>98.9</v>
      </c>
      <c r="D2472" s="820">
        <f>'[2]tr (2)'!E1790</f>
        <v>98.9</v>
      </c>
      <c r="E2472" s="771">
        <f>'[2]tr (2)'!F1790</f>
        <v>98.9</v>
      </c>
      <c r="F2472" s="771">
        <f>'[2]tr (2)'!G1790</f>
        <v>98.9</v>
      </c>
      <c r="G2472" s="771">
        <f>'[2]tr (2)'!H1790</f>
        <v>98.9</v>
      </c>
      <c r="H2472" s="771">
        <f>'[2]tr (2)'!I1790</f>
        <v>98.9</v>
      </c>
      <c r="I2472" s="771">
        <f>'[2]tr (2)'!J1790</f>
        <v>98.9</v>
      </c>
      <c r="J2472" s="771">
        <f>'[2]tr (2)'!K1790</f>
        <v>99.1</v>
      </c>
      <c r="K2472" s="771">
        <f>'[2]tr (2)'!L1790</f>
        <v>99.1</v>
      </c>
      <c r="L2472" s="771">
        <f>'[2]tr (2)'!M1790</f>
        <v>99.1</v>
      </c>
      <c r="M2472" s="820">
        <f>'[2]tr (2)'!N1790</f>
        <v>99.1</v>
      </c>
      <c r="N2472" s="771">
        <f>'[2]tr (2)'!O1790</f>
        <v>99.1</v>
      </c>
      <c r="O2472" s="771">
        <f>'[2]tr (2)'!P1790</f>
        <v>101.9</v>
      </c>
      <c r="P2472" s="820">
        <f>'[2]tr (2)'!Q1790</f>
        <v>101.9</v>
      </c>
      <c r="Q2472" s="821" t="s">
        <v>702</v>
      </c>
    </row>
    <row r="2473" spans="1:17" s="843" customFormat="1" ht="22.5" customHeight="1">
      <c r="A2473" s="785" t="s">
        <v>703</v>
      </c>
      <c r="B2473" s="816">
        <f>'[2]tr (2)'!C1791</f>
        <v>94.6</v>
      </c>
      <c r="C2473" s="771">
        <f>'[2]tr (2)'!D1791</f>
        <v>94.6</v>
      </c>
      <c r="D2473" s="820">
        <f>'[2]tr (2)'!E1791</f>
        <v>94.6</v>
      </c>
      <c r="E2473" s="771">
        <f>'[2]tr (2)'!F1791</f>
        <v>94.6</v>
      </c>
      <c r="F2473" s="771">
        <f>'[2]tr (2)'!G1791</f>
        <v>94.6</v>
      </c>
      <c r="G2473" s="771">
        <f>'[2]tr (2)'!H1791</f>
        <v>94.6</v>
      </c>
      <c r="H2473" s="771">
        <f>'[2]tr (2)'!I1791</f>
        <v>94.6</v>
      </c>
      <c r="I2473" s="771">
        <f>'[2]tr (2)'!J1791</f>
        <v>96.9</v>
      </c>
      <c r="J2473" s="771">
        <f>'[2]tr (2)'!K1791</f>
        <v>96.9</v>
      </c>
      <c r="K2473" s="771">
        <f>'[2]tr (2)'!L1791</f>
        <v>99.1</v>
      </c>
      <c r="L2473" s="771">
        <f>'[2]tr (2)'!M1791</f>
        <v>99.1</v>
      </c>
      <c r="M2473" s="820">
        <f>'[2]tr (2)'!N1791</f>
        <v>99.1</v>
      </c>
      <c r="N2473" s="771">
        <f>'[2]tr (2)'!O1791</f>
        <v>99.1</v>
      </c>
      <c r="O2473" s="771">
        <f>'[2]tr (2)'!P1791</f>
        <v>99.1</v>
      </c>
      <c r="P2473" s="820">
        <f>'[2]tr (2)'!Q1791</f>
        <v>99.1</v>
      </c>
      <c r="Q2473" s="822" t="s">
        <v>704</v>
      </c>
    </row>
    <row r="2474" spans="1:17" s="843" customFormat="1" ht="22.5" customHeight="1">
      <c r="A2474" s="785"/>
      <c r="B2474" s="816"/>
      <c r="C2474" s="771"/>
      <c r="D2474" s="813"/>
      <c r="E2474" s="812"/>
      <c r="F2474" s="812"/>
      <c r="G2474" s="812"/>
      <c r="H2474" s="812"/>
      <c r="I2474" s="812"/>
      <c r="J2474" s="812"/>
      <c r="K2474" s="812"/>
      <c r="L2474" s="812"/>
      <c r="M2474" s="813"/>
      <c r="N2474" s="812"/>
      <c r="O2474" s="812"/>
      <c r="P2474" s="813"/>
      <c r="Q2474" s="822"/>
    </row>
    <row r="2475" spans="1:17" s="843" customFormat="1" ht="22.5" customHeight="1">
      <c r="A2475" s="818" t="s">
        <v>705</v>
      </c>
      <c r="B2475" s="811">
        <f>'[2]tr (2)'!C1793</f>
        <v>103.8</v>
      </c>
      <c r="C2475" s="812">
        <f>'[2]tr (2)'!D1793</f>
        <v>103.7</v>
      </c>
      <c r="D2475" s="813">
        <f>'[2]tr (2)'!E1793</f>
        <v>103.7</v>
      </c>
      <c r="E2475" s="812">
        <f>'[2]tr (2)'!F1793</f>
        <v>103.7</v>
      </c>
      <c r="F2475" s="812">
        <f>'[2]tr (2)'!G1793</f>
        <v>103.8</v>
      </c>
      <c r="G2475" s="812">
        <f>'[2]tr (2)'!H1793</f>
        <v>103.8</v>
      </c>
      <c r="H2475" s="812">
        <f>'[2]tr (2)'!I1793</f>
        <v>103.8</v>
      </c>
      <c r="I2475" s="812">
        <f>'[2]tr (2)'!J1793</f>
        <v>102.2</v>
      </c>
      <c r="J2475" s="812">
        <f>'[2]tr (2)'!K1793</f>
        <v>102.3</v>
      </c>
      <c r="K2475" s="812">
        <f>'[2]tr (2)'!L1793</f>
        <v>103.2</v>
      </c>
      <c r="L2475" s="812">
        <f>'[2]tr (2)'!M1793</f>
        <v>103.6</v>
      </c>
      <c r="M2475" s="813">
        <f>'[2]tr (2)'!N1793</f>
        <v>102.3</v>
      </c>
      <c r="N2475" s="812">
        <f>'[2]tr (2)'!O1793</f>
        <v>102.4</v>
      </c>
      <c r="O2475" s="812">
        <f>'[2]tr (2)'!P1793</f>
        <v>102.4</v>
      </c>
      <c r="P2475" s="813">
        <f>'[2]tr (2)'!Q1793</f>
        <v>102.4</v>
      </c>
      <c r="Q2475" s="817" t="s">
        <v>706</v>
      </c>
    </row>
    <row r="2476" spans="1:17" s="843" customFormat="1" ht="22.5" customHeight="1">
      <c r="A2476" s="785" t="s">
        <v>707</v>
      </c>
      <c r="B2476" s="816">
        <f>'[2]tr (2)'!C1794</f>
        <v>97.2</v>
      </c>
      <c r="C2476" s="771">
        <f>'[2]tr (2)'!D1794</f>
        <v>97.2</v>
      </c>
      <c r="D2476" s="820">
        <f>'[2]tr (2)'!E1794</f>
        <v>97.2</v>
      </c>
      <c r="E2476" s="771">
        <f>'[2]tr (2)'!F1794</f>
        <v>97.2</v>
      </c>
      <c r="F2476" s="771">
        <f>'[2]tr (2)'!G1794</f>
        <v>97.5</v>
      </c>
      <c r="G2476" s="771">
        <f>'[2]tr (2)'!H1794</f>
        <v>97.5</v>
      </c>
      <c r="H2476" s="771">
        <f>'[2]tr (2)'!I1794</f>
        <v>97.5</v>
      </c>
      <c r="I2476" s="771">
        <f>'[2]tr (2)'!J1794</f>
        <v>97.5</v>
      </c>
      <c r="J2476" s="771">
        <f>'[2]tr (2)'!K1794</f>
        <v>97.7</v>
      </c>
      <c r="K2476" s="771">
        <f>'[2]tr (2)'!L1794</f>
        <v>97.8</v>
      </c>
      <c r="L2476" s="771">
        <f>'[2]tr (2)'!M1794</f>
        <v>97.8</v>
      </c>
      <c r="M2476" s="820">
        <f>'[2]tr (2)'!N1794</f>
        <v>97.8</v>
      </c>
      <c r="N2476" s="771">
        <f>'[2]tr (2)'!O1794</f>
        <v>98</v>
      </c>
      <c r="O2476" s="771">
        <f>'[2]tr (2)'!P1794</f>
        <v>98</v>
      </c>
      <c r="P2476" s="820">
        <f>'[2]tr (2)'!Q1794</f>
        <v>98</v>
      </c>
      <c r="Q2476" s="822" t="s">
        <v>708</v>
      </c>
    </row>
    <row r="2477" spans="1:17" s="843" customFormat="1" ht="22.5" customHeight="1">
      <c r="A2477" s="785" t="s">
        <v>709</v>
      </c>
      <c r="B2477" s="816">
        <f>'[2]tr (2)'!C1795</f>
        <v>100.8</v>
      </c>
      <c r="C2477" s="771">
        <f>'[2]tr (2)'!D1795</f>
        <v>100.8</v>
      </c>
      <c r="D2477" s="820">
        <f>'[2]tr (2)'!E1795</f>
        <v>100.8</v>
      </c>
      <c r="E2477" s="771">
        <f>'[2]tr (2)'!F1795</f>
        <v>100.8</v>
      </c>
      <c r="F2477" s="771">
        <f>'[2]tr (2)'!G1795</f>
        <v>100.8</v>
      </c>
      <c r="G2477" s="771">
        <f>'[2]tr (2)'!H1795</f>
        <v>100.8</v>
      </c>
      <c r="H2477" s="771">
        <f>'[2]tr (2)'!I1795</f>
        <v>100.8</v>
      </c>
      <c r="I2477" s="771">
        <f>'[2]tr (2)'!J1795</f>
        <v>100.8</v>
      </c>
      <c r="J2477" s="771">
        <f>'[2]tr (2)'!K1795</f>
        <v>100.6</v>
      </c>
      <c r="K2477" s="771">
        <f>'[2]tr (2)'!L1795</f>
        <v>100.8</v>
      </c>
      <c r="L2477" s="771">
        <f>'[2]tr (2)'!M1795</f>
        <v>101</v>
      </c>
      <c r="M2477" s="820">
        <f>'[2]tr (2)'!N1795</f>
        <v>101</v>
      </c>
      <c r="N2477" s="771">
        <f>'[2]tr (2)'!O1795</f>
        <v>99.3</v>
      </c>
      <c r="O2477" s="771">
        <f>'[2]tr (2)'!P1795</f>
        <v>98.7</v>
      </c>
      <c r="P2477" s="820">
        <f>'[2]tr (2)'!Q1795</f>
        <v>98.7</v>
      </c>
      <c r="Q2477" s="822" t="s">
        <v>710</v>
      </c>
    </row>
    <row r="2478" spans="1:17" s="843" customFormat="1" ht="22.5" customHeight="1">
      <c r="A2478" s="785" t="s">
        <v>711</v>
      </c>
      <c r="B2478" s="816">
        <f>'[2]tr (2)'!C1796</f>
        <v>114.1</v>
      </c>
      <c r="C2478" s="771">
        <f>'[2]tr (2)'!D1796</f>
        <v>116.2</v>
      </c>
      <c r="D2478" s="820">
        <f>'[2]tr (2)'!E1796</f>
        <v>116.2</v>
      </c>
      <c r="E2478" s="771">
        <f>'[2]tr (2)'!F1796</f>
        <v>116.2</v>
      </c>
      <c r="F2478" s="771">
        <f>'[2]tr (2)'!G1796</f>
        <v>116.2</v>
      </c>
      <c r="G2478" s="771">
        <f>'[2]tr (2)'!H1796</f>
        <v>116.2</v>
      </c>
      <c r="H2478" s="771">
        <f>'[2]tr (2)'!I1796</f>
        <v>116.5</v>
      </c>
      <c r="I2478" s="771">
        <f>'[2]tr (2)'!J1796</f>
        <v>115.6</v>
      </c>
      <c r="J2478" s="771">
        <f>'[2]tr (2)'!K1796</f>
        <v>115.6</v>
      </c>
      <c r="K2478" s="771">
        <f>'[2]tr (2)'!L1796</f>
        <v>116.5</v>
      </c>
      <c r="L2478" s="771">
        <f>'[2]tr (2)'!M1796</f>
        <v>116.4</v>
      </c>
      <c r="M2478" s="820">
        <f>'[2]tr (2)'!N1796</f>
        <v>116.4</v>
      </c>
      <c r="N2478" s="771">
        <f>'[2]tr (2)'!O1796</f>
        <v>116.4</v>
      </c>
      <c r="O2478" s="771">
        <f>'[2]tr (2)'!P1796</f>
        <v>116.4</v>
      </c>
      <c r="P2478" s="820">
        <f>'[2]tr (2)'!Q1796</f>
        <v>116.4</v>
      </c>
      <c r="Q2478" s="822" t="s">
        <v>712</v>
      </c>
    </row>
    <row r="2479" spans="1:17" s="843" customFormat="1" ht="22.5" customHeight="1">
      <c r="A2479" s="785" t="s">
        <v>713</v>
      </c>
      <c r="B2479" s="816">
        <f>'[2]tr (2)'!C1797</f>
        <v>126.1</v>
      </c>
      <c r="C2479" s="771">
        <f>'[2]tr (2)'!D1797</f>
        <v>126.1</v>
      </c>
      <c r="D2479" s="820">
        <f>'[2]tr (2)'!E1797</f>
        <v>126.1</v>
      </c>
      <c r="E2479" s="771">
        <f>'[2]tr (2)'!F1797</f>
        <v>126.1</v>
      </c>
      <c r="F2479" s="771">
        <f>'[2]tr (2)'!G1797</f>
        <v>126.1</v>
      </c>
      <c r="G2479" s="771">
        <f>'[2]tr (2)'!H1797</f>
        <v>126.1</v>
      </c>
      <c r="H2479" s="771">
        <f>'[2]tr (2)'!I1797</f>
        <v>126.1</v>
      </c>
      <c r="I2479" s="771">
        <f>'[2]tr (2)'!J1797</f>
        <v>124.5</v>
      </c>
      <c r="J2479" s="771">
        <f>'[2]tr (2)'!K1797</f>
        <v>124.5</v>
      </c>
      <c r="K2479" s="771">
        <f>'[2]tr (2)'!L1797</f>
        <v>124.5</v>
      </c>
      <c r="L2479" s="771">
        <f>'[2]tr (2)'!M1797</f>
        <v>124.5</v>
      </c>
      <c r="M2479" s="820">
        <f>'[2]tr (2)'!N1797</f>
        <v>124.5</v>
      </c>
      <c r="N2479" s="771">
        <f>'[2]tr (2)'!O1797</f>
        <v>124.5</v>
      </c>
      <c r="O2479" s="771">
        <f>'[2]tr (2)'!P1797</f>
        <v>124.5</v>
      </c>
      <c r="P2479" s="820">
        <f>'[2]tr (2)'!Q1797</f>
        <v>124.5</v>
      </c>
      <c r="Q2479" s="822" t="s">
        <v>714</v>
      </c>
    </row>
    <row r="2480" spans="1:17" s="843" customFormat="1" ht="22.5" customHeight="1">
      <c r="A2480" s="785" t="s">
        <v>715</v>
      </c>
      <c r="B2480" s="816">
        <f>'[2]tr (2)'!C1798</f>
        <v>99.9</v>
      </c>
      <c r="C2480" s="771">
        <f>'[2]tr (2)'!D1798</f>
        <v>100.6</v>
      </c>
      <c r="D2480" s="820">
        <f>'[2]tr (2)'!E1798</f>
        <v>100.6</v>
      </c>
      <c r="E2480" s="771">
        <f>'[2]tr (2)'!F1798</f>
        <v>100.6</v>
      </c>
      <c r="F2480" s="771">
        <f>'[2]tr (2)'!G1798</f>
        <v>100.6</v>
      </c>
      <c r="G2480" s="771">
        <f>'[2]tr (2)'!H1798</f>
        <v>100.6</v>
      </c>
      <c r="H2480" s="771">
        <f>'[2]tr (2)'!I1798</f>
        <v>100.6</v>
      </c>
      <c r="I2480" s="771">
        <f>'[2]tr (2)'!J1798</f>
        <v>100.6</v>
      </c>
      <c r="J2480" s="771">
        <f>'[2]tr (2)'!K1798</f>
        <v>99.2</v>
      </c>
      <c r="K2480" s="771">
        <f>'[2]tr (2)'!L1798</f>
        <v>99.8</v>
      </c>
      <c r="L2480" s="771">
        <f>'[2]tr (2)'!M1798</f>
        <v>99.8</v>
      </c>
      <c r="M2480" s="820">
        <f>'[2]tr (2)'!N1798</f>
        <v>99.2</v>
      </c>
      <c r="N2480" s="771">
        <f>'[2]tr (2)'!O1798</f>
        <v>99.2</v>
      </c>
      <c r="O2480" s="771">
        <f>'[2]tr (2)'!P1798</f>
        <v>100.8</v>
      </c>
      <c r="P2480" s="820">
        <f>'[2]tr (2)'!Q1798</f>
        <v>100.8</v>
      </c>
      <c r="Q2480" s="822" t="s">
        <v>716</v>
      </c>
    </row>
    <row r="2481" spans="1:17" s="843" customFormat="1" ht="22.5" customHeight="1">
      <c r="A2481" s="785" t="s">
        <v>717</v>
      </c>
      <c r="B2481" s="816">
        <f>'[2]tr (2)'!C1799</f>
        <v>100.8</v>
      </c>
      <c r="C2481" s="771">
        <f>'[2]tr (2)'!D1799</f>
        <v>100.4</v>
      </c>
      <c r="D2481" s="820">
        <f>'[2]tr (2)'!E1799</f>
        <v>100.4</v>
      </c>
      <c r="E2481" s="771">
        <f>'[2]tr (2)'!F1799</f>
        <v>100.4</v>
      </c>
      <c r="F2481" s="771">
        <f>'[2]tr (2)'!G1799</f>
        <v>100.4</v>
      </c>
      <c r="G2481" s="771">
        <f>'[2]tr (2)'!H1799</f>
        <v>100.4</v>
      </c>
      <c r="H2481" s="771">
        <f>'[2]tr (2)'!I1799</f>
        <v>100.4</v>
      </c>
      <c r="I2481" s="771">
        <f>'[2]tr (2)'!J1799</f>
        <v>96.7</v>
      </c>
      <c r="J2481" s="771">
        <f>'[2]tr (2)'!K1799</f>
        <v>96.7</v>
      </c>
      <c r="K2481" s="771">
        <f>'[2]tr (2)'!L1799</f>
        <v>100.4</v>
      </c>
      <c r="L2481" s="771">
        <f>'[2]tr (2)'!M1799</f>
        <v>100.4</v>
      </c>
      <c r="M2481" s="820">
        <f>'[2]tr (2)'!N1799</f>
        <v>96.7</v>
      </c>
      <c r="N2481" s="771">
        <f>'[2]tr (2)'!O1799</f>
        <v>96.7</v>
      </c>
      <c r="O2481" s="771">
        <f>'[2]tr (2)'!P1799</f>
        <v>96.7</v>
      </c>
      <c r="P2481" s="820">
        <f>'[2]tr (2)'!Q1799</f>
        <v>96.7</v>
      </c>
      <c r="Q2481" s="822" t="s">
        <v>718</v>
      </c>
    </row>
    <row r="2482" spans="1:17" s="843" customFormat="1" ht="22.5" customHeight="1">
      <c r="A2482" s="785" t="s">
        <v>719</v>
      </c>
      <c r="B2482" s="816">
        <f>'[2]tr (2)'!C1800</f>
        <v>111.2</v>
      </c>
      <c r="C2482" s="771">
        <f>'[2]tr (2)'!D1800</f>
        <v>111.2</v>
      </c>
      <c r="D2482" s="820">
        <f>'[2]tr (2)'!E1800</f>
        <v>111.2</v>
      </c>
      <c r="E2482" s="771">
        <f>'[2]tr (2)'!F1800</f>
        <v>111.2</v>
      </c>
      <c r="F2482" s="771">
        <f>'[2]tr (2)'!G1800</f>
        <v>111.2</v>
      </c>
      <c r="G2482" s="771">
        <f>'[2]tr (2)'!H1800</f>
        <v>111.2</v>
      </c>
      <c r="H2482" s="771">
        <f>'[2]tr (2)'!I1800</f>
        <v>111.2</v>
      </c>
      <c r="I2482" s="771">
        <f>'[2]tr (2)'!J1800</f>
        <v>111.2</v>
      </c>
      <c r="J2482" s="771">
        <f>'[2]tr (2)'!K1800</f>
        <v>111.2</v>
      </c>
      <c r="K2482" s="771">
        <f>'[2]tr (2)'!L1800</f>
        <v>102.3</v>
      </c>
      <c r="L2482" s="771">
        <f>'[2]tr (2)'!M1800</f>
        <v>111.2</v>
      </c>
      <c r="M2482" s="820">
        <f>'[2]tr (2)'!N1800</f>
        <v>111.2</v>
      </c>
      <c r="N2482" s="771">
        <f>'[2]tr (2)'!O1800</f>
        <v>111.2</v>
      </c>
      <c r="O2482" s="771">
        <f>'[2]tr (2)'!P1800</f>
        <v>111.6</v>
      </c>
      <c r="P2482" s="820">
        <f>'[2]tr (2)'!Q1800</f>
        <v>111.6</v>
      </c>
      <c r="Q2482" s="822" t="s">
        <v>720</v>
      </c>
    </row>
    <row r="2483" spans="1:17" s="843" customFormat="1" ht="22.5" customHeight="1">
      <c r="A2483" s="785"/>
      <c r="B2483" s="816"/>
      <c r="C2483" s="771"/>
      <c r="D2483" s="813"/>
      <c r="E2483" s="812"/>
      <c r="F2483" s="812"/>
      <c r="G2483" s="812"/>
      <c r="H2483" s="812"/>
      <c r="I2483" s="812"/>
      <c r="J2483" s="812"/>
      <c r="K2483" s="812"/>
      <c r="L2483" s="812"/>
      <c r="M2483" s="813"/>
      <c r="N2483" s="812"/>
      <c r="O2483" s="812"/>
      <c r="P2483" s="813"/>
      <c r="Q2483" s="822"/>
    </row>
    <row r="2484" spans="1:17" s="843" customFormat="1" ht="22.5" customHeight="1">
      <c r="A2484" s="818" t="s">
        <v>721</v>
      </c>
      <c r="B2484" s="811">
        <f>'[2]tr (2)'!C1802</f>
        <v>116.7</v>
      </c>
      <c r="C2484" s="812">
        <f>'[2]tr (2)'!D1802</f>
        <v>116.6</v>
      </c>
      <c r="D2484" s="813">
        <f>'[2]tr (2)'!E1802</f>
        <v>116.3</v>
      </c>
      <c r="E2484" s="812">
        <f>'[2]tr (2)'!F1802</f>
        <v>115.6</v>
      </c>
      <c r="F2484" s="812">
        <f>'[2]tr (2)'!G1802</f>
        <v>115.4</v>
      </c>
      <c r="G2484" s="812">
        <f>'[2]tr (2)'!H1802</f>
        <v>115.2</v>
      </c>
      <c r="H2484" s="812">
        <f>'[2]tr (2)'!I1802</f>
        <v>115.4</v>
      </c>
      <c r="I2484" s="812">
        <f>'[2]tr (2)'!J1802</f>
        <v>114.7</v>
      </c>
      <c r="J2484" s="812">
        <f>'[2]tr (2)'!K1802</f>
        <v>114.2</v>
      </c>
      <c r="K2484" s="812">
        <f>'[2]tr (2)'!L1802</f>
        <v>113.6</v>
      </c>
      <c r="L2484" s="812">
        <f>'[2]tr (2)'!M1802</f>
        <v>112.8</v>
      </c>
      <c r="M2484" s="813">
        <f>'[2]tr (2)'!N1802</f>
        <v>112.2</v>
      </c>
      <c r="N2484" s="812">
        <f>'[2]tr (2)'!O1802</f>
        <v>120</v>
      </c>
      <c r="O2484" s="812">
        <f>'[2]tr (2)'!P1802</f>
        <v>106.1</v>
      </c>
      <c r="P2484" s="813">
        <f>'[2]tr (2)'!Q1802</f>
        <v>106.2</v>
      </c>
      <c r="Q2484" s="817" t="s">
        <v>722</v>
      </c>
    </row>
    <row r="2485" spans="1:17" s="843" customFormat="1" ht="22.5" customHeight="1">
      <c r="A2485" s="785" t="s">
        <v>723</v>
      </c>
      <c r="B2485" s="816">
        <f>'[2]tr (2)'!C1803</f>
        <v>107</v>
      </c>
      <c r="C2485" s="771">
        <f>'[2]tr (2)'!D1803</f>
        <v>107</v>
      </c>
      <c r="D2485" s="820">
        <f>'[2]tr (2)'!E1803</f>
        <v>107</v>
      </c>
      <c r="E2485" s="771">
        <f>'[2]tr (2)'!F1803</f>
        <v>107</v>
      </c>
      <c r="F2485" s="771">
        <f>'[2]tr (2)'!G1803</f>
        <v>107</v>
      </c>
      <c r="G2485" s="771">
        <f>'[2]tr (2)'!H1803</f>
        <v>107</v>
      </c>
      <c r="H2485" s="771">
        <f>'[2]tr (2)'!I1803</f>
        <v>107</v>
      </c>
      <c r="I2485" s="771">
        <f>'[2]tr (2)'!J1803</f>
        <v>107</v>
      </c>
      <c r="J2485" s="771">
        <f>'[2]tr (2)'!K1803</f>
        <v>107</v>
      </c>
      <c r="K2485" s="771">
        <f>'[2]tr (2)'!L1803</f>
        <v>107</v>
      </c>
      <c r="L2485" s="771">
        <f>'[2]tr (2)'!M1803</f>
        <v>107</v>
      </c>
      <c r="M2485" s="820">
        <f>'[2]tr (2)'!N1803</f>
        <v>107</v>
      </c>
      <c r="N2485" s="771">
        <f>'[2]tr (2)'!O1803</f>
        <v>107</v>
      </c>
      <c r="O2485" s="771">
        <f>'[2]tr (2)'!P1803</f>
        <v>107</v>
      </c>
      <c r="P2485" s="820">
        <f>'[2]tr (2)'!Q1803</f>
        <v>107</v>
      </c>
      <c r="Q2485" s="822" t="s">
        <v>724</v>
      </c>
    </row>
    <row r="2486" spans="1:17" s="843" customFormat="1" ht="22.5" customHeight="1">
      <c r="A2486" s="785" t="s">
        <v>725</v>
      </c>
      <c r="B2486" s="816">
        <f>'[2]tr (2)'!C1804</f>
        <v>104.6</v>
      </c>
      <c r="C2486" s="771">
        <f>'[2]tr (2)'!D1804</f>
        <v>104.6</v>
      </c>
      <c r="D2486" s="820">
        <f>'[2]tr (2)'!E1804</f>
        <v>100.3</v>
      </c>
      <c r="E2486" s="771">
        <f>'[2]tr (2)'!F1804</f>
        <v>100.3</v>
      </c>
      <c r="F2486" s="771">
        <f>'[2]tr (2)'!G1804</f>
        <v>100.3</v>
      </c>
      <c r="G2486" s="771">
        <f>'[2]tr (2)'!H1804</f>
        <v>100.3</v>
      </c>
      <c r="H2486" s="771">
        <f>'[2]tr (2)'!I1804</f>
        <v>100.3</v>
      </c>
      <c r="I2486" s="771">
        <f>'[2]tr (2)'!J1804</f>
        <v>100.3</v>
      </c>
      <c r="J2486" s="771">
        <f>'[2]tr (2)'!K1804</f>
        <v>100.3</v>
      </c>
      <c r="K2486" s="771">
        <f>'[2]tr (2)'!L1804</f>
        <v>100.3</v>
      </c>
      <c r="L2486" s="771">
        <f>'[2]tr (2)'!M1804</f>
        <v>100.3</v>
      </c>
      <c r="M2486" s="820">
        <f>'[2]tr (2)'!N1804</f>
        <v>100.3</v>
      </c>
      <c r="N2486" s="771">
        <f>'[2]tr (2)'!O1804</f>
        <v>100.5</v>
      </c>
      <c r="O2486" s="771">
        <f>'[2]tr (2)'!P1804</f>
        <v>100.5</v>
      </c>
      <c r="P2486" s="820">
        <f>'[2]tr (2)'!Q1804</f>
        <v>100.5</v>
      </c>
      <c r="Q2486" s="822" t="s">
        <v>726</v>
      </c>
    </row>
    <row r="2487" spans="1:17" s="843" customFormat="1" ht="22.5" customHeight="1">
      <c r="A2487" s="785" t="s">
        <v>727</v>
      </c>
      <c r="B2487" s="816">
        <f>'[2]tr (2)'!C1805</f>
        <v>92.3</v>
      </c>
      <c r="C2487" s="771">
        <f>'[2]tr (2)'!D1805</f>
        <v>92.3</v>
      </c>
      <c r="D2487" s="820">
        <f>'[2]tr (2)'!E1805</f>
        <v>92.3</v>
      </c>
      <c r="E2487" s="771">
        <f>'[2]tr (2)'!F1805</f>
        <v>92.3</v>
      </c>
      <c r="F2487" s="771">
        <f>'[2]tr (2)'!G1805</f>
        <v>92.3</v>
      </c>
      <c r="G2487" s="771">
        <f>'[2]tr (2)'!H1805</f>
        <v>84.6</v>
      </c>
      <c r="H2487" s="771">
        <f>'[2]tr (2)'!I1805</f>
        <v>84.6</v>
      </c>
      <c r="I2487" s="771">
        <f>'[2]tr (2)'!J1805</f>
        <v>80.8</v>
      </c>
      <c r="J2487" s="771">
        <f>'[2]tr (2)'!K1805</f>
        <v>80.8</v>
      </c>
      <c r="K2487" s="771">
        <f>'[2]tr (2)'!L1805</f>
        <v>80.8</v>
      </c>
      <c r="L2487" s="771">
        <f>'[2]tr (2)'!M1805</f>
        <v>80.8</v>
      </c>
      <c r="M2487" s="820">
        <f>'[2]tr (2)'!N1805</f>
        <v>80.8</v>
      </c>
      <c r="N2487" s="771">
        <f>'[2]tr (2)'!O1805</f>
        <v>92.3</v>
      </c>
      <c r="O2487" s="771">
        <f>'[2]tr (2)'!P1805</f>
        <v>92.3</v>
      </c>
      <c r="P2487" s="820">
        <f>'[2]tr (2)'!Q1805</f>
        <v>92.3</v>
      </c>
      <c r="Q2487" s="821" t="s">
        <v>728</v>
      </c>
    </row>
    <row r="2488" spans="1:17" s="843" customFormat="1" ht="22.5" customHeight="1">
      <c r="A2488" s="785" t="s">
        <v>729</v>
      </c>
      <c r="B2488" s="816">
        <f>'[2]tr (2)'!C1806</f>
        <v>99.5</v>
      </c>
      <c r="C2488" s="771">
        <f>'[2]tr (2)'!D1806</f>
        <v>99.5</v>
      </c>
      <c r="D2488" s="820">
        <f>'[2]tr (2)'!E1806</f>
        <v>99.4</v>
      </c>
      <c r="E2488" s="771">
        <f>'[2]tr (2)'!F1806</f>
        <v>99.4</v>
      </c>
      <c r="F2488" s="771">
        <f>'[2]tr (2)'!G1806</f>
        <v>99.4</v>
      </c>
      <c r="G2488" s="771">
        <f>'[2]tr (2)'!H1806</f>
        <v>99.4</v>
      </c>
      <c r="H2488" s="771">
        <f>'[2]tr (2)'!I1806</f>
        <v>99.4</v>
      </c>
      <c r="I2488" s="771">
        <f>'[2]tr (2)'!J1806</f>
        <v>99.4</v>
      </c>
      <c r="J2488" s="771">
        <f>'[2]tr (2)'!K1806</f>
        <v>99.4</v>
      </c>
      <c r="K2488" s="771">
        <f>'[2]tr (2)'!L1806</f>
        <v>99.4</v>
      </c>
      <c r="L2488" s="771">
        <f>'[2]tr (2)'!M1806</f>
        <v>99.4</v>
      </c>
      <c r="M2488" s="820">
        <f>'[2]tr (2)'!N1806</f>
        <v>100</v>
      </c>
      <c r="N2488" s="771">
        <f>'[2]tr (2)'!O1806</f>
        <v>100</v>
      </c>
      <c r="O2488" s="771">
        <f>'[2]tr (2)'!P1806</f>
        <v>100.1</v>
      </c>
      <c r="P2488" s="820">
        <f>'[2]tr (2)'!Q1806</f>
        <v>101.1</v>
      </c>
      <c r="Q2488" s="822" t="s">
        <v>730</v>
      </c>
    </row>
    <row r="2489" spans="1:17" s="843" customFormat="1" ht="22.5" customHeight="1">
      <c r="A2489" s="785" t="s">
        <v>731</v>
      </c>
      <c r="B2489" s="816">
        <f>'[2]tr (2)'!C1807</f>
        <v>102.3</v>
      </c>
      <c r="C2489" s="771">
        <f>'[2]tr (2)'!D1807</f>
        <v>101.7</v>
      </c>
      <c r="D2489" s="820">
        <f>'[2]tr (2)'!E1807</f>
        <v>100.9</v>
      </c>
      <c r="E2489" s="771">
        <f>'[2]tr (2)'!F1807</f>
        <v>98.2</v>
      </c>
      <c r="F2489" s="771">
        <f>'[2]tr (2)'!G1807</f>
        <v>97</v>
      </c>
      <c r="G2489" s="771">
        <f>'[2]tr (2)'!H1807</f>
        <v>96.5</v>
      </c>
      <c r="H2489" s="771">
        <f>'[2]tr (2)'!I1807</f>
        <v>97.2</v>
      </c>
      <c r="I2489" s="771">
        <f>'[2]tr (2)'!J1807</f>
        <v>94.4</v>
      </c>
      <c r="J2489" s="771">
        <f>'[2]tr (2)'!K1807</f>
        <v>92.6</v>
      </c>
      <c r="K2489" s="771">
        <f>'[2]tr (2)'!L1807</f>
        <v>90.5</v>
      </c>
      <c r="L2489" s="771">
        <f>'[2]tr (2)'!M1807</f>
        <v>87.2</v>
      </c>
      <c r="M2489" s="820">
        <f>'[2]tr (2)'!N1807</f>
        <v>87.8</v>
      </c>
      <c r="N2489" s="771">
        <f>'[2]tr (2)'!O1807</f>
        <v>88.8</v>
      </c>
      <c r="O2489" s="771">
        <f>'[2]tr (2)'!P1807</f>
        <v>89.6</v>
      </c>
      <c r="P2489" s="820">
        <f>'[2]tr (2)'!Q1807</f>
        <v>89.6</v>
      </c>
      <c r="Q2489" s="821" t="s">
        <v>732</v>
      </c>
    </row>
    <row r="2490" spans="1:17" s="843" customFormat="1" ht="22.5" customHeight="1">
      <c r="A2490" s="785" t="s">
        <v>733</v>
      </c>
      <c r="B2490" s="816">
        <f>'[2]tr (2)'!C1808</f>
        <v>99.6</v>
      </c>
      <c r="C2490" s="771">
        <f>'[2]tr (2)'!D1808</f>
        <v>100.1</v>
      </c>
      <c r="D2490" s="820">
        <f>'[2]tr (2)'!E1808</f>
        <v>100.1</v>
      </c>
      <c r="E2490" s="771">
        <f>'[2]tr (2)'!F1808</f>
        <v>100.6</v>
      </c>
      <c r="F2490" s="771">
        <f>'[2]tr (2)'!G1808</f>
        <v>100.6</v>
      </c>
      <c r="G2490" s="771">
        <f>'[2]tr (2)'!H1808</f>
        <v>100.6</v>
      </c>
      <c r="H2490" s="771">
        <f>'[2]tr (2)'!I1808</f>
        <v>100.6</v>
      </c>
      <c r="I2490" s="771">
        <f>'[2]tr (2)'!J1808</f>
        <v>100.6</v>
      </c>
      <c r="J2490" s="771">
        <f>'[2]tr (2)'!K1808</f>
        <v>100</v>
      </c>
      <c r="K2490" s="771">
        <f>'[2]tr (2)'!L1808</f>
        <v>100</v>
      </c>
      <c r="L2490" s="771">
        <f>'[2]tr (2)'!M1808</f>
        <v>100</v>
      </c>
      <c r="M2490" s="820">
        <f>'[2]tr (2)'!N1808</f>
        <v>100</v>
      </c>
      <c r="N2490" s="771">
        <f>'[2]tr (2)'!O1808</f>
        <v>100</v>
      </c>
      <c r="O2490" s="771">
        <f>'[2]tr (2)'!P1808</f>
        <v>100</v>
      </c>
      <c r="P2490" s="820">
        <f>'[2]tr (2)'!Q1808</f>
        <v>101</v>
      </c>
      <c r="Q2490" s="822" t="s">
        <v>734</v>
      </c>
    </row>
    <row r="2491" spans="1:17" s="843" customFormat="1" ht="22.5" customHeight="1">
      <c r="A2491" s="785" t="s">
        <v>735</v>
      </c>
      <c r="B2491" s="816">
        <f>'[2]tr (2)'!C1809</f>
        <v>103.9</v>
      </c>
      <c r="C2491" s="771">
        <f>'[2]tr (2)'!D1809</f>
        <v>103.9</v>
      </c>
      <c r="D2491" s="820">
        <f>'[2]tr (2)'!E1809</f>
        <v>103.9</v>
      </c>
      <c r="E2491" s="771">
        <f>'[2]tr (2)'!F1809</f>
        <v>103.7</v>
      </c>
      <c r="F2491" s="771">
        <f>'[2]tr (2)'!G1809</f>
        <v>103.7</v>
      </c>
      <c r="G2491" s="771">
        <f>'[2]tr (2)'!H1809</f>
        <v>103.7</v>
      </c>
      <c r="H2491" s="771">
        <f>'[2]tr (2)'!I1809</f>
        <v>103.7</v>
      </c>
      <c r="I2491" s="771">
        <f>'[2]tr (2)'!J1809</f>
        <v>103.7</v>
      </c>
      <c r="J2491" s="771">
        <f>'[2]tr (2)'!K1809</f>
        <v>103.7</v>
      </c>
      <c r="K2491" s="771">
        <f>'[2]tr (2)'!L1809</f>
        <v>103.7</v>
      </c>
      <c r="L2491" s="771">
        <f>'[2]tr (2)'!M1809</f>
        <v>103.7</v>
      </c>
      <c r="M2491" s="820">
        <f>'[2]tr (2)'!N1809</f>
        <v>103.7</v>
      </c>
      <c r="N2491" s="771">
        <f>'[2]tr (2)'!O1809</f>
        <v>103.7</v>
      </c>
      <c r="O2491" s="771">
        <f>'[2]tr (2)'!P1809</f>
        <v>103.7</v>
      </c>
      <c r="P2491" s="820">
        <f>'[2]tr (2)'!Q1809</f>
        <v>103.7</v>
      </c>
      <c r="Q2491" s="822" t="s">
        <v>736</v>
      </c>
    </row>
    <row r="2492" spans="1:17" s="843" customFormat="1" ht="22.5" customHeight="1">
      <c r="A2492" s="785" t="s">
        <v>737</v>
      </c>
      <c r="B2492" s="816">
        <f>'[2]tr (2)'!C1810</f>
        <v>108.2</v>
      </c>
      <c r="C2492" s="771">
        <f>'[2]tr (2)'!D1810</f>
        <v>108.2</v>
      </c>
      <c r="D2492" s="820">
        <f>'[2]tr (2)'!E1810</f>
        <v>108.2</v>
      </c>
      <c r="E2492" s="771">
        <f>'[2]tr (2)'!F1810</f>
        <v>108.2</v>
      </c>
      <c r="F2492" s="771">
        <f>'[2]tr (2)'!G1810</f>
        <v>108.2</v>
      </c>
      <c r="G2492" s="771">
        <f>'[2]tr (2)'!H1810</f>
        <v>108.2</v>
      </c>
      <c r="H2492" s="771">
        <f>'[2]tr (2)'!I1810</f>
        <v>108.2</v>
      </c>
      <c r="I2492" s="771">
        <f>'[2]tr (2)'!J1810</f>
        <v>108.2</v>
      </c>
      <c r="J2492" s="771">
        <f>'[2]tr (2)'!K1810</f>
        <v>108.2</v>
      </c>
      <c r="K2492" s="771">
        <f>'[2]tr (2)'!L1810</f>
        <v>108.2</v>
      </c>
      <c r="L2492" s="771">
        <f>'[2]tr (2)'!M1810</f>
        <v>108.2</v>
      </c>
      <c r="M2492" s="820">
        <f>'[2]tr (2)'!N1810</f>
        <v>108.2</v>
      </c>
      <c r="N2492" s="771">
        <f>'[2]tr (2)'!O1810</f>
        <v>108.2</v>
      </c>
      <c r="O2492" s="771">
        <f>'[2]tr (2)'!P1810</f>
        <v>108.2</v>
      </c>
      <c r="P2492" s="820">
        <f>'[2]tr (2)'!Q1810</f>
        <v>108.2</v>
      </c>
      <c r="Q2492" s="822" t="s">
        <v>738</v>
      </c>
    </row>
    <row r="2493" spans="1:17" s="843" customFormat="1" ht="22.5" customHeight="1">
      <c r="A2493" s="785" t="s">
        <v>739</v>
      </c>
      <c r="B2493" s="816">
        <f>'[2]tr (2)'!C1811</f>
        <v>141.30000000000001</v>
      </c>
      <c r="C2493" s="771">
        <f>'[2]tr (2)'!D1811</f>
        <v>141.30000000000001</v>
      </c>
      <c r="D2493" s="820">
        <f>'[2]tr (2)'!E1811</f>
        <v>141.30000000000001</v>
      </c>
      <c r="E2493" s="771">
        <f>'[2]tr (2)'!F1811</f>
        <v>141.30000000000001</v>
      </c>
      <c r="F2493" s="771">
        <f>'[2]tr (2)'!G1811</f>
        <v>141.30000000000001</v>
      </c>
      <c r="G2493" s="771">
        <f>'[2]tr (2)'!H1811</f>
        <v>141.30000000000001</v>
      </c>
      <c r="H2493" s="771">
        <f>'[2]tr (2)'!I1811</f>
        <v>141.30000000000001</v>
      </c>
      <c r="I2493" s="771">
        <f>'[2]tr (2)'!J1811</f>
        <v>141.30000000000001</v>
      </c>
      <c r="J2493" s="771">
        <f>'[2]tr (2)'!K1811</f>
        <v>141.30000000000001</v>
      </c>
      <c r="K2493" s="771">
        <f>'[2]tr (2)'!L1811</f>
        <v>141.30000000000001</v>
      </c>
      <c r="L2493" s="771">
        <f>'[2]tr (2)'!M1811</f>
        <v>141.30000000000001</v>
      </c>
      <c r="M2493" s="820">
        <f>'[2]tr (2)'!N1811</f>
        <v>139.19999999999999</v>
      </c>
      <c r="N2493" s="771">
        <f>'[2]tr (2)'!O1811</f>
        <v>160.30000000000001</v>
      </c>
      <c r="O2493" s="771">
        <f>'[2]tr (2)'!P1811</f>
        <v>120.5</v>
      </c>
      <c r="P2493" s="820">
        <f>'[2]tr (2)'!Q1811</f>
        <v>120.5</v>
      </c>
      <c r="Q2493" s="822" t="s">
        <v>740</v>
      </c>
    </row>
    <row r="2494" spans="1:17" s="843" customFormat="1" ht="22.5" customHeight="1">
      <c r="A2494" s="785" t="s">
        <v>741</v>
      </c>
      <c r="B2494" s="816">
        <f>'[2]tr (2)'!C1812</f>
        <v>108.6</v>
      </c>
      <c r="C2494" s="771">
        <f>'[2]tr (2)'!D1812</f>
        <v>108.6</v>
      </c>
      <c r="D2494" s="820">
        <f>'[2]tr (2)'!E1812</f>
        <v>108.6</v>
      </c>
      <c r="E2494" s="771">
        <f>'[2]tr (2)'!F1812</f>
        <v>108.6</v>
      </c>
      <c r="F2494" s="771">
        <f>'[2]tr (2)'!G1812</f>
        <v>108.6</v>
      </c>
      <c r="G2494" s="771">
        <f>'[2]tr (2)'!H1812</f>
        <v>108.6</v>
      </c>
      <c r="H2494" s="771">
        <f>'[2]tr (2)'!I1812</f>
        <v>108.6</v>
      </c>
      <c r="I2494" s="771">
        <f>'[2]tr (2)'!J1812</f>
        <v>108.6</v>
      </c>
      <c r="J2494" s="771">
        <f>'[2]tr (2)'!K1812</f>
        <v>108.6</v>
      </c>
      <c r="K2494" s="771">
        <f>'[2]tr (2)'!L1812</f>
        <v>108.6</v>
      </c>
      <c r="L2494" s="771">
        <f>'[2]tr (2)'!M1812</f>
        <v>108.6</v>
      </c>
      <c r="M2494" s="820">
        <f>'[2]tr (2)'!N1812</f>
        <v>108.6</v>
      </c>
      <c r="N2494" s="771">
        <f>'[2]tr (2)'!O1812</f>
        <v>108.6</v>
      </c>
      <c r="O2494" s="771">
        <f>'[2]tr (2)'!P1812</f>
        <v>108.6</v>
      </c>
      <c r="P2494" s="820">
        <f>'[2]tr (2)'!Q1812</f>
        <v>108.6</v>
      </c>
      <c r="Q2494" s="822" t="s">
        <v>742</v>
      </c>
    </row>
    <row r="2495" spans="1:17" s="843" customFormat="1" ht="22.5" customHeight="1">
      <c r="A2495" s="785"/>
      <c r="B2495" s="816"/>
      <c r="C2495" s="771"/>
      <c r="D2495" s="813"/>
      <c r="E2495" s="812"/>
      <c r="F2495" s="812"/>
      <c r="G2495" s="812"/>
      <c r="H2495" s="812"/>
      <c r="I2495" s="812"/>
      <c r="J2495" s="812"/>
      <c r="K2495" s="812"/>
      <c r="L2495" s="812"/>
      <c r="M2495" s="813"/>
      <c r="N2495" s="812"/>
      <c r="O2495" s="812"/>
      <c r="P2495" s="813"/>
      <c r="Q2495" s="833"/>
    </row>
    <row r="2496" spans="1:17" s="843" customFormat="1" ht="22.5" customHeight="1">
      <c r="A2496" s="818" t="s">
        <v>743</v>
      </c>
      <c r="B2496" s="811">
        <f>'[2]tr (2)'!C1814</f>
        <v>105</v>
      </c>
      <c r="C2496" s="812">
        <f>'[2]tr (2)'!D1814</f>
        <v>105</v>
      </c>
      <c r="D2496" s="813">
        <f>'[2]tr (2)'!E1814</f>
        <v>105</v>
      </c>
      <c r="E2496" s="812">
        <f>'[2]tr (2)'!F1814</f>
        <v>105</v>
      </c>
      <c r="F2496" s="812">
        <f>'[2]tr (2)'!G1814</f>
        <v>105</v>
      </c>
      <c r="G2496" s="812">
        <f>'[2]tr (2)'!H1814</f>
        <v>105</v>
      </c>
      <c r="H2496" s="812">
        <f>'[2]tr (2)'!I1814</f>
        <v>105</v>
      </c>
      <c r="I2496" s="812">
        <f>'[2]tr (2)'!J1814</f>
        <v>105</v>
      </c>
      <c r="J2496" s="812">
        <f>'[2]tr (2)'!K1814</f>
        <v>105</v>
      </c>
      <c r="K2496" s="812">
        <f>'[2]tr (2)'!L1814</f>
        <v>105</v>
      </c>
      <c r="L2496" s="812">
        <f>'[2]tr (2)'!M1814</f>
        <v>105</v>
      </c>
      <c r="M2496" s="813">
        <f>'[2]tr (2)'!N1814</f>
        <v>105</v>
      </c>
      <c r="N2496" s="812">
        <f>'[2]tr (2)'!O1814</f>
        <v>105</v>
      </c>
      <c r="O2496" s="812">
        <f>'[2]tr (2)'!P1814</f>
        <v>105</v>
      </c>
      <c r="P2496" s="813">
        <f>'[2]tr (2)'!Q1814</f>
        <v>105</v>
      </c>
      <c r="Q2496" s="817" t="s">
        <v>744</v>
      </c>
    </row>
    <row r="2497" spans="1:17" s="843" customFormat="1" ht="22.5" customHeight="1">
      <c r="A2497" s="785" t="s">
        <v>745</v>
      </c>
      <c r="B2497" s="816">
        <f>'[2]tr (2)'!C1815</f>
        <v>100</v>
      </c>
      <c r="C2497" s="771">
        <f>'[2]tr (2)'!D1815</f>
        <v>100</v>
      </c>
      <c r="D2497" s="820">
        <f>'[2]tr (2)'!E1815</f>
        <v>100</v>
      </c>
      <c r="E2497" s="771">
        <f>'[2]tr (2)'!F1815</f>
        <v>100</v>
      </c>
      <c r="F2497" s="771">
        <f>'[2]tr (2)'!G1815</f>
        <v>100</v>
      </c>
      <c r="G2497" s="771">
        <f>'[2]tr (2)'!H1815</f>
        <v>100</v>
      </c>
      <c r="H2497" s="771">
        <f>'[2]tr (2)'!I1815</f>
        <v>100</v>
      </c>
      <c r="I2497" s="771">
        <f>'[2]tr (2)'!J1815</f>
        <v>100</v>
      </c>
      <c r="J2497" s="771">
        <f>'[2]tr (2)'!K1815</f>
        <v>100</v>
      </c>
      <c r="K2497" s="771">
        <f>'[2]tr (2)'!L1815</f>
        <v>100</v>
      </c>
      <c r="L2497" s="771">
        <f>'[2]tr (2)'!M1815</f>
        <v>100</v>
      </c>
      <c r="M2497" s="820">
        <f>'[2]tr (2)'!N1815</f>
        <v>100</v>
      </c>
      <c r="N2497" s="771">
        <f>'[2]tr (2)'!O1815</f>
        <v>100</v>
      </c>
      <c r="O2497" s="771">
        <f>'[2]tr (2)'!P1815</f>
        <v>100</v>
      </c>
      <c r="P2497" s="820">
        <f>'[2]tr (2)'!Q1815</f>
        <v>100</v>
      </c>
      <c r="Q2497" s="822" t="s">
        <v>746</v>
      </c>
    </row>
    <row r="2498" spans="1:17" s="843" customFormat="1" ht="22.5" customHeight="1">
      <c r="A2498" s="785" t="s">
        <v>747</v>
      </c>
      <c r="B2498" s="816">
        <f>'[2]tr (2)'!C1816</f>
        <v>106.8</v>
      </c>
      <c r="C2498" s="771">
        <f>'[2]tr (2)'!D1816</f>
        <v>106.8</v>
      </c>
      <c r="D2498" s="820">
        <f>'[2]tr (2)'!E1816</f>
        <v>106.8</v>
      </c>
      <c r="E2498" s="771">
        <f>'[2]tr (2)'!F1816</f>
        <v>106.8</v>
      </c>
      <c r="F2498" s="771">
        <f>'[2]tr (2)'!G1816</f>
        <v>106.8</v>
      </c>
      <c r="G2498" s="771">
        <f>'[2]tr (2)'!H1816</f>
        <v>106.8</v>
      </c>
      <c r="H2498" s="771">
        <f>'[2]tr (2)'!I1816</f>
        <v>106.8</v>
      </c>
      <c r="I2498" s="771">
        <f>'[2]tr (2)'!J1816</f>
        <v>106.8</v>
      </c>
      <c r="J2498" s="771">
        <f>'[2]tr (2)'!K1816</f>
        <v>106.8</v>
      </c>
      <c r="K2498" s="771">
        <f>'[2]tr (2)'!L1816</f>
        <v>106.8</v>
      </c>
      <c r="L2498" s="771">
        <f>'[2]tr (2)'!M1816</f>
        <v>106.8</v>
      </c>
      <c r="M2498" s="820">
        <f>'[2]tr (2)'!N1816</f>
        <v>106.8</v>
      </c>
      <c r="N2498" s="771">
        <f>'[2]tr (2)'!O1816</f>
        <v>106.8</v>
      </c>
      <c r="O2498" s="771">
        <f>'[2]tr (2)'!P1816</f>
        <v>106.8</v>
      </c>
      <c r="P2498" s="820">
        <f>'[2]tr (2)'!Q1816</f>
        <v>106.8</v>
      </c>
      <c r="Q2498" s="822" t="s">
        <v>748</v>
      </c>
    </row>
    <row r="2499" spans="1:17" s="843" customFormat="1" ht="22.5" customHeight="1">
      <c r="A2499" s="785" t="s">
        <v>749</v>
      </c>
      <c r="B2499" s="816">
        <f>'[2]tr (2)'!C1817</f>
        <v>104.9</v>
      </c>
      <c r="C2499" s="771">
        <f>'[2]tr (2)'!D1817</f>
        <v>104.9</v>
      </c>
      <c r="D2499" s="820">
        <f>'[2]tr (2)'!E1817</f>
        <v>104.9</v>
      </c>
      <c r="E2499" s="771">
        <f>'[2]tr (2)'!F1817</f>
        <v>104.9</v>
      </c>
      <c r="F2499" s="771">
        <f>'[2]tr (2)'!G1817</f>
        <v>104.9</v>
      </c>
      <c r="G2499" s="771">
        <f>'[2]tr (2)'!H1817</f>
        <v>104.9</v>
      </c>
      <c r="H2499" s="771">
        <f>'[2]tr (2)'!I1817</f>
        <v>104.9</v>
      </c>
      <c r="I2499" s="771">
        <f>'[2]tr (2)'!J1817</f>
        <v>104.9</v>
      </c>
      <c r="J2499" s="771">
        <f>'[2]tr (2)'!K1817</f>
        <v>104.9</v>
      </c>
      <c r="K2499" s="771">
        <f>'[2]tr (2)'!L1817</f>
        <v>104.9</v>
      </c>
      <c r="L2499" s="771">
        <f>'[2]tr (2)'!M1817</f>
        <v>104.9</v>
      </c>
      <c r="M2499" s="820">
        <f>'[2]tr (2)'!N1817</f>
        <v>104.9</v>
      </c>
      <c r="N2499" s="771">
        <f>'[2]tr (2)'!O1817</f>
        <v>104.9</v>
      </c>
      <c r="O2499" s="771">
        <f>'[2]tr (2)'!P1817</f>
        <v>104.9</v>
      </c>
      <c r="P2499" s="820">
        <f>'[2]tr (2)'!Q1817</f>
        <v>104.9</v>
      </c>
      <c r="Q2499" s="822" t="s">
        <v>750</v>
      </c>
    </row>
    <row r="2500" spans="1:17" s="843" customFormat="1" ht="15" customHeight="1">
      <c r="A2500" s="785"/>
      <c r="B2500" s="816"/>
      <c r="C2500" s="771"/>
      <c r="D2500" s="820"/>
      <c r="E2500" s="769"/>
      <c r="F2500" s="769"/>
      <c r="G2500" s="769"/>
      <c r="H2500" s="769"/>
      <c r="I2500" s="770"/>
      <c r="J2500" s="769"/>
      <c r="K2500" s="769"/>
      <c r="L2500" s="770"/>
      <c r="M2500" s="808"/>
      <c r="N2500" s="769"/>
      <c r="O2500" s="769"/>
      <c r="P2500" s="808"/>
      <c r="Q2500" s="822"/>
    </row>
    <row r="2501" spans="1:17" s="843" customFormat="1" ht="15" customHeight="1">
      <c r="A2501" s="785"/>
      <c r="B2501" s="816"/>
      <c r="C2501" s="771"/>
      <c r="D2501" s="820"/>
      <c r="E2501" s="769"/>
      <c r="F2501" s="769"/>
      <c r="G2501" s="769"/>
      <c r="H2501" s="769"/>
      <c r="I2501" s="770"/>
      <c r="J2501" s="769"/>
      <c r="K2501" s="769"/>
      <c r="L2501" s="770"/>
      <c r="M2501" s="769"/>
      <c r="N2501" s="807"/>
      <c r="O2501" s="769"/>
      <c r="P2501" s="808"/>
      <c r="Q2501" s="822"/>
    </row>
    <row r="2502" spans="1:17" s="843" customFormat="1" ht="15" customHeight="1">
      <c r="A2502" s="785"/>
      <c r="B2502" s="816"/>
      <c r="C2502" s="771"/>
      <c r="D2502" s="820"/>
      <c r="E2502" s="769"/>
      <c r="F2502" s="769"/>
      <c r="G2502" s="769"/>
      <c r="H2502" s="769"/>
      <c r="I2502" s="770"/>
      <c r="J2502" s="769"/>
      <c r="K2502" s="769"/>
      <c r="L2502" s="770"/>
      <c r="M2502" s="769"/>
      <c r="N2502" s="807"/>
      <c r="O2502" s="769"/>
      <c r="P2502" s="808"/>
      <c r="Q2502" s="822"/>
    </row>
    <row r="2503" spans="1:17" s="843" customFormat="1" ht="15" customHeight="1">
      <c r="A2503" s="785"/>
      <c r="B2503" s="816"/>
      <c r="C2503" s="771"/>
      <c r="D2503" s="820"/>
      <c r="E2503" s="769"/>
      <c r="F2503" s="769"/>
      <c r="G2503" s="769"/>
      <c r="H2503" s="769"/>
      <c r="I2503" s="770"/>
      <c r="J2503" s="769"/>
      <c r="K2503" s="769"/>
      <c r="L2503" s="770"/>
      <c r="M2503" s="769"/>
      <c r="N2503" s="807"/>
      <c r="O2503" s="769"/>
      <c r="P2503" s="808"/>
      <c r="Q2503" s="822"/>
    </row>
    <row r="2504" spans="1:17" s="843" customFormat="1" ht="15" customHeight="1">
      <c r="A2504" s="785"/>
      <c r="B2504" s="816"/>
      <c r="C2504" s="771"/>
      <c r="D2504" s="820"/>
      <c r="E2504" s="769"/>
      <c r="F2504" s="769"/>
      <c r="G2504" s="769"/>
      <c r="H2504" s="769"/>
      <c r="I2504" s="770"/>
      <c r="J2504" s="769"/>
      <c r="K2504" s="769"/>
      <c r="L2504" s="770"/>
      <c r="M2504" s="769"/>
      <c r="N2504" s="807"/>
      <c r="O2504" s="769"/>
      <c r="P2504" s="808"/>
      <c r="Q2504" s="822"/>
    </row>
    <row r="2505" spans="1:17" s="843" customFormat="1" ht="15" customHeight="1">
      <c r="A2505" s="847"/>
      <c r="B2505" s="816"/>
      <c r="C2505" s="771"/>
      <c r="D2505" s="820"/>
      <c r="E2505" s="769"/>
      <c r="F2505" s="769"/>
      <c r="G2505" s="769"/>
      <c r="H2505" s="769"/>
      <c r="I2505" s="770"/>
      <c r="J2505" s="769"/>
      <c r="K2505" s="769"/>
      <c r="L2505" s="770"/>
      <c r="M2505" s="769"/>
      <c r="N2505" s="807"/>
      <c r="O2505" s="769"/>
      <c r="P2505" s="808"/>
      <c r="Q2505" s="822"/>
    </row>
    <row r="2506" spans="1:17" s="843" customFormat="1" ht="15" customHeight="1">
      <c r="A2506" s="841"/>
      <c r="B2506" s="826"/>
      <c r="C2506" s="827"/>
      <c r="D2506" s="827"/>
      <c r="E2506" s="859"/>
      <c r="F2506" s="782"/>
      <c r="G2506" s="782"/>
      <c r="H2506" s="782"/>
      <c r="I2506" s="782"/>
      <c r="J2506" s="782"/>
      <c r="K2506" s="782"/>
      <c r="L2506" s="782"/>
      <c r="M2506" s="782"/>
      <c r="N2506" s="859"/>
      <c r="O2506" s="782"/>
      <c r="P2506" s="842"/>
      <c r="Q2506" s="845" t="s">
        <v>71</v>
      </c>
    </row>
    <row r="2507" spans="1:17" s="843" customFormat="1" ht="15" customHeight="1">
      <c r="A2507" s="785"/>
      <c r="B2507" s="771"/>
      <c r="C2507" s="771"/>
      <c r="D2507" s="771"/>
      <c r="E2507" s="769"/>
      <c r="F2507" s="769"/>
      <c r="G2507" s="769"/>
      <c r="H2507" s="769"/>
      <c r="I2507" s="770"/>
      <c r="J2507" s="769"/>
      <c r="K2507" s="769"/>
      <c r="L2507" s="770"/>
      <c r="M2507" s="769"/>
      <c r="N2507" s="769"/>
      <c r="O2507" s="769"/>
      <c r="P2507" s="769"/>
      <c r="Q2507" s="833"/>
    </row>
    <row r="2508" spans="1:17" s="843" customFormat="1" ht="30" customHeight="1">
      <c r="A2508" s="768" t="s">
        <v>606</v>
      </c>
      <c r="B2508" s="771"/>
      <c r="C2508" s="771"/>
      <c r="D2508" s="771"/>
      <c r="E2508" s="769"/>
      <c r="F2508" s="769"/>
      <c r="G2508" s="769"/>
      <c r="H2508" s="769"/>
      <c r="I2508" s="770"/>
      <c r="J2508" s="769"/>
      <c r="K2508" s="769"/>
      <c r="L2508" s="770"/>
      <c r="M2508" s="769"/>
      <c r="N2508" s="769"/>
      <c r="O2508" s="769"/>
      <c r="P2508" s="769"/>
      <c r="Q2508" s="772" t="s">
        <v>607</v>
      </c>
    </row>
    <row r="2509" spans="1:17" s="843" customFormat="1" ht="24" customHeight="1">
      <c r="A2509" s="831" t="s">
        <v>914</v>
      </c>
      <c r="B2509" s="771"/>
      <c r="C2509" s="771"/>
      <c r="D2509" s="771"/>
      <c r="E2509" s="769"/>
      <c r="F2509" s="769"/>
      <c r="G2509" s="769"/>
      <c r="H2509" s="769"/>
      <c r="I2509" s="770"/>
      <c r="J2509" s="769"/>
      <c r="K2509" s="769"/>
      <c r="L2509" s="770"/>
      <c r="M2509" s="769"/>
      <c r="N2509" s="769"/>
      <c r="O2509" s="769"/>
      <c r="P2509" s="769"/>
      <c r="Q2509" s="776" t="s">
        <v>915</v>
      </c>
    </row>
    <row r="2510" spans="1:17" s="843" customFormat="1" ht="18" customHeight="1">
      <c r="A2510" s="778" t="s">
        <v>610</v>
      </c>
      <c r="B2510" s="771"/>
      <c r="C2510" s="771"/>
      <c r="D2510" s="771"/>
      <c r="E2510" s="769"/>
      <c r="F2510" s="769"/>
      <c r="G2510" s="769"/>
      <c r="H2510" s="769"/>
      <c r="I2510" s="770"/>
      <c r="J2510" s="769"/>
      <c r="K2510" s="769"/>
      <c r="L2510" s="770"/>
      <c r="M2510" s="769"/>
      <c r="N2510" s="769"/>
      <c r="O2510" s="769"/>
      <c r="P2510" s="769"/>
      <c r="Q2510" s="779" t="s">
        <v>611</v>
      </c>
    </row>
    <row r="2511" spans="1:17" s="843" customFormat="1" ht="11.45" customHeight="1">
      <c r="A2511" s="781"/>
      <c r="B2511" s="782"/>
      <c r="C2511" s="782"/>
      <c r="D2511" s="782"/>
      <c r="E2511" s="782"/>
      <c r="F2511" s="782"/>
      <c r="G2511" s="782"/>
      <c r="H2511" s="782"/>
      <c r="I2511" s="782"/>
      <c r="J2511" s="782"/>
      <c r="K2511" s="782"/>
      <c r="L2511" s="782"/>
      <c r="M2511" s="782"/>
      <c r="N2511" s="782"/>
      <c r="O2511" s="782"/>
      <c r="P2511" s="782"/>
      <c r="Q2511" s="784"/>
    </row>
    <row r="2512" spans="1:17" s="843" customFormat="1" ht="11.45" customHeight="1">
      <c r="A2512" s="786"/>
      <c r="B2512" s="1926">
        <v>2021</v>
      </c>
      <c r="C2512" s="1927"/>
      <c r="D2512" s="1927"/>
      <c r="E2512" s="1927"/>
      <c r="F2512" s="1927"/>
      <c r="G2512" s="1927"/>
      <c r="H2512" s="1927"/>
      <c r="I2512" s="1927"/>
      <c r="J2512" s="1943"/>
      <c r="K2512" s="1926">
        <v>2020</v>
      </c>
      <c r="L2512" s="1927"/>
      <c r="M2512" s="1927"/>
      <c r="N2512" s="1927"/>
      <c r="O2512" s="1927"/>
      <c r="P2512" s="1943"/>
      <c r="Q2512" s="867"/>
    </row>
    <row r="2513" spans="1:17" s="843" customFormat="1" ht="11.45" customHeight="1">
      <c r="A2513" s="786"/>
      <c r="B2513" s="1944"/>
      <c r="C2513" s="1945"/>
      <c r="D2513" s="1945"/>
      <c r="E2513" s="1945"/>
      <c r="F2513" s="1945"/>
      <c r="G2513" s="1945"/>
      <c r="H2513" s="1945"/>
      <c r="I2513" s="1945"/>
      <c r="J2513" s="1946"/>
      <c r="K2513" s="1944"/>
      <c r="L2513" s="1945"/>
      <c r="M2513" s="1945"/>
      <c r="N2513" s="1945"/>
      <c r="O2513" s="1945"/>
      <c r="P2513" s="1946"/>
      <c r="Q2513" s="868" t="s">
        <v>9</v>
      </c>
    </row>
    <row r="2514" spans="1:17" s="843" customFormat="1" ht="11.45" customHeight="1">
      <c r="A2514" s="786"/>
      <c r="B2514" s="788" t="s">
        <v>10</v>
      </c>
      <c r="C2514" s="789" t="s">
        <v>11</v>
      </c>
      <c r="D2514" s="789" t="s">
        <v>12</v>
      </c>
      <c r="E2514" s="788" t="s">
        <v>13</v>
      </c>
      <c r="F2514" s="791" t="s">
        <v>14</v>
      </c>
      <c r="G2514" s="794" t="s">
        <v>15</v>
      </c>
      <c r="H2514" s="792" t="s">
        <v>16</v>
      </c>
      <c r="I2514" s="792" t="s">
        <v>17</v>
      </c>
      <c r="J2514" s="1536" t="s">
        <v>18</v>
      </c>
      <c r="K2514" s="793" t="s">
        <v>19</v>
      </c>
      <c r="L2514" s="793" t="s">
        <v>20</v>
      </c>
      <c r="M2514" s="790" t="s">
        <v>21</v>
      </c>
      <c r="N2514" s="791" t="s">
        <v>10</v>
      </c>
      <c r="O2514" s="789" t="s">
        <v>11</v>
      </c>
      <c r="P2514" s="795" t="s">
        <v>12</v>
      </c>
      <c r="Q2514" s="868"/>
    </row>
    <row r="2515" spans="1:17" s="843" customFormat="1" ht="11.45" customHeight="1">
      <c r="A2515" s="796"/>
      <c r="B2515" s="797" t="s">
        <v>98</v>
      </c>
      <c r="C2515" s="798" t="s">
        <v>23</v>
      </c>
      <c r="D2515" s="798" t="s">
        <v>24</v>
      </c>
      <c r="E2515" s="797" t="s">
        <v>25</v>
      </c>
      <c r="F2515" s="800" t="s">
        <v>26</v>
      </c>
      <c r="G2515" s="803" t="s">
        <v>27</v>
      </c>
      <c r="H2515" s="801" t="s">
        <v>28</v>
      </c>
      <c r="I2515" s="801" t="s">
        <v>361</v>
      </c>
      <c r="J2515" s="1537" t="s">
        <v>362</v>
      </c>
      <c r="K2515" s="802" t="s">
        <v>99</v>
      </c>
      <c r="L2515" s="802" t="s">
        <v>100</v>
      </c>
      <c r="M2515" s="799" t="s">
        <v>101</v>
      </c>
      <c r="N2515" s="800" t="s">
        <v>98</v>
      </c>
      <c r="O2515" s="798" t="s">
        <v>23</v>
      </c>
      <c r="P2515" s="804" t="s">
        <v>24</v>
      </c>
      <c r="Q2515" s="869"/>
    </row>
    <row r="2516" spans="1:17" s="843" customFormat="1" ht="15" customHeight="1">
      <c r="A2516" s="832"/>
      <c r="B2516" s="811"/>
      <c r="C2516" s="812"/>
      <c r="D2516" s="1542"/>
      <c r="E2516" s="769"/>
      <c r="F2516" s="769"/>
      <c r="G2516" s="769"/>
      <c r="H2516" s="769"/>
      <c r="I2516" s="770"/>
      <c r="J2516" s="769"/>
      <c r="K2516" s="769"/>
      <c r="L2516" s="770"/>
      <c r="M2516" s="849"/>
      <c r="N2516" s="769"/>
      <c r="O2516" s="769"/>
      <c r="P2516" s="769"/>
      <c r="Q2516" s="870"/>
    </row>
    <row r="2517" spans="1:17" s="843" customFormat="1" ht="15" customHeight="1">
      <c r="A2517" s="818" t="s">
        <v>753</v>
      </c>
      <c r="B2517" s="811">
        <f>'[2]tr (2)'!C1819</f>
        <v>98.5</v>
      </c>
      <c r="C2517" s="812">
        <f>'[2]tr (2)'!D1819</f>
        <v>99.4</v>
      </c>
      <c r="D2517" s="813">
        <f>'[2]tr (2)'!E1819</f>
        <v>99.4</v>
      </c>
      <c r="E2517" s="812">
        <f>'[2]tr (2)'!F1819</f>
        <v>98.9</v>
      </c>
      <c r="F2517" s="812">
        <f>'[2]tr (2)'!G1819</f>
        <v>98.9</v>
      </c>
      <c r="G2517" s="812">
        <f>'[2]tr (2)'!H1819</f>
        <v>98.9</v>
      </c>
      <c r="H2517" s="812">
        <f>'[2]tr (2)'!I1819</f>
        <v>99</v>
      </c>
      <c r="I2517" s="812">
        <f>'[2]tr (2)'!J1819</f>
        <v>98.2</v>
      </c>
      <c r="J2517" s="812">
        <f>'[2]tr (2)'!K1819</f>
        <v>97.9</v>
      </c>
      <c r="K2517" s="812">
        <f>'[2]tr (2)'!L1819</f>
        <v>97.8</v>
      </c>
      <c r="L2517" s="812">
        <f>'[2]tr (2)'!M1819</f>
        <v>98.5</v>
      </c>
      <c r="M2517" s="813">
        <f>'[2]tr (2)'!N1819</f>
        <v>98.8</v>
      </c>
      <c r="N2517" s="812">
        <f>'[2]tr (2)'!O1819</f>
        <v>99.3</v>
      </c>
      <c r="O2517" s="812">
        <f>'[2]tr (2)'!P1819</f>
        <v>99.6</v>
      </c>
      <c r="P2517" s="812">
        <f>'[2]tr (2)'!Q1819</f>
        <v>99.6</v>
      </c>
      <c r="Q2517" s="871" t="s">
        <v>754</v>
      </c>
    </row>
    <row r="2518" spans="1:17" s="843" customFormat="1" ht="22.5" customHeight="1">
      <c r="A2518" s="785" t="s">
        <v>755</v>
      </c>
      <c r="B2518" s="816">
        <f>'[2]tr (2)'!C1820</f>
        <v>82.2</v>
      </c>
      <c r="C2518" s="771">
        <f>'[2]tr (2)'!D1820</f>
        <v>84.3</v>
      </c>
      <c r="D2518" s="820">
        <f>'[2]tr (2)'!E1820</f>
        <v>84.3</v>
      </c>
      <c r="E2518" s="771">
        <f>'[2]tr (2)'!F1820</f>
        <v>84.4</v>
      </c>
      <c r="F2518" s="771">
        <f>'[2]tr (2)'!G1820</f>
        <v>84.4</v>
      </c>
      <c r="G2518" s="771">
        <f>'[2]tr (2)'!H1820</f>
        <v>84.4</v>
      </c>
      <c r="H2518" s="771">
        <f>'[2]tr (2)'!I1820</f>
        <v>84.4</v>
      </c>
      <c r="I2518" s="771">
        <f>'[2]tr (2)'!J1820</f>
        <v>84.4</v>
      </c>
      <c r="J2518" s="771">
        <f>'[2]tr (2)'!K1820</f>
        <v>84.4</v>
      </c>
      <c r="K2518" s="771">
        <f>'[2]tr (2)'!L1820</f>
        <v>82.9</v>
      </c>
      <c r="L2518" s="771">
        <f>'[2]tr (2)'!M1820</f>
        <v>82</v>
      </c>
      <c r="M2518" s="820">
        <f>'[2]tr (2)'!N1820</f>
        <v>82.6</v>
      </c>
      <c r="N2518" s="771">
        <f>'[2]tr (2)'!O1820</f>
        <v>86.5</v>
      </c>
      <c r="O2518" s="771">
        <f>'[2]tr (2)'!P1820</f>
        <v>83.7</v>
      </c>
      <c r="P2518" s="771">
        <f>'[2]tr (2)'!Q1820</f>
        <v>83.7</v>
      </c>
      <c r="Q2518" s="872" t="s">
        <v>756</v>
      </c>
    </row>
    <row r="2519" spans="1:17" s="843" customFormat="1" ht="22.5" customHeight="1">
      <c r="A2519" s="785" t="s">
        <v>757</v>
      </c>
      <c r="B2519" s="816">
        <f>'[2]tr (2)'!C1821</f>
        <v>96.3</v>
      </c>
      <c r="C2519" s="771">
        <f>'[2]tr (2)'!D1821</f>
        <v>98.6</v>
      </c>
      <c r="D2519" s="820">
        <f>'[2]tr (2)'!E1821</f>
        <v>98.6</v>
      </c>
      <c r="E2519" s="771">
        <f>'[2]tr (2)'!F1821</f>
        <v>97.4</v>
      </c>
      <c r="F2519" s="771">
        <f>'[2]tr (2)'!G1821</f>
        <v>97.4</v>
      </c>
      <c r="G2519" s="771">
        <f>'[2]tr (2)'!H1821</f>
        <v>97.4</v>
      </c>
      <c r="H2519" s="771">
        <f>'[2]tr (2)'!I1821</f>
        <v>98</v>
      </c>
      <c r="I2519" s="771">
        <f>'[2]tr (2)'!J1821</f>
        <v>95.9</v>
      </c>
      <c r="J2519" s="771">
        <f>'[2]tr (2)'!K1821</f>
        <v>95.6</v>
      </c>
      <c r="K2519" s="771">
        <f>'[2]tr (2)'!L1821</f>
        <v>95.2</v>
      </c>
      <c r="L2519" s="771">
        <f>'[2]tr (2)'!M1821</f>
        <v>97</v>
      </c>
      <c r="M2519" s="820">
        <f>'[2]tr (2)'!N1821</f>
        <v>97.9</v>
      </c>
      <c r="N2519" s="771">
        <f>'[2]tr (2)'!O1821</f>
        <v>98.7</v>
      </c>
      <c r="O2519" s="771">
        <f>'[2]tr (2)'!P1821</f>
        <v>99.6</v>
      </c>
      <c r="P2519" s="771">
        <f>'[2]tr (2)'!Q1821</f>
        <v>99.6</v>
      </c>
      <c r="Q2519" s="873" t="s">
        <v>758</v>
      </c>
    </row>
    <row r="2520" spans="1:17" s="843" customFormat="1" ht="22.5" customHeight="1">
      <c r="A2520" s="785" t="s">
        <v>759</v>
      </c>
      <c r="B2520" s="816">
        <f>'[2]tr (2)'!C1822</f>
        <v>93.9</v>
      </c>
      <c r="C2520" s="771">
        <f>'[2]tr (2)'!D1822</f>
        <v>97.3</v>
      </c>
      <c r="D2520" s="820">
        <f>'[2]tr (2)'!E1822</f>
        <v>97.3</v>
      </c>
      <c r="E2520" s="771">
        <f>'[2]tr (2)'!F1822</f>
        <v>93.9</v>
      </c>
      <c r="F2520" s="771">
        <f>'[2]tr (2)'!G1822</f>
        <v>93.9</v>
      </c>
      <c r="G2520" s="771">
        <f>'[2]tr (2)'!H1822</f>
        <v>93.9</v>
      </c>
      <c r="H2520" s="771">
        <f>'[2]tr (2)'!I1822</f>
        <v>96.4</v>
      </c>
      <c r="I2520" s="771">
        <f>'[2]tr (2)'!J1822</f>
        <v>88.5</v>
      </c>
      <c r="J2520" s="771">
        <f>'[2]tr (2)'!K1822</f>
        <v>89.2</v>
      </c>
      <c r="K2520" s="771">
        <f>'[2]tr (2)'!L1822</f>
        <v>89.2</v>
      </c>
      <c r="L2520" s="771">
        <f>'[2]tr (2)'!M1822</f>
        <v>94.3</v>
      </c>
      <c r="M2520" s="820">
        <f>'[2]tr (2)'!N1822</f>
        <v>92.2</v>
      </c>
      <c r="N2520" s="771">
        <f>'[2]tr (2)'!O1822</f>
        <v>91.2</v>
      </c>
      <c r="O2520" s="771">
        <f>'[2]tr (2)'!P1822</f>
        <v>98.3</v>
      </c>
      <c r="P2520" s="771">
        <f>'[2]tr (2)'!Q1822</f>
        <v>98.3</v>
      </c>
      <c r="Q2520" s="873" t="s">
        <v>760</v>
      </c>
    </row>
    <row r="2521" spans="1:17" s="843" customFormat="1" ht="22.5" customHeight="1">
      <c r="A2521" s="785" t="s">
        <v>761</v>
      </c>
      <c r="B2521" s="816">
        <f>'[2]tr (2)'!C1823</f>
        <v>89.5</v>
      </c>
      <c r="C2521" s="771">
        <f>'[2]tr (2)'!D1823</f>
        <v>89.5</v>
      </c>
      <c r="D2521" s="820">
        <f>'[2]tr (2)'!E1823</f>
        <v>89.5</v>
      </c>
      <c r="E2521" s="771">
        <f>'[2]tr (2)'!F1823</f>
        <v>89.5</v>
      </c>
      <c r="F2521" s="771">
        <f>'[2]tr (2)'!G1823</f>
        <v>89.5</v>
      </c>
      <c r="G2521" s="771">
        <f>'[2]tr (2)'!H1823</f>
        <v>89.5</v>
      </c>
      <c r="H2521" s="771">
        <f>'[2]tr (2)'!I1823</f>
        <v>87.4</v>
      </c>
      <c r="I2521" s="771">
        <f>'[2]tr (2)'!J1823</f>
        <v>93.8</v>
      </c>
      <c r="J2521" s="771">
        <f>'[2]tr (2)'!K1823</f>
        <v>93.8</v>
      </c>
      <c r="K2521" s="771">
        <f>'[2]tr (2)'!L1823</f>
        <v>95.9</v>
      </c>
      <c r="L2521" s="771">
        <f>'[2]tr (2)'!M1823</f>
        <v>98</v>
      </c>
      <c r="M2521" s="820">
        <f>'[2]tr (2)'!N1823</f>
        <v>99.9</v>
      </c>
      <c r="N2521" s="771">
        <f>'[2]tr (2)'!O1823</f>
        <v>99.9</v>
      </c>
      <c r="O2521" s="771">
        <f>'[2]tr (2)'!P1823</f>
        <v>98.9</v>
      </c>
      <c r="P2521" s="771">
        <f>'[2]tr (2)'!Q1823</f>
        <v>98.9</v>
      </c>
      <c r="Q2521" s="873" t="s">
        <v>762</v>
      </c>
    </row>
    <row r="2522" spans="1:17" s="843" customFormat="1" ht="22.5" customHeight="1">
      <c r="A2522" s="785" t="s">
        <v>763</v>
      </c>
      <c r="B2522" s="816">
        <f>'[2]tr (2)'!C1824</f>
        <v>107</v>
      </c>
      <c r="C2522" s="771">
        <f>'[2]tr (2)'!D1824</f>
        <v>107.9</v>
      </c>
      <c r="D2522" s="820">
        <f>'[2]tr (2)'!E1824</f>
        <v>107.9</v>
      </c>
      <c r="E2522" s="771">
        <f>'[2]tr (2)'!F1824</f>
        <v>107.9</v>
      </c>
      <c r="F2522" s="771">
        <f>'[2]tr (2)'!G1824</f>
        <v>107.9</v>
      </c>
      <c r="G2522" s="771">
        <f>'[2]tr (2)'!H1824</f>
        <v>107.9</v>
      </c>
      <c r="H2522" s="771">
        <f>'[2]tr (2)'!I1824</f>
        <v>107.9</v>
      </c>
      <c r="I2522" s="771">
        <f>'[2]tr (2)'!J1824</f>
        <v>105.2</v>
      </c>
      <c r="J2522" s="771">
        <f>'[2]tr (2)'!K1824</f>
        <v>99.4</v>
      </c>
      <c r="K2522" s="771">
        <f>'[2]tr (2)'!L1824</f>
        <v>98.9</v>
      </c>
      <c r="L2522" s="771">
        <f>'[2]tr (2)'!M1824</f>
        <v>98.9</v>
      </c>
      <c r="M2522" s="820">
        <f>'[2]tr (2)'!N1824</f>
        <v>109.4</v>
      </c>
      <c r="N2522" s="771">
        <f>'[2]tr (2)'!O1824</f>
        <v>104.1</v>
      </c>
      <c r="O2522" s="771">
        <f>'[2]tr (2)'!P1824</f>
        <v>101.4</v>
      </c>
      <c r="P2522" s="771">
        <f>'[2]tr (2)'!Q1824</f>
        <v>101.4</v>
      </c>
      <c r="Q2522" s="850" t="s">
        <v>764</v>
      </c>
    </row>
    <row r="2523" spans="1:17" s="843" customFormat="1" ht="22.5" customHeight="1">
      <c r="A2523" s="1538" t="s">
        <v>765</v>
      </c>
      <c r="B2523" s="816">
        <f>'[2]tr (2)'!C1825</f>
        <v>105.6</v>
      </c>
      <c r="C2523" s="771">
        <f>'[2]tr (2)'!D1825</f>
        <v>105.6</v>
      </c>
      <c r="D2523" s="820">
        <f>'[2]tr (2)'!E1825</f>
        <v>105.6</v>
      </c>
      <c r="E2523" s="771">
        <f>'[2]tr (2)'!F1825</f>
        <v>105.6</v>
      </c>
      <c r="F2523" s="771">
        <f>'[2]tr (2)'!G1825</f>
        <v>105.6</v>
      </c>
      <c r="G2523" s="771">
        <f>'[2]tr (2)'!H1825</f>
        <v>105.6</v>
      </c>
      <c r="H2523" s="771">
        <f>'[2]tr (2)'!I1825</f>
        <v>105.6</v>
      </c>
      <c r="I2523" s="771">
        <f>'[2]tr (2)'!J1825</f>
        <v>105.6</v>
      </c>
      <c r="J2523" s="771">
        <f>'[2]tr (2)'!K1825</f>
        <v>105.6</v>
      </c>
      <c r="K2523" s="771">
        <f>'[2]tr (2)'!L1825</f>
        <v>105.6</v>
      </c>
      <c r="L2523" s="771">
        <f>'[2]tr (2)'!M1825</f>
        <v>105.6</v>
      </c>
      <c r="M2523" s="820">
        <f>'[2]tr (2)'!N1825</f>
        <v>105.6</v>
      </c>
      <c r="N2523" s="771">
        <f>'[2]tr (2)'!O1825</f>
        <v>111.1</v>
      </c>
      <c r="O2523" s="771">
        <f>'[2]tr (2)'!P1825</f>
        <v>111.1</v>
      </c>
      <c r="P2523" s="771">
        <f>'[2]tr (2)'!Q1825</f>
        <v>111.1</v>
      </c>
      <c r="Q2523" s="874" t="s">
        <v>766</v>
      </c>
    </row>
    <row r="2524" spans="1:17" s="843" customFormat="1" ht="22.5" customHeight="1">
      <c r="A2524" s="785" t="s">
        <v>767</v>
      </c>
      <c r="B2524" s="816">
        <f>'[2]tr (2)'!C1826</f>
        <v>149.6</v>
      </c>
      <c r="C2524" s="771">
        <f>'[2]tr (2)'!D1826</f>
        <v>145.69999999999999</v>
      </c>
      <c r="D2524" s="820">
        <f>'[2]tr (2)'!E1826</f>
        <v>145.69999999999999</v>
      </c>
      <c r="E2524" s="771">
        <f>'[2]tr (2)'!F1826</f>
        <v>145.69999999999999</v>
      </c>
      <c r="F2524" s="771">
        <f>'[2]tr (2)'!G1826</f>
        <v>145.69999999999999</v>
      </c>
      <c r="G2524" s="771">
        <f>'[2]tr (2)'!H1826</f>
        <v>145.69999999999999</v>
      </c>
      <c r="H2524" s="771">
        <f>'[2]tr (2)'!I1826</f>
        <v>145.69999999999999</v>
      </c>
      <c r="I2524" s="771">
        <f>'[2]tr (2)'!J1826</f>
        <v>141</v>
      </c>
      <c r="J2524" s="771">
        <f>'[2]tr (2)'!K1826</f>
        <v>142.4</v>
      </c>
      <c r="K2524" s="771">
        <f>'[2]tr (2)'!L1826</f>
        <v>142.4</v>
      </c>
      <c r="L2524" s="771">
        <f>'[2]tr (2)'!M1826</f>
        <v>138.80000000000001</v>
      </c>
      <c r="M2524" s="820">
        <f>'[2]tr (2)'!N1826</f>
        <v>138.80000000000001</v>
      </c>
      <c r="N2524" s="771">
        <f>'[2]tr (2)'!O1826</f>
        <v>140.9</v>
      </c>
      <c r="O2524" s="771">
        <f>'[2]tr (2)'!P1826</f>
        <v>140.9</v>
      </c>
      <c r="P2524" s="771">
        <f>'[2]tr (2)'!Q1826</f>
        <v>136.19999999999999</v>
      </c>
      <c r="Q2524" s="872" t="s">
        <v>768</v>
      </c>
    </row>
    <row r="2525" spans="1:17" s="843" customFormat="1" ht="22.5" customHeight="1">
      <c r="A2525" s="785" t="s">
        <v>769</v>
      </c>
      <c r="B2525" s="816">
        <f>'[2]tr (2)'!C1827</f>
        <v>99.9</v>
      </c>
      <c r="C2525" s="771">
        <f>'[2]tr (2)'!D1827</f>
        <v>99.9</v>
      </c>
      <c r="D2525" s="820">
        <f>'[2]tr (2)'!E1827</f>
        <v>99.9</v>
      </c>
      <c r="E2525" s="771">
        <f>'[2]tr (2)'!F1827</f>
        <v>102.4</v>
      </c>
      <c r="F2525" s="771">
        <f>'[2]tr (2)'!G1827</f>
        <v>102.4</v>
      </c>
      <c r="G2525" s="771">
        <f>'[2]tr (2)'!H1827</f>
        <v>100.5</v>
      </c>
      <c r="H2525" s="771">
        <f>'[2]tr (2)'!I1827</f>
        <v>100.5</v>
      </c>
      <c r="I2525" s="771">
        <f>'[2]tr (2)'!J1827</f>
        <v>100.5</v>
      </c>
      <c r="J2525" s="771">
        <f>'[2]tr (2)'!K1827</f>
        <v>100.5</v>
      </c>
      <c r="K2525" s="771">
        <f>'[2]tr (2)'!L1827</f>
        <v>100.5</v>
      </c>
      <c r="L2525" s="771">
        <f>'[2]tr (2)'!M1827</f>
        <v>101.2</v>
      </c>
      <c r="M2525" s="820">
        <f>'[2]tr (2)'!N1827</f>
        <v>101.2</v>
      </c>
      <c r="N2525" s="771">
        <f>'[2]tr (2)'!O1827</f>
        <v>101.2</v>
      </c>
      <c r="O2525" s="771">
        <f>'[2]tr (2)'!P1827</f>
        <v>106.1</v>
      </c>
      <c r="P2525" s="771">
        <f>'[2]tr (2)'!Q1827</f>
        <v>106.1</v>
      </c>
      <c r="Q2525" s="872" t="s">
        <v>770</v>
      </c>
    </row>
    <row r="2526" spans="1:17" s="843" customFormat="1" ht="22.5" customHeight="1">
      <c r="A2526" s="785" t="s">
        <v>771</v>
      </c>
      <c r="B2526" s="816">
        <f>'[2]tr (2)'!C1828</f>
        <v>96.1</v>
      </c>
      <c r="C2526" s="771">
        <f>'[2]tr (2)'!D1828</f>
        <v>96.1</v>
      </c>
      <c r="D2526" s="820">
        <f>'[2]tr (2)'!E1828</f>
        <v>96.1</v>
      </c>
      <c r="E2526" s="771">
        <f>'[2]tr (2)'!F1828</f>
        <v>96.1</v>
      </c>
      <c r="F2526" s="771">
        <f>'[2]tr (2)'!G1828</f>
        <v>96.1</v>
      </c>
      <c r="G2526" s="771">
        <f>'[2]tr (2)'!H1828</f>
        <v>96.1</v>
      </c>
      <c r="H2526" s="771">
        <f>'[2]tr (2)'!I1828</f>
        <v>96.1</v>
      </c>
      <c r="I2526" s="771">
        <f>'[2]tr (2)'!J1828</f>
        <v>96.1</v>
      </c>
      <c r="J2526" s="771">
        <f>'[2]tr (2)'!K1828</f>
        <v>96.1</v>
      </c>
      <c r="K2526" s="771">
        <f>'[2]tr (2)'!L1828</f>
        <v>96.1</v>
      </c>
      <c r="L2526" s="771">
        <f>'[2]tr (2)'!M1828</f>
        <v>96.1</v>
      </c>
      <c r="M2526" s="820">
        <f>'[2]tr (2)'!N1828</f>
        <v>96.1</v>
      </c>
      <c r="N2526" s="771">
        <f>'[2]tr (2)'!O1828</f>
        <v>96.1</v>
      </c>
      <c r="O2526" s="771">
        <f>'[2]tr (2)'!P1828</f>
        <v>96.1</v>
      </c>
      <c r="P2526" s="771">
        <f>'[2]tr (2)'!Q1828</f>
        <v>96.1</v>
      </c>
      <c r="Q2526" s="872" t="s">
        <v>772</v>
      </c>
    </row>
    <row r="2527" spans="1:17" s="843" customFormat="1" ht="22.5" customHeight="1">
      <c r="A2527" s="785" t="s">
        <v>773</v>
      </c>
      <c r="B2527" s="816">
        <f>'[2]tr (2)'!C1829</f>
        <v>108.2</v>
      </c>
      <c r="C2527" s="771">
        <f>'[2]tr (2)'!D1829</f>
        <v>108.2</v>
      </c>
      <c r="D2527" s="820">
        <f>'[2]tr (2)'!E1829</f>
        <v>108.2</v>
      </c>
      <c r="E2527" s="771">
        <f>'[2]tr (2)'!F1829</f>
        <v>108.2</v>
      </c>
      <c r="F2527" s="771">
        <f>'[2]tr (2)'!G1829</f>
        <v>108.2</v>
      </c>
      <c r="G2527" s="771">
        <f>'[2]tr (2)'!H1829</f>
        <v>108.2</v>
      </c>
      <c r="H2527" s="771">
        <f>'[2]tr (2)'!I1829</f>
        <v>105.7</v>
      </c>
      <c r="I2527" s="771">
        <f>'[2]tr (2)'!J1829</f>
        <v>105.7</v>
      </c>
      <c r="J2527" s="771">
        <f>'[2]tr (2)'!K1829</f>
        <v>102.8</v>
      </c>
      <c r="K2527" s="771">
        <f>'[2]tr (2)'!L1829</f>
        <v>102.8</v>
      </c>
      <c r="L2527" s="771">
        <f>'[2]tr (2)'!M1829</f>
        <v>102.8</v>
      </c>
      <c r="M2527" s="820">
        <f>'[2]tr (2)'!N1829</f>
        <v>101.9</v>
      </c>
      <c r="N2527" s="771">
        <f>'[2]tr (2)'!O1829</f>
        <v>101.9</v>
      </c>
      <c r="O2527" s="771">
        <f>'[2]tr (2)'!P1829</f>
        <v>101.9</v>
      </c>
      <c r="P2527" s="771">
        <f>'[2]tr (2)'!Q1829</f>
        <v>101.9</v>
      </c>
      <c r="Q2527" s="872" t="s">
        <v>774</v>
      </c>
    </row>
    <row r="2528" spans="1:17" s="843" customFormat="1" ht="22.5" customHeight="1">
      <c r="A2528" s="785" t="s">
        <v>775</v>
      </c>
      <c r="B2528" s="816">
        <f>'[2]tr (2)'!C1830</f>
        <v>103.2</v>
      </c>
      <c r="C2528" s="771">
        <f>'[2]tr (2)'!D1830</f>
        <v>103.2</v>
      </c>
      <c r="D2528" s="820">
        <f>'[2]tr (2)'!E1830</f>
        <v>103.2</v>
      </c>
      <c r="E2528" s="771">
        <f>'[2]tr (2)'!F1830</f>
        <v>103.2</v>
      </c>
      <c r="F2528" s="771">
        <f>'[2]tr (2)'!G1830</f>
        <v>103.2</v>
      </c>
      <c r="G2528" s="771">
        <f>'[2]tr (2)'!H1830</f>
        <v>103.2</v>
      </c>
      <c r="H2528" s="771">
        <f>'[2]tr (2)'!I1830</f>
        <v>103.2</v>
      </c>
      <c r="I2528" s="771">
        <f>'[2]tr (2)'!J1830</f>
        <v>103.2</v>
      </c>
      <c r="J2528" s="771">
        <f>'[2]tr (2)'!K1830</f>
        <v>103.2</v>
      </c>
      <c r="K2528" s="771">
        <f>'[2]tr (2)'!L1830</f>
        <v>103.2</v>
      </c>
      <c r="L2528" s="771">
        <f>'[2]tr (2)'!M1830</f>
        <v>103.2</v>
      </c>
      <c r="M2528" s="820">
        <f>'[2]tr (2)'!N1830</f>
        <v>103.2</v>
      </c>
      <c r="N2528" s="771">
        <f>'[2]tr (2)'!O1830</f>
        <v>103.2</v>
      </c>
      <c r="O2528" s="771">
        <f>'[2]tr (2)'!P1830</f>
        <v>103.2</v>
      </c>
      <c r="P2528" s="771">
        <f>'[2]tr (2)'!Q1830</f>
        <v>103.2</v>
      </c>
      <c r="Q2528" s="872" t="s">
        <v>776</v>
      </c>
    </row>
    <row r="2529" spans="1:17" s="843" customFormat="1" ht="22.5" customHeight="1">
      <c r="A2529" s="785" t="s">
        <v>777</v>
      </c>
      <c r="B2529" s="816">
        <f>'[2]tr (2)'!C1831</f>
        <v>100</v>
      </c>
      <c r="C2529" s="771">
        <f>'[2]tr (2)'!D1831</f>
        <v>100</v>
      </c>
      <c r="D2529" s="820">
        <f>'[2]tr (2)'!E1831</f>
        <v>100</v>
      </c>
      <c r="E2529" s="771">
        <f>'[2]tr (2)'!F1831</f>
        <v>100</v>
      </c>
      <c r="F2529" s="771">
        <f>'[2]tr (2)'!G1831</f>
        <v>100</v>
      </c>
      <c r="G2529" s="771">
        <f>'[2]tr (2)'!H1831</f>
        <v>100</v>
      </c>
      <c r="H2529" s="771">
        <f>'[2]tr (2)'!I1831</f>
        <v>100</v>
      </c>
      <c r="I2529" s="771">
        <f>'[2]tr (2)'!J1831</f>
        <v>100</v>
      </c>
      <c r="J2529" s="771">
        <f>'[2]tr (2)'!K1831</f>
        <v>100</v>
      </c>
      <c r="K2529" s="771">
        <f>'[2]tr (2)'!L1831</f>
        <v>100</v>
      </c>
      <c r="L2529" s="771">
        <f>'[2]tr (2)'!M1831</f>
        <v>100</v>
      </c>
      <c r="M2529" s="820">
        <f>'[2]tr (2)'!N1831</f>
        <v>100</v>
      </c>
      <c r="N2529" s="771">
        <f>'[2]tr (2)'!O1831</f>
        <v>100</v>
      </c>
      <c r="O2529" s="771">
        <f>'[2]tr (2)'!P1831</f>
        <v>100</v>
      </c>
      <c r="P2529" s="771">
        <f>'[2]tr (2)'!Q1831</f>
        <v>100</v>
      </c>
      <c r="Q2529" s="872" t="s">
        <v>778</v>
      </c>
    </row>
    <row r="2530" spans="1:17" s="843" customFormat="1" ht="22.5" customHeight="1">
      <c r="A2530" s="785" t="s">
        <v>779</v>
      </c>
      <c r="B2530" s="816">
        <f>'[2]tr (2)'!C1832</f>
        <v>104.6</v>
      </c>
      <c r="C2530" s="771">
        <f>'[2]tr (2)'!D1832</f>
        <v>104.6</v>
      </c>
      <c r="D2530" s="820">
        <f>'[2]tr (2)'!E1832</f>
        <v>104.6</v>
      </c>
      <c r="E2530" s="771">
        <f>'[2]tr (2)'!F1832</f>
        <v>104.6</v>
      </c>
      <c r="F2530" s="771">
        <f>'[2]tr (2)'!G1832</f>
        <v>104.6</v>
      </c>
      <c r="G2530" s="771">
        <f>'[2]tr (2)'!H1832</f>
        <v>104.6</v>
      </c>
      <c r="H2530" s="771">
        <f>'[2]tr (2)'!I1832</f>
        <v>104.6</v>
      </c>
      <c r="I2530" s="771">
        <f>'[2]tr (2)'!J1832</f>
        <v>104.6</v>
      </c>
      <c r="J2530" s="771">
        <f>'[2]tr (2)'!K1832</f>
        <v>104.6</v>
      </c>
      <c r="K2530" s="771">
        <f>'[2]tr (2)'!L1832</f>
        <v>104.6</v>
      </c>
      <c r="L2530" s="771">
        <f>'[2]tr (2)'!M1832</f>
        <v>104.6</v>
      </c>
      <c r="M2530" s="820">
        <f>'[2]tr (2)'!N1832</f>
        <v>104.6</v>
      </c>
      <c r="N2530" s="771">
        <f>'[2]tr (2)'!O1832</f>
        <v>104.6</v>
      </c>
      <c r="O2530" s="771">
        <f>'[2]tr (2)'!P1832</f>
        <v>104.6</v>
      </c>
      <c r="P2530" s="771">
        <f>'[2]tr (2)'!Q1832</f>
        <v>104.6</v>
      </c>
      <c r="Q2530" s="872" t="s">
        <v>780</v>
      </c>
    </row>
    <row r="2531" spans="1:17" ht="22.5" customHeight="1">
      <c r="A2531" s="785" t="s">
        <v>781</v>
      </c>
      <c r="B2531" s="816">
        <f>'[2]tr (2)'!C1833</f>
        <v>100.9</v>
      </c>
      <c r="C2531" s="771">
        <f>'[2]tr (2)'!D1833</f>
        <v>100.9</v>
      </c>
      <c r="D2531" s="820">
        <f>'[2]tr (2)'!E1833</f>
        <v>100.9</v>
      </c>
      <c r="E2531" s="771">
        <f>'[2]tr (2)'!F1833</f>
        <v>100.9</v>
      </c>
      <c r="F2531" s="771">
        <f>'[2]tr (2)'!G1833</f>
        <v>100.9</v>
      </c>
      <c r="G2531" s="771">
        <f>'[2]tr (2)'!H1833</f>
        <v>100.9</v>
      </c>
      <c r="H2531" s="771">
        <f>'[2]tr (2)'!I1833</f>
        <v>100.9</v>
      </c>
      <c r="I2531" s="771">
        <f>'[2]tr (2)'!J1833</f>
        <v>100.9</v>
      </c>
      <c r="J2531" s="771">
        <f>'[2]tr (2)'!K1833</f>
        <v>100.9</v>
      </c>
      <c r="K2531" s="771">
        <f>'[2]tr (2)'!L1833</f>
        <v>100.9</v>
      </c>
      <c r="L2531" s="771">
        <f>'[2]tr (2)'!M1833</f>
        <v>100.9</v>
      </c>
      <c r="M2531" s="820">
        <f>'[2]tr (2)'!N1833</f>
        <v>100.9</v>
      </c>
      <c r="N2531" s="771">
        <f>'[2]tr (2)'!O1833</f>
        <v>100.9</v>
      </c>
      <c r="O2531" s="771">
        <f>'[2]tr (2)'!P1833</f>
        <v>100.9</v>
      </c>
      <c r="P2531" s="771">
        <f>'[2]tr (2)'!Q1833</f>
        <v>100.9</v>
      </c>
      <c r="Q2531" s="872" t="s">
        <v>782</v>
      </c>
    </row>
    <row r="2532" spans="1:17" ht="22.5" customHeight="1">
      <c r="A2532" s="785" t="s">
        <v>783</v>
      </c>
      <c r="B2532" s="816">
        <f>'[2]tr (2)'!C1834</f>
        <v>107</v>
      </c>
      <c r="C2532" s="771">
        <f>'[2]tr (2)'!D1834</f>
        <v>107</v>
      </c>
      <c r="D2532" s="820">
        <f>'[2]tr (2)'!E1834</f>
        <v>107</v>
      </c>
      <c r="E2532" s="771">
        <f>'[2]tr (2)'!F1834</f>
        <v>107</v>
      </c>
      <c r="F2532" s="771">
        <f>'[2]tr (2)'!G1834</f>
        <v>107</v>
      </c>
      <c r="G2532" s="771">
        <f>'[2]tr (2)'!H1834</f>
        <v>107</v>
      </c>
      <c r="H2532" s="771">
        <f>'[2]tr (2)'!I1834</f>
        <v>107</v>
      </c>
      <c r="I2532" s="771">
        <f>'[2]tr (2)'!J1834</f>
        <v>107</v>
      </c>
      <c r="J2532" s="771">
        <f>'[2]tr (2)'!K1834</f>
        <v>107</v>
      </c>
      <c r="K2532" s="771">
        <f>'[2]tr (2)'!L1834</f>
        <v>108.2</v>
      </c>
      <c r="L2532" s="771">
        <f>'[2]tr (2)'!M1834</f>
        <v>108.2</v>
      </c>
      <c r="M2532" s="820">
        <f>'[2]tr (2)'!N1834</f>
        <v>108.2</v>
      </c>
      <c r="N2532" s="771">
        <f>'[2]tr (2)'!O1834</f>
        <v>111.9</v>
      </c>
      <c r="O2532" s="771">
        <f>'[2]tr (2)'!P1834</f>
        <v>111.9</v>
      </c>
      <c r="P2532" s="771">
        <f>'[2]tr (2)'!Q1834</f>
        <v>110.2</v>
      </c>
      <c r="Q2532" s="872" t="s">
        <v>784</v>
      </c>
    </row>
    <row r="2533" spans="1:17" ht="22.5" customHeight="1">
      <c r="A2533" s="785" t="s">
        <v>785</v>
      </c>
      <c r="B2533" s="816">
        <f>'[2]tr (2)'!C1835</f>
        <v>106.7</v>
      </c>
      <c r="C2533" s="771">
        <f>'[2]tr (2)'!D1835</f>
        <v>106.7</v>
      </c>
      <c r="D2533" s="820">
        <f>'[2]tr (2)'!E1835</f>
        <v>106.7</v>
      </c>
      <c r="E2533" s="771">
        <f>'[2]tr (2)'!F1835</f>
        <v>106.7</v>
      </c>
      <c r="F2533" s="771">
        <f>'[2]tr (2)'!G1835</f>
        <v>106.7</v>
      </c>
      <c r="G2533" s="771">
        <f>'[2]tr (2)'!H1835</f>
        <v>106.7</v>
      </c>
      <c r="H2533" s="771">
        <f>'[2]tr (2)'!I1835</f>
        <v>106.7</v>
      </c>
      <c r="I2533" s="771">
        <f>'[2]tr (2)'!J1835</f>
        <v>106.7</v>
      </c>
      <c r="J2533" s="771">
        <f>'[2]tr (2)'!K1835</f>
        <v>106.7</v>
      </c>
      <c r="K2533" s="771">
        <f>'[2]tr (2)'!L1835</f>
        <v>106.7</v>
      </c>
      <c r="L2533" s="771">
        <f>'[2]tr (2)'!M1835</f>
        <v>106.7</v>
      </c>
      <c r="M2533" s="820">
        <f>'[2]tr (2)'!N1835</f>
        <v>106.7</v>
      </c>
      <c r="N2533" s="771">
        <f>'[2]tr (2)'!O1835</f>
        <v>106.7</v>
      </c>
      <c r="O2533" s="771">
        <f>'[2]tr (2)'!P1835</f>
        <v>106.7</v>
      </c>
      <c r="P2533" s="771">
        <f>'[2]tr (2)'!Q1835</f>
        <v>106.7</v>
      </c>
      <c r="Q2533" s="872" t="s">
        <v>786</v>
      </c>
    </row>
    <row r="2534" spans="1:17" ht="22.5" customHeight="1">
      <c r="B2534" s="816"/>
      <c r="C2534" s="771"/>
      <c r="D2534" s="813"/>
      <c r="E2534" s="812"/>
      <c r="F2534" s="812"/>
      <c r="G2534" s="812"/>
      <c r="H2534" s="812"/>
      <c r="I2534" s="812"/>
      <c r="J2534" s="812"/>
      <c r="K2534" s="812"/>
      <c r="L2534" s="812"/>
      <c r="M2534" s="813"/>
      <c r="N2534" s="812"/>
      <c r="O2534" s="812"/>
      <c r="P2534" s="812"/>
      <c r="Q2534" s="872"/>
    </row>
    <row r="2535" spans="1:17" ht="22.5" customHeight="1">
      <c r="A2535" s="818" t="s">
        <v>787</v>
      </c>
      <c r="B2535" s="811">
        <f>'[2]tr (2)'!C1837</f>
        <v>122.5</v>
      </c>
      <c r="C2535" s="812">
        <f>'[2]tr (2)'!D1837</f>
        <v>122.5</v>
      </c>
      <c r="D2535" s="813">
        <f>'[2]tr (2)'!E1837</f>
        <v>122.5</v>
      </c>
      <c r="E2535" s="812">
        <f>'[2]tr (2)'!F1837</f>
        <v>122.5</v>
      </c>
      <c r="F2535" s="812">
        <f>'[2]tr (2)'!G1837</f>
        <v>122.5</v>
      </c>
      <c r="G2535" s="812">
        <f>'[2]tr (2)'!H1837</f>
        <v>122.5</v>
      </c>
      <c r="H2535" s="812">
        <f>'[2]tr (2)'!I1837</f>
        <v>122.5</v>
      </c>
      <c r="I2535" s="812">
        <f>'[2]tr (2)'!J1837</f>
        <v>122.5</v>
      </c>
      <c r="J2535" s="812">
        <f>'[2]tr (2)'!K1837</f>
        <v>122.5</v>
      </c>
      <c r="K2535" s="812">
        <f>'[2]tr (2)'!L1837</f>
        <v>122.5</v>
      </c>
      <c r="L2535" s="812">
        <f>'[2]tr (2)'!M1837</f>
        <v>122.5</v>
      </c>
      <c r="M2535" s="813">
        <f>'[2]tr (2)'!N1837</f>
        <v>122.5</v>
      </c>
      <c r="N2535" s="812">
        <f>'[2]tr (2)'!O1837</f>
        <v>122.5</v>
      </c>
      <c r="O2535" s="812">
        <f>'[2]tr (2)'!P1837</f>
        <v>118.4</v>
      </c>
      <c r="P2535" s="812">
        <f>'[2]tr (2)'!Q1837</f>
        <v>118.4</v>
      </c>
      <c r="Q2535" s="875" t="s">
        <v>788</v>
      </c>
    </row>
    <row r="2536" spans="1:17" ht="22.5" customHeight="1">
      <c r="A2536" s="785" t="s">
        <v>789</v>
      </c>
      <c r="B2536" s="816">
        <f>'[2]tr (2)'!C1838</f>
        <v>124.7</v>
      </c>
      <c r="C2536" s="771">
        <f>'[2]tr (2)'!D1838</f>
        <v>124.7</v>
      </c>
      <c r="D2536" s="820">
        <f>'[2]tr (2)'!E1838</f>
        <v>124.7</v>
      </c>
      <c r="E2536" s="771">
        <f>'[2]tr (2)'!F1838</f>
        <v>124.7</v>
      </c>
      <c r="F2536" s="771">
        <f>'[2]tr (2)'!G1838</f>
        <v>124.7</v>
      </c>
      <c r="G2536" s="771">
        <f>'[2]tr (2)'!H1838</f>
        <v>124.7</v>
      </c>
      <c r="H2536" s="771">
        <f>'[2]tr (2)'!I1838</f>
        <v>124.7</v>
      </c>
      <c r="I2536" s="771">
        <f>'[2]tr (2)'!J1838</f>
        <v>124.7</v>
      </c>
      <c r="J2536" s="771">
        <f>'[2]tr (2)'!K1838</f>
        <v>124.7</v>
      </c>
      <c r="K2536" s="771">
        <f>'[2]tr (2)'!L1838</f>
        <v>124.7</v>
      </c>
      <c r="L2536" s="771">
        <f>'[2]tr (2)'!M1838</f>
        <v>124.7</v>
      </c>
      <c r="M2536" s="820">
        <f>'[2]tr (2)'!N1838</f>
        <v>124.7</v>
      </c>
      <c r="N2536" s="771">
        <f>'[2]tr (2)'!O1838</f>
        <v>124.7</v>
      </c>
      <c r="O2536" s="771">
        <f>'[2]tr (2)'!P1838</f>
        <v>117</v>
      </c>
      <c r="P2536" s="771">
        <f>'[2]tr (2)'!Q1838</f>
        <v>117</v>
      </c>
      <c r="Q2536" s="872" t="s">
        <v>790</v>
      </c>
    </row>
    <row r="2537" spans="1:17" ht="22.5" customHeight="1">
      <c r="A2537" s="785" t="s">
        <v>791</v>
      </c>
      <c r="B2537" s="816">
        <f>'[2]tr (2)'!C1839</f>
        <v>128.80000000000001</v>
      </c>
      <c r="C2537" s="771">
        <f>'[2]tr (2)'!D1839</f>
        <v>128.80000000000001</v>
      </c>
      <c r="D2537" s="820">
        <f>'[2]tr (2)'!E1839</f>
        <v>128.80000000000001</v>
      </c>
      <c r="E2537" s="771">
        <f>'[2]tr (2)'!F1839</f>
        <v>128.80000000000001</v>
      </c>
      <c r="F2537" s="771">
        <f>'[2]tr (2)'!G1839</f>
        <v>128.80000000000001</v>
      </c>
      <c r="G2537" s="771">
        <f>'[2]tr (2)'!H1839</f>
        <v>128.80000000000001</v>
      </c>
      <c r="H2537" s="771">
        <f>'[2]tr (2)'!I1839</f>
        <v>128.80000000000001</v>
      </c>
      <c r="I2537" s="771">
        <f>'[2]tr (2)'!J1839</f>
        <v>128.80000000000001</v>
      </c>
      <c r="J2537" s="771">
        <f>'[2]tr (2)'!K1839</f>
        <v>128.80000000000001</v>
      </c>
      <c r="K2537" s="771">
        <f>'[2]tr (2)'!L1839</f>
        <v>128.80000000000001</v>
      </c>
      <c r="L2537" s="771">
        <f>'[2]tr (2)'!M1839</f>
        <v>128.80000000000001</v>
      </c>
      <c r="M2537" s="820">
        <f>'[2]tr (2)'!N1839</f>
        <v>128.80000000000001</v>
      </c>
      <c r="N2537" s="771">
        <f>'[2]tr (2)'!O1839</f>
        <v>128.80000000000001</v>
      </c>
      <c r="O2537" s="771">
        <f>'[2]tr (2)'!P1839</f>
        <v>126.1</v>
      </c>
      <c r="P2537" s="771">
        <f>'[2]tr (2)'!Q1839</f>
        <v>126.1</v>
      </c>
      <c r="Q2537" s="872" t="s">
        <v>792</v>
      </c>
    </row>
    <row r="2538" spans="1:17" ht="22.5" customHeight="1">
      <c r="A2538" s="785" t="s">
        <v>793</v>
      </c>
      <c r="B2538" s="816">
        <f>'[2]tr (2)'!C1840</f>
        <v>113.6</v>
      </c>
      <c r="C2538" s="771">
        <f>'[2]tr (2)'!D1840</f>
        <v>113.6</v>
      </c>
      <c r="D2538" s="820">
        <f>'[2]tr (2)'!E1840</f>
        <v>113.6</v>
      </c>
      <c r="E2538" s="771">
        <f>'[2]tr (2)'!F1840</f>
        <v>113.6</v>
      </c>
      <c r="F2538" s="771">
        <f>'[2]tr (2)'!G1840</f>
        <v>113.6</v>
      </c>
      <c r="G2538" s="771">
        <f>'[2]tr (2)'!H1840</f>
        <v>113.6</v>
      </c>
      <c r="H2538" s="771">
        <f>'[2]tr (2)'!I1840</f>
        <v>113.6</v>
      </c>
      <c r="I2538" s="771">
        <f>'[2]tr (2)'!J1840</f>
        <v>113.6</v>
      </c>
      <c r="J2538" s="771">
        <f>'[2]tr (2)'!K1840</f>
        <v>113.6</v>
      </c>
      <c r="K2538" s="771">
        <f>'[2]tr (2)'!L1840</f>
        <v>113.6</v>
      </c>
      <c r="L2538" s="771">
        <f>'[2]tr (2)'!M1840</f>
        <v>113.6</v>
      </c>
      <c r="M2538" s="820">
        <f>'[2]tr (2)'!N1840</f>
        <v>113.6</v>
      </c>
      <c r="N2538" s="771">
        <f>'[2]tr (2)'!O1840</f>
        <v>113.6</v>
      </c>
      <c r="O2538" s="771">
        <f>'[2]tr (2)'!P1840</f>
        <v>118.2</v>
      </c>
      <c r="P2538" s="771">
        <f>'[2]tr (2)'!Q1840</f>
        <v>118.2</v>
      </c>
      <c r="Q2538" s="872" t="s">
        <v>794</v>
      </c>
    </row>
    <row r="2539" spans="1:17" ht="22.5" customHeight="1">
      <c r="A2539" s="785" t="s">
        <v>797</v>
      </c>
      <c r="B2539" s="816">
        <f>'[2]tr (2)'!C1841</f>
        <v>100</v>
      </c>
      <c r="C2539" s="771">
        <f>'[2]tr (2)'!D1841</f>
        <v>100</v>
      </c>
      <c r="D2539" s="820">
        <f>'[2]tr (2)'!E1841</f>
        <v>100</v>
      </c>
      <c r="E2539" s="771">
        <f>'[2]tr (2)'!F1841</f>
        <v>100</v>
      </c>
      <c r="F2539" s="771">
        <f>'[2]tr (2)'!G1841</f>
        <v>100</v>
      </c>
      <c r="G2539" s="771">
        <f>'[2]tr (2)'!H1841</f>
        <v>100</v>
      </c>
      <c r="H2539" s="771">
        <f>'[2]tr (2)'!I1841</f>
        <v>100</v>
      </c>
      <c r="I2539" s="771">
        <f>'[2]tr (2)'!J1841</f>
        <v>100</v>
      </c>
      <c r="J2539" s="771">
        <f>'[2]tr (2)'!K1841</f>
        <v>100</v>
      </c>
      <c r="K2539" s="771">
        <f>'[2]tr (2)'!L1841</f>
        <v>100</v>
      </c>
      <c r="L2539" s="771">
        <f>'[2]tr (2)'!M1841</f>
        <v>100</v>
      </c>
      <c r="M2539" s="820">
        <f>'[2]tr (2)'!N1841</f>
        <v>100</v>
      </c>
      <c r="N2539" s="771">
        <f>'[2]tr (2)'!O1841</f>
        <v>100</v>
      </c>
      <c r="O2539" s="771">
        <f>'[2]tr (2)'!P1841</f>
        <v>100</v>
      </c>
      <c r="P2539" s="771">
        <f>'[2]tr (2)'!Q1841</f>
        <v>100</v>
      </c>
      <c r="Q2539" s="872" t="s">
        <v>798</v>
      </c>
    </row>
    <row r="2540" spans="1:17" ht="22.5" customHeight="1">
      <c r="B2540" s="816"/>
      <c r="C2540" s="771"/>
      <c r="D2540" s="813"/>
      <c r="E2540" s="812"/>
      <c r="F2540" s="812"/>
      <c r="G2540" s="812"/>
      <c r="H2540" s="812"/>
      <c r="I2540" s="812"/>
      <c r="J2540" s="812"/>
      <c r="K2540" s="812"/>
      <c r="L2540" s="812"/>
      <c r="M2540" s="813"/>
      <c r="N2540" s="812"/>
      <c r="O2540" s="812"/>
      <c r="P2540" s="812"/>
      <c r="Q2540" s="872"/>
    </row>
    <row r="2541" spans="1:17" ht="22.5" customHeight="1">
      <c r="A2541" s="818" t="s">
        <v>799</v>
      </c>
      <c r="B2541" s="811">
        <f>'[2]tr (2)'!C1843</f>
        <v>107.6</v>
      </c>
      <c r="C2541" s="812">
        <f>'[2]tr (2)'!D1843</f>
        <v>106.9</v>
      </c>
      <c r="D2541" s="813">
        <f>'[2]tr (2)'!E1843</f>
        <v>107.1</v>
      </c>
      <c r="E2541" s="812">
        <f>'[2]tr (2)'!F1843</f>
        <v>107.1</v>
      </c>
      <c r="F2541" s="812">
        <f>'[2]tr (2)'!G1843</f>
        <v>107.1</v>
      </c>
      <c r="G2541" s="812">
        <f>'[2]tr (2)'!H1843</f>
        <v>107.2</v>
      </c>
      <c r="H2541" s="812">
        <f>'[2]tr (2)'!I1843</f>
        <v>107.9</v>
      </c>
      <c r="I2541" s="812">
        <f>'[2]tr (2)'!J1843</f>
        <v>107.9</v>
      </c>
      <c r="J2541" s="812">
        <f>'[2]tr (2)'!K1843</f>
        <v>107.4</v>
      </c>
      <c r="K2541" s="812">
        <f>'[2]tr (2)'!L1843</f>
        <v>107.4</v>
      </c>
      <c r="L2541" s="812">
        <f>'[2]tr (2)'!M1843</f>
        <v>105.7</v>
      </c>
      <c r="M2541" s="813">
        <f>'[2]tr (2)'!N1843</f>
        <v>105.4</v>
      </c>
      <c r="N2541" s="812">
        <f>'[2]tr (2)'!O1843</f>
        <v>106.7</v>
      </c>
      <c r="O2541" s="812">
        <f>'[2]tr (2)'!P1843</f>
        <v>106.7</v>
      </c>
      <c r="P2541" s="812">
        <f>'[2]tr (2)'!Q1843</f>
        <v>106.7</v>
      </c>
      <c r="Q2541" s="876" t="s">
        <v>800</v>
      </c>
    </row>
    <row r="2542" spans="1:17" ht="22.5" customHeight="1">
      <c r="A2542" s="785" t="s">
        <v>801</v>
      </c>
      <c r="B2542" s="816">
        <f>'[2]tr (2)'!C1844</f>
        <v>109.2</v>
      </c>
      <c r="C2542" s="771">
        <f>'[2]tr (2)'!D1844</f>
        <v>108.5</v>
      </c>
      <c r="D2542" s="820">
        <f>'[2]tr (2)'!E1844</f>
        <v>108.7</v>
      </c>
      <c r="E2542" s="771">
        <f>'[2]tr (2)'!F1844</f>
        <v>108.7</v>
      </c>
      <c r="F2542" s="771">
        <f>'[2]tr (2)'!G1844</f>
        <v>108.7</v>
      </c>
      <c r="G2542" s="771">
        <f>'[2]tr (2)'!H1844</f>
        <v>108.7</v>
      </c>
      <c r="H2542" s="771">
        <f>'[2]tr (2)'!I1844</f>
        <v>109.7</v>
      </c>
      <c r="I2542" s="771">
        <f>'[2]tr (2)'!J1844</f>
        <v>109.7</v>
      </c>
      <c r="J2542" s="771">
        <f>'[2]tr (2)'!K1844</f>
        <v>109</v>
      </c>
      <c r="K2542" s="771">
        <f>'[2]tr (2)'!L1844</f>
        <v>109.1</v>
      </c>
      <c r="L2542" s="771">
        <f>'[2]tr (2)'!M1844</f>
        <v>105.8</v>
      </c>
      <c r="M2542" s="820">
        <f>'[2]tr (2)'!N1844</f>
        <v>105.8</v>
      </c>
      <c r="N2542" s="771">
        <f>'[2]tr (2)'!O1844</f>
        <v>107.5</v>
      </c>
      <c r="O2542" s="771">
        <f>'[2]tr (2)'!P1844</f>
        <v>107.5</v>
      </c>
      <c r="P2542" s="771">
        <f>'[2]tr (2)'!Q1844</f>
        <v>107.2</v>
      </c>
      <c r="Q2542" s="872" t="s">
        <v>802</v>
      </c>
    </row>
    <row r="2543" spans="1:17" ht="22.5" customHeight="1">
      <c r="A2543" s="785" t="s">
        <v>805</v>
      </c>
      <c r="B2543" s="816">
        <f>'[2]tr (2)'!C1845</f>
        <v>103.6</v>
      </c>
      <c r="C2543" s="771">
        <f>'[2]tr (2)'!D1845</f>
        <v>102.9</v>
      </c>
      <c r="D2543" s="820">
        <f>'[2]tr (2)'!E1845</f>
        <v>102.9</v>
      </c>
      <c r="E2543" s="771">
        <f>'[2]tr (2)'!F1845</f>
        <v>102.9</v>
      </c>
      <c r="F2543" s="771">
        <f>'[2]tr (2)'!G1845</f>
        <v>102.9</v>
      </c>
      <c r="G2543" s="771">
        <f>'[2]tr (2)'!H1845</f>
        <v>103.4</v>
      </c>
      <c r="H2543" s="771">
        <f>'[2]tr (2)'!I1845</f>
        <v>103.4</v>
      </c>
      <c r="I2543" s="771">
        <f>'[2]tr (2)'!J1845</f>
        <v>103.4</v>
      </c>
      <c r="J2543" s="771">
        <f>'[2]tr (2)'!K1845</f>
        <v>103.4</v>
      </c>
      <c r="K2543" s="771">
        <f>'[2]tr (2)'!L1845</f>
        <v>103.4</v>
      </c>
      <c r="L2543" s="771">
        <f>'[2]tr (2)'!M1845</f>
        <v>105.5</v>
      </c>
      <c r="M2543" s="820">
        <f>'[2]tr (2)'!N1845</f>
        <v>104.6</v>
      </c>
      <c r="N2543" s="771">
        <f>'[2]tr (2)'!O1845</f>
        <v>104.6</v>
      </c>
      <c r="O2543" s="771">
        <f>'[2]tr (2)'!P1845</f>
        <v>104.6</v>
      </c>
      <c r="P2543" s="771">
        <f>'[2]tr (2)'!Q1845</f>
        <v>105.4</v>
      </c>
      <c r="Q2543" s="872" t="s">
        <v>806</v>
      </c>
    </row>
    <row r="2544" spans="1:17" ht="22.5" customHeight="1">
      <c r="B2544" s="816"/>
      <c r="C2544" s="771"/>
      <c r="D2544" s="813"/>
      <c r="E2544" s="812"/>
      <c r="F2544" s="812"/>
      <c r="G2544" s="812"/>
      <c r="H2544" s="812"/>
      <c r="I2544" s="812"/>
      <c r="J2544" s="812"/>
      <c r="K2544" s="812"/>
      <c r="L2544" s="812"/>
      <c r="M2544" s="813"/>
      <c r="N2544" s="812"/>
      <c r="O2544" s="812"/>
      <c r="P2544" s="812"/>
      <c r="Q2544" s="872"/>
    </row>
    <row r="2545" spans="1:17" ht="22.5" customHeight="1">
      <c r="A2545" s="818" t="s">
        <v>807</v>
      </c>
      <c r="B2545" s="811">
        <f>'[2]tr (2)'!C1847</f>
        <v>108.1</v>
      </c>
      <c r="C2545" s="812">
        <f>'[2]tr (2)'!D1847</f>
        <v>107.8</v>
      </c>
      <c r="D2545" s="813">
        <f>'[2]tr (2)'!E1847</f>
        <v>107.6</v>
      </c>
      <c r="E2545" s="812">
        <f>'[2]tr (2)'!F1847</f>
        <v>107.6</v>
      </c>
      <c r="F2545" s="812">
        <f>'[2]tr (2)'!G1847</f>
        <v>107.6</v>
      </c>
      <c r="G2545" s="812">
        <f>'[2]tr (2)'!H1847</f>
        <v>107.6</v>
      </c>
      <c r="H2545" s="812">
        <f>'[2]tr (2)'!I1847</f>
        <v>107.5</v>
      </c>
      <c r="I2545" s="812">
        <f>'[2]tr (2)'!J1847</f>
        <v>107.5</v>
      </c>
      <c r="J2545" s="812">
        <f>'[2]tr (2)'!K1847</f>
        <v>107.4</v>
      </c>
      <c r="K2545" s="812">
        <f>'[2]tr (2)'!L1847</f>
        <v>107.4</v>
      </c>
      <c r="L2545" s="812">
        <f>'[2]tr (2)'!M1847</f>
        <v>107.7</v>
      </c>
      <c r="M2545" s="813">
        <f>'[2]tr (2)'!N1847</f>
        <v>107.5</v>
      </c>
      <c r="N2545" s="812">
        <f>'[2]tr (2)'!O1847</f>
        <v>104.4</v>
      </c>
      <c r="O2545" s="812">
        <f>'[2]tr (2)'!P1847</f>
        <v>108.8</v>
      </c>
      <c r="P2545" s="812">
        <f>'[2]tr (2)'!Q1847</f>
        <v>108.8</v>
      </c>
      <c r="Q2545" s="876" t="s">
        <v>808</v>
      </c>
    </row>
    <row r="2546" spans="1:17" ht="22.5" customHeight="1">
      <c r="A2546" s="785" t="s">
        <v>809</v>
      </c>
      <c r="B2546" s="816">
        <f>'[2]tr (2)'!C1848</f>
        <v>112</v>
      </c>
      <c r="C2546" s="771">
        <f>'[2]tr (2)'!D1848</f>
        <v>112</v>
      </c>
      <c r="D2546" s="820">
        <f>'[2]tr (2)'!E1848</f>
        <v>112</v>
      </c>
      <c r="E2546" s="771">
        <f>'[2]tr (2)'!F1848</f>
        <v>112</v>
      </c>
      <c r="F2546" s="771">
        <f>'[2]tr (2)'!G1848</f>
        <v>112</v>
      </c>
      <c r="G2546" s="771">
        <f>'[2]tr (2)'!H1848</f>
        <v>112</v>
      </c>
      <c r="H2546" s="771">
        <f>'[2]tr (2)'!I1848</f>
        <v>112</v>
      </c>
      <c r="I2546" s="771">
        <f>'[2]tr (2)'!J1848</f>
        <v>112</v>
      </c>
      <c r="J2546" s="771">
        <f>'[2]tr (2)'!K1848</f>
        <v>112</v>
      </c>
      <c r="K2546" s="771">
        <f>'[2]tr (2)'!L1848</f>
        <v>112</v>
      </c>
      <c r="L2546" s="771">
        <f>'[2]tr (2)'!M1848</f>
        <v>112</v>
      </c>
      <c r="M2546" s="820">
        <f>'[2]tr (2)'!N1848</f>
        <v>112</v>
      </c>
      <c r="N2546" s="771">
        <f>'[2]tr (2)'!O1848</f>
        <v>106</v>
      </c>
      <c r="O2546" s="771">
        <f>'[2]tr (2)'!P1848</f>
        <v>114.6</v>
      </c>
      <c r="P2546" s="771">
        <f>'[2]tr (2)'!Q1848</f>
        <v>114.6</v>
      </c>
      <c r="Q2546" s="872" t="s">
        <v>810</v>
      </c>
    </row>
    <row r="2547" spans="1:17" ht="22.5" customHeight="1">
      <c r="A2547" s="785" t="s">
        <v>811</v>
      </c>
      <c r="B2547" s="816">
        <f>'[2]tr (2)'!C1849</f>
        <v>97</v>
      </c>
      <c r="C2547" s="771">
        <f>'[2]tr (2)'!D1849</f>
        <v>107.2</v>
      </c>
      <c r="D2547" s="820">
        <f>'[2]tr (2)'!E1849</f>
        <v>107.2</v>
      </c>
      <c r="E2547" s="771">
        <f>'[2]tr (2)'!F1849</f>
        <v>107.2</v>
      </c>
      <c r="F2547" s="771">
        <f>'[2]tr (2)'!G1849</f>
        <v>107.2</v>
      </c>
      <c r="G2547" s="771">
        <f>'[2]tr (2)'!H1849</f>
        <v>107.2</v>
      </c>
      <c r="H2547" s="771">
        <f>'[2]tr (2)'!I1849</f>
        <v>107.2</v>
      </c>
      <c r="I2547" s="771">
        <f>'[2]tr (2)'!J1849</f>
        <v>107.2</v>
      </c>
      <c r="J2547" s="771">
        <f>'[2]tr (2)'!K1849</f>
        <v>107.2</v>
      </c>
      <c r="K2547" s="771">
        <f>'[2]tr (2)'!L1849</f>
        <v>107.2</v>
      </c>
      <c r="L2547" s="771">
        <f>'[2]tr (2)'!M1849</f>
        <v>107.2</v>
      </c>
      <c r="M2547" s="820">
        <f>'[2]tr (2)'!N1849</f>
        <v>97</v>
      </c>
      <c r="N2547" s="771">
        <f>'[2]tr (2)'!O1849</f>
        <v>82.4</v>
      </c>
      <c r="O2547" s="771">
        <f>'[2]tr (2)'!P1849</f>
        <v>82.4</v>
      </c>
      <c r="P2547" s="771">
        <f>'[2]tr (2)'!Q1849</f>
        <v>82.4</v>
      </c>
      <c r="Q2547" s="873" t="s">
        <v>812</v>
      </c>
    </row>
    <row r="2548" spans="1:17" ht="22.5" customHeight="1">
      <c r="A2548" s="785" t="s">
        <v>813</v>
      </c>
      <c r="B2548" s="816">
        <f>'[2]tr (2)'!C1850</f>
        <v>104.3</v>
      </c>
      <c r="C2548" s="771">
        <f>'[2]tr (2)'!D1850</f>
        <v>103.3</v>
      </c>
      <c r="D2548" s="820">
        <f>'[2]tr (2)'!E1850</f>
        <v>102.8</v>
      </c>
      <c r="E2548" s="771">
        <f>'[2]tr (2)'!F1850</f>
        <v>102.8</v>
      </c>
      <c r="F2548" s="771">
        <f>'[2]tr (2)'!G1850</f>
        <v>102.8</v>
      </c>
      <c r="G2548" s="771">
        <f>'[2]tr (2)'!H1850</f>
        <v>102.7</v>
      </c>
      <c r="H2548" s="771">
        <f>'[2]tr (2)'!I1850</f>
        <v>102.3</v>
      </c>
      <c r="I2548" s="771">
        <f>'[2]tr (2)'!J1850</f>
        <v>102.3</v>
      </c>
      <c r="J2548" s="771">
        <f>'[2]tr (2)'!K1850</f>
        <v>102</v>
      </c>
      <c r="K2548" s="771">
        <f>'[2]tr (2)'!L1850</f>
        <v>102.4</v>
      </c>
      <c r="L2548" s="771">
        <f>'[2]tr (2)'!M1850</f>
        <v>103.5</v>
      </c>
      <c r="M2548" s="820">
        <f>'[2]tr (2)'!N1850</f>
        <v>102.7</v>
      </c>
      <c r="N2548" s="771">
        <f>'[2]tr (2)'!O1850</f>
        <v>102.7</v>
      </c>
      <c r="O2548" s="771">
        <f>'[2]tr (2)'!P1850</f>
        <v>102.8</v>
      </c>
      <c r="P2548" s="771">
        <f>'[2]tr (2)'!Q1850</f>
        <v>103</v>
      </c>
      <c r="Q2548" s="873" t="s">
        <v>814</v>
      </c>
    </row>
    <row r="2549" spans="1:17" ht="22.5" customHeight="1">
      <c r="A2549" s="785" t="s">
        <v>815</v>
      </c>
      <c r="B2549" s="816">
        <f>'[2]tr (2)'!C1851</f>
        <v>125.3</v>
      </c>
      <c r="C2549" s="771">
        <f>'[2]tr (2)'!D1851</f>
        <v>121.9</v>
      </c>
      <c r="D2549" s="820">
        <f>'[2]tr (2)'!E1851</f>
        <v>121.9</v>
      </c>
      <c r="E2549" s="771">
        <f>'[2]tr (2)'!F1851</f>
        <v>121.9</v>
      </c>
      <c r="F2549" s="771">
        <f>'[2]tr (2)'!G1851</f>
        <v>121.9</v>
      </c>
      <c r="G2549" s="771">
        <f>'[2]tr (2)'!H1851</f>
        <v>121.2</v>
      </c>
      <c r="H2549" s="771">
        <f>'[2]tr (2)'!I1851</f>
        <v>123.7</v>
      </c>
      <c r="I2549" s="771">
        <f>'[2]tr (2)'!J1851</f>
        <v>123.7</v>
      </c>
      <c r="J2549" s="771">
        <f>'[2]tr (2)'!K1851</f>
        <v>124.6</v>
      </c>
      <c r="K2549" s="771">
        <f>'[2]tr (2)'!L1851</f>
        <v>124.6</v>
      </c>
      <c r="L2549" s="771">
        <f>'[2]tr (2)'!M1851</f>
        <v>121</v>
      </c>
      <c r="M2549" s="820">
        <f>'[2]tr (2)'!N1851</f>
        <v>127.7</v>
      </c>
      <c r="N2549" s="771">
        <f>'[2]tr (2)'!O1851</f>
        <v>122.7</v>
      </c>
      <c r="O2549" s="771">
        <f>'[2]tr (2)'!P1851</f>
        <v>122.7</v>
      </c>
      <c r="P2549" s="771">
        <f>'[2]tr (2)'!Q1851</f>
        <v>122.7</v>
      </c>
      <c r="Q2549" s="872" t="s">
        <v>816</v>
      </c>
    </row>
    <row r="2550" spans="1:17" ht="22.5" customHeight="1">
      <c r="A2550" s="785" t="s">
        <v>817</v>
      </c>
      <c r="B2550" s="816">
        <f>'[2]tr (2)'!C1852</f>
        <v>122.6</v>
      </c>
      <c r="C2550" s="771">
        <f>'[2]tr (2)'!D1852</f>
        <v>122.6</v>
      </c>
      <c r="D2550" s="820">
        <f>'[2]tr (2)'!E1852</f>
        <v>122.6</v>
      </c>
      <c r="E2550" s="771">
        <f>'[2]tr (2)'!F1852</f>
        <v>122.6</v>
      </c>
      <c r="F2550" s="771">
        <f>'[2]tr (2)'!G1852</f>
        <v>122.6</v>
      </c>
      <c r="G2550" s="771">
        <f>'[2]tr (2)'!H1852</f>
        <v>122.8</v>
      </c>
      <c r="H2550" s="771">
        <f>'[2]tr (2)'!I1852</f>
        <v>123</v>
      </c>
      <c r="I2550" s="771">
        <f>'[2]tr (2)'!J1852</f>
        <v>123</v>
      </c>
      <c r="J2550" s="771">
        <f>'[2]tr (2)'!K1852</f>
        <v>122.9</v>
      </c>
      <c r="K2550" s="771">
        <f>'[2]tr (2)'!L1852</f>
        <v>115.8</v>
      </c>
      <c r="L2550" s="771">
        <f>'[2]tr (2)'!M1852</f>
        <v>112.2</v>
      </c>
      <c r="M2550" s="820">
        <f>'[2]tr (2)'!N1852</f>
        <v>112.5</v>
      </c>
      <c r="N2550" s="771">
        <f>'[2]tr (2)'!O1852</f>
        <v>110.6</v>
      </c>
      <c r="O2550" s="771">
        <f>'[2]tr (2)'!P1852</f>
        <v>112.3</v>
      </c>
      <c r="P2550" s="771">
        <f>'[2]tr (2)'!Q1852</f>
        <v>112.3</v>
      </c>
      <c r="Q2550" s="873" t="s">
        <v>818</v>
      </c>
    </row>
    <row r="2551" spans="1:17" ht="22.5" customHeight="1">
      <c r="A2551" s="785" t="s">
        <v>819</v>
      </c>
      <c r="B2551" s="816">
        <f>'[2]tr (2)'!C1853</f>
        <v>103.2</v>
      </c>
      <c r="C2551" s="771">
        <f>'[2]tr (2)'!D1853</f>
        <v>103.1</v>
      </c>
      <c r="D2551" s="820">
        <f>'[2]tr (2)'!E1853</f>
        <v>103.1</v>
      </c>
      <c r="E2551" s="771">
        <f>'[2]tr (2)'!F1853</f>
        <v>103.1</v>
      </c>
      <c r="F2551" s="771">
        <f>'[2]tr (2)'!G1853</f>
        <v>103.1</v>
      </c>
      <c r="G2551" s="771">
        <f>'[2]tr (2)'!H1853</f>
        <v>103.1</v>
      </c>
      <c r="H2551" s="771">
        <f>'[2]tr (2)'!I1853</f>
        <v>103.1</v>
      </c>
      <c r="I2551" s="771">
        <f>'[2]tr (2)'!J1853</f>
        <v>103.1</v>
      </c>
      <c r="J2551" s="771">
        <f>'[2]tr (2)'!K1853</f>
        <v>103.1</v>
      </c>
      <c r="K2551" s="771">
        <f>'[2]tr (2)'!L1853</f>
        <v>103.1</v>
      </c>
      <c r="L2551" s="771">
        <f>'[2]tr (2)'!M1853</f>
        <v>103.1</v>
      </c>
      <c r="M2551" s="820">
        <f>'[2]tr (2)'!N1853</f>
        <v>103.1</v>
      </c>
      <c r="N2551" s="771">
        <f>'[2]tr (2)'!O1853</f>
        <v>103.1</v>
      </c>
      <c r="O2551" s="771">
        <f>'[2]tr (2)'!P1853</f>
        <v>103.1</v>
      </c>
      <c r="P2551" s="771">
        <f>'[2]tr (2)'!Q1853</f>
        <v>103.1</v>
      </c>
      <c r="Q2551" s="873" t="s">
        <v>820</v>
      </c>
    </row>
    <row r="2552" spans="1:17" ht="22.5" customHeight="1">
      <c r="A2552" s="785" t="s">
        <v>821</v>
      </c>
      <c r="B2552" s="816">
        <f>'[2]tr (2)'!C1854</f>
        <v>96.6</v>
      </c>
      <c r="C2552" s="771">
        <f>'[2]tr (2)'!D1854</f>
        <v>96.6</v>
      </c>
      <c r="D2552" s="820">
        <f>'[2]tr (2)'!E1854</f>
        <v>96.6</v>
      </c>
      <c r="E2552" s="771">
        <f>'[2]tr (2)'!F1854</f>
        <v>96.6</v>
      </c>
      <c r="F2552" s="771">
        <f>'[2]tr (2)'!G1854</f>
        <v>96.6</v>
      </c>
      <c r="G2552" s="771">
        <f>'[2]tr (2)'!H1854</f>
        <v>96.6</v>
      </c>
      <c r="H2552" s="771">
        <f>'[2]tr (2)'!I1854</f>
        <v>96.6</v>
      </c>
      <c r="I2552" s="771">
        <f>'[2]tr (2)'!J1854</f>
        <v>96.6</v>
      </c>
      <c r="J2552" s="771">
        <f>'[2]tr (2)'!K1854</f>
        <v>96.6</v>
      </c>
      <c r="K2552" s="771">
        <f>'[2]tr (2)'!L1854</f>
        <v>96.6</v>
      </c>
      <c r="L2552" s="771">
        <f>'[2]tr (2)'!M1854</f>
        <v>96.6</v>
      </c>
      <c r="M2552" s="820">
        <f>'[2]tr (2)'!N1854</f>
        <v>96.6</v>
      </c>
      <c r="N2552" s="771">
        <f>'[2]tr (2)'!O1854</f>
        <v>96.6</v>
      </c>
      <c r="O2552" s="771">
        <f>'[2]tr (2)'!P1854</f>
        <v>96.6</v>
      </c>
      <c r="P2552" s="771">
        <f>'[2]tr (2)'!Q1854</f>
        <v>96.6</v>
      </c>
      <c r="Q2552" s="877" t="s">
        <v>822</v>
      </c>
    </row>
    <row r="2553" spans="1:17" ht="22.5" customHeight="1">
      <c r="A2553" s="785" t="s">
        <v>823</v>
      </c>
      <c r="B2553" s="816">
        <f>'[2]tr (2)'!C1855</f>
        <v>103.4</v>
      </c>
      <c r="C2553" s="771">
        <f>'[2]tr (2)'!D1855</f>
        <v>103.4</v>
      </c>
      <c r="D2553" s="820">
        <f>'[2]tr (2)'!E1855</f>
        <v>103.4</v>
      </c>
      <c r="E2553" s="771">
        <f>'[2]tr (2)'!F1855</f>
        <v>103.4</v>
      </c>
      <c r="F2553" s="771">
        <f>'[2]tr (2)'!G1855</f>
        <v>103.4</v>
      </c>
      <c r="G2553" s="771">
        <f>'[2]tr (2)'!H1855</f>
        <v>103.4</v>
      </c>
      <c r="H2553" s="771">
        <f>'[2]tr (2)'!I1855</f>
        <v>103.4</v>
      </c>
      <c r="I2553" s="771">
        <f>'[2]tr (2)'!J1855</f>
        <v>103.4</v>
      </c>
      <c r="J2553" s="771">
        <f>'[2]tr (2)'!K1855</f>
        <v>103.4</v>
      </c>
      <c r="K2553" s="771">
        <f>'[2]tr (2)'!L1855</f>
        <v>103.4</v>
      </c>
      <c r="L2553" s="771">
        <f>'[2]tr (2)'!M1855</f>
        <v>103.4</v>
      </c>
      <c r="M2553" s="820">
        <f>'[2]tr (2)'!N1855</f>
        <v>103.4</v>
      </c>
      <c r="N2553" s="771">
        <f>'[2]tr (2)'!O1855</f>
        <v>103.4</v>
      </c>
      <c r="O2553" s="771">
        <f>'[2]tr (2)'!P1855</f>
        <v>103.4</v>
      </c>
      <c r="P2553" s="771">
        <f>'[2]tr (2)'!Q1855</f>
        <v>103.4</v>
      </c>
      <c r="Q2553" s="873" t="s">
        <v>824</v>
      </c>
    </row>
    <row r="2554" spans="1:17" ht="15" customHeight="1">
      <c r="B2554" s="816"/>
      <c r="C2554" s="771"/>
      <c r="D2554" s="820"/>
      <c r="Q2554" s="873"/>
    </row>
    <row r="2555" spans="1:17" ht="15" customHeight="1">
      <c r="B2555" s="816"/>
      <c r="C2555" s="771"/>
      <c r="D2555" s="820"/>
      <c r="Q2555" s="873"/>
    </row>
    <row r="2556" spans="1:17" ht="15" customHeight="1">
      <c r="B2556" s="816"/>
      <c r="C2556" s="771"/>
      <c r="D2556" s="820"/>
      <c r="Q2556" s="873"/>
    </row>
    <row r="2557" spans="1:17" ht="15" customHeight="1">
      <c r="B2557" s="816"/>
      <c r="C2557" s="771"/>
      <c r="D2557" s="820"/>
      <c r="Q2557" s="873"/>
    </row>
    <row r="2558" spans="1:17" ht="15" customHeight="1">
      <c r="B2558" s="816"/>
      <c r="C2558" s="771"/>
      <c r="D2558" s="820"/>
      <c r="Q2558" s="873"/>
    </row>
    <row r="2559" spans="1:17" ht="15" customHeight="1">
      <c r="B2559" s="816"/>
      <c r="C2559" s="771"/>
      <c r="D2559" s="820"/>
      <c r="Q2559" s="873"/>
    </row>
    <row r="2560" spans="1:17" ht="15" customHeight="1">
      <c r="A2560" s="841"/>
      <c r="B2560" s="826"/>
      <c r="C2560" s="827"/>
      <c r="D2560" s="827"/>
      <c r="E2560" s="859"/>
      <c r="F2560" s="782"/>
      <c r="G2560" s="782"/>
      <c r="H2560" s="782"/>
      <c r="I2560" s="782"/>
      <c r="J2560" s="782"/>
      <c r="K2560" s="782"/>
      <c r="L2560" s="782"/>
      <c r="M2560" s="782"/>
      <c r="N2560" s="859"/>
      <c r="O2560" s="782"/>
      <c r="P2560" s="782"/>
      <c r="Q2560" s="878"/>
    </row>
    <row r="2561" spans="1:17" ht="15" customHeight="1">
      <c r="A2561" s="834" t="s">
        <v>825</v>
      </c>
      <c r="B2561" s="771"/>
      <c r="C2561" s="771"/>
      <c r="D2561" s="771"/>
      <c r="N2561" s="769"/>
      <c r="Q2561" s="835" t="s">
        <v>826</v>
      </c>
    </row>
    <row r="2562" spans="1:17" ht="15" customHeight="1">
      <c r="A2562" s="834"/>
      <c r="B2562" s="771"/>
      <c r="C2562" s="771"/>
      <c r="D2562" s="771"/>
      <c r="N2562" s="769"/>
      <c r="Q2562" s="835"/>
    </row>
    <row r="2563" spans="1:17" ht="30" customHeight="1">
      <c r="A2563" s="768" t="s">
        <v>606</v>
      </c>
      <c r="B2563" s="771"/>
      <c r="C2563" s="771"/>
      <c r="D2563" s="771"/>
      <c r="N2563" s="769"/>
      <c r="Q2563" s="772" t="s">
        <v>607</v>
      </c>
    </row>
    <row r="2564" spans="1:17" ht="24" customHeight="1">
      <c r="A2564" s="831" t="s">
        <v>916</v>
      </c>
      <c r="B2564" s="771"/>
      <c r="C2564" s="771"/>
      <c r="D2564" s="771"/>
      <c r="N2564" s="769"/>
      <c r="Q2564" s="776" t="s">
        <v>917</v>
      </c>
    </row>
    <row r="2565" spans="1:17" ht="18" customHeight="1">
      <c r="A2565" s="778" t="s">
        <v>610</v>
      </c>
      <c r="B2565" s="771"/>
      <c r="C2565" s="771"/>
      <c r="D2565" s="771"/>
      <c r="N2565" s="769"/>
      <c r="Q2565" s="779" t="s">
        <v>611</v>
      </c>
    </row>
    <row r="2566" spans="1:17" ht="11.45" customHeight="1">
      <c r="A2566" s="781"/>
      <c r="B2566" s="782"/>
      <c r="C2566" s="782"/>
      <c r="D2566" s="782"/>
      <c r="E2566" s="782"/>
      <c r="F2566" s="782"/>
      <c r="G2566" s="782"/>
      <c r="H2566" s="782"/>
      <c r="I2566" s="782"/>
      <c r="J2566" s="782"/>
      <c r="K2566" s="782"/>
      <c r="L2566" s="782"/>
      <c r="M2566" s="782"/>
      <c r="N2566" s="782"/>
      <c r="O2566" s="782"/>
      <c r="P2566" s="782"/>
      <c r="Q2566" s="784"/>
    </row>
    <row r="2567" spans="1:17" ht="11.45" customHeight="1">
      <c r="A2567" s="786"/>
      <c r="B2567" s="1926">
        <v>2021</v>
      </c>
      <c r="C2567" s="1927"/>
      <c r="D2567" s="1927"/>
      <c r="E2567" s="1927"/>
      <c r="F2567" s="1927"/>
      <c r="G2567" s="1927"/>
      <c r="H2567" s="1927"/>
      <c r="I2567" s="1927"/>
      <c r="J2567" s="1943"/>
      <c r="K2567" s="1926">
        <v>2020</v>
      </c>
      <c r="L2567" s="1927"/>
      <c r="M2567" s="1927"/>
      <c r="N2567" s="1927"/>
      <c r="O2567" s="1927"/>
      <c r="P2567" s="1943"/>
      <c r="Q2567" s="867"/>
    </row>
    <row r="2568" spans="1:17" ht="11.45" customHeight="1">
      <c r="A2568" s="786"/>
      <c r="B2568" s="1944"/>
      <c r="C2568" s="1945"/>
      <c r="D2568" s="1945"/>
      <c r="E2568" s="1945"/>
      <c r="F2568" s="1945"/>
      <c r="G2568" s="1945"/>
      <c r="H2568" s="1945"/>
      <c r="I2568" s="1945"/>
      <c r="J2568" s="1946"/>
      <c r="K2568" s="1944"/>
      <c r="L2568" s="1945"/>
      <c r="M2568" s="1945"/>
      <c r="N2568" s="1945"/>
      <c r="O2568" s="1945"/>
      <c r="P2568" s="1946"/>
      <c r="Q2568" s="868" t="s">
        <v>9</v>
      </c>
    </row>
    <row r="2569" spans="1:17" ht="11.45" customHeight="1">
      <c r="A2569" s="786"/>
      <c r="B2569" s="788" t="s">
        <v>10</v>
      </c>
      <c r="C2569" s="789" t="s">
        <v>11</v>
      </c>
      <c r="D2569" s="789" t="s">
        <v>12</v>
      </c>
      <c r="E2569" s="788" t="s">
        <v>13</v>
      </c>
      <c r="F2569" s="791" t="s">
        <v>14</v>
      </c>
      <c r="G2569" s="794" t="s">
        <v>15</v>
      </c>
      <c r="H2569" s="792" t="s">
        <v>16</v>
      </c>
      <c r="I2569" s="792" t="s">
        <v>17</v>
      </c>
      <c r="J2569" s="1536" t="s">
        <v>18</v>
      </c>
      <c r="K2569" s="793" t="s">
        <v>19</v>
      </c>
      <c r="L2569" s="793" t="s">
        <v>20</v>
      </c>
      <c r="M2569" s="790" t="s">
        <v>21</v>
      </c>
      <c r="N2569" s="791" t="s">
        <v>10</v>
      </c>
      <c r="O2569" s="789" t="s">
        <v>11</v>
      </c>
      <c r="P2569" s="795" t="s">
        <v>12</v>
      </c>
      <c r="Q2569" s="868"/>
    </row>
    <row r="2570" spans="1:17" ht="11.45" customHeight="1">
      <c r="A2570" s="796"/>
      <c r="B2570" s="797" t="s">
        <v>98</v>
      </c>
      <c r="C2570" s="798" t="s">
        <v>23</v>
      </c>
      <c r="D2570" s="798" t="s">
        <v>24</v>
      </c>
      <c r="E2570" s="797" t="s">
        <v>25</v>
      </c>
      <c r="F2570" s="800" t="s">
        <v>26</v>
      </c>
      <c r="G2570" s="803" t="s">
        <v>27</v>
      </c>
      <c r="H2570" s="801" t="s">
        <v>28</v>
      </c>
      <c r="I2570" s="801" t="s">
        <v>361</v>
      </c>
      <c r="J2570" s="1537" t="s">
        <v>362</v>
      </c>
      <c r="K2570" s="802" t="s">
        <v>99</v>
      </c>
      <c r="L2570" s="802" t="s">
        <v>100</v>
      </c>
      <c r="M2570" s="799" t="s">
        <v>101</v>
      </c>
      <c r="N2570" s="800" t="s">
        <v>98</v>
      </c>
      <c r="O2570" s="798" t="s">
        <v>23</v>
      </c>
      <c r="P2570" s="804" t="s">
        <v>24</v>
      </c>
      <c r="Q2570" s="869"/>
    </row>
    <row r="2571" spans="1:17" ht="15" customHeight="1">
      <c r="A2571" s="856"/>
      <c r="B2571" s="811"/>
      <c r="C2571" s="812"/>
      <c r="D2571" s="1542"/>
      <c r="M2571" s="808"/>
      <c r="N2571" s="769"/>
      <c r="P2571" s="851"/>
      <c r="Q2571" s="870"/>
    </row>
    <row r="2572" spans="1:17" ht="24" customHeight="1">
      <c r="A2572" s="810" t="s">
        <v>612</v>
      </c>
      <c r="B2572" s="811">
        <f>'[2]tr (2)'!C1857</f>
        <v>105.6</v>
      </c>
      <c r="C2572" s="812">
        <f>'[2]tr (2)'!D1857</f>
        <v>104.1</v>
      </c>
      <c r="D2572" s="813">
        <f>'[2]tr (2)'!E1857</f>
        <v>104.2</v>
      </c>
      <c r="E2572" s="812">
        <f>'[2]tr (2)'!F1857</f>
        <v>103.7</v>
      </c>
      <c r="F2572" s="812">
        <f>'[2]tr (2)'!G1857</f>
        <v>105.3</v>
      </c>
      <c r="G2572" s="812">
        <f>'[2]tr (2)'!H1857</f>
        <v>104</v>
      </c>
      <c r="H2572" s="812">
        <f>'[2]tr (2)'!I1857</f>
        <v>102.5</v>
      </c>
      <c r="I2572" s="812">
        <f>'[2]tr (2)'!J1857</f>
        <v>101.6</v>
      </c>
      <c r="J2572" s="812">
        <f>'[2]tr (2)'!K1857</f>
        <v>101.7</v>
      </c>
      <c r="K2572" s="812">
        <f>'[2]tr (2)'!L1857</f>
        <v>102.1</v>
      </c>
      <c r="L2572" s="812">
        <f>'[2]tr (2)'!M1857</f>
        <v>103.2</v>
      </c>
      <c r="M2572" s="813">
        <f>'[2]tr (2)'!N1857</f>
        <v>105</v>
      </c>
      <c r="N2572" s="812">
        <f>'[2]tr (2)'!O1857</f>
        <v>105.1</v>
      </c>
      <c r="O2572" s="812">
        <f>'[2]tr (2)'!P1857</f>
        <v>104.2</v>
      </c>
      <c r="P2572" s="812">
        <f>'[2]tr (2)'!Q1857</f>
        <v>101.4</v>
      </c>
      <c r="Q2572" s="871" t="s">
        <v>613</v>
      </c>
    </row>
    <row r="2573" spans="1:17" ht="24" customHeight="1">
      <c r="A2573" s="815"/>
      <c r="B2573" s="816"/>
      <c r="C2573" s="771"/>
      <c r="D2573" s="820"/>
      <c r="E2573" s="812"/>
      <c r="F2573" s="812"/>
      <c r="G2573" s="812"/>
      <c r="H2573" s="812"/>
      <c r="I2573" s="812"/>
      <c r="J2573" s="812"/>
      <c r="K2573" s="812"/>
      <c r="L2573" s="812"/>
      <c r="M2573" s="813"/>
      <c r="N2573" s="812"/>
      <c r="O2573" s="812"/>
      <c r="P2573" s="812"/>
      <c r="Q2573" s="876"/>
    </row>
    <row r="2574" spans="1:17" ht="24" customHeight="1">
      <c r="A2574" s="818" t="s">
        <v>614</v>
      </c>
      <c r="B2574" s="811">
        <f>'[2]tr (2)'!C1859</f>
        <v>104.2</v>
      </c>
      <c r="C2574" s="812">
        <f>'[2]tr (2)'!D1859</f>
        <v>101.4</v>
      </c>
      <c r="D2574" s="813">
        <f>'[2]tr (2)'!E1859</f>
        <v>102.1</v>
      </c>
      <c r="E2574" s="812">
        <f>'[2]tr (2)'!F1859</f>
        <v>101.5</v>
      </c>
      <c r="F2574" s="812">
        <f>'[2]tr (2)'!G1859</f>
        <v>105.1</v>
      </c>
      <c r="G2574" s="812">
        <f>'[2]tr (2)'!H1859</f>
        <v>102.5</v>
      </c>
      <c r="H2574" s="812">
        <f>'[2]tr (2)'!I1859</f>
        <v>99.3</v>
      </c>
      <c r="I2574" s="812">
        <f>'[2]tr (2)'!J1859</f>
        <v>98</v>
      </c>
      <c r="J2574" s="812">
        <f>'[2]tr (2)'!K1859</f>
        <v>98.5</v>
      </c>
      <c r="K2574" s="812">
        <f>'[2]tr (2)'!L1859</f>
        <v>99.8</v>
      </c>
      <c r="L2574" s="812">
        <f>'[2]tr (2)'!M1859</f>
        <v>102.7</v>
      </c>
      <c r="M2574" s="813">
        <f>'[2]tr (2)'!N1859</f>
        <v>106.8</v>
      </c>
      <c r="N2574" s="812">
        <f>'[2]tr (2)'!O1859</f>
        <v>107.1</v>
      </c>
      <c r="O2574" s="812">
        <f>'[2]tr (2)'!P1859</f>
        <v>106.1</v>
      </c>
      <c r="P2574" s="812">
        <f>'[2]tr (2)'!Q1859</f>
        <v>100.1</v>
      </c>
      <c r="Q2574" s="875" t="s">
        <v>615</v>
      </c>
    </row>
    <row r="2575" spans="1:17" ht="24" customHeight="1">
      <c r="A2575" s="785" t="s">
        <v>616</v>
      </c>
      <c r="B2575" s="816">
        <f>'[2]tr (2)'!C1860</f>
        <v>100</v>
      </c>
      <c r="C2575" s="771">
        <f>'[2]tr (2)'!D1860</f>
        <v>92.4</v>
      </c>
      <c r="D2575" s="820">
        <f>'[2]tr (2)'!E1860</f>
        <v>91.2</v>
      </c>
      <c r="E2575" s="771">
        <f>'[2]tr (2)'!F1860</f>
        <v>92.2</v>
      </c>
      <c r="F2575" s="771">
        <f>'[2]tr (2)'!G1860</f>
        <v>92.1</v>
      </c>
      <c r="G2575" s="771">
        <f>'[2]tr (2)'!H1860</f>
        <v>91.7</v>
      </c>
      <c r="H2575" s="771">
        <f>'[2]tr (2)'!I1860</f>
        <v>91.6</v>
      </c>
      <c r="I2575" s="771">
        <f>'[2]tr (2)'!J1860</f>
        <v>94.1</v>
      </c>
      <c r="J2575" s="771">
        <f>'[2]tr (2)'!K1860</f>
        <v>94.9</v>
      </c>
      <c r="K2575" s="771">
        <f>'[2]tr (2)'!L1860</f>
        <v>96.4</v>
      </c>
      <c r="L2575" s="771">
        <f>'[2]tr (2)'!M1860</f>
        <v>96.1</v>
      </c>
      <c r="M2575" s="820">
        <f>'[2]tr (2)'!N1860</f>
        <v>97.4</v>
      </c>
      <c r="N2575" s="771">
        <f>'[2]tr (2)'!O1860</f>
        <v>100.8</v>
      </c>
      <c r="O2575" s="771">
        <f>'[2]tr (2)'!P1860</f>
        <v>99.7</v>
      </c>
      <c r="P2575" s="771">
        <f>'[2]tr (2)'!Q1860</f>
        <v>100.6</v>
      </c>
      <c r="Q2575" s="873" t="s">
        <v>617</v>
      </c>
    </row>
    <row r="2576" spans="1:17" ht="24" customHeight="1">
      <c r="A2576" s="785" t="s">
        <v>618</v>
      </c>
      <c r="B2576" s="816">
        <f>'[2]tr (2)'!C1861</f>
        <v>109.3</v>
      </c>
      <c r="C2576" s="771">
        <f>'[2]tr (2)'!D1861</f>
        <v>106.1</v>
      </c>
      <c r="D2576" s="820">
        <f>'[2]tr (2)'!E1861</f>
        <v>109.1</v>
      </c>
      <c r="E2576" s="771">
        <f>'[2]tr (2)'!F1861</f>
        <v>110.9</v>
      </c>
      <c r="F2576" s="771">
        <f>'[2]tr (2)'!G1861</f>
        <v>111.4</v>
      </c>
      <c r="G2576" s="771">
        <f>'[2]tr (2)'!H1861</f>
        <v>107</v>
      </c>
      <c r="H2576" s="771">
        <f>'[2]tr (2)'!I1861</f>
        <v>102.9</v>
      </c>
      <c r="I2576" s="771">
        <f>'[2]tr (2)'!J1861</f>
        <v>102.5</v>
      </c>
      <c r="J2576" s="771">
        <f>'[2]tr (2)'!K1861</f>
        <v>103.6</v>
      </c>
      <c r="K2576" s="771">
        <f>'[2]tr (2)'!L1861</f>
        <v>104.7</v>
      </c>
      <c r="L2576" s="771">
        <f>'[2]tr (2)'!M1861</f>
        <v>107.3</v>
      </c>
      <c r="M2576" s="820">
        <f>'[2]tr (2)'!N1861</f>
        <v>112.8</v>
      </c>
      <c r="N2576" s="771">
        <f>'[2]tr (2)'!O1861</f>
        <v>106.3</v>
      </c>
      <c r="O2576" s="771">
        <f>'[2]tr (2)'!P1861</f>
        <v>109.6</v>
      </c>
      <c r="P2576" s="771">
        <f>'[2]tr (2)'!Q1861</f>
        <v>101</v>
      </c>
      <c r="Q2576" s="873" t="s">
        <v>619</v>
      </c>
    </row>
    <row r="2577" spans="1:17" ht="24" customHeight="1">
      <c r="A2577" s="785" t="s">
        <v>620</v>
      </c>
      <c r="B2577" s="816">
        <f>'[2]tr (2)'!C1862</f>
        <v>112.9</v>
      </c>
      <c r="C2577" s="771">
        <f>'[2]tr (2)'!D1862</f>
        <v>115.3</v>
      </c>
      <c r="D2577" s="820">
        <f>'[2]tr (2)'!E1862</f>
        <v>117.7</v>
      </c>
      <c r="E2577" s="771">
        <f>'[2]tr (2)'!F1862</f>
        <v>121.3</v>
      </c>
      <c r="F2577" s="771">
        <f>'[2]tr (2)'!G1862</f>
        <v>141.69999999999999</v>
      </c>
      <c r="G2577" s="771">
        <f>'[2]tr (2)'!H1862</f>
        <v>120</v>
      </c>
      <c r="H2577" s="771">
        <f>'[2]tr (2)'!I1862</f>
        <v>112</v>
      </c>
      <c r="I2577" s="771">
        <f>'[2]tr (2)'!J1862</f>
        <v>114.9</v>
      </c>
      <c r="J2577" s="771">
        <f>'[2]tr (2)'!K1862</f>
        <v>118.8</v>
      </c>
      <c r="K2577" s="771">
        <f>'[2]tr (2)'!L1862</f>
        <v>111.1</v>
      </c>
      <c r="L2577" s="771">
        <f>'[2]tr (2)'!M1862</f>
        <v>110.2</v>
      </c>
      <c r="M2577" s="820">
        <f>'[2]tr (2)'!N1862</f>
        <v>108.9</v>
      </c>
      <c r="N2577" s="771">
        <f>'[2]tr (2)'!O1862</f>
        <v>120.2</v>
      </c>
      <c r="O2577" s="771">
        <f>'[2]tr (2)'!P1862</f>
        <v>130.9</v>
      </c>
      <c r="P2577" s="771">
        <f>'[2]tr (2)'!Q1862</f>
        <v>114.1</v>
      </c>
      <c r="Q2577" s="872" t="s">
        <v>621</v>
      </c>
    </row>
    <row r="2578" spans="1:17" ht="24" customHeight="1">
      <c r="A2578" s="785" t="s">
        <v>622</v>
      </c>
      <c r="B2578" s="816">
        <f>'[2]tr (2)'!C1863</f>
        <v>98.2</v>
      </c>
      <c r="C2578" s="771">
        <f>'[2]tr (2)'!D1863</f>
        <v>98</v>
      </c>
      <c r="D2578" s="820">
        <f>'[2]tr (2)'!E1863</f>
        <v>97.8</v>
      </c>
      <c r="E2578" s="771">
        <f>'[2]tr (2)'!F1863</f>
        <v>97.1</v>
      </c>
      <c r="F2578" s="771">
        <f>'[2]tr (2)'!G1863</f>
        <v>102.5</v>
      </c>
      <c r="G2578" s="771">
        <f>'[2]tr (2)'!H1863</f>
        <v>97.2</v>
      </c>
      <c r="H2578" s="771">
        <f>'[2]tr (2)'!I1863</f>
        <v>97.2</v>
      </c>
      <c r="I2578" s="771">
        <f>'[2]tr (2)'!J1863</f>
        <v>97.6</v>
      </c>
      <c r="J2578" s="771">
        <f>'[2]tr (2)'!K1863</f>
        <v>97.5</v>
      </c>
      <c r="K2578" s="771">
        <f>'[2]tr (2)'!L1863</f>
        <v>97.6</v>
      </c>
      <c r="L2578" s="771">
        <f>'[2]tr (2)'!M1863</f>
        <v>97.7</v>
      </c>
      <c r="M2578" s="820">
        <f>'[2]tr (2)'!N1863</f>
        <v>98</v>
      </c>
      <c r="N2578" s="771">
        <f>'[2]tr (2)'!O1863</f>
        <v>98</v>
      </c>
      <c r="O2578" s="771">
        <f>'[2]tr (2)'!P1863</f>
        <v>94.3</v>
      </c>
      <c r="P2578" s="771">
        <f>'[2]tr (2)'!Q1863</f>
        <v>94.2</v>
      </c>
      <c r="Q2578" s="872" t="s">
        <v>623</v>
      </c>
    </row>
    <row r="2579" spans="1:17" ht="24" customHeight="1">
      <c r="A2579" s="785" t="s">
        <v>624</v>
      </c>
      <c r="B2579" s="816">
        <f>'[2]tr (2)'!C1864</f>
        <v>104.4</v>
      </c>
      <c r="C2579" s="771">
        <f>'[2]tr (2)'!D1864</f>
        <v>101.4</v>
      </c>
      <c r="D2579" s="820">
        <f>'[2]tr (2)'!E1864</f>
        <v>99.9</v>
      </c>
      <c r="E2579" s="771">
        <f>'[2]tr (2)'!F1864</f>
        <v>98.4</v>
      </c>
      <c r="F2579" s="771">
        <f>'[2]tr (2)'!G1864</f>
        <v>98.3</v>
      </c>
      <c r="G2579" s="771">
        <f>'[2]tr (2)'!H1864</f>
        <v>97.6</v>
      </c>
      <c r="H2579" s="771">
        <f>'[2]tr (2)'!I1864</f>
        <v>96.9</v>
      </c>
      <c r="I2579" s="771">
        <f>'[2]tr (2)'!J1864</f>
        <v>95.2</v>
      </c>
      <c r="J2579" s="771">
        <f>'[2]tr (2)'!K1864</f>
        <v>91.5</v>
      </c>
      <c r="K2579" s="771">
        <f>'[2]tr (2)'!L1864</f>
        <v>91.9</v>
      </c>
      <c r="L2579" s="771">
        <f>'[2]tr (2)'!M1864</f>
        <v>89</v>
      </c>
      <c r="M2579" s="820">
        <f>'[2]tr (2)'!N1864</f>
        <v>88.8</v>
      </c>
      <c r="N2579" s="771">
        <f>'[2]tr (2)'!O1864</f>
        <v>90.3</v>
      </c>
      <c r="O2579" s="771">
        <f>'[2]tr (2)'!P1864</f>
        <v>89.5</v>
      </c>
      <c r="P2579" s="771">
        <f>'[2]tr (2)'!Q1864</f>
        <v>88.6</v>
      </c>
      <c r="Q2579" s="872" t="s">
        <v>625</v>
      </c>
    </row>
    <row r="2580" spans="1:17" ht="24" customHeight="1">
      <c r="A2580" s="785" t="s">
        <v>626</v>
      </c>
      <c r="B2580" s="816">
        <f>'[2]tr (2)'!C1865</f>
        <v>106.5</v>
      </c>
      <c r="C2580" s="771">
        <f>'[2]tr (2)'!D1865</f>
        <v>102.7</v>
      </c>
      <c r="D2580" s="820">
        <f>'[2]tr (2)'!E1865</f>
        <v>99.3</v>
      </c>
      <c r="E2580" s="771">
        <f>'[2]tr (2)'!F1865</f>
        <v>100.6</v>
      </c>
      <c r="F2580" s="771">
        <f>'[2]tr (2)'!G1865</f>
        <v>115.5</v>
      </c>
      <c r="G2580" s="771">
        <f>'[2]tr (2)'!H1865</f>
        <v>118.1</v>
      </c>
      <c r="H2580" s="771">
        <f>'[2]tr (2)'!I1865</f>
        <v>106.4</v>
      </c>
      <c r="I2580" s="771">
        <f>'[2]tr (2)'!J1865</f>
        <v>101.6</v>
      </c>
      <c r="J2580" s="771">
        <f>'[2]tr (2)'!K1865</f>
        <v>100.4</v>
      </c>
      <c r="K2580" s="771">
        <f>'[2]tr (2)'!L1865</f>
        <v>102</v>
      </c>
      <c r="L2580" s="771">
        <f>'[2]tr (2)'!M1865</f>
        <v>111.6</v>
      </c>
      <c r="M2580" s="820">
        <f>'[2]tr (2)'!N1865</f>
        <v>125.8</v>
      </c>
      <c r="N2580" s="771">
        <f>'[2]tr (2)'!O1865</f>
        <v>141.30000000000001</v>
      </c>
      <c r="O2580" s="771">
        <f>'[2]tr (2)'!P1865</f>
        <v>135.30000000000001</v>
      </c>
      <c r="P2580" s="771">
        <f>'[2]tr (2)'!Q1865</f>
        <v>112.3</v>
      </c>
      <c r="Q2580" s="872" t="s">
        <v>627</v>
      </c>
    </row>
    <row r="2581" spans="1:17" ht="24" customHeight="1">
      <c r="A2581" s="785" t="s">
        <v>628</v>
      </c>
      <c r="B2581" s="816">
        <f>'[2]tr (2)'!C1866</f>
        <v>104.8</v>
      </c>
      <c r="C2581" s="771">
        <f>'[2]tr (2)'!D1866</f>
        <v>104.7</v>
      </c>
      <c r="D2581" s="820">
        <f>'[2]tr (2)'!E1866</f>
        <v>110.1</v>
      </c>
      <c r="E2581" s="771">
        <f>'[2]tr (2)'!F1866</f>
        <v>101.2</v>
      </c>
      <c r="F2581" s="771">
        <f>'[2]tr (2)'!G1866</f>
        <v>108.4</v>
      </c>
      <c r="G2581" s="771">
        <f>'[2]tr (2)'!H1866</f>
        <v>104.1</v>
      </c>
      <c r="H2581" s="771">
        <f>'[2]tr (2)'!I1866</f>
        <v>99</v>
      </c>
      <c r="I2581" s="771">
        <f>'[2]tr (2)'!J1866</f>
        <v>91.6</v>
      </c>
      <c r="J2581" s="771">
        <f>'[2]tr (2)'!K1866</f>
        <v>95</v>
      </c>
      <c r="K2581" s="771">
        <f>'[2]tr (2)'!L1866</f>
        <v>101.1</v>
      </c>
      <c r="L2581" s="771">
        <f>'[2]tr (2)'!M1866</f>
        <v>112.1</v>
      </c>
      <c r="M2581" s="820">
        <f>'[2]tr (2)'!N1866</f>
        <v>120.9</v>
      </c>
      <c r="N2581" s="771">
        <f>'[2]tr (2)'!O1866</f>
        <v>115.6</v>
      </c>
      <c r="O2581" s="771">
        <f>'[2]tr (2)'!P1866</f>
        <v>108.9</v>
      </c>
      <c r="P2581" s="771">
        <f>'[2]tr (2)'!Q1866</f>
        <v>100.5</v>
      </c>
      <c r="Q2581" s="872" t="s">
        <v>629</v>
      </c>
    </row>
    <row r="2582" spans="1:17" ht="24" customHeight="1">
      <c r="A2582" s="785" t="s">
        <v>630</v>
      </c>
      <c r="B2582" s="816">
        <f>'[2]tr (2)'!C1867</f>
        <v>100.1</v>
      </c>
      <c r="C2582" s="771">
        <f>'[2]tr (2)'!D1867</f>
        <v>99.9</v>
      </c>
      <c r="D2582" s="820">
        <f>'[2]tr (2)'!E1867</f>
        <v>100.8</v>
      </c>
      <c r="E2582" s="771">
        <f>'[2]tr (2)'!F1867</f>
        <v>100.6</v>
      </c>
      <c r="F2582" s="771">
        <f>'[2]tr (2)'!G1867</f>
        <v>100.2</v>
      </c>
      <c r="G2582" s="771">
        <f>'[2]tr (2)'!H1867</f>
        <v>99.5</v>
      </c>
      <c r="H2582" s="771">
        <f>'[2]tr (2)'!I1867</f>
        <v>100.1</v>
      </c>
      <c r="I2582" s="771">
        <f>'[2]tr (2)'!J1867</f>
        <v>99.9</v>
      </c>
      <c r="J2582" s="771">
        <f>'[2]tr (2)'!K1867</f>
        <v>100.7</v>
      </c>
      <c r="K2582" s="771">
        <f>'[2]tr (2)'!L1867</f>
        <v>100.3</v>
      </c>
      <c r="L2582" s="771">
        <f>'[2]tr (2)'!M1867</f>
        <v>101.2</v>
      </c>
      <c r="M2582" s="820">
        <f>'[2]tr (2)'!N1867</f>
        <v>101.1</v>
      </c>
      <c r="N2582" s="771">
        <f>'[2]tr (2)'!O1867</f>
        <v>101.3</v>
      </c>
      <c r="O2582" s="771">
        <f>'[2]tr (2)'!P1867</f>
        <v>101.2</v>
      </c>
      <c r="P2582" s="771">
        <f>'[2]tr (2)'!Q1867</f>
        <v>101.2</v>
      </c>
      <c r="Q2582" s="872" t="s">
        <v>631</v>
      </c>
    </row>
    <row r="2583" spans="1:17" ht="24" customHeight="1">
      <c r="A2583" s="785" t="s">
        <v>632</v>
      </c>
      <c r="B2583" s="816">
        <f>'[2]tr (2)'!C1868</f>
        <v>95.4</v>
      </c>
      <c r="C2583" s="771">
        <f>'[2]tr (2)'!D1868</f>
        <v>95.2</v>
      </c>
      <c r="D2583" s="820">
        <f>'[2]tr (2)'!E1868</f>
        <v>94.7</v>
      </c>
      <c r="E2583" s="771">
        <f>'[2]tr (2)'!F1868</f>
        <v>93.2</v>
      </c>
      <c r="F2583" s="771">
        <f>'[2]tr (2)'!G1868</f>
        <v>93.4</v>
      </c>
      <c r="G2583" s="771">
        <f>'[2]tr (2)'!H1868</f>
        <v>93</v>
      </c>
      <c r="H2583" s="771">
        <f>'[2]tr (2)'!I1868</f>
        <v>93.2</v>
      </c>
      <c r="I2583" s="771">
        <f>'[2]tr (2)'!J1868</f>
        <v>92.2</v>
      </c>
      <c r="J2583" s="771">
        <f>'[2]tr (2)'!K1868</f>
        <v>92.8</v>
      </c>
      <c r="K2583" s="771">
        <f>'[2]tr (2)'!L1868</f>
        <v>92.3</v>
      </c>
      <c r="L2583" s="771">
        <f>'[2]tr (2)'!M1868</f>
        <v>93.4</v>
      </c>
      <c r="M2583" s="820">
        <f>'[2]tr (2)'!N1868</f>
        <v>93.4</v>
      </c>
      <c r="N2583" s="771">
        <f>'[2]tr (2)'!O1868</f>
        <v>95.1</v>
      </c>
      <c r="O2583" s="771">
        <f>'[2]tr (2)'!P1868</f>
        <v>94.4</v>
      </c>
      <c r="P2583" s="771">
        <f>'[2]tr (2)'!Q1868</f>
        <v>94.3</v>
      </c>
      <c r="Q2583" s="872" t="s">
        <v>633</v>
      </c>
    </row>
    <row r="2584" spans="1:17" ht="24" customHeight="1">
      <c r="A2584" s="785" t="s">
        <v>634</v>
      </c>
      <c r="B2584" s="816">
        <f>'[2]tr (2)'!C1869</f>
        <v>102.5</v>
      </c>
      <c r="C2584" s="771">
        <f>'[2]tr (2)'!D1869</f>
        <v>101.8</v>
      </c>
      <c r="D2584" s="820">
        <f>'[2]tr (2)'!E1869</f>
        <v>99.5</v>
      </c>
      <c r="E2584" s="771">
        <f>'[2]tr (2)'!F1869</f>
        <v>99.4</v>
      </c>
      <c r="F2584" s="771">
        <f>'[2]tr (2)'!G1869</f>
        <v>99.6</v>
      </c>
      <c r="G2584" s="771">
        <f>'[2]tr (2)'!H1869</f>
        <v>99.8</v>
      </c>
      <c r="H2584" s="771">
        <f>'[2]tr (2)'!I1869</f>
        <v>100.1</v>
      </c>
      <c r="I2584" s="771">
        <f>'[2]tr (2)'!J1869</f>
        <v>99.7</v>
      </c>
      <c r="J2584" s="771">
        <f>'[2]tr (2)'!K1869</f>
        <v>99.9</v>
      </c>
      <c r="K2584" s="771">
        <f>'[2]tr (2)'!L1869</f>
        <v>100.1</v>
      </c>
      <c r="L2584" s="771">
        <f>'[2]tr (2)'!M1869</f>
        <v>100.8</v>
      </c>
      <c r="M2584" s="820">
        <f>'[2]tr (2)'!N1869</f>
        <v>100</v>
      </c>
      <c r="N2584" s="771">
        <f>'[2]tr (2)'!O1869</f>
        <v>100.6</v>
      </c>
      <c r="O2584" s="771">
        <f>'[2]tr (2)'!P1869</f>
        <v>100.4</v>
      </c>
      <c r="P2584" s="771">
        <f>'[2]tr (2)'!Q1869</f>
        <v>100.9</v>
      </c>
      <c r="Q2584" s="872" t="s">
        <v>635</v>
      </c>
    </row>
    <row r="2585" spans="1:17" ht="24" customHeight="1">
      <c r="A2585" s="785" t="s">
        <v>636</v>
      </c>
      <c r="B2585" s="816">
        <f>'[2]tr (2)'!C1870</f>
        <v>93.4</v>
      </c>
      <c r="C2585" s="771">
        <f>'[2]tr (2)'!D1870</f>
        <v>93.2</v>
      </c>
      <c r="D2585" s="820">
        <f>'[2]tr (2)'!E1870</f>
        <v>93.7</v>
      </c>
      <c r="E2585" s="771">
        <f>'[2]tr (2)'!F1870</f>
        <v>93.7</v>
      </c>
      <c r="F2585" s="771">
        <f>'[2]tr (2)'!G1870</f>
        <v>93.7</v>
      </c>
      <c r="G2585" s="771">
        <f>'[2]tr (2)'!H1870</f>
        <v>94</v>
      </c>
      <c r="H2585" s="771">
        <f>'[2]tr (2)'!I1870</f>
        <v>93.5</v>
      </c>
      <c r="I2585" s="771">
        <f>'[2]tr (2)'!J1870</f>
        <v>94</v>
      </c>
      <c r="J2585" s="771">
        <f>'[2]tr (2)'!K1870</f>
        <v>93.8</v>
      </c>
      <c r="K2585" s="771">
        <f>'[2]tr (2)'!L1870</f>
        <v>92.9</v>
      </c>
      <c r="L2585" s="771">
        <f>'[2]tr (2)'!M1870</f>
        <v>92.9</v>
      </c>
      <c r="M2585" s="820">
        <f>'[2]tr (2)'!N1870</f>
        <v>93.6</v>
      </c>
      <c r="N2585" s="771">
        <f>'[2]tr (2)'!O1870</f>
        <v>93.1</v>
      </c>
      <c r="O2585" s="771">
        <f>'[2]tr (2)'!P1870</f>
        <v>93.1</v>
      </c>
      <c r="P2585" s="771">
        <f>'[2]tr (2)'!Q1870</f>
        <v>94</v>
      </c>
      <c r="Q2585" s="872" t="s">
        <v>637</v>
      </c>
    </row>
    <row r="2586" spans="1:17" ht="24" customHeight="1">
      <c r="B2586" s="816"/>
      <c r="C2586" s="771"/>
      <c r="D2586" s="820"/>
      <c r="E2586" s="812"/>
      <c r="F2586" s="812"/>
      <c r="G2586" s="812"/>
      <c r="H2586" s="812"/>
      <c r="I2586" s="812"/>
      <c r="J2586" s="812"/>
      <c r="K2586" s="812"/>
      <c r="L2586" s="812"/>
      <c r="M2586" s="813"/>
      <c r="N2586" s="812"/>
      <c r="O2586" s="812"/>
      <c r="P2586" s="812"/>
      <c r="Q2586" s="872"/>
    </row>
    <row r="2587" spans="1:17" ht="24" customHeight="1">
      <c r="A2587" s="818" t="s">
        <v>638</v>
      </c>
      <c r="B2587" s="811">
        <f>'[2]tr (2)'!C1872</f>
        <v>126.5</v>
      </c>
      <c r="C2587" s="812">
        <f>'[2]tr (2)'!D1872</f>
        <v>126.5</v>
      </c>
      <c r="D2587" s="813">
        <f>'[2]tr (2)'!E1872</f>
        <v>126.5</v>
      </c>
      <c r="E2587" s="812">
        <f>'[2]tr (2)'!F1872</f>
        <v>126.5</v>
      </c>
      <c r="F2587" s="812">
        <f>'[2]tr (2)'!G1872</f>
        <v>126.5</v>
      </c>
      <c r="G2587" s="812">
        <f>'[2]tr (2)'!H1872</f>
        <v>126.5</v>
      </c>
      <c r="H2587" s="812">
        <f>'[2]tr (2)'!I1872</f>
        <v>126.5</v>
      </c>
      <c r="I2587" s="812">
        <f>'[2]tr (2)'!J1872</f>
        <v>126.5</v>
      </c>
      <c r="J2587" s="812">
        <f>'[2]tr (2)'!K1872</f>
        <v>126.5</v>
      </c>
      <c r="K2587" s="812">
        <f>'[2]tr (2)'!L1872</f>
        <v>123.6</v>
      </c>
      <c r="L2587" s="812">
        <f>'[2]tr (2)'!M1872</f>
        <v>123.6</v>
      </c>
      <c r="M2587" s="813">
        <f>'[2]tr (2)'!N1872</f>
        <v>123.6</v>
      </c>
      <c r="N2587" s="812">
        <f>'[2]tr (2)'!O1872</f>
        <v>123.6</v>
      </c>
      <c r="O2587" s="812">
        <f>'[2]tr (2)'!P1872</f>
        <v>123.6</v>
      </c>
      <c r="P2587" s="812">
        <f>'[2]tr (2)'!Q1872</f>
        <v>121.1</v>
      </c>
      <c r="Q2587" s="876" t="s">
        <v>639</v>
      </c>
    </row>
    <row r="2588" spans="1:17" ht="24" customHeight="1">
      <c r="A2588" s="785" t="s">
        <v>646</v>
      </c>
      <c r="B2588" s="816">
        <f>'[2]tr (2)'!C1873</f>
        <v>126.5</v>
      </c>
      <c r="C2588" s="771">
        <f>'[2]tr (2)'!D1873</f>
        <v>126.5</v>
      </c>
      <c r="D2588" s="820">
        <f>'[2]tr (2)'!E1873</f>
        <v>126.5</v>
      </c>
      <c r="E2588" s="771">
        <f>'[2]tr (2)'!F1873</f>
        <v>126.5</v>
      </c>
      <c r="F2588" s="771">
        <f>'[2]tr (2)'!G1873</f>
        <v>126.5</v>
      </c>
      <c r="G2588" s="771">
        <f>'[2]tr (2)'!H1873</f>
        <v>126.5</v>
      </c>
      <c r="H2588" s="771">
        <f>'[2]tr (2)'!I1873</f>
        <v>126.5</v>
      </c>
      <c r="I2588" s="771">
        <f>'[2]tr (2)'!J1873</f>
        <v>126.5</v>
      </c>
      <c r="J2588" s="771">
        <f>'[2]tr (2)'!K1873</f>
        <v>126.5</v>
      </c>
      <c r="K2588" s="771">
        <f>'[2]tr (2)'!L1873</f>
        <v>123.6</v>
      </c>
      <c r="L2588" s="771">
        <f>'[2]tr (2)'!M1873</f>
        <v>123.6</v>
      </c>
      <c r="M2588" s="820">
        <f>'[2]tr (2)'!N1873</f>
        <v>123.6</v>
      </c>
      <c r="N2588" s="771">
        <f>'[2]tr (2)'!O1873</f>
        <v>123.6</v>
      </c>
      <c r="O2588" s="771">
        <f>'[2]tr (2)'!P1873</f>
        <v>123.6</v>
      </c>
      <c r="P2588" s="771">
        <f>'[2]tr (2)'!Q1873</f>
        <v>121.1</v>
      </c>
      <c r="Q2588" s="872" t="s">
        <v>647</v>
      </c>
    </row>
    <row r="2589" spans="1:17" ht="24" customHeight="1">
      <c r="B2589" s="816"/>
      <c r="C2589" s="771"/>
      <c r="D2589" s="820"/>
      <c r="E2589" s="812"/>
      <c r="F2589" s="812"/>
      <c r="G2589" s="812"/>
      <c r="H2589" s="812"/>
      <c r="I2589" s="812"/>
      <c r="J2589" s="812"/>
      <c r="K2589" s="812"/>
      <c r="L2589" s="812"/>
      <c r="M2589" s="813"/>
      <c r="N2589" s="812"/>
      <c r="O2589" s="812"/>
      <c r="P2589" s="812"/>
      <c r="Q2589" s="872"/>
    </row>
    <row r="2590" spans="1:17" ht="24" customHeight="1">
      <c r="A2590" s="818" t="s">
        <v>648</v>
      </c>
      <c r="B2590" s="811">
        <f>'[2]tr (2)'!C1875</f>
        <v>111.6</v>
      </c>
      <c r="C2590" s="812">
        <f>'[2]tr (2)'!D1875</f>
        <v>109.1</v>
      </c>
      <c r="D2590" s="813">
        <f>'[2]tr (2)'!E1875</f>
        <v>107.9</v>
      </c>
      <c r="E2590" s="812">
        <f>'[2]tr (2)'!F1875</f>
        <v>106.9</v>
      </c>
      <c r="F2590" s="812">
        <f>'[2]tr (2)'!G1875</f>
        <v>108.3</v>
      </c>
      <c r="G2590" s="812">
        <f>'[2]tr (2)'!H1875</f>
        <v>106.3</v>
      </c>
      <c r="H2590" s="812">
        <f>'[2]tr (2)'!I1875</f>
        <v>105.2</v>
      </c>
      <c r="I2590" s="812">
        <f>'[2]tr (2)'!J1875</f>
        <v>103.6</v>
      </c>
      <c r="J2590" s="812">
        <f>'[2]tr (2)'!K1875</f>
        <v>102</v>
      </c>
      <c r="K2590" s="812">
        <f>'[2]tr (2)'!L1875</f>
        <v>100.8</v>
      </c>
      <c r="L2590" s="812">
        <f>'[2]tr (2)'!M1875</f>
        <v>100.2</v>
      </c>
      <c r="M2590" s="813">
        <f>'[2]tr (2)'!N1875</f>
        <v>99.3</v>
      </c>
      <c r="N2590" s="812">
        <f>'[2]tr (2)'!O1875</f>
        <v>101.2</v>
      </c>
      <c r="O2590" s="812">
        <f>'[2]tr (2)'!P1875</f>
        <v>100.2</v>
      </c>
      <c r="P2590" s="812">
        <f>'[2]tr (2)'!Q1875</f>
        <v>100.8</v>
      </c>
      <c r="Q2590" s="876" t="s">
        <v>649</v>
      </c>
    </row>
    <row r="2591" spans="1:17" ht="24" customHeight="1">
      <c r="A2591" s="785" t="s">
        <v>650</v>
      </c>
      <c r="B2591" s="816">
        <f>'[2]tr (2)'!C1876</f>
        <v>98.4</v>
      </c>
      <c r="C2591" s="771">
        <f>'[2]tr (2)'!D1876</f>
        <v>95.8</v>
      </c>
      <c r="D2591" s="820">
        <f>'[2]tr (2)'!E1876</f>
        <v>95.8</v>
      </c>
      <c r="E2591" s="771">
        <f>'[2]tr (2)'!F1876</f>
        <v>95.9</v>
      </c>
      <c r="F2591" s="771">
        <f>'[2]tr (2)'!G1876</f>
        <v>95.9</v>
      </c>
      <c r="G2591" s="771">
        <f>'[2]tr (2)'!H1876</f>
        <v>95.7</v>
      </c>
      <c r="H2591" s="771">
        <f>'[2]tr (2)'!I1876</f>
        <v>100.2</v>
      </c>
      <c r="I2591" s="771">
        <f>'[2]tr (2)'!J1876</f>
        <v>100.2</v>
      </c>
      <c r="J2591" s="771">
        <f>'[2]tr (2)'!K1876</f>
        <v>100</v>
      </c>
      <c r="K2591" s="771">
        <f>'[2]tr (2)'!L1876</f>
        <v>99.9</v>
      </c>
      <c r="L2591" s="771">
        <f>'[2]tr (2)'!M1876</f>
        <v>101.1</v>
      </c>
      <c r="M2591" s="820">
        <f>'[2]tr (2)'!N1876</f>
        <v>101</v>
      </c>
      <c r="N2591" s="771">
        <f>'[2]tr (2)'!O1876</f>
        <v>99.6</v>
      </c>
      <c r="O2591" s="771">
        <f>'[2]tr (2)'!P1876</f>
        <v>99.8</v>
      </c>
      <c r="P2591" s="771">
        <f>'[2]tr (2)'!Q1876</f>
        <v>100</v>
      </c>
      <c r="Q2591" s="872" t="s">
        <v>651</v>
      </c>
    </row>
    <row r="2592" spans="1:17" ht="24" customHeight="1">
      <c r="A2592" s="785" t="s">
        <v>652</v>
      </c>
      <c r="B2592" s="816">
        <f>'[2]tr (2)'!C1877</f>
        <v>113.9</v>
      </c>
      <c r="C2592" s="771">
        <f>'[2]tr (2)'!D1877</f>
        <v>111.9</v>
      </c>
      <c r="D2592" s="820">
        <f>'[2]tr (2)'!E1877</f>
        <v>110.7</v>
      </c>
      <c r="E2592" s="771">
        <f>'[2]tr (2)'!F1877</f>
        <v>109.7</v>
      </c>
      <c r="F2592" s="771">
        <f>'[2]tr (2)'!G1877</f>
        <v>111.1</v>
      </c>
      <c r="G2592" s="771">
        <f>'[2]tr (2)'!H1877</f>
        <v>108.7</v>
      </c>
      <c r="H2592" s="771">
        <f>'[2]tr (2)'!I1877</f>
        <v>107.5</v>
      </c>
      <c r="I2592" s="771">
        <f>'[2]tr (2)'!J1877</f>
        <v>106.4</v>
      </c>
      <c r="J2592" s="771">
        <f>'[2]tr (2)'!K1877</f>
        <v>103.5</v>
      </c>
      <c r="K2592" s="771">
        <f>'[2]tr (2)'!L1877</f>
        <v>101.5</v>
      </c>
      <c r="L2592" s="771">
        <f>'[2]tr (2)'!M1877</f>
        <v>99.9</v>
      </c>
      <c r="M2592" s="820">
        <f>'[2]tr (2)'!N1877</f>
        <v>98.5</v>
      </c>
      <c r="N2592" s="771">
        <f>'[2]tr (2)'!O1877</f>
        <v>98.9</v>
      </c>
      <c r="O2592" s="771">
        <f>'[2]tr (2)'!P1877</f>
        <v>98.6</v>
      </c>
      <c r="P2592" s="771">
        <f>'[2]tr (2)'!Q1877</f>
        <v>98.4</v>
      </c>
      <c r="Q2592" s="872" t="s">
        <v>653</v>
      </c>
    </row>
    <row r="2593" spans="1:17" ht="24" customHeight="1">
      <c r="A2593" s="785" t="s">
        <v>654</v>
      </c>
      <c r="B2593" s="816">
        <f>'[2]tr (2)'!C1878</f>
        <v>105.7</v>
      </c>
      <c r="C2593" s="771">
        <f>'[2]tr (2)'!D1878</f>
        <v>95.9</v>
      </c>
      <c r="D2593" s="820">
        <f>'[2]tr (2)'!E1878</f>
        <v>95.8</v>
      </c>
      <c r="E2593" s="771">
        <f>'[2]tr (2)'!F1878</f>
        <v>95.8</v>
      </c>
      <c r="F2593" s="771">
        <f>'[2]tr (2)'!G1878</f>
        <v>96.1</v>
      </c>
      <c r="G2593" s="771">
        <f>'[2]tr (2)'!H1878</f>
        <v>95.8</v>
      </c>
      <c r="H2593" s="771">
        <f>'[2]tr (2)'!I1878</f>
        <v>96.1</v>
      </c>
      <c r="I2593" s="771">
        <f>'[2]tr (2)'!J1878</f>
        <v>96</v>
      </c>
      <c r="J2593" s="771">
        <f>'[2]tr (2)'!K1878</f>
        <v>96</v>
      </c>
      <c r="K2593" s="771">
        <f>'[2]tr (2)'!L1878</f>
        <v>96</v>
      </c>
      <c r="L2593" s="771">
        <f>'[2]tr (2)'!M1878</f>
        <v>100.8</v>
      </c>
      <c r="M2593" s="820">
        <f>'[2]tr (2)'!N1878</f>
        <v>100.8</v>
      </c>
      <c r="N2593" s="771">
        <f>'[2]tr (2)'!O1878</f>
        <v>110.5</v>
      </c>
      <c r="O2593" s="771">
        <f>'[2]tr (2)'!P1878</f>
        <v>105.7</v>
      </c>
      <c r="P2593" s="771">
        <f>'[2]tr (2)'!Q1878</f>
        <v>105.6</v>
      </c>
      <c r="Q2593" s="872" t="s">
        <v>655</v>
      </c>
    </row>
    <row r="2594" spans="1:17" ht="24" customHeight="1">
      <c r="A2594" s="785" t="s">
        <v>656</v>
      </c>
      <c r="B2594" s="816">
        <f>'[2]tr (2)'!C1879</f>
        <v>113.1</v>
      </c>
      <c r="C2594" s="771">
        <f>'[2]tr (2)'!D1879</f>
        <v>113.1</v>
      </c>
      <c r="D2594" s="820">
        <f>'[2]tr (2)'!E1879</f>
        <v>113.1</v>
      </c>
      <c r="E2594" s="771">
        <f>'[2]tr (2)'!F1879</f>
        <v>113.1</v>
      </c>
      <c r="F2594" s="771">
        <f>'[2]tr (2)'!G1879</f>
        <v>113.1</v>
      </c>
      <c r="G2594" s="771">
        <f>'[2]tr (2)'!H1879</f>
        <v>113.1</v>
      </c>
      <c r="H2594" s="771">
        <f>'[2]tr (2)'!I1879</f>
        <v>113.1</v>
      </c>
      <c r="I2594" s="771">
        <f>'[2]tr (2)'!J1879</f>
        <v>113.1</v>
      </c>
      <c r="J2594" s="771">
        <f>'[2]tr (2)'!K1879</f>
        <v>113.1</v>
      </c>
      <c r="K2594" s="771">
        <f>'[2]tr (2)'!L1879</f>
        <v>105</v>
      </c>
      <c r="L2594" s="771">
        <f>'[2]tr (2)'!M1879</f>
        <v>100</v>
      </c>
      <c r="M2594" s="820">
        <f>'[2]tr (2)'!N1879</f>
        <v>100</v>
      </c>
      <c r="N2594" s="771">
        <f>'[2]tr (2)'!O1879</f>
        <v>100</v>
      </c>
      <c r="O2594" s="771">
        <f>'[2]tr (2)'!P1879</f>
        <v>100</v>
      </c>
      <c r="P2594" s="771">
        <f>'[2]tr (2)'!Q1879</f>
        <v>100</v>
      </c>
      <c r="Q2594" s="872" t="s">
        <v>657</v>
      </c>
    </row>
    <row r="2595" spans="1:17" ht="24" customHeight="1">
      <c r="A2595" s="785" t="s">
        <v>658</v>
      </c>
      <c r="B2595" s="816">
        <f>'[2]tr (2)'!C1880</f>
        <v>108.1</v>
      </c>
      <c r="C2595" s="771">
        <f>'[2]tr (2)'!D1880</f>
        <v>108.5</v>
      </c>
      <c r="D2595" s="820">
        <f>'[2]tr (2)'!E1880</f>
        <v>106.3</v>
      </c>
      <c r="E2595" s="771">
        <f>'[2]tr (2)'!F1880</f>
        <v>104.7</v>
      </c>
      <c r="F2595" s="771">
        <f>'[2]tr (2)'!G1880</f>
        <v>106.8</v>
      </c>
      <c r="G2595" s="771">
        <f>'[2]tr (2)'!H1880</f>
        <v>105.1</v>
      </c>
      <c r="H2595" s="771">
        <f>'[2]tr (2)'!I1880</f>
        <v>102.8</v>
      </c>
      <c r="I2595" s="771">
        <f>'[2]tr (2)'!J1880</f>
        <v>98.3</v>
      </c>
      <c r="J2595" s="771">
        <f>'[2]tr (2)'!K1880</f>
        <v>100.2</v>
      </c>
      <c r="K2595" s="771">
        <f>'[2]tr (2)'!L1880</f>
        <v>101.4</v>
      </c>
      <c r="L2595" s="771">
        <f>'[2]tr (2)'!M1880</f>
        <v>100.9</v>
      </c>
      <c r="M2595" s="820">
        <f>'[2]tr (2)'!N1880</f>
        <v>101</v>
      </c>
      <c r="N2595" s="771">
        <f>'[2]tr (2)'!O1880</f>
        <v>103.4</v>
      </c>
      <c r="O2595" s="771">
        <f>'[2]tr (2)'!P1880</f>
        <v>102.6</v>
      </c>
      <c r="P2595" s="771">
        <f>'[2]tr (2)'!Q1880</f>
        <v>106.3</v>
      </c>
      <c r="Q2595" s="872" t="s">
        <v>659</v>
      </c>
    </row>
    <row r="2596" spans="1:17" ht="24" customHeight="1">
      <c r="A2596" s="785" t="s">
        <v>660</v>
      </c>
      <c r="B2596" s="816">
        <f>'[2]tr (2)'!C1881</f>
        <v>148.6</v>
      </c>
      <c r="C2596" s="771">
        <f>'[2]tr (2)'!D1881</f>
        <v>142.9</v>
      </c>
      <c r="D2596" s="820">
        <f>'[2]tr (2)'!E1881</f>
        <v>142.9</v>
      </c>
      <c r="E2596" s="771">
        <f>'[2]tr (2)'!F1881</f>
        <v>142.9</v>
      </c>
      <c r="F2596" s="771">
        <f>'[2]tr (2)'!G1881</f>
        <v>138.69999999999999</v>
      </c>
      <c r="G2596" s="771">
        <f>'[2]tr (2)'!H1881</f>
        <v>138.69999999999999</v>
      </c>
      <c r="H2596" s="771">
        <f>'[2]tr (2)'!I1881</f>
        <v>138.69999999999999</v>
      </c>
      <c r="I2596" s="771">
        <f>'[2]tr (2)'!J1881</f>
        <v>138.69999999999999</v>
      </c>
      <c r="J2596" s="771">
        <f>'[2]tr (2)'!K1881</f>
        <v>138.69999999999999</v>
      </c>
      <c r="K2596" s="771">
        <f>'[2]tr (2)'!L1881</f>
        <v>131.1</v>
      </c>
      <c r="L2596" s="771">
        <f>'[2]tr (2)'!M1881</f>
        <v>123.7</v>
      </c>
      <c r="M2596" s="820">
        <f>'[2]tr (2)'!N1881</f>
        <v>123.7</v>
      </c>
      <c r="N2596" s="771">
        <f>'[2]tr (2)'!O1881</f>
        <v>123.7</v>
      </c>
      <c r="O2596" s="771">
        <f>'[2]tr (2)'!P1881</f>
        <v>123.7</v>
      </c>
      <c r="P2596" s="771">
        <f>'[2]tr (2)'!Q1881</f>
        <v>123.7</v>
      </c>
      <c r="Q2596" s="872" t="s">
        <v>661</v>
      </c>
    </row>
    <row r="2597" spans="1:17" ht="24" customHeight="1">
      <c r="B2597" s="816"/>
      <c r="C2597" s="771"/>
      <c r="D2597" s="820"/>
      <c r="E2597" s="812"/>
      <c r="F2597" s="812"/>
      <c r="G2597" s="812"/>
      <c r="H2597" s="812"/>
      <c r="I2597" s="812"/>
      <c r="J2597" s="812"/>
      <c r="K2597" s="812"/>
      <c r="L2597" s="812"/>
      <c r="M2597" s="813"/>
      <c r="N2597" s="812"/>
      <c r="O2597" s="812"/>
      <c r="P2597" s="812"/>
      <c r="Q2597" s="873"/>
    </row>
    <row r="2598" spans="1:17" ht="24" customHeight="1">
      <c r="A2598" s="818" t="s">
        <v>662</v>
      </c>
      <c r="B2598" s="811">
        <f>'[2]tr (2)'!C1883</f>
        <v>103.9</v>
      </c>
      <c r="C2598" s="812">
        <f>'[2]tr (2)'!D1883</f>
        <v>104.1</v>
      </c>
      <c r="D2598" s="813">
        <f>'[2]tr (2)'!E1883</f>
        <v>103.8</v>
      </c>
      <c r="E2598" s="812">
        <f>'[2]tr (2)'!F1883</f>
        <v>103.4</v>
      </c>
      <c r="F2598" s="812">
        <f>'[2]tr (2)'!G1883</f>
        <v>103.3</v>
      </c>
      <c r="G2598" s="812">
        <f>'[2]tr (2)'!H1883</f>
        <v>103.3</v>
      </c>
      <c r="H2598" s="812">
        <f>'[2]tr (2)'!I1883</f>
        <v>103.6</v>
      </c>
      <c r="I2598" s="812">
        <f>'[2]tr (2)'!J1883</f>
        <v>103.1</v>
      </c>
      <c r="J2598" s="812">
        <f>'[2]tr (2)'!K1883</f>
        <v>102.8</v>
      </c>
      <c r="K2598" s="812">
        <f>'[2]tr (2)'!L1883</f>
        <v>102.3</v>
      </c>
      <c r="L2598" s="812">
        <f>'[2]tr (2)'!M1883</f>
        <v>101.9</v>
      </c>
      <c r="M2598" s="813">
        <f>'[2]tr (2)'!N1883</f>
        <v>101.9</v>
      </c>
      <c r="N2598" s="812">
        <f>'[2]tr (2)'!O1883</f>
        <v>101.8</v>
      </c>
      <c r="O2598" s="812">
        <f>'[2]tr (2)'!P1883</f>
        <v>101.7</v>
      </c>
      <c r="P2598" s="812">
        <f>'[2]tr (2)'!Q1883</f>
        <v>101.8</v>
      </c>
      <c r="Q2598" s="875" t="s">
        <v>663</v>
      </c>
    </row>
    <row r="2599" spans="1:17" ht="24" customHeight="1">
      <c r="A2599" s="785" t="s">
        <v>664</v>
      </c>
      <c r="B2599" s="816">
        <f>'[2]tr (2)'!C1884</f>
        <v>109.6</v>
      </c>
      <c r="C2599" s="771">
        <f>'[2]tr (2)'!D1884</f>
        <v>109.7</v>
      </c>
      <c r="D2599" s="820">
        <f>'[2]tr (2)'!E1884</f>
        <v>108.1</v>
      </c>
      <c r="E2599" s="771">
        <f>'[2]tr (2)'!F1884</f>
        <v>107.8</v>
      </c>
      <c r="F2599" s="771">
        <f>'[2]tr (2)'!G1884</f>
        <v>107.8</v>
      </c>
      <c r="G2599" s="771">
        <f>'[2]tr (2)'!H1884</f>
        <v>107.8</v>
      </c>
      <c r="H2599" s="771">
        <f>'[2]tr (2)'!I1884</f>
        <v>107.8</v>
      </c>
      <c r="I2599" s="771">
        <f>'[2]tr (2)'!J1884</f>
        <v>107.9</v>
      </c>
      <c r="J2599" s="771">
        <f>'[2]tr (2)'!K1884</f>
        <v>107.6</v>
      </c>
      <c r="K2599" s="771">
        <f>'[2]tr (2)'!L1884</f>
        <v>106.9</v>
      </c>
      <c r="L2599" s="771">
        <f>'[2]tr (2)'!M1884</f>
        <v>105.9</v>
      </c>
      <c r="M2599" s="820">
        <f>'[2]tr (2)'!N1884</f>
        <v>105.7</v>
      </c>
      <c r="N2599" s="771">
        <f>'[2]tr (2)'!O1884</f>
        <v>105.7</v>
      </c>
      <c r="O2599" s="771">
        <f>'[2]tr (2)'!P1884</f>
        <v>105.7</v>
      </c>
      <c r="P2599" s="771">
        <f>'[2]tr (2)'!Q1884</f>
        <v>105.9</v>
      </c>
      <c r="Q2599" s="872" t="s">
        <v>665</v>
      </c>
    </row>
    <row r="2600" spans="1:17" ht="24" customHeight="1">
      <c r="A2600" s="785" t="s">
        <v>666</v>
      </c>
      <c r="B2600" s="816">
        <f>'[2]tr (2)'!C1885</f>
        <v>105.2</v>
      </c>
      <c r="C2600" s="771">
        <f>'[2]tr (2)'!D1885</f>
        <v>104.9</v>
      </c>
      <c r="D2600" s="820">
        <f>'[2]tr (2)'!E1885</f>
        <v>104</v>
      </c>
      <c r="E2600" s="771">
        <f>'[2]tr (2)'!F1885</f>
        <v>103.7</v>
      </c>
      <c r="F2600" s="771">
        <f>'[2]tr (2)'!G1885</f>
        <v>103.5</v>
      </c>
      <c r="G2600" s="771">
        <f>'[2]tr (2)'!H1885</f>
        <v>103.1</v>
      </c>
      <c r="H2600" s="771">
        <f>'[2]tr (2)'!I1885</f>
        <v>102.5</v>
      </c>
      <c r="I2600" s="771">
        <f>'[2]tr (2)'!J1885</f>
        <v>102.2</v>
      </c>
      <c r="J2600" s="771">
        <f>'[2]tr (2)'!K1885</f>
        <v>102.2</v>
      </c>
      <c r="K2600" s="771">
        <f>'[2]tr (2)'!L1885</f>
        <v>101.4</v>
      </c>
      <c r="L2600" s="771">
        <f>'[2]tr (2)'!M1885</f>
        <v>101.4</v>
      </c>
      <c r="M2600" s="820">
        <f>'[2]tr (2)'!N1885</f>
        <v>101.4</v>
      </c>
      <c r="N2600" s="771">
        <f>'[2]tr (2)'!O1885</f>
        <v>101.1</v>
      </c>
      <c r="O2600" s="771">
        <f>'[2]tr (2)'!P1885</f>
        <v>101.1</v>
      </c>
      <c r="P2600" s="771">
        <f>'[2]tr (2)'!Q1885</f>
        <v>100.6</v>
      </c>
      <c r="Q2600" s="873" t="s">
        <v>667</v>
      </c>
    </row>
    <row r="2601" spans="1:17" ht="24" customHeight="1">
      <c r="A2601" s="785" t="s">
        <v>668</v>
      </c>
      <c r="B2601" s="816">
        <f>'[2]tr (2)'!C1886</f>
        <v>110.3</v>
      </c>
      <c r="C2601" s="771">
        <f>'[2]tr (2)'!D1886</f>
        <v>110.3</v>
      </c>
      <c r="D2601" s="820">
        <f>'[2]tr (2)'!E1886</f>
        <v>110.3</v>
      </c>
      <c r="E2601" s="771">
        <f>'[2]tr (2)'!F1886</f>
        <v>110.3</v>
      </c>
      <c r="F2601" s="771">
        <f>'[2]tr (2)'!G1886</f>
        <v>110.3</v>
      </c>
      <c r="G2601" s="771">
        <f>'[2]tr (2)'!H1886</f>
        <v>110.3</v>
      </c>
      <c r="H2601" s="771">
        <f>'[2]tr (2)'!I1886</f>
        <v>110.3</v>
      </c>
      <c r="I2601" s="771">
        <f>'[2]tr (2)'!J1886</f>
        <v>102.3</v>
      </c>
      <c r="J2601" s="771">
        <f>'[2]tr (2)'!K1886</f>
        <v>100.4</v>
      </c>
      <c r="K2601" s="771">
        <f>'[2]tr (2)'!L1886</f>
        <v>100.4</v>
      </c>
      <c r="L2601" s="771">
        <f>'[2]tr (2)'!M1886</f>
        <v>100</v>
      </c>
      <c r="M2601" s="820">
        <f>'[2]tr (2)'!N1886</f>
        <v>100</v>
      </c>
      <c r="N2601" s="771">
        <f>'[2]tr (2)'!O1886</f>
        <v>100</v>
      </c>
      <c r="O2601" s="771">
        <f>'[2]tr (2)'!P1886</f>
        <v>100</v>
      </c>
      <c r="P2601" s="771">
        <f>'[2]tr (2)'!Q1886</f>
        <v>100</v>
      </c>
      <c r="Q2601" s="873" t="s">
        <v>669</v>
      </c>
    </row>
    <row r="2602" spans="1:17" ht="24" customHeight="1">
      <c r="A2602" s="785" t="s">
        <v>670</v>
      </c>
      <c r="B2602" s="816">
        <f>'[2]tr (2)'!C1887</f>
        <v>100</v>
      </c>
      <c r="C2602" s="771">
        <f>'[2]tr (2)'!D1887</f>
        <v>100</v>
      </c>
      <c r="D2602" s="820">
        <f>'[2]tr (2)'!E1887</f>
        <v>100</v>
      </c>
      <c r="E2602" s="771">
        <f>'[2]tr (2)'!F1887</f>
        <v>100</v>
      </c>
      <c r="F2602" s="771">
        <f>'[2]tr (2)'!G1887</f>
        <v>100</v>
      </c>
      <c r="G2602" s="771">
        <f>'[2]tr (2)'!H1887</f>
        <v>100</v>
      </c>
      <c r="H2602" s="771">
        <f>'[2]tr (2)'!I1887</f>
        <v>100</v>
      </c>
      <c r="I2602" s="771">
        <f>'[2]tr (2)'!J1887</f>
        <v>100</v>
      </c>
      <c r="J2602" s="771">
        <f>'[2]tr (2)'!K1887</f>
        <v>100</v>
      </c>
      <c r="K2602" s="771">
        <f>'[2]tr (2)'!L1887</f>
        <v>100</v>
      </c>
      <c r="L2602" s="771">
        <f>'[2]tr (2)'!M1887</f>
        <v>100</v>
      </c>
      <c r="M2602" s="820">
        <f>'[2]tr (2)'!N1887</f>
        <v>100</v>
      </c>
      <c r="N2602" s="771">
        <f>'[2]tr (2)'!O1887</f>
        <v>100</v>
      </c>
      <c r="O2602" s="771">
        <f>'[2]tr (2)'!P1887</f>
        <v>100</v>
      </c>
      <c r="P2602" s="771">
        <f>'[2]tr (2)'!Q1887</f>
        <v>100</v>
      </c>
      <c r="Q2602" s="877" t="s">
        <v>671</v>
      </c>
    </row>
    <row r="2603" spans="1:17" ht="24" customHeight="1">
      <c r="A2603" s="785" t="s">
        <v>672</v>
      </c>
      <c r="B2603" s="816">
        <f>'[2]tr (2)'!C1888</f>
        <v>100</v>
      </c>
      <c r="C2603" s="771">
        <f>'[2]tr (2)'!D1888</f>
        <v>100</v>
      </c>
      <c r="D2603" s="820">
        <f>'[2]tr (2)'!E1888</f>
        <v>100</v>
      </c>
      <c r="E2603" s="771">
        <f>'[2]tr (2)'!F1888</f>
        <v>100</v>
      </c>
      <c r="F2603" s="771">
        <f>'[2]tr (2)'!G1888</f>
        <v>100</v>
      </c>
      <c r="G2603" s="771">
        <f>'[2]tr (2)'!H1888</f>
        <v>100</v>
      </c>
      <c r="H2603" s="771">
        <f>'[2]tr (2)'!I1888</f>
        <v>100</v>
      </c>
      <c r="I2603" s="771">
        <f>'[2]tr (2)'!J1888</f>
        <v>100</v>
      </c>
      <c r="J2603" s="771">
        <f>'[2]tr (2)'!K1888</f>
        <v>100</v>
      </c>
      <c r="K2603" s="771">
        <f>'[2]tr (2)'!L1888</f>
        <v>100</v>
      </c>
      <c r="L2603" s="771">
        <f>'[2]tr (2)'!M1888</f>
        <v>100</v>
      </c>
      <c r="M2603" s="820">
        <f>'[2]tr (2)'!N1888</f>
        <v>100</v>
      </c>
      <c r="N2603" s="771">
        <f>'[2]tr (2)'!O1888</f>
        <v>100</v>
      </c>
      <c r="O2603" s="771">
        <f>'[2]tr (2)'!P1888</f>
        <v>100</v>
      </c>
      <c r="P2603" s="771">
        <f>'[2]tr (2)'!Q1888</f>
        <v>100</v>
      </c>
      <c r="Q2603" s="874" t="s">
        <v>673</v>
      </c>
    </row>
    <row r="2604" spans="1:17" ht="24" customHeight="1">
      <c r="A2604" s="785" t="s">
        <v>676</v>
      </c>
      <c r="B2604" s="816">
        <f>'[2]tr (2)'!C1889</f>
        <v>100</v>
      </c>
      <c r="C2604" s="771">
        <f>'[2]tr (2)'!D1889</f>
        <v>100</v>
      </c>
      <c r="D2604" s="820">
        <f>'[2]tr (2)'!E1889</f>
        <v>100</v>
      </c>
      <c r="E2604" s="771">
        <f>'[2]tr (2)'!F1889</f>
        <v>100</v>
      </c>
      <c r="F2604" s="771">
        <f>'[2]tr (2)'!G1889</f>
        <v>100</v>
      </c>
      <c r="G2604" s="771">
        <f>'[2]tr (2)'!H1889</f>
        <v>100</v>
      </c>
      <c r="H2604" s="771">
        <f>'[2]tr (2)'!I1889</f>
        <v>100</v>
      </c>
      <c r="I2604" s="771">
        <f>'[2]tr (2)'!J1889</f>
        <v>100</v>
      </c>
      <c r="J2604" s="771">
        <f>'[2]tr (2)'!K1889</f>
        <v>100</v>
      </c>
      <c r="K2604" s="771">
        <f>'[2]tr (2)'!L1889</f>
        <v>100</v>
      </c>
      <c r="L2604" s="771">
        <f>'[2]tr (2)'!M1889</f>
        <v>100</v>
      </c>
      <c r="M2604" s="820">
        <f>'[2]tr (2)'!N1889</f>
        <v>100</v>
      </c>
      <c r="N2604" s="771">
        <f>'[2]tr (2)'!O1889</f>
        <v>100</v>
      </c>
      <c r="O2604" s="771">
        <f>'[2]tr (2)'!P1889</f>
        <v>100</v>
      </c>
      <c r="P2604" s="771">
        <f>'[2]tr (2)'!Q1889</f>
        <v>100</v>
      </c>
      <c r="Q2604" s="877" t="s">
        <v>677</v>
      </c>
    </row>
    <row r="2605" spans="1:17" ht="24" customHeight="1">
      <c r="A2605" s="785" t="s">
        <v>678</v>
      </c>
      <c r="B2605" s="816">
        <f>'[2]tr (2)'!C1890</f>
        <v>100</v>
      </c>
      <c r="C2605" s="771">
        <f>'[2]tr (2)'!D1890</f>
        <v>100</v>
      </c>
      <c r="D2605" s="820">
        <f>'[2]tr (2)'!E1890</f>
        <v>100</v>
      </c>
      <c r="E2605" s="771">
        <f>'[2]tr (2)'!F1890</f>
        <v>100</v>
      </c>
      <c r="F2605" s="771">
        <f>'[2]tr (2)'!G1890</f>
        <v>100</v>
      </c>
      <c r="G2605" s="771">
        <f>'[2]tr (2)'!H1890</f>
        <v>100</v>
      </c>
      <c r="H2605" s="771">
        <f>'[2]tr (2)'!I1890</f>
        <v>100</v>
      </c>
      <c r="I2605" s="771">
        <f>'[2]tr (2)'!J1890</f>
        <v>100</v>
      </c>
      <c r="J2605" s="771">
        <f>'[2]tr (2)'!K1890</f>
        <v>100</v>
      </c>
      <c r="K2605" s="771">
        <f>'[2]tr (2)'!L1890</f>
        <v>100</v>
      </c>
      <c r="L2605" s="771">
        <f>'[2]tr (2)'!M1890</f>
        <v>100</v>
      </c>
      <c r="M2605" s="820">
        <f>'[2]tr (2)'!N1890</f>
        <v>100</v>
      </c>
      <c r="N2605" s="771">
        <f>'[2]tr (2)'!O1890</f>
        <v>100</v>
      </c>
      <c r="O2605" s="771">
        <f>'[2]tr (2)'!P1890</f>
        <v>100</v>
      </c>
      <c r="P2605" s="771">
        <f>'[2]tr (2)'!Q1890</f>
        <v>100</v>
      </c>
      <c r="Q2605" s="877" t="s">
        <v>679</v>
      </c>
    </row>
    <row r="2606" spans="1:17" ht="24" customHeight="1">
      <c r="A2606" s="785" t="s">
        <v>680</v>
      </c>
      <c r="B2606" s="816">
        <f>'[2]tr (2)'!C1891</f>
        <v>100</v>
      </c>
      <c r="C2606" s="771">
        <f>'[2]tr (2)'!D1891</f>
        <v>108.3</v>
      </c>
      <c r="D2606" s="820">
        <f>'[2]tr (2)'!E1891</f>
        <v>116.7</v>
      </c>
      <c r="E2606" s="771">
        <f>'[2]tr (2)'!F1891</f>
        <v>104.2</v>
      </c>
      <c r="F2606" s="771">
        <f>'[2]tr (2)'!G1891</f>
        <v>100</v>
      </c>
      <c r="G2606" s="771">
        <f>'[2]tr (2)'!H1891</f>
        <v>100</v>
      </c>
      <c r="H2606" s="771">
        <f>'[2]tr (2)'!I1891</f>
        <v>112.5</v>
      </c>
      <c r="I2606" s="771">
        <f>'[2]tr (2)'!J1891</f>
        <v>120.8</v>
      </c>
      <c r="J2606" s="771">
        <f>'[2]tr (2)'!K1891</f>
        <v>116.7</v>
      </c>
      <c r="K2606" s="771">
        <f>'[2]tr (2)'!L1891</f>
        <v>104.2</v>
      </c>
      <c r="L2606" s="771">
        <f>'[2]tr (2)'!M1891</f>
        <v>104.2</v>
      </c>
      <c r="M2606" s="820">
        <f>'[2]tr (2)'!N1891</f>
        <v>108.3</v>
      </c>
      <c r="N2606" s="771">
        <f>'[2]tr (2)'!O1891</f>
        <v>100</v>
      </c>
      <c r="O2606" s="771">
        <f>'[2]tr (2)'!P1891</f>
        <v>100</v>
      </c>
      <c r="P2606" s="771">
        <f>'[2]tr (2)'!Q1891</f>
        <v>100</v>
      </c>
      <c r="Q2606" s="877" t="s">
        <v>681</v>
      </c>
    </row>
    <row r="2607" spans="1:17" ht="15" customHeight="1">
      <c r="B2607" s="816"/>
      <c r="C2607" s="771"/>
      <c r="D2607" s="820"/>
      <c r="M2607" s="808"/>
      <c r="N2607" s="769"/>
      <c r="Q2607" s="877"/>
    </row>
    <row r="2608" spans="1:17" ht="15" customHeight="1">
      <c r="B2608" s="816"/>
      <c r="C2608" s="771"/>
      <c r="D2608" s="820"/>
      <c r="M2608" s="808"/>
      <c r="N2608" s="769"/>
      <c r="Q2608" s="877"/>
    </row>
    <row r="2609" spans="1:17" s="843" customFormat="1" ht="15" customHeight="1">
      <c r="A2609" s="785"/>
      <c r="B2609" s="816"/>
      <c r="C2609" s="771"/>
      <c r="D2609" s="820"/>
      <c r="E2609" s="769"/>
      <c r="F2609" s="769"/>
      <c r="G2609" s="769"/>
      <c r="H2609" s="769"/>
      <c r="I2609" s="770"/>
      <c r="J2609" s="769"/>
      <c r="K2609" s="769"/>
      <c r="L2609" s="770"/>
      <c r="M2609" s="808"/>
      <c r="N2609" s="769"/>
      <c r="O2609" s="769"/>
      <c r="P2609" s="769"/>
      <c r="Q2609" s="877"/>
    </row>
    <row r="2610" spans="1:17" s="843" customFormat="1" ht="15" customHeight="1">
      <c r="A2610" s="785"/>
      <c r="B2610" s="816"/>
      <c r="C2610" s="771"/>
      <c r="D2610" s="820"/>
      <c r="E2610" s="769"/>
      <c r="F2610" s="769"/>
      <c r="G2610" s="769"/>
      <c r="H2610" s="769"/>
      <c r="I2610" s="770"/>
      <c r="J2610" s="769"/>
      <c r="K2610" s="769"/>
      <c r="L2610" s="770"/>
      <c r="M2610" s="808"/>
      <c r="N2610" s="769"/>
      <c r="O2610" s="769"/>
      <c r="P2610" s="769"/>
      <c r="Q2610" s="877"/>
    </row>
    <row r="2611" spans="1:17" s="843" customFormat="1" ht="15" customHeight="1">
      <c r="A2611" s="785"/>
      <c r="B2611" s="816"/>
      <c r="C2611" s="771"/>
      <c r="D2611" s="820"/>
      <c r="E2611" s="769"/>
      <c r="F2611" s="769"/>
      <c r="G2611" s="769"/>
      <c r="H2611" s="769"/>
      <c r="I2611" s="770"/>
      <c r="J2611" s="769"/>
      <c r="K2611" s="769"/>
      <c r="L2611" s="770"/>
      <c r="M2611" s="769"/>
      <c r="N2611" s="807"/>
      <c r="O2611" s="769"/>
      <c r="P2611" s="769"/>
      <c r="Q2611" s="877"/>
    </row>
    <row r="2612" spans="1:17" s="843" customFormat="1" ht="15" customHeight="1">
      <c r="A2612" s="844"/>
      <c r="B2612" s="826"/>
      <c r="C2612" s="827"/>
      <c r="D2612" s="827"/>
      <c r="E2612" s="859"/>
      <c r="F2612" s="782"/>
      <c r="G2612" s="782"/>
      <c r="H2612" s="782"/>
      <c r="I2612" s="782"/>
      <c r="J2612" s="782"/>
      <c r="K2612" s="782"/>
      <c r="L2612" s="782"/>
      <c r="M2612" s="782"/>
      <c r="N2612" s="859"/>
      <c r="O2612" s="782"/>
      <c r="P2612" s="782"/>
      <c r="Q2612" s="879"/>
    </row>
    <row r="2613" spans="1:17" s="843" customFormat="1" ht="15" customHeight="1">
      <c r="A2613" s="830"/>
      <c r="B2613" s="771"/>
      <c r="C2613" s="771"/>
      <c r="D2613" s="771"/>
      <c r="E2613" s="769"/>
      <c r="F2613" s="769"/>
      <c r="G2613" s="769"/>
      <c r="H2613" s="769"/>
      <c r="I2613" s="770"/>
      <c r="J2613" s="769"/>
      <c r="K2613" s="769"/>
      <c r="L2613" s="770"/>
      <c r="M2613" s="769"/>
      <c r="N2613" s="769"/>
      <c r="O2613" s="769"/>
      <c r="P2613" s="769"/>
      <c r="Q2613" s="825"/>
    </row>
    <row r="2614" spans="1:17" s="843" customFormat="1" ht="15" customHeight="1">
      <c r="A2614" s="830"/>
      <c r="B2614" s="771"/>
      <c r="C2614" s="771"/>
      <c r="D2614" s="771"/>
      <c r="E2614" s="769"/>
      <c r="F2614" s="769"/>
      <c r="G2614" s="769"/>
      <c r="H2614" s="769"/>
      <c r="I2614" s="770"/>
      <c r="J2614" s="769"/>
      <c r="K2614" s="769"/>
      <c r="L2614" s="770"/>
      <c r="M2614" s="769"/>
      <c r="N2614" s="769"/>
      <c r="O2614" s="769"/>
      <c r="P2614" s="769"/>
      <c r="Q2614" s="825"/>
    </row>
    <row r="2615" spans="1:17" s="843" customFormat="1" ht="30" customHeight="1">
      <c r="A2615" s="768" t="s">
        <v>606</v>
      </c>
      <c r="B2615" s="771"/>
      <c r="C2615" s="771"/>
      <c r="D2615" s="771"/>
      <c r="E2615" s="769"/>
      <c r="F2615" s="769"/>
      <c r="G2615" s="769"/>
      <c r="H2615" s="769"/>
      <c r="I2615" s="770"/>
      <c r="J2615" s="769"/>
      <c r="K2615" s="769"/>
      <c r="L2615" s="770"/>
      <c r="M2615" s="769"/>
      <c r="N2615" s="769"/>
      <c r="O2615" s="769"/>
      <c r="P2615" s="769"/>
      <c r="Q2615" s="772" t="s">
        <v>607</v>
      </c>
    </row>
    <row r="2616" spans="1:17" s="843" customFormat="1" ht="24" customHeight="1">
      <c r="A2616" s="831" t="s">
        <v>918</v>
      </c>
      <c r="B2616" s="771"/>
      <c r="C2616" s="771"/>
      <c r="D2616" s="771"/>
      <c r="E2616" s="769"/>
      <c r="F2616" s="769"/>
      <c r="G2616" s="769"/>
      <c r="H2616" s="769"/>
      <c r="I2616" s="770"/>
      <c r="J2616" s="769"/>
      <c r="K2616" s="769"/>
      <c r="L2616" s="770"/>
      <c r="M2616" s="769"/>
      <c r="N2616" s="769"/>
      <c r="O2616" s="769"/>
      <c r="P2616" s="769"/>
      <c r="Q2616" s="776" t="s">
        <v>919</v>
      </c>
    </row>
    <row r="2617" spans="1:17" s="843" customFormat="1" ht="18" customHeight="1">
      <c r="A2617" s="778" t="s">
        <v>610</v>
      </c>
      <c r="B2617" s="771"/>
      <c r="C2617" s="771"/>
      <c r="D2617" s="771"/>
      <c r="E2617" s="769"/>
      <c r="F2617" s="769"/>
      <c r="G2617" s="769"/>
      <c r="H2617" s="769"/>
      <c r="I2617" s="770"/>
      <c r="J2617" s="769"/>
      <c r="K2617" s="769"/>
      <c r="L2617" s="770"/>
      <c r="M2617" s="769"/>
      <c r="N2617" s="769"/>
      <c r="O2617" s="769"/>
      <c r="P2617" s="769"/>
      <c r="Q2617" s="779" t="s">
        <v>611</v>
      </c>
    </row>
    <row r="2618" spans="1:17" s="843" customFormat="1" ht="11.45" customHeight="1">
      <c r="A2618" s="781"/>
      <c r="B2618" s="782"/>
      <c r="C2618" s="782"/>
      <c r="D2618" s="782"/>
      <c r="E2618" s="782"/>
      <c r="F2618" s="782"/>
      <c r="G2618" s="782"/>
      <c r="H2618" s="782"/>
      <c r="I2618" s="782"/>
      <c r="J2618" s="782"/>
      <c r="K2618" s="782"/>
      <c r="L2618" s="782"/>
      <c r="M2618" s="782"/>
      <c r="N2618" s="782"/>
      <c r="O2618" s="782"/>
      <c r="P2618" s="782"/>
      <c r="Q2618" s="784"/>
    </row>
    <row r="2619" spans="1:17" s="843" customFormat="1" ht="11.45" customHeight="1">
      <c r="A2619" s="786"/>
      <c r="B2619" s="1926">
        <v>2021</v>
      </c>
      <c r="C2619" s="1927"/>
      <c r="D2619" s="1927"/>
      <c r="E2619" s="1927"/>
      <c r="F2619" s="1927"/>
      <c r="G2619" s="1927"/>
      <c r="H2619" s="1927"/>
      <c r="I2619" s="1927"/>
      <c r="J2619" s="1943"/>
      <c r="K2619" s="1926">
        <v>2020</v>
      </c>
      <c r="L2619" s="1927"/>
      <c r="M2619" s="1927"/>
      <c r="N2619" s="1927"/>
      <c r="O2619" s="1927"/>
      <c r="P2619" s="1943"/>
      <c r="Q2619" s="867"/>
    </row>
    <row r="2620" spans="1:17" s="843" customFormat="1" ht="11.45" customHeight="1">
      <c r="A2620" s="786"/>
      <c r="B2620" s="1944"/>
      <c r="C2620" s="1945"/>
      <c r="D2620" s="1945"/>
      <c r="E2620" s="1945"/>
      <c r="F2620" s="1945"/>
      <c r="G2620" s="1945"/>
      <c r="H2620" s="1945"/>
      <c r="I2620" s="1945"/>
      <c r="J2620" s="1946"/>
      <c r="K2620" s="1944"/>
      <c r="L2620" s="1945"/>
      <c r="M2620" s="1945"/>
      <c r="N2620" s="1945"/>
      <c r="O2620" s="1945"/>
      <c r="P2620" s="1946"/>
      <c r="Q2620" s="868" t="s">
        <v>9</v>
      </c>
    </row>
    <row r="2621" spans="1:17" s="843" customFormat="1" ht="11.45" customHeight="1">
      <c r="A2621" s="786"/>
      <c r="B2621" s="788" t="s">
        <v>10</v>
      </c>
      <c r="C2621" s="789" t="s">
        <v>11</v>
      </c>
      <c r="D2621" s="789" t="s">
        <v>12</v>
      </c>
      <c r="E2621" s="788" t="s">
        <v>13</v>
      </c>
      <c r="F2621" s="791" t="s">
        <v>14</v>
      </c>
      <c r="G2621" s="794" t="s">
        <v>15</v>
      </c>
      <c r="H2621" s="792" t="s">
        <v>16</v>
      </c>
      <c r="I2621" s="792" t="s">
        <v>17</v>
      </c>
      <c r="J2621" s="1536" t="s">
        <v>18</v>
      </c>
      <c r="K2621" s="793" t="s">
        <v>19</v>
      </c>
      <c r="L2621" s="793" t="s">
        <v>20</v>
      </c>
      <c r="M2621" s="790" t="s">
        <v>21</v>
      </c>
      <c r="N2621" s="791" t="s">
        <v>10</v>
      </c>
      <c r="O2621" s="789" t="s">
        <v>11</v>
      </c>
      <c r="P2621" s="795" t="s">
        <v>12</v>
      </c>
      <c r="Q2621" s="868"/>
    </row>
    <row r="2622" spans="1:17" s="843" customFormat="1" ht="11.45" customHeight="1">
      <c r="A2622" s="796"/>
      <c r="B2622" s="797" t="s">
        <v>98</v>
      </c>
      <c r="C2622" s="798" t="s">
        <v>23</v>
      </c>
      <c r="D2622" s="798" t="s">
        <v>24</v>
      </c>
      <c r="E2622" s="797" t="s">
        <v>25</v>
      </c>
      <c r="F2622" s="800" t="s">
        <v>26</v>
      </c>
      <c r="G2622" s="803" t="s">
        <v>27</v>
      </c>
      <c r="H2622" s="801" t="s">
        <v>28</v>
      </c>
      <c r="I2622" s="801" t="s">
        <v>361</v>
      </c>
      <c r="J2622" s="1537" t="s">
        <v>362</v>
      </c>
      <c r="K2622" s="802" t="s">
        <v>99</v>
      </c>
      <c r="L2622" s="802" t="s">
        <v>100</v>
      </c>
      <c r="M2622" s="799" t="s">
        <v>101</v>
      </c>
      <c r="N2622" s="800" t="s">
        <v>98</v>
      </c>
      <c r="O2622" s="798" t="s">
        <v>23</v>
      </c>
      <c r="P2622" s="804" t="s">
        <v>24</v>
      </c>
      <c r="Q2622" s="869"/>
    </row>
    <row r="2623" spans="1:17" s="843" customFormat="1" ht="15" customHeight="1">
      <c r="A2623" s="832"/>
      <c r="B2623" s="811"/>
      <c r="C2623" s="812"/>
      <c r="D2623" s="1542"/>
      <c r="E2623" s="769"/>
      <c r="F2623" s="769"/>
      <c r="G2623" s="769"/>
      <c r="H2623" s="769"/>
      <c r="I2623" s="770"/>
      <c r="J2623" s="769"/>
      <c r="K2623" s="769"/>
      <c r="L2623" s="769"/>
      <c r="M2623" s="808"/>
      <c r="N2623" s="769"/>
      <c r="O2623" s="769"/>
      <c r="P2623" s="769"/>
      <c r="Q2623" s="807"/>
    </row>
    <row r="2624" spans="1:17" s="843" customFormat="1" ht="22.5" customHeight="1">
      <c r="A2624" s="818" t="s">
        <v>684</v>
      </c>
      <c r="B2624" s="811">
        <f>'[2]tr (2)'!C1893</f>
        <v>106.3</v>
      </c>
      <c r="C2624" s="812">
        <f>'[2]tr (2)'!D1893</f>
        <v>104.9</v>
      </c>
      <c r="D2624" s="813">
        <f>'[2]tr (2)'!E1893</f>
        <v>103.7</v>
      </c>
      <c r="E2624" s="812">
        <f>'[2]tr (2)'!F1893</f>
        <v>103.9</v>
      </c>
      <c r="F2624" s="812">
        <f>'[2]tr (2)'!G1893</f>
        <v>104</v>
      </c>
      <c r="G2624" s="812">
        <f>'[2]tr (2)'!H1893</f>
        <v>103.7</v>
      </c>
      <c r="H2624" s="812">
        <f>'[2]tr (2)'!I1893</f>
        <v>102.7</v>
      </c>
      <c r="I2624" s="812">
        <f>'[2]tr (2)'!J1893</f>
        <v>101.9</v>
      </c>
      <c r="J2624" s="812">
        <f>'[2]tr (2)'!K1893</f>
        <v>102.6</v>
      </c>
      <c r="K2624" s="812">
        <f>'[2]tr (2)'!L1893</f>
        <v>102.2</v>
      </c>
      <c r="L2624" s="812">
        <f>'[2]tr (2)'!M1893</f>
        <v>102.8</v>
      </c>
      <c r="M2624" s="813">
        <f>'[2]tr (2)'!N1893</f>
        <v>102.4</v>
      </c>
      <c r="N2624" s="812">
        <f>'[2]tr (2)'!O1893</f>
        <v>101.8</v>
      </c>
      <c r="O2624" s="812">
        <f>'[2]tr (2)'!P1893</f>
        <v>101.9</v>
      </c>
      <c r="P2624" s="812">
        <f>'[2]tr (2)'!Q1893</f>
        <v>101.8</v>
      </c>
      <c r="Q2624" s="876" t="s">
        <v>2695</v>
      </c>
    </row>
    <row r="2625" spans="1:17" s="843" customFormat="1" ht="22.5" customHeight="1">
      <c r="A2625" s="785" t="s">
        <v>686</v>
      </c>
      <c r="B2625" s="816">
        <f>'[2]tr (2)'!C1894</f>
        <v>110</v>
      </c>
      <c r="C2625" s="771">
        <f>'[2]tr (2)'!D1894</f>
        <v>109.8</v>
      </c>
      <c r="D2625" s="820">
        <f>'[2]tr (2)'!E1894</f>
        <v>106.9</v>
      </c>
      <c r="E2625" s="771">
        <f>'[2]tr (2)'!F1894</f>
        <v>107.9</v>
      </c>
      <c r="F2625" s="771">
        <f>'[2]tr (2)'!G1894</f>
        <v>107.5</v>
      </c>
      <c r="G2625" s="771">
        <f>'[2]tr (2)'!H1894</f>
        <v>108.3</v>
      </c>
      <c r="H2625" s="771">
        <f>'[2]tr (2)'!I1894</f>
        <v>108</v>
      </c>
      <c r="I2625" s="771">
        <f>'[2]tr (2)'!J1894</f>
        <v>105.1</v>
      </c>
      <c r="J2625" s="771">
        <f>'[2]tr (2)'!K1894</f>
        <v>105.2</v>
      </c>
      <c r="K2625" s="771">
        <f>'[2]tr (2)'!L1894</f>
        <v>104.2</v>
      </c>
      <c r="L2625" s="771">
        <f>'[2]tr (2)'!M1894</f>
        <v>103.7</v>
      </c>
      <c r="M2625" s="820">
        <f>'[2]tr (2)'!N1894</f>
        <v>102</v>
      </c>
      <c r="N2625" s="771">
        <f>'[2]tr (2)'!O1894</f>
        <v>103.8</v>
      </c>
      <c r="O2625" s="771">
        <f>'[2]tr (2)'!P1894</f>
        <v>103.8</v>
      </c>
      <c r="P2625" s="771">
        <f>'[2]tr (2)'!Q1894</f>
        <v>102.5</v>
      </c>
      <c r="Q2625" s="873" t="s">
        <v>687</v>
      </c>
    </row>
    <row r="2626" spans="1:17" s="843" customFormat="1" ht="22.5" customHeight="1">
      <c r="A2626" s="785" t="s">
        <v>688</v>
      </c>
      <c r="B2626" s="816">
        <f>'[2]tr (2)'!C1895</f>
        <v>116.2</v>
      </c>
      <c r="C2626" s="771">
        <f>'[2]tr (2)'!D1895</f>
        <v>115.7</v>
      </c>
      <c r="D2626" s="820">
        <f>'[2]tr (2)'!E1895</f>
        <v>115.7</v>
      </c>
      <c r="E2626" s="771">
        <f>'[2]tr (2)'!F1895</f>
        <v>115.5</v>
      </c>
      <c r="F2626" s="771">
        <f>'[2]tr (2)'!G1895</f>
        <v>115.5</v>
      </c>
      <c r="G2626" s="771">
        <f>'[2]tr (2)'!H1895</f>
        <v>115</v>
      </c>
      <c r="H2626" s="771">
        <f>'[2]tr (2)'!I1895</f>
        <v>115</v>
      </c>
      <c r="I2626" s="771">
        <f>'[2]tr (2)'!J1895</f>
        <v>115</v>
      </c>
      <c r="J2626" s="771">
        <f>'[2]tr (2)'!K1895</f>
        <v>114.8</v>
      </c>
      <c r="K2626" s="771">
        <f>'[2]tr (2)'!L1895</f>
        <v>114.7</v>
      </c>
      <c r="L2626" s="771">
        <f>'[2]tr (2)'!M1895</f>
        <v>114.7</v>
      </c>
      <c r="M2626" s="820">
        <f>'[2]tr (2)'!N1895</f>
        <v>114.7</v>
      </c>
      <c r="N2626" s="771">
        <f>'[2]tr (2)'!O1895</f>
        <v>114.7</v>
      </c>
      <c r="O2626" s="771">
        <f>'[2]tr (2)'!P1895</f>
        <v>113.8</v>
      </c>
      <c r="P2626" s="771">
        <f>'[2]tr (2)'!Q1895</f>
        <v>113.8</v>
      </c>
      <c r="Q2626" s="872" t="s">
        <v>689</v>
      </c>
    </row>
    <row r="2627" spans="1:17" s="843" customFormat="1" ht="22.5" customHeight="1">
      <c r="A2627" s="785" t="s">
        <v>690</v>
      </c>
      <c r="B2627" s="816">
        <f>'[2]tr (2)'!C1896</f>
        <v>113.3</v>
      </c>
      <c r="C2627" s="771">
        <f>'[2]tr (2)'!D1896</f>
        <v>109.2</v>
      </c>
      <c r="D2627" s="820">
        <f>'[2]tr (2)'!E1896</f>
        <v>107.5</v>
      </c>
      <c r="E2627" s="771">
        <f>'[2]tr (2)'!F1896</f>
        <v>107.2</v>
      </c>
      <c r="F2627" s="771">
        <f>'[2]tr (2)'!G1896</f>
        <v>106.2</v>
      </c>
      <c r="G2627" s="771">
        <f>'[2]tr (2)'!H1896</f>
        <v>107.2</v>
      </c>
      <c r="H2627" s="771">
        <f>'[2]tr (2)'!I1896</f>
        <v>108</v>
      </c>
      <c r="I2627" s="771">
        <f>'[2]tr (2)'!J1896</f>
        <v>105</v>
      </c>
      <c r="J2627" s="771">
        <f>'[2]tr (2)'!K1896</f>
        <v>104.8</v>
      </c>
      <c r="K2627" s="771">
        <f>'[2]tr (2)'!L1896</f>
        <v>104.6</v>
      </c>
      <c r="L2627" s="771">
        <f>'[2]tr (2)'!M1896</f>
        <v>104.3</v>
      </c>
      <c r="M2627" s="820">
        <f>'[2]tr (2)'!N1896</f>
        <v>103.7</v>
      </c>
      <c r="N2627" s="771">
        <f>'[2]tr (2)'!O1896</f>
        <v>103.6</v>
      </c>
      <c r="O2627" s="771">
        <f>'[2]tr (2)'!P1896</f>
        <v>106.9</v>
      </c>
      <c r="P2627" s="771">
        <f>'[2]tr (2)'!Q1896</f>
        <v>106.8</v>
      </c>
      <c r="Q2627" s="872" t="s">
        <v>691</v>
      </c>
    </row>
    <row r="2628" spans="1:17" s="843" customFormat="1" ht="22.5" customHeight="1">
      <c r="A2628" s="785" t="s">
        <v>692</v>
      </c>
      <c r="B2628" s="816">
        <f>'[2]tr (2)'!C1897</f>
        <v>108.4</v>
      </c>
      <c r="C2628" s="771">
        <f>'[2]tr (2)'!D1897</f>
        <v>106.3</v>
      </c>
      <c r="D2628" s="820">
        <f>'[2]tr (2)'!E1897</f>
        <v>103.7</v>
      </c>
      <c r="E2628" s="771">
        <f>'[2]tr (2)'!F1897</f>
        <v>103.9</v>
      </c>
      <c r="F2628" s="771">
        <f>'[2]tr (2)'!G1897</f>
        <v>103.1</v>
      </c>
      <c r="G2628" s="771">
        <f>'[2]tr (2)'!H1897</f>
        <v>101.3</v>
      </c>
      <c r="H2628" s="771">
        <f>'[2]tr (2)'!I1897</f>
        <v>98.5</v>
      </c>
      <c r="I2628" s="771">
        <f>'[2]tr (2)'!J1897</f>
        <v>98.5</v>
      </c>
      <c r="J2628" s="771">
        <f>'[2]tr (2)'!K1897</f>
        <v>99.4</v>
      </c>
      <c r="K2628" s="771">
        <f>'[2]tr (2)'!L1897</f>
        <v>99</v>
      </c>
      <c r="L2628" s="771">
        <f>'[2]tr (2)'!M1897</f>
        <v>104.5</v>
      </c>
      <c r="M2628" s="820">
        <f>'[2]tr (2)'!N1897</f>
        <v>104.6</v>
      </c>
      <c r="N2628" s="771">
        <f>'[2]tr (2)'!O1897</f>
        <v>99.7</v>
      </c>
      <c r="O2628" s="771">
        <f>'[2]tr (2)'!P1897</f>
        <v>99.8</v>
      </c>
      <c r="P2628" s="771">
        <f>'[2]tr (2)'!Q1897</f>
        <v>100.3</v>
      </c>
      <c r="Q2628" s="872" t="s">
        <v>693</v>
      </c>
    </row>
    <row r="2629" spans="1:17" s="843" customFormat="1" ht="22.5" customHeight="1">
      <c r="A2629" s="785" t="s">
        <v>694</v>
      </c>
      <c r="B2629" s="816">
        <f>'[2]tr (2)'!C1898</f>
        <v>105.3</v>
      </c>
      <c r="C2629" s="771">
        <f>'[2]tr (2)'!D1898</f>
        <v>105</v>
      </c>
      <c r="D2629" s="820">
        <f>'[2]tr (2)'!E1898</f>
        <v>103.9</v>
      </c>
      <c r="E2629" s="771">
        <f>'[2]tr (2)'!F1898</f>
        <v>102.7</v>
      </c>
      <c r="F2629" s="771">
        <f>'[2]tr (2)'!G1898</f>
        <v>102.7</v>
      </c>
      <c r="G2629" s="771">
        <f>'[2]tr (2)'!H1898</f>
        <v>102.6</v>
      </c>
      <c r="H2629" s="771">
        <f>'[2]tr (2)'!I1898</f>
        <v>101.6</v>
      </c>
      <c r="I2629" s="771">
        <f>'[2]tr (2)'!J1898</f>
        <v>101.4</v>
      </c>
      <c r="J2629" s="771">
        <f>'[2]tr (2)'!K1898</f>
        <v>101.4</v>
      </c>
      <c r="K2629" s="771">
        <f>'[2]tr (2)'!L1898</f>
        <v>101.6</v>
      </c>
      <c r="L2629" s="771">
        <f>'[2]tr (2)'!M1898</f>
        <v>99.9</v>
      </c>
      <c r="M2629" s="820">
        <f>'[2]tr (2)'!N1898</f>
        <v>102.2</v>
      </c>
      <c r="N2629" s="771">
        <f>'[2]tr (2)'!O1898</f>
        <v>102.2</v>
      </c>
      <c r="O2629" s="771">
        <f>'[2]tr (2)'!P1898</f>
        <v>97</v>
      </c>
      <c r="P2629" s="771">
        <f>'[2]tr (2)'!Q1898</f>
        <v>97.5</v>
      </c>
      <c r="Q2629" s="872" t="s">
        <v>695</v>
      </c>
    </row>
    <row r="2630" spans="1:17" s="843" customFormat="1" ht="22.5" customHeight="1">
      <c r="A2630" s="785" t="s">
        <v>696</v>
      </c>
      <c r="B2630" s="816">
        <f>'[2]tr (2)'!C1899</f>
        <v>115.9</v>
      </c>
      <c r="C2630" s="771">
        <f>'[2]tr (2)'!D1899</f>
        <v>115.4</v>
      </c>
      <c r="D2630" s="820">
        <f>'[2]tr (2)'!E1899</f>
        <v>110.8</v>
      </c>
      <c r="E2630" s="771">
        <f>'[2]tr (2)'!F1899</f>
        <v>110.8</v>
      </c>
      <c r="F2630" s="771">
        <f>'[2]tr (2)'!G1899</f>
        <v>110.8</v>
      </c>
      <c r="G2630" s="771">
        <f>'[2]tr (2)'!H1899</f>
        <v>109.7</v>
      </c>
      <c r="H2630" s="771">
        <f>'[2]tr (2)'!I1899</f>
        <v>109.7</v>
      </c>
      <c r="I2630" s="771">
        <f>'[2]tr (2)'!J1899</f>
        <v>108.2</v>
      </c>
      <c r="J2630" s="771">
        <f>'[2]tr (2)'!K1899</f>
        <v>107.9</v>
      </c>
      <c r="K2630" s="771">
        <f>'[2]tr (2)'!L1899</f>
        <v>102.6</v>
      </c>
      <c r="L2630" s="771">
        <f>'[2]tr (2)'!M1899</f>
        <v>102.6</v>
      </c>
      <c r="M2630" s="820">
        <f>'[2]tr (2)'!N1899</f>
        <v>102.6</v>
      </c>
      <c r="N2630" s="771">
        <f>'[2]tr (2)'!O1899</f>
        <v>102.6</v>
      </c>
      <c r="O2630" s="771">
        <f>'[2]tr (2)'!P1899</f>
        <v>100</v>
      </c>
      <c r="P2630" s="771">
        <f>'[2]tr (2)'!Q1899</f>
        <v>100</v>
      </c>
      <c r="Q2630" s="872" t="s">
        <v>697</v>
      </c>
    </row>
    <row r="2631" spans="1:17" s="843" customFormat="1" ht="22.5" customHeight="1">
      <c r="A2631" s="785" t="s">
        <v>698</v>
      </c>
      <c r="B2631" s="816">
        <f>'[2]tr (2)'!C1900</f>
        <v>119.7</v>
      </c>
      <c r="C2631" s="771">
        <f>'[2]tr (2)'!D1900</f>
        <v>117.8</v>
      </c>
      <c r="D2631" s="820">
        <f>'[2]tr (2)'!E1900</f>
        <v>113.9</v>
      </c>
      <c r="E2631" s="771">
        <f>'[2]tr (2)'!F1900</f>
        <v>113.9</v>
      </c>
      <c r="F2631" s="771">
        <f>'[2]tr (2)'!G1900</f>
        <v>113.9</v>
      </c>
      <c r="G2631" s="771">
        <f>'[2]tr (2)'!H1900</f>
        <v>112.3</v>
      </c>
      <c r="H2631" s="771">
        <f>'[2]tr (2)'!I1900</f>
        <v>111.2</v>
      </c>
      <c r="I2631" s="771">
        <f>'[2]tr (2)'!J1900</f>
        <v>109.9</v>
      </c>
      <c r="J2631" s="771">
        <f>'[2]tr (2)'!K1900</f>
        <v>109.6</v>
      </c>
      <c r="K2631" s="771">
        <f>'[2]tr (2)'!L1900</f>
        <v>109.4</v>
      </c>
      <c r="L2631" s="771">
        <f>'[2]tr (2)'!M1900</f>
        <v>108.1</v>
      </c>
      <c r="M2631" s="820">
        <f>'[2]tr (2)'!N1900</f>
        <v>107.7</v>
      </c>
      <c r="N2631" s="771">
        <f>'[2]tr (2)'!O1900</f>
        <v>108</v>
      </c>
      <c r="O2631" s="771">
        <f>'[2]tr (2)'!P1900</f>
        <v>107.9</v>
      </c>
      <c r="P2631" s="771">
        <f>'[2]tr (2)'!Q1900</f>
        <v>108.5</v>
      </c>
      <c r="Q2631" s="873" t="s">
        <v>2697</v>
      </c>
    </row>
    <row r="2632" spans="1:17" s="843" customFormat="1" ht="22.5" customHeight="1">
      <c r="A2632" s="785" t="s">
        <v>699</v>
      </c>
      <c r="B2632" s="816">
        <f>'[2]tr (2)'!C1901</f>
        <v>109.3</v>
      </c>
      <c r="C2632" s="771">
        <f>'[2]tr (2)'!D1901</f>
        <v>109.2</v>
      </c>
      <c r="D2632" s="820">
        <f>'[2]tr (2)'!E1901</f>
        <v>109.2</v>
      </c>
      <c r="E2632" s="771">
        <f>'[2]tr (2)'!F1901</f>
        <v>109.2</v>
      </c>
      <c r="F2632" s="771">
        <f>'[2]tr (2)'!G1901</f>
        <v>113.1</v>
      </c>
      <c r="G2632" s="771">
        <f>'[2]tr (2)'!H1901</f>
        <v>112.3</v>
      </c>
      <c r="H2632" s="771">
        <f>'[2]tr (2)'!I1901</f>
        <v>111.2</v>
      </c>
      <c r="I2632" s="771">
        <f>'[2]tr (2)'!J1901</f>
        <v>111</v>
      </c>
      <c r="J2632" s="771">
        <f>'[2]tr (2)'!K1901</f>
        <v>110.9</v>
      </c>
      <c r="K2632" s="771">
        <f>'[2]tr (2)'!L1901</f>
        <v>107.6</v>
      </c>
      <c r="L2632" s="771">
        <f>'[2]tr (2)'!M1901</f>
        <v>105.3</v>
      </c>
      <c r="M2632" s="820">
        <f>'[2]tr (2)'!N1901</f>
        <v>102</v>
      </c>
      <c r="N2632" s="771">
        <f>'[2]tr (2)'!O1901</f>
        <v>101.1</v>
      </c>
      <c r="O2632" s="771">
        <f>'[2]tr (2)'!P1901</f>
        <v>100.6</v>
      </c>
      <c r="P2632" s="771">
        <f>'[2]tr (2)'!Q1901</f>
        <v>100.1</v>
      </c>
      <c r="Q2632" s="872" t="s">
        <v>700</v>
      </c>
    </row>
    <row r="2633" spans="1:17" s="843" customFormat="1" ht="22.5" customHeight="1">
      <c r="A2633" s="785" t="s">
        <v>701</v>
      </c>
      <c r="B2633" s="816">
        <f>'[2]tr (2)'!C1902</f>
        <v>97</v>
      </c>
      <c r="C2633" s="771">
        <f>'[2]tr (2)'!D1902</f>
        <v>96.5</v>
      </c>
      <c r="D2633" s="820">
        <f>'[2]tr (2)'!E1902</f>
        <v>96.5</v>
      </c>
      <c r="E2633" s="771">
        <f>'[2]tr (2)'!F1902</f>
        <v>96.5</v>
      </c>
      <c r="F2633" s="771">
        <f>'[2]tr (2)'!G1902</f>
        <v>97.4</v>
      </c>
      <c r="G2633" s="771">
        <f>'[2]tr (2)'!H1902</f>
        <v>97.4</v>
      </c>
      <c r="H2633" s="771">
        <f>'[2]tr (2)'!I1902</f>
        <v>96.5</v>
      </c>
      <c r="I2633" s="771">
        <f>'[2]tr (2)'!J1902</f>
        <v>96.5</v>
      </c>
      <c r="J2633" s="771">
        <f>'[2]tr (2)'!K1902</f>
        <v>98</v>
      </c>
      <c r="K2633" s="771">
        <f>'[2]tr (2)'!L1902</f>
        <v>97.9</v>
      </c>
      <c r="L2633" s="771">
        <f>'[2]tr (2)'!M1902</f>
        <v>97.8</v>
      </c>
      <c r="M2633" s="820">
        <f>'[2]tr (2)'!N1902</f>
        <v>97.8</v>
      </c>
      <c r="N2633" s="771">
        <f>'[2]tr (2)'!O1902</f>
        <v>97.8</v>
      </c>
      <c r="O2633" s="771">
        <f>'[2]tr (2)'!P1902</f>
        <v>97.7</v>
      </c>
      <c r="P2633" s="771">
        <f>'[2]tr (2)'!Q1902</f>
        <v>97.7</v>
      </c>
      <c r="Q2633" s="873" t="s">
        <v>702</v>
      </c>
    </row>
    <row r="2634" spans="1:17" s="843" customFormat="1" ht="22.5" customHeight="1">
      <c r="A2634" s="785" t="s">
        <v>703</v>
      </c>
      <c r="B2634" s="816">
        <f>'[2]tr (2)'!C1903</f>
        <v>100</v>
      </c>
      <c r="C2634" s="771">
        <f>'[2]tr (2)'!D1903</f>
        <v>100</v>
      </c>
      <c r="D2634" s="820">
        <f>'[2]tr (2)'!E1903</f>
        <v>100</v>
      </c>
      <c r="E2634" s="771">
        <f>'[2]tr (2)'!F1903</f>
        <v>100</v>
      </c>
      <c r="F2634" s="771">
        <f>'[2]tr (2)'!G1903</f>
        <v>100</v>
      </c>
      <c r="G2634" s="771">
        <f>'[2]tr (2)'!H1903</f>
        <v>100</v>
      </c>
      <c r="H2634" s="771">
        <f>'[2]tr (2)'!I1903</f>
        <v>100</v>
      </c>
      <c r="I2634" s="771">
        <f>'[2]tr (2)'!J1903</f>
        <v>100</v>
      </c>
      <c r="J2634" s="771">
        <f>'[2]tr (2)'!K1903</f>
        <v>100</v>
      </c>
      <c r="K2634" s="771">
        <f>'[2]tr (2)'!L1903</f>
        <v>100</v>
      </c>
      <c r="L2634" s="771">
        <f>'[2]tr (2)'!M1903</f>
        <v>100</v>
      </c>
      <c r="M2634" s="820">
        <f>'[2]tr (2)'!N1903</f>
        <v>100</v>
      </c>
      <c r="N2634" s="771">
        <f>'[2]tr (2)'!O1903</f>
        <v>100</v>
      </c>
      <c r="O2634" s="771">
        <f>'[2]tr (2)'!P1903</f>
        <v>100</v>
      </c>
      <c r="P2634" s="771">
        <f>'[2]tr (2)'!Q1903</f>
        <v>100</v>
      </c>
      <c r="Q2634" s="872" t="s">
        <v>704</v>
      </c>
    </row>
    <row r="2635" spans="1:17" s="843" customFormat="1" ht="22.5" customHeight="1">
      <c r="A2635" s="785"/>
      <c r="B2635" s="816"/>
      <c r="C2635" s="771"/>
      <c r="D2635" s="813"/>
      <c r="E2635" s="812"/>
      <c r="F2635" s="812"/>
      <c r="G2635" s="812"/>
      <c r="H2635" s="812"/>
      <c r="I2635" s="812"/>
      <c r="J2635" s="812"/>
      <c r="K2635" s="812"/>
      <c r="L2635" s="812"/>
      <c r="M2635" s="813"/>
      <c r="N2635" s="812"/>
      <c r="O2635" s="812"/>
      <c r="P2635" s="812"/>
      <c r="Q2635" s="872"/>
    </row>
    <row r="2636" spans="1:17" s="843" customFormat="1" ht="22.5" customHeight="1">
      <c r="A2636" s="818" t="s">
        <v>705</v>
      </c>
      <c r="B2636" s="811">
        <f>'[2]tr (2)'!C1905</f>
        <v>100.7</v>
      </c>
      <c r="C2636" s="812">
        <f>'[2]tr (2)'!D1905</f>
        <v>100.7</v>
      </c>
      <c r="D2636" s="813">
        <f>'[2]tr (2)'!E1905</f>
        <v>100.7</v>
      </c>
      <c r="E2636" s="812">
        <f>'[2]tr (2)'!F1905</f>
        <v>100.7</v>
      </c>
      <c r="F2636" s="812">
        <f>'[2]tr (2)'!G1905</f>
        <v>100.6</v>
      </c>
      <c r="G2636" s="812">
        <f>'[2]tr (2)'!H1905</f>
        <v>100.6</v>
      </c>
      <c r="H2636" s="812">
        <f>'[2]tr (2)'!I1905</f>
        <v>100.6</v>
      </c>
      <c r="I2636" s="812">
        <f>'[2]tr (2)'!J1905</f>
        <v>100.5</v>
      </c>
      <c r="J2636" s="812">
        <f>'[2]tr (2)'!K1905</f>
        <v>100.7</v>
      </c>
      <c r="K2636" s="812">
        <f>'[2]tr (2)'!L1905</f>
        <v>100.9</v>
      </c>
      <c r="L2636" s="812">
        <f>'[2]tr (2)'!M1905</f>
        <v>100.1</v>
      </c>
      <c r="M2636" s="813">
        <f>'[2]tr (2)'!N1905</f>
        <v>100.1</v>
      </c>
      <c r="N2636" s="812">
        <f>'[2]tr (2)'!O1905</f>
        <v>100.2</v>
      </c>
      <c r="O2636" s="812">
        <f>'[2]tr (2)'!P1905</f>
        <v>100.3</v>
      </c>
      <c r="P2636" s="812">
        <f>'[2]tr (2)'!Q1905</f>
        <v>100.3</v>
      </c>
      <c r="Q2636" s="876" t="s">
        <v>706</v>
      </c>
    </row>
    <row r="2637" spans="1:17" ht="22.5" customHeight="1">
      <c r="A2637" s="785" t="s">
        <v>707</v>
      </c>
      <c r="B2637" s="816">
        <f>'[2]tr (2)'!C1906</f>
        <v>97.2</v>
      </c>
      <c r="C2637" s="771">
        <f>'[2]tr (2)'!D1906</f>
        <v>97.2</v>
      </c>
      <c r="D2637" s="820">
        <f>'[2]tr (2)'!E1906</f>
        <v>97.2</v>
      </c>
      <c r="E2637" s="771">
        <f>'[2]tr (2)'!F1906</f>
        <v>97.2</v>
      </c>
      <c r="F2637" s="771">
        <f>'[2]tr (2)'!G1906</f>
        <v>97.5</v>
      </c>
      <c r="G2637" s="771">
        <f>'[2]tr (2)'!H1906</f>
        <v>97.5</v>
      </c>
      <c r="H2637" s="771">
        <f>'[2]tr (2)'!I1906</f>
        <v>97.5</v>
      </c>
      <c r="I2637" s="771">
        <f>'[2]tr (2)'!J1906</f>
        <v>97.5</v>
      </c>
      <c r="J2637" s="771">
        <f>'[2]tr (2)'!K1906</f>
        <v>97.7</v>
      </c>
      <c r="K2637" s="771">
        <f>'[2]tr (2)'!L1906</f>
        <v>97.8</v>
      </c>
      <c r="L2637" s="771">
        <f>'[2]tr (2)'!M1906</f>
        <v>97.8</v>
      </c>
      <c r="M2637" s="820">
        <f>'[2]tr (2)'!N1906</f>
        <v>97.8</v>
      </c>
      <c r="N2637" s="771">
        <f>'[2]tr (2)'!O1906</f>
        <v>98</v>
      </c>
      <c r="O2637" s="771">
        <f>'[2]tr (2)'!P1906</f>
        <v>98</v>
      </c>
      <c r="P2637" s="771">
        <f>'[2]tr (2)'!Q1906</f>
        <v>98</v>
      </c>
      <c r="Q2637" s="872" t="s">
        <v>708</v>
      </c>
    </row>
    <row r="2638" spans="1:17" ht="22.5" customHeight="1">
      <c r="A2638" s="785" t="s">
        <v>709</v>
      </c>
      <c r="B2638" s="816">
        <f>'[2]tr (2)'!C1907</f>
        <v>101.2</v>
      </c>
      <c r="C2638" s="771">
        <f>'[2]tr (2)'!D1907</f>
        <v>100.7</v>
      </c>
      <c r="D2638" s="820">
        <f>'[2]tr (2)'!E1907</f>
        <v>100.7</v>
      </c>
      <c r="E2638" s="771">
        <f>'[2]tr (2)'!F1907</f>
        <v>100.7</v>
      </c>
      <c r="F2638" s="771">
        <f>'[2]tr (2)'!G1907</f>
        <v>99.3</v>
      </c>
      <c r="G2638" s="771">
        <f>'[2]tr (2)'!H1907</f>
        <v>98.7</v>
      </c>
      <c r="H2638" s="771">
        <f>'[2]tr (2)'!I1907</f>
        <v>97.3</v>
      </c>
      <c r="I2638" s="771">
        <f>'[2]tr (2)'!J1907</f>
        <v>94.9</v>
      </c>
      <c r="J2638" s="771">
        <f>'[2]tr (2)'!K1907</f>
        <v>97.1</v>
      </c>
      <c r="K2638" s="771">
        <f>'[2]tr (2)'!L1907</f>
        <v>100.1</v>
      </c>
      <c r="L2638" s="771">
        <f>'[2]tr (2)'!M1907</f>
        <v>100.1</v>
      </c>
      <c r="M2638" s="820">
        <f>'[2]tr (2)'!N1907</f>
        <v>100.1</v>
      </c>
      <c r="N2638" s="771">
        <f>'[2]tr (2)'!O1907</f>
        <v>100</v>
      </c>
      <c r="O2638" s="771">
        <f>'[2]tr (2)'!P1907</f>
        <v>100</v>
      </c>
      <c r="P2638" s="771">
        <f>'[2]tr (2)'!Q1907</f>
        <v>100</v>
      </c>
      <c r="Q2638" s="872" t="s">
        <v>710</v>
      </c>
    </row>
    <row r="2639" spans="1:17" ht="22.5" customHeight="1">
      <c r="A2639" s="785" t="s">
        <v>711</v>
      </c>
      <c r="B2639" s="816">
        <f>'[2]tr (2)'!C1908</f>
        <v>120.6</v>
      </c>
      <c r="C2639" s="771">
        <f>'[2]tr (2)'!D1908</f>
        <v>120.6</v>
      </c>
      <c r="D2639" s="820">
        <f>'[2]tr (2)'!E1908</f>
        <v>120.6</v>
      </c>
      <c r="E2639" s="771">
        <f>'[2]tr (2)'!F1908</f>
        <v>120.6</v>
      </c>
      <c r="F2639" s="771">
        <f>'[2]tr (2)'!G1908</f>
        <v>115.4</v>
      </c>
      <c r="G2639" s="771">
        <f>'[2]tr (2)'!H1908</f>
        <v>115.4</v>
      </c>
      <c r="H2639" s="771">
        <f>'[2]tr (2)'!I1908</f>
        <v>110.5</v>
      </c>
      <c r="I2639" s="771">
        <f>'[2]tr (2)'!J1908</f>
        <v>107.1</v>
      </c>
      <c r="J2639" s="771">
        <f>'[2]tr (2)'!K1908</f>
        <v>107.1</v>
      </c>
      <c r="K2639" s="771">
        <f>'[2]tr (2)'!L1908</f>
        <v>107.1</v>
      </c>
      <c r="L2639" s="771">
        <f>'[2]tr (2)'!M1908</f>
        <v>100</v>
      </c>
      <c r="M2639" s="820">
        <f>'[2]tr (2)'!N1908</f>
        <v>100</v>
      </c>
      <c r="N2639" s="771">
        <f>'[2]tr (2)'!O1908</f>
        <v>100</v>
      </c>
      <c r="O2639" s="771">
        <f>'[2]tr (2)'!P1908</f>
        <v>100</v>
      </c>
      <c r="P2639" s="771">
        <f>'[2]tr (2)'!Q1908</f>
        <v>100</v>
      </c>
      <c r="Q2639" s="872" t="s">
        <v>712</v>
      </c>
    </row>
    <row r="2640" spans="1:17" ht="22.5" customHeight="1">
      <c r="A2640" s="785" t="s">
        <v>713</v>
      </c>
      <c r="B2640" s="816">
        <f>'[2]tr (2)'!C1909</f>
        <v>106.8</v>
      </c>
      <c r="C2640" s="771">
        <f>'[2]tr (2)'!D1909</f>
        <v>106.8</v>
      </c>
      <c r="D2640" s="820">
        <f>'[2]tr (2)'!E1909</f>
        <v>106.8</v>
      </c>
      <c r="E2640" s="771">
        <f>'[2]tr (2)'!F1909</f>
        <v>106.8</v>
      </c>
      <c r="F2640" s="771">
        <f>'[2]tr (2)'!G1909</f>
        <v>106.8</v>
      </c>
      <c r="G2640" s="771">
        <f>'[2]tr (2)'!H1909</f>
        <v>106.8</v>
      </c>
      <c r="H2640" s="771">
        <f>'[2]tr (2)'!I1909</f>
        <v>107.3</v>
      </c>
      <c r="I2640" s="771">
        <f>'[2]tr (2)'!J1909</f>
        <v>107.5</v>
      </c>
      <c r="J2640" s="771">
        <f>'[2]tr (2)'!K1909</f>
        <v>107.5</v>
      </c>
      <c r="K2640" s="771">
        <f>'[2]tr (2)'!L1909</f>
        <v>107.5</v>
      </c>
      <c r="L2640" s="771">
        <f>'[2]tr (2)'!M1909</f>
        <v>107.3</v>
      </c>
      <c r="M2640" s="820">
        <f>'[2]tr (2)'!N1909</f>
        <v>107.3</v>
      </c>
      <c r="N2640" s="771">
        <f>'[2]tr (2)'!O1909</f>
        <v>107.3</v>
      </c>
      <c r="O2640" s="771">
        <f>'[2]tr (2)'!P1909</f>
        <v>107.3</v>
      </c>
      <c r="P2640" s="771">
        <f>'[2]tr (2)'!Q1909</f>
        <v>107.3</v>
      </c>
      <c r="Q2640" s="872" t="s">
        <v>714</v>
      </c>
    </row>
    <row r="2641" spans="1:17" ht="22.5" customHeight="1">
      <c r="A2641" s="785" t="s">
        <v>715</v>
      </c>
      <c r="B2641" s="816">
        <f>'[2]tr (2)'!C1910</f>
        <v>97.2</v>
      </c>
      <c r="C2641" s="771">
        <f>'[2]tr (2)'!D1910</f>
        <v>97.2</v>
      </c>
      <c r="D2641" s="820">
        <f>'[2]tr (2)'!E1910</f>
        <v>97.2</v>
      </c>
      <c r="E2641" s="771">
        <f>'[2]tr (2)'!F1910</f>
        <v>97.2</v>
      </c>
      <c r="F2641" s="771">
        <f>'[2]tr (2)'!G1910</f>
        <v>97.2</v>
      </c>
      <c r="G2641" s="771">
        <f>'[2]tr (2)'!H1910</f>
        <v>97.2</v>
      </c>
      <c r="H2641" s="771">
        <f>'[2]tr (2)'!I1910</f>
        <v>97.5</v>
      </c>
      <c r="I2641" s="771">
        <f>'[2]tr (2)'!J1910</f>
        <v>97.4</v>
      </c>
      <c r="J2641" s="771">
        <f>'[2]tr (2)'!K1910</f>
        <v>97.3</v>
      </c>
      <c r="K2641" s="771">
        <f>'[2]tr (2)'!L1910</f>
        <v>100</v>
      </c>
      <c r="L2641" s="771">
        <f>'[2]tr (2)'!M1910</f>
        <v>99.9</v>
      </c>
      <c r="M2641" s="820">
        <f>'[2]tr (2)'!N1910</f>
        <v>99.9</v>
      </c>
      <c r="N2641" s="771">
        <f>'[2]tr (2)'!O1910</f>
        <v>99.9</v>
      </c>
      <c r="O2641" s="771">
        <f>'[2]tr (2)'!P1910</f>
        <v>99.9</v>
      </c>
      <c r="P2641" s="771">
        <f>'[2]tr (2)'!Q1910</f>
        <v>99.9</v>
      </c>
      <c r="Q2641" s="872" t="s">
        <v>716</v>
      </c>
    </row>
    <row r="2642" spans="1:17" ht="22.5" customHeight="1">
      <c r="A2642" s="785" t="s">
        <v>717</v>
      </c>
      <c r="B2642" s="816">
        <f>'[2]tr (2)'!C1911</f>
        <v>100.5</v>
      </c>
      <c r="C2642" s="771">
        <f>'[2]tr (2)'!D1911</f>
        <v>100.5</v>
      </c>
      <c r="D2642" s="820">
        <f>'[2]tr (2)'!E1911</f>
        <v>100.5</v>
      </c>
      <c r="E2642" s="771">
        <f>'[2]tr (2)'!F1911</f>
        <v>100.5</v>
      </c>
      <c r="F2642" s="771">
        <f>'[2]tr (2)'!G1911</f>
        <v>100.1</v>
      </c>
      <c r="G2642" s="771">
        <f>'[2]tr (2)'!H1911</f>
        <v>100.1</v>
      </c>
      <c r="H2642" s="771">
        <f>'[2]tr (2)'!I1911</f>
        <v>100.1</v>
      </c>
      <c r="I2642" s="771">
        <f>'[2]tr (2)'!J1911</f>
        <v>100.1</v>
      </c>
      <c r="J2642" s="771">
        <f>'[2]tr (2)'!K1911</f>
        <v>100.1</v>
      </c>
      <c r="K2642" s="771">
        <f>'[2]tr (2)'!L1911</f>
        <v>100.1</v>
      </c>
      <c r="L2642" s="771">
        <f>'[2]tr (2)'!M1911</f>
        <v>100.4</v>
      </c>
      <c r="M2642" s="820">
        <f>'[2]tr (2)'!N1911</f>
        <v>100</v>
      </c>
      <c r="N2642" s="771">
        <f>'[2]tr (2)'!O1911</f>
        <v>100</v>
      </c>
      <c r="O2642" s="771">
        <f>'[2]tr (2)'!P1911</f>
        <v>100.7</v>
      </c>
      <c r="P2642" s="771">
        <f>'[2]tr (2)'!Q1911</f>
        <v>100.7</v>
      </c>
      <c r="Q2642" s="872" t="s">
        <v>718</v>
      </c>
    </row>
    <row r="2643" spans="1:17" ht="22.5" customHeight="1">
      <c r="A2643" s="785" t="s">
        <v>719</v>
      </c>
      <c r="B2643" s="816">
        <f>'[2]tr (2)'!C1912</f>
        <v>105.8</v>
      </c>
      <c r="C2643" s="771">
        <f>'[2]tr (2)'!D1912</f>
        <v>105.8</v>
      </c>
      <c r="D2643" s="820">
        <f>'[2]tr (2)'!E1912</f>
        <v>105.8</v>
      </c>
      <c r="E2643" s="771">
        <f>'[2]tr (2)'!F1912</f>
        <v>105.8</v>
      </c>
      <c r="F2643" s="771">
        <f>'[2]tr (2)'!G1912</f>
        <v>105.8</v>
      </c>
      <c r="G2643" s="771">
        <f>'[2]tr (2)'!H1912</f>
        <v>105.8</v>
      </c>
      <c r="H2643" s="771">
        <f>'[2]tr (2)'!I1912</f>
        <v>105.8</v>
      </c>
      <c r="I2643" s="771">
        <f>'[2]tr (2)'!J1912</f>
        <v>105.8</v>
      </c>
      <c r="J2643" s="771">
        <f>'[2]tr (2)'!K1912</f>
        <v>105.8</v>
      </c>
      <c r="K2643" s="771">
        <f>'[2]tr (2)'!L1912</f>
        <v>105.8</v>
      </c>
      <c r="L2643" s="771">
        <f>'[2]tr (2)'!M1912</f>
        <v>100</v>
      </c>
      <c r="M2643" s="820">
        <f>'[2]tr (2)'!N1912</f>
        <v>100</v>
      </c>
      <c r="N2643" s="771">
        <f>'[2]tr (2)'!O1912</f>
        <v>100</v>
      </c>
      <c r="O2643" s="771">
        <f>'[2]tr (2)'!P1912</f>
        <v>100</v>
      </c>
      <c r="P2643" s="771">
        <f>'[2]tr (2)'!Q1912</f>
        <v>100</v>
      </c>
      <c r="Q2643" s="872" t="s">
        <v>720</v>
      </c>
    </row>
    <row r="2644" spans="1:17" ht="22.5" customHeight="1">
      <c r="B2644" s="816"/>
      <c r="C2644" s="771"/>
      <c r="D2644" s="813"/>
      <c r="E2644" s="812"/>
      <c r="F2644" s="812"/>
      <c r="G2644" s="812"/>
      <c r="H2644" s="812"/>
      <c r="I2644" s="812"/>
      <c r="J2644" s="812"/>
      <c r="K2644" s="812"/>
      <c r="L2644" s="812"/>
      <c r="M2644" s="813"/>
      <c r="N2644" s="812"/>
      <c r="O2644" s="812"/>
      <c r="P2644" s="812"/>
      <c r="Q2644" s="872"/>
    </row>
    <row r="2645" spans="1:17" ht="22.5" customHeight="1">
      <c r="A2645" s="818" t="s">
        <v>721</v>
      </c>
      <c r="B2645" s="811">
        <f>'[2]tr (2)'!C1914</f>
        <v>121.1</v>
      </c>
      <c r="C2645" s="812">
        <f>'[2]tr (2)'!D1914</f>
        <v>120.3</v>
      </c>
      <c r="D2645" s="813">
        <f>'[2]tr (2)'!E1914</f>
        <v>120.3</v>
      </c>
      <c r="E2645" s="812">
        <f>'[2]tr (2)'!F1914</f>
        <v>118.4</v>
      </c>
      <c r="F2645" s="812">
        <f>'[2]tr (2)'!G1914</f>
        <v>117.8</v>
      </c>
      <c r="G2645" s="812">
        <f>'[2]tr (2)'!H1914</f>
        <v>117.7</v>
      </c>
      <c r="H2645" s="812">
        <f>'[2]tr (2)'!I1914</f>
        <v>117.2</v>
      </c>
      <c r="I2645" s="812">
        <f>'[2]tr (2)'!J1914</f>
        <v>116.7</v>
      </c>
      <c r="J2645" s="812">
        <f>'[2]tr (2)'!K1914</f>
        <v>116</v>
      </c>
      <c r="K2645" s="812">
        <f>'[2]tr (2)'!L1914</f>
        <v>114.7</v>
      </c>
      <c r="L2645" s="812">
        <f>'[2]tr (2)'!M1914</f>
        <v>113.5</v>
      </c>
      <c r="M2645" s="813">
        <f>'[2]tr (2)'!N1914</f>
        <v>112.9</v>
      </c>
      <c r="N2645" s="812">
        <f>'[2]tr (2)'!O1914</f>
        <v>111.6</v>
      </c>
      <c r="O2645" s="812">
        <f>'[2]tr (2)'!P1914</f>
        <v>105.3</v>
      </c>
      <c r="P2645" s="812">
        <f>'[2]tr (2)'!Q1914</f>
        <v>104.8</v>
      </c>
      <c r="Q2645" s="876" t="s">
        <v>722</v>
      </c>
    </row>
    <row r="2646" spans="1:17" ht="22.5" customHeight="1">
      <c r="A2646" s="785" t="s">
        <v>723</v>
      </c>
      <c r="B2646" s="816">
        <f>'[2]tr (2)'!C1915</f>
        <v>125.6</v>
      </c>
      <c r="C2646" s="771">
        <f>'[2]tr (2)'!D1915</f>
        <v>125.4</v>
      </c>
      <c r="D2646" s="820">
        <f>'[2]tr (2)'!E1915</f>
        <v>125.6</v>
      </c>
      <c r="E2646" s="771">
        <f>'[2]tr (2)'!F1915</f>
        <v>125.6</v>
      </c>
      <c r="F2646" s="771">
        <f>'[2]tr (2)'!G1915</f>
        <v>124.1</v>
      </c>
      <c r="G2646" s="771">
        <f>'[2]tr (2)'!H1915</f>
        <v>124.1</v>
      </c>
      <c r="H2646" s="771">
        <f>'[2]tr (2)'!I1915</f>
        <v>122.8</v>
      </c>
      <c r="I2646" s="771">
        <f>'[2]tr (2)'!J1915</f>
        <v>122</v>
      </c>
      <c r="J2646" s="771">
        <f>'[2]tr (2)'!K1915</f>
        <v>121.3</v>
      </c>
      <c r="K2646" s="771">
        <f>'[2]tr (2)'!L1915</f>
        <v>116.3</v>
      </c>
      <c r="L2646" s="771">
        <f>'[2]tr (2)'!M1915</f>
        <v>116.3</v>
      </c>
      <c r="M2646" s="820">
        <f>'[2]tr (2)'!N1915</f>
        <v>115.2</v>
      </c>
      <c r="N2646" s="771">
        <f>'[2]tr (2)'!O1915</f>
        <v>114.6</v>
      </c>
      <c r="O2646" s="771">
        <f>'[2]tr (2)'!P1915</f>
        <v>114.6</v>
      </c>
      <c r="P2646" s="771">
        <f>'[2]tr (2)'!Q1915</f>
        <v>110.7</v>
      </c>
      <c r="Q2646" s="872" t="s">
        <v>724</v>
      </c>
    </row>
    <row r="2647" spans="1:17" ht="22.5" customHeight="1">
      <c r="A2647" s="785" t="s">
        <v>725</v>
      </c>
      <c r="B2647" s="816">
        <f>'[2]tr (2)'!C1916</f>
        <v>104.1</v>
      </c>
      <c r="C2647" s="771">
        <f>'[2]tr (2)'!D1916</f>
        <v>98.8</v>
      </c>
      <c r="D2647" s="820">
        <f>'[2]tr (2)'!E1916</f>
        <v>98.8</v>
      </c>
      <c r="E2647" s="771">
        <f>'[2]tr (2)'!F1916</f>
        <v>98.1</v>
      </c>
      <c r="F2647" s="771">
        <f>'[2]tr (2)'!G1916</f>
        <v>98.8</v>
      </c>
      <c r="G2647" s="771">
        <f>'[2]tr (2)'!H1916</f>
        <v>98.8</v>
      </c>
      <c r="H2647" s="771">
        <f>'[2]tr (2)'!I1916</f>
        <v>97.8</v>
      </c>
      <c r="I2647" s="771">
        <f>'[2]tr (2)'!J1916</f>
        <v>97.5</v>
      </c>
      <c r="J2647" s="771">
        <f>'[2]tr (2)'!K1916</f>
        <v>103.8</v>
      </c>
      <c r="K2647" s="771">
        <f>'[2]tr (2)'!L1916</f>
        <v>103.8</v>
      </c>
      <c r="L2647" s="771">
        <f>'[2]tr (2)'!M1916</f>
        <v>103.8</v>
      </c>
      <c r="M2647" s="820">
        <f>'[2]tr (2)'!N1916</f>
        <v>101.9</v>
      </c>
      <c r="N2647" s="771">
        <f>'[2]tr (2)'!O1916</f>
        <v>101.9</v>
      </c>
      <c r="O2647" s="771">
        <f>'[2]tr (2)'!P1916</f>
        <v>103.8</v>
      </c>
      <c r="P2647" s="771">
        <f>'[2]tr (2)'!Q1916</f>
        <v>103.8</v>
      </c>
      <c r="Q2647" s="872" t="s">
        <v>726</v>
      </c>
    </row>
    <row r="2648" spans="1:17" ht="22.5" customHeight="1">
      <c r="A2648" s="785" t="s">
        <v>727</v>
      </c>
      <c r="B2648" s="816">
        <f>'[2]tr (2)'!C1917</f>
        <v>114.3</v>
      </c>
      <c r="C2648" s="771">
        <f>'[2]tr (2)'!D1917</f>
        <v>114.3</v>
      </c>
      <c r="D2648" s="820">
        <f>'[2]tr (2)'!E1917</f>
        <v>114.3</v>
      </c>
      <c r="E2648" s="771">
        <f>'[2]tr (2)'!F1917</f>
        <v>114.3</v>
      </c>
      <c r="F2648" s="771">
        <f>'[2]tr (2)'!G1917</f>
        <v>125.7</v>
      </c>
      <c r="G2648" s="771">
        <f>'[2]tr (2)'!H1917</f>
        <v>134.30000000000001</v>
      </c>
      <c r="H2648" s="771">
        <f>'[2]tr (2)'!I1917</f>
        <v>134.30000000000001</v>
      </c>
      <c r="I2648" s="771">
        <f>'[2]tr (2)'!J1917</f>
        <v>134.30000000000001</v>
      </c>
      <c r="J2648" s="771">
        <f>'[2]tr (2)'!K1917</f>
        <v>131.4</v>
      </c>
      <c r="K2648" s="771">
        <f>'[2]tr (2)'!L1917</f>
        <v>131.4</v>
      </c>
      <c r="L2648" s="771">
        <f>'[2]tr (2)'!M1917</f>
        <v>131.4</v>
      </c>
      <c r="M2648" s="820">
        <f>'[2]tr (2)'!N1917</f>
        <v>128.6</v>
      </c>
      <c r="N2648" s="771">
        <f>'[2]tr (2)'!O1917</f>
        <v>128.6</v>
      </c>
      <c r="O2648" s="771">
        <f>'[2]tr (2)'!P1917</f>
        <v>128.6</v>
      </c>
      <c r="P2648" s="771">
        <f>'[2]tr (2)'!Q1917</f>
        <v>128.6</v>
      </c>
      <c r="Q2648" s="873" t="s">
        <v>728</v>
      </c>
    </row>
    <row r="2649" spans="1:17" ht="22.5" customHeight="1">
      <c r="A2649" s="785" t="s">
        <v>729</v>
      </c>
      <c r="B2649" s="816">
        <f>'[2]tr (2)'!C1918</f>
        <v>105.1</v>
      </c>
      <c r="C2649" s="771">
        <f>'[2]tr (2)'!D1918</f>
        <v>105.1</v>
      </c>
      <c r="D2649" s="820">
        <f>'[2]tr (2)'!E1918</f>
        <v>105.1</v>
      </c>
      <c r="E2649" s="771">
        <f>'[2]tr (2)'!F1918</f>
        <v>105.1</v>
      </c>
      <c r="F2649" s="771">
        <f>'[2]tr (2)'!G1918</f>
        <v>104.7</v>
      </c>
      <c r="G2649" s="771">
        <f>'[2]tr (2)'!H1918</f>
        <v>104.4</v>
      </c>
      <c r="H2649" s="771">
        <f>'[2]tr (2)'!I1918</f>
        <v>104.3</v>
      </c>
      <c r="I2649" s="771">
        <f>'[2]tr (2)'!J1918</f>
        <v>104.2</v>
      </c>
      <c r="J2649" s="771">
        <f>'[2]tr (2)'!K1918</f>
        <v>102.2</v>
      </c>
      <c r="K2649" s="771">
        <f>'[2]tr (2)'!L1918</f>
        <v>102.1</v>
      </c>
      <c r="L2649" s="771">
        <f>'[2]tr (2)'!M1918</f>
        <v>102</v>
      </c>
      <c r="M2649" s="820">
        <f>'[2]tr (2)'!N1918</f>
        <v>99.3</v>
      </c>
      <c r="N2649" s="771">
        <f>'[2]tr (2)'!O1918</f>
        <v>104.3</v>
      </c>
      <c r="O2649" s="771">
        <f>'[2]tr (2)'!P1918</f>
        <v>105.4</v>
      </c>
      <c r="P2649" s="771">
        <f>'[2]tr (2)'!Q1918</f>
        <v>105</v>
      </c>
      <c r="Q2649" s="872" t="s">
        <v>730</v>
      </c>
    </row>
    <row r="2650" spans="1:17" ht="22.5" customHeight="1">
      <c r="A2650" s="785" t="s">
        <v>731</v>
      </c>
      <c r="B2650" s="816">
        <f>'[2]tr (2)'!C1919</f>
        <v>103.4</v>
      </c>
      <c r="C2650" s="771">
        <f>'[2]tr (2)'!D1919</f>
        <v>102.4</v>
      </c>
      <c r="D2650" s="820">
        <f>'[2]tr (2)'!E1919</f>
        <v>102</v>
      </c>
      <c r="E2650" s="771">
        <f>'[2]tr (2)'!F1919</f>
        <v>98.5</v>
      </c>
      <c r="F2650" s="771">
        <f>'[2]tr (2)'!G1919</f>
        <v>97</v>
      </c>
      <c r="G2650" s="771">
        <f>'[2]tr (2)'!H1919</f>
        <v>96.7</v>
      </c>
      <c r="H2650" s="771">
        <f>'[2]tr (2)'!I1919</f>
        <v>96.7</v>
      </c>
      <c r="I2650" s="771">
        <f>'[2]tr (2)'!J1919</f>
        <v>95.4</v>
      </c>
      <c r="J2650" s="771">
        <f>'[2]tr (2)'!K1919</f>
        <v>92.9</v>
      </c>
      <c r="K2650" s="771">
        <f>'[2]tr (2)'!L1919</f>
        <v>91.7</v>
      </c>
      <c r="L2650" s="771">
        <f>'[2]tr (2)'!M1919</f>
        <v>86.8</v>
      </c>
      <c r="M2650" s="820">
        <f>'[2]tr (2)'!N1919</f>
        <v>86.6</v>
      </c>
      <c r="N2650" s="771">
        <f>'[2]tr (2)'!O1919</f>
        <v>87.8</v>
      </c>
      <c r="O2650" s="771">
        <f>'[2]tr (2)'!P1919</f>
        <v>89.1</v>
      </c>
      <c r="P2650" s="771">
        <f>'[2]tr (2)'!Q1919</f>
        <v>90.4</v>
      </c>
      <c r="Q2650" s="873" t="s">
        <v>732</v>
      </c>
    </row>
    <row r="2651" spans="1:17" ht="22.5" customHeight="1">
      <c r="A2651" s="785" t="s">
        <v>733</v>
      </c>
      <c r="B2651" s="816">
        <f>'[2]tr (2)'!C1920</f>
        <v>138.6</v>
      </c>
      <c r="C2651" s="771">
        <f>'[2]tr (2)'!D1920</f>
        <v>136.19999999999999</v>
      </c>
      <c r="D2651" s="820">
        <f>'[2]tr (2)'!E1920</f>
        <v>136.6</v>
      </c>
      <c r="E2651" s="771">
        <f>'[2]tr (2)'!F1920</f>
        <v>135</v>
      </c>
      <c r="F2651" s="771">
        <f>'[2]tr (2)'!G1920</f>
        <v>135</v>
      </c>
      <c r="G2651" s="771">
        <f>'[2]tr (2)'!H1920</f>
        <v>134</v>
      </c>
      <c r="H2651" s="771">
        <f>'[2]tr (2)'!I1920</f>
        <v>132.5</v>
      </c>
      <c r="I2651" s="771">
        <f>'[2]tr (2)'!J1920</f>
        <v>132.5</v>
      </c>
      <c r="J2651" s="771">
        <f>'[2]tr (2)'!K1920</f>
        <v>131.5</v>
      </c>
      <c r="K2651" s="771">
        <f>'[2]tr (2)'!L1920</f>
        <v>131.5</v>
      </c>
      <c r="L2651" s="771">
        <f>'[2]tr (2)'!M1920</f>
        <v>130.5</v>
      </c>
      <c r="M2651" s="820">
        <f>'[2]tr (2)'!N1920</f>
        <v>129.5</v>
      </c>
      <c r="N2651" s="771">
        <f>'[2]tr (2)'!O1920</f>
        <v>123.4</v>
      </c>
      <c r="O2651" s="771">
        <f>'[2]tr (2)'!P1920</f>
        <v>123.4</v>
      </c>
      <c r="P2651" s="771">
        <f>'[2]tr (2)'!Q1920</f>
        <v>123.4</v>
      </c>
      <c r="Q2651" s="872" t="s">
        <v>734</v>
      </c>
    </row>
    <row r="2652" spans="1:17" ht="22.5" customHeight="1">
      <c r="A2652" s="785" t="s">
        <v>920</v>
      </c>
      <c r="B2652" s="816">
        <f>'[2]tr (2)'!C1921</f>
        <v>111.3</v>
      </c>
      <c r="C2652" s="771">
        <f>'[2]tr (2)'!D1921</f>
        <v>111.3</v>
      </c>
      <c r="D2652" s="820">
        <f>'[2]tr (2)'!E1921</f>
        <v>111.3</v>
      </c>
      <c r="E2652" s="771">
        <f>'[2]tr (2)'!F1921</f>
        <v>111.1</v>
      </c>
      <c r="F2652" s="771">
        <f>'[2]tr (2)'!G1921</f>
        <v>111.1</v>
      </c>
      <c r="G2652" s="771">
        <f>'[2]tr (2)'!H1921</f>
        <v>111.1</v>
      </c>
      <c r="H2652" s="771">
        <f>'[2]tr (2)'!I1921</f>
        <v>111.1</v>
      </c>
      <c r="I2652" s="771">
        <f>'[2]tr (2)'!J1921</f>
        <v>111</v>
      </c>
      <c r="J2652" s="771">
        <f>'[2]tr (2)'!K1921</f>
        <v>111</v>
      </c>
      <c r="K2652" s="771">
        <f>'[2]tr (2)'!L1921</f>
        <v>111</v>
      </c>
      <c r="L2652" s="771">
        <f>'[2]tr (2)'!M1921</f>
        <v>111</v>
      </c>
      <c r="M2652" s="820">
        <f>'[2]tr (2)'!N1921</f>
        <v>111</v>
      </c>
      <c r="N2652" s="771">
        <f>'[2]tr (2)'!O1921</f>
        <v>111</v>
      </c>
      <c r="O2652" s="771">
        <f>'[2]tr (2)'!P1921</f>
        <v>111</v>
      </c>
      <c r="P2652" s="771">
        <f>'[2]tr (2)'!Q1921</f>
        <v>111</v>
      </c>
      <c r="Q2652" s="872" t="s">
        <v>736</v>
      </c>
    </row>
    <row r="2653" spans="1:17" ht="22.5" customHeight="1">
      <c r="A2653" s="785" t="s">
        <v>739</v>
      </c>
      <c r="B2653" s="816">
        <f>'[2]tr (2)'!C1922</f>
        <v>127.3</v>
      </c>
      <c r="C2653" s="771">
        <f>'[2]tr (2)'!D1922</f>
        <v>127.3</v>
      </c>
      <c r="D2653" s="820">
        <f>'[2]tr (2)'!E1922</f>
        <v>127.3</v>
      </c>
      <c r="E2653" s="771">
        <f>'[2]tr (2)'!F1922</f>
        <v>124.6</v>
      </c>
      <c r="F2653" s="771">
        <f>'[2]tr (2)'!G1922</f>
        <v>124.6</v>
      </c>
      <c r="G2653" s="771">
        <f>'[2]tr (2)'!H1922</f>
        <v>124.6</v>
      </c>
      <c r="H2653" s="771">
        <f>'[2]tr (2)'!I1922</f>
        <v>124.6</v>
      </c>
      <c r="I2653" s="771">
        <f>'[2]tr (2)'!J1922</f>
        <v>124.6</v>
      </c>
      <c r="J2653" s="771">
        <f>'[2]tr (2)'!K1922</f>
        <v>124.6</v>
      </c>
      <c r="K2653" s="771">
        <f>'[2]tr (2)'!L1922</f>
        <v>124.6</v>
      </c>
      <c r="L2653" s="771">
        <f>'[2]tr (2)'!M1922</f>
        <v>124.6</v>
      </c>
      <c r="M2653" s="820">
        <f>'[2]tr (2)'!N1922</f>
        <v>124.6</v>
      </c>
      <c r="N2653" s="771">
        <f>'[2]tr (2)'!O1922</f>
        <v>122</v>
      </c>
      <c r="O2653" s="771">
        <f>'[2]tr (2)'!P1922</f>
        <v>102.2</v>
      </c>
      <c r="P2653" s="771">
        <f>'[2]tr (2)'!Q1922</f>
        <v>102.2</v>
      </c>
      <c r="Q2653" s="872" t="s">
        <v>740</v>
      </c>
    </row>
    <row r="2654" spans="1:17" s="843" customFormat="1" ht="22.5" customHeight="1">
      <c r="A2654" s="785"/>
      <c r="B2654" s="816"/>
      <c r="C2654" s="771"/>
      <c r="D2654" s="813"/>
      <c r="E2654" s="812"/>
      <c r="F2654" s="812"/>
      <c r="G2654" s="812"/>
      <c r="H2654" s="812"/>
      <c r="I2654" s="812"/>
      <c r="J2654" s="812"/>
      <c r="K2654" s="812"/>
      <c r="L2654" s="812"/>
      <c r="M2654" s="813"/>
      <c r="N2654" s="812"/>
      <c r="O2654" s="812"/>
      <c r="P2654" s="812"/>
      <c r="Q2654" s="872"/>
    </row>
    <row r="2655" spans="1:17" s="843" customFormat="1" ht="22.5" customHeight="1">
      <c r="A2655" s="818" t="s">
        <v>743</v>
      </c>
      <c r="B2655" s="811">
        <f>'[2]tr (2)'!C1924</f>
        <v>103.1</v>
      </c>
      <c r="C2655" s="812">
        <f>'[2]tr (2)'!D1924</f>
        <v>103.1</v>
      </c>
      <c r="D2655" s="813">
        <f>'[2]tr (2)'!E1924</f>
        <v>103.1</v>
      </c>
      <c r="E2655" s="812">
        <f>'[2]tr (2)'!F1924</f>
        <v>103.1</v>
      </c>
      <c r="F2655" s="812">
        <f>'[2]tr (2)'!G1924</f>
        <v>103.1</v>
      </c>
      <c r="G2655" s="812">
        <f>'[2]tr (2)'!H1924</f>
        <v>103.1</v>
      </c>
      <c r="H2655" s="812">
        <f>'[2]tr (2)'!I1924</f>
        <v>103.1</v>
      </c>
      <c r="I2655" s="812">
        <f>'[2]tr (2)'!J1924</f>
        <v>103.1</v>
      </c>
      <c r="J2655" s="812">
        <f>'[2]tr (2)'!K1924</f>
        <v>103.1</v>
      </c>
      <c r="K2655" s="812">
        <f>'[2]tr (2)'!L1924</f>
        <v>103.1</v>
      </c>
      <c r="L2655" s="812">
        <f>'[2]tr (2)'!M1924</f>
        <v>103.1</v>
      </c>
      <c r="M2655" s="813">
        <f>'[2]tr (2)'!N1924</f>
        <v>103.2</v>
      </c>
      <c r="N2655" s="812">
        <f>'[2]tr (2)'!O1924</f>
        <v>103.3</v>
      </c>
      <c r="O2655" s="812">
        <f>'[2]tr (2)'!P1924</f>
        <v>103.3</v>
      </c>
      <c r="P2655" s="812">
        <f>'[2]tr (2)'!Q1924</f>
        <v>103.3</v>
      </c>
      <c r="Q2655" s="876" t="s">
        <v>744</v>
      </c>
    </row>
    <row r="2656" spans="1:17" s="843" customFormat="1" ht="22.5" customHeight="1">
      <c r="A2656" s="785" t="s">
        <v>745</v>
      </c>
      <c r="B2656" s="816">
        <f>'[2]tr (2)'!C1925</f>
        <v>100</v>
      </c>
      <c r="C2656" s="771">
        <f>'[2]tr (2)'!D1925</f>
        <v>100</v>
      </c>
      <c r="D2656" s="820">
        <f>'[2]tr (2)'!E1925</f>
        <v>100</v>
      </c>
      <c r="E2656" s="771">
        <f>'[2]tr (2)'!F1925</f>
        <v>100</v>
      </c>
      <c r="F2656" s="771">
        <f>'[2]tr (2)'!G1925</f>
        <v>100</v>
      </c>
      <c r="G2656" s="771">
        <f>'[2]tr (2)'!H1925</f>
        <v>100</v>
      </c>
      <c r="H2656" s="771">
        <f>'[2]tr (2)'!I1925</f>
        <v>100</v>
      </c>
      <c r="I2656" s="771">
        <f>'[2]tr (2)'!J1925</f>
        <v>100</v>
      </c>
      <c r="J2656" s="771">
        <f>'[2]tr (2)'!K1925</f>
        <v>100</v>
      </c>
      <c r="K2656" s="771">
        <f>'[2]tr (2)'!L1925</f>
        <v>100</v>
      </c>
      <c r="L2656" s="771">
        <f>'[2]tr (2)'!M1925</f>
        <v>100</v>
      </c>
      <c r="M2656" s="820">
        <f>'[2]tr (2)'!N1925</f>
        <v>100</v>
      </c>
      <c r="N2656" s="771">
        <f>'[2]tr (2)'!O1925</f>
        <v>100</v>
      </c>
      <c r="O2656" s="771">
        <f>'[2]tr (2)'!P1925</f>
        <v>100</v>
      </c>
      <c r="P2656" s="771">
        <f>'[2]tr (2)'!Q1925</f>
        <v>100</v>
      </c>
      <c r="Q2656" s="872" t="s">
        <v>746</v>
      </c>
    </row>
    <row r="2657" spans="1:17" s="843" customFormat="1" ht="22.5" customHeight="1">
      <c r="A2657" s="785" t="s">
        <v>747</v>
      </c>
      <c r="B2657" s="816">
        <f>'[2]tr (2)'!C1926</f>
        <v>77.099999999999994</v>
      </c>
      <c r="C2657" s="771">
        <f>'[2]tr (2)'!D1926</f>
        <v>77.099999999999994</v>
      </c>
      <c r="D2657" s="820">
        <f>'[2]tr (2)'!E1926</f>
        <v>77.099999999999994</v>
      </c>
      <c r="E2657" s="771">
        <f>'[2]tr (2)'!F1926</f>
        <v>77.099999999999994</v>
      </c>
      <c r="F2657" s="771">
        <f>'[2]tr (2)'!G1926</f>
        <v>77.099999999999994</v>
      </c>
      <c r="G2657" s="771">
        <f>'[2]tr (2)'!H1926</f>
        <v>77.099999999999994</v>
      </c>
      <c r="H2657" s="771">
        <f>'[2]tr (2)'!I1926</f>
        <v>77.099999999999994</v>
      </c>
      <c r="I2657" s="771">
        <f>'[2]tr (2)'!J1926</f>
        <v>77.099999999999994</v>
      </c>
      <c r="J2657" s="771">
        <f>'[2]tr (2)'!K1926</f>
        <v>77.099999999999994</v>
      </c>
      <c r="K2657" s="771">
        <f>'[2]tr (2)'!L1926</f>
        <v>77.099999999999994</v>
      </c>
      <c r="L2657" s="771">
        <f>'[2]tr (2)'!M1926</f>
        <v>77.099999999999994</v>
      </c>
      <c r="M2657" s="820">
        <f>'[2]tr (2)'!N1926</f>
        <v>78.099999999999994</v>
      </c>
      <c r="N2657" s="771">
        <f>'[2]tr (2)'!O1926</f>
        <v>79</v>
      </c>
      <c r="O2657" s="771">
        <f>'[2]tr (2)'!P1926</f>
        <v>79</v>
      </c>
      <c r="P2657" s="771">
        <f>'[2]tr (2)'!Q1926</f>
        <v>79</v>
      </c>
      <c r="Q2657" s="872" t="s">
        <v>748</v>
      </c>
    </row>
    <row r="2658" spans="1:17" s="843" customFormat="1" ht="22.5" customHeight="1">
      <c r="A2658" s="785" t="s">
        <v>749</v>
      </c>
      <c r="B2658" s="816">
        <f>'[2]tr (2)'!C1927</f>
        <v>105.6</v>
      </c>
      <c r="C2658" s="771">
        <f>'[2]tr (2)'!D1927</f>
        <v>105.6</v>
      </c>
      <c r="D2658" s="820">
        <f>'[2]tr (2)'!E1927</f>
        <v>105.6</v>
      </c>
      <c r="E2658" s="771">
        <f>'[2]tr (2)'!F1927</f>
        <v>105.6</v>
      </c>
      <c r="F2658" s="771">
        <f>'[2]tr (2)'!G1927</f>
        <v>105.6</v>
      </c>
      <c r="G2658" s="771">
        <f>'[2]tr (2)'!H1927</f>
        <v>105.6</v>
      </c>
      <c r="H2658" s="771">
        <f>'[2]tr (2)'!I1927</f>
        <v>105.6</v>
      </c>
      <c r="I2658" s="771">
        <f>'[2]tr (2)'!J1927</f>
        <v>105.6</v>
      </c>
      <c r="J2658" s="771">
        <f>'[2]tr (2)'!K1927</f>
        <v>105.6</v>
      </c>
      <c r="K2658" s="771">
        <f>'[2]tr (2)'!L1927</f>
        <v>105.6</v>
      </c>
      <c r="L2658" s="771">
        <f>'[2]tr (2)'!M1927</f>
        <v>105.6</v>
      </c>
      <c r="M2658" s="820">
        <f>'[2]tr (2)'!N1927</f>
        <v>105.6</v>
      </c>
      <c r="N2658" s="771">
        <f>'[2]tr (2)'!O1927</f>
        <v>105.6</v>
      </c>
      <c r="O2658" s="771">
        <f>'[2]tr (2)'!P1927</f>
        <v>105.6</v>
      </c>
      <c r="P2658" s="771">
        <f>'[2]tr (2)'!Q1927</f>
        <v>105.6</v>
      </c>
      <c r="Q2658" s="872" t="s">
        <v>750</v>
      </c>
    </row>
    <row r="2659" spans="1:17" s="843" customFormat="1" ht="15" customHeight="1">
      <c r="A2659" s="785"/>
      <c r="B2659" s="816"/>
      <c r="C2659" s="771"/>
      <c r="D2659" s="820"/>
      <c r="E2659" s="769"/>
      <c r="F2659" s="769"/>
      <c r="G2659" s="769"/>
      <c r="H2659" s="769"/>
      <c r="I2659" s="770"/>
      <c r="J2659" s="769"/>
      <c r="K2659" s="769"/>
      <c r="L2659" s="769"/>
      <c r="M2659" s="808"/>
      <c r="N2659" s="769"/>
      <c r="O2659" s="769"/>
      <c r="P2659" s="769"/>
      <c r="Q2659" s="872"/>
    </row>
    <row r="2660" spans="1:17" s="843" customFormat="1" ht="15" customHeight="1">
      <c r="A2660" s="785"/>
      <c r="B2660" s="816"/>
      <c r="C2660" s="771"/>
      <c r="D2660" s="820"/>
      <c r="E2660" s="769"/>
      <c r="F2660" s="769"/>
      <c r="G2660" s="769"/>
      <c r="H2660" s="769"/>
      <c r="I2660" s="770"/>
      <c r="J2660" s="769"/>
      <c r="K2660" s="769"/>
      <c r="L2660" s="770"/>
      <c r="M2660" s="769"/>
      <c r="N2660" s="807"/>
      <c r="O2660" s="769"/>
      <c r="P2660" s="769"/>
      <c r="Q2660" s="872"/>
    </row>
    <row r="2661" spans="1:17" s="843" customFormat="1" ht="15" customHeight="1">
      <c r="A2661" s="785"/>
      <c r="B2661" s="816"/>
      <c r="C2661" s="771"/>
      <c r="D2661" s="820"/>
      <c r="E2661" s="769"/>
      <c r="F2661" s="769"/>
      <c r="G2661" s="769"/>
      <c r="H2661" s="769"/>
      <c r="I2661" s="770"/>
      <c r="J2661" s="769"/>
      <c r="K2661" s="769"/>
      <c r="L2661" s="770"/>
      <c r="M2661" s="769"/>
      <c r="N2661" s="807"/>
      <c r="O2661" s="769"/>
      <c r="P2661" s="769"/>
      <c r="Q2661" s="872"/>
    </row>
    <row r="2662" spans="1:17" s="843" customFormat="1" ht="15" customHeight="1">
      <c r="A2662" s="785"/>
      <c r="B2662" s="816"/>
      <c r="C2662" s="771"/>
      <c r="D2662" s="820"/>
      <c r="E2662" s="769"/>
      <c r="F2662" s="769"/>
      <c r="G2662" s="769"/>
      <c r="H2662" s="769"/>
      <c r="I2662" s="770"/>
      <c r="J2662" s="769"/>
      <c r="K2662" s="769"/>
      <c r="L2662" s="770"/>
      <c r="M2662" s="769"/>
      <c r="N2662" s="807"/>
      <c r="O2662" s="769"/>
      <c r="P2662" s="769"/>
      <c r="Q2662" s="872"/>
    </row>
    <row r="2663" spans="1:17" s="843" customFormat="1" ht="15" customHeight="1">
      <c r="A2663" s="785"/>
      <c r="B2663" s="816"/>
      <c r="C2663" s="771"/>
      <c r="D2663" s="820"/>
      <c r="E2663" s="769"/>
      <c r="F2663" s="769"/>
      <c r="G2663" s="769"/>
      <c r="H2663" s="769"/>
      <c r="I2663" s="770"/>
      <c r="J2663" s="769"/>
      <c r="K2663" s="769"/>
      <c r="L2663" s="770"/>
      <c r="M2663" s="769"/>
      <c r="N2663" s="807"/>
      <c r="O2663" s="769"/>
      <c r="P2663" s="769"/>
      <c r="Q2663" s="872"/>
    </row>
    <row r="2664" spans="1:17" s="843" customFormat="1" ht="15" customHeight="1">
      <c r="A2664" s="785"/>
      <c r="B2664" s="816"/>
      <c r="C2664" s="771"/>
      <c r="D2664" s="820"/>
      <c r="E2664" s="769"/>
      <c r="F2664" s="769"/>
      <c r="G2664" s="769"/>
      <c r="H2664" s="769"/>
      <c r="I2664" s="770"/>
      <c r="J2664" s="769"/>
      <c r="K2664" s="769"/>
      <c r="L2664" s="770"/>
      <c r="M2664" s="769"/>
      <c r="N2664" s="807"/>
      <c r="O2664" s="769"/>
      <c r="P2664" s="769"/>
      <c r="Q2664" s="872"/>
    </row>
    <row r="2665" spans="1:17" s="843" customFormat="1" ht="15" customHeight="1">
      <c r="A2665" s="785"/>
      <c r="B2665" s="816"/>
      <c r="C2665" s="771"/>
      <c r="D2665" s="820"/>
      <c r="E2665" s="769"/>
      <c r="F2665" s="769"/>
      <c r="G2665" s="769"/>
      <c r="H2665" s="769"/>
      <c r="I2665" s="770"/>
      <c r="J2665" s="769"/>
      <c r="K2665" s="769"/>
      <c r="L2665" s="770"/>
      <c r="M2665" s="769"/>
      <c r="N2665" s="807"/>
      <c r="O2665" s="769"/>
      <c r="P2665" s="769"/>
      <c r="Q2665" s="872"/>
    </row>
    <row r="2666" spans="1:17" s="843" customFormat="1" ht="15" customHeight="1">
      <c r="A2666" s="847"/>
      <c r="B2666" s="816"/>
      <c r="C2666" s="771"/>
      <c r="D2666" s="820"/>
      <c r="E2666" s="769"/>
      <c r="F2666" s="769"/>
      <c r="G2666" s="769"/>
      <c r="H2666" s="769"/>
      <c r="I2666" s="770"/>
      <c r="J2666" s="769"/>
      <c r="K2666" s="769"/>
      <c r="L2666" s="770"/>
      <c r="M2666" s="769"/>
      <c r="N2666" s="807"/>
      <c r="O2666" s="769"/>
      <c r="P2666" s="769"/>
      <c r="Q2666" s="872"/>
    </row>
    <row r="2667" spans="1:17" s="843" customFormat="1" ht="15" customHeight="1">
      <c r="A2667" s="841"/>
      <c r="B2667" s="826"/>
      <c r="C2667" s="827"/>
      <c r="D2667" s="827"/>
      <c r="E2667" s="859"/>
      <c r="F2667" s="782"/>
      <c r="G2667" s="782"/>
      <c r="H2667" s="782"/>
      <c r="I2667" s="782"/>
      <c r="J2667" s="782"/>
      <c r="K2667" s="782"/>
      <c r="L2667" s="782"/>
      <c r="M2667" s="782"/>
      <c r="N2667" s="807"/>
      <c r="O2667" s="782"/>
      <c r="P2667" s="782"/>
      <c r="Q2667" s="880" t="s">
        <v>71</v>
      </c>
    </row>
    <row r="2668" spans="1:17" s="843" customFormat="1" ht="15" customHeight="1">
      <c r="A2668" s="785"/>
      <c r="B2668" s="771"/>
      <c r="C2668" s="771"/>
      <c r="D2668" s="771"/>
      <c r="E2668" s="769"/>
      <c r="F2668" s="769"/>
      <c r="G2668" s="769"/>
      <c r="H2668" s="769"/>
      <c r="I2668" s="770"/>
      <c r="J2668" s="769"/>
      <c r="K2668" s="769"/>
      <c r="L2668" s="770"/>
      <c r="M2668" s="769"/>
      <c r="N2668" s="851"/>
      <c r="O2668" s="769"/>
      <c r="P2668" s="769"/>
      <c r="Q2668" s="833"/>
    </row>
    <row r="2669" spans="1:17" s="843" customFormat="1" ht="15" customHeight="1">
      <c r="A2669" s="785"/>
      <c r="B2669" s="771"/>
      <c r="C2669" s="771"/>
      <c r="D2669" s="771"/>
      <c r="E2669" s="769"/>
      <c r="F2669" s="769"/>
      <c r="G2669" s="769"/>
      <c r="H2669" s="769"/>
      <c r="I2669" s="770"/>
      <c r="J2669" s="769"/>
      <c r="K2669" s="769"/>
      <c r="L2669" s="770"/>
      <c r="M2669" s="769"/>
      <c r="N2669" s="769"/>
      <c r="O2669" s="769"/>
      <c r="P2669" s="769"/>
      <c r="Q2669" s="833"/>
    </row>
    <row r="2670" spans="1:17" s="843" customFormat="1" ht="30" customHeight="1">
      <c r="A2670" s="768" t="s">
        <v>606</v>
      </c>
      <c r="B2670" s="771"/>
      <c r="C2670" s="771"/>
      <c r="D2670" s="771"/>
      <c r="E2670" s="769"/>
      <c r="F2670" s="769"/>
      <c r="G2670" s="769"/>
      <c r="H2670" s="769"/>
      <c r="I2670" s="770"/>
      <c r="J2670" s="769"/>
      <c r="K2670" s="769"/>
      <c r="L2670" s="770"/>
      <c r="M2670" s="769"/>
      <c r="N2670" s="769"/>
      <c r="O2670" s="769"/>
      <c r="P2670" s="769"/>
      <c r="Q2670" s="772" t="s">
        <v>607</v>
      </c>
    </row>
    <row r="2671" spans="1:17" s="843" customFormat="1" ht="24" customHeight="1">
      <c r="A2671" s="831" t="s">
        <v>921</v>
      </c>
      <c r="B2671" s="771"/>
      <c r="C2671" s="771"/>
      <c r="D2671" s="771"/>
      <c r="E2671" s="769"/>
      <c r="F2671" s="769"/>
      <c r="G2671" s="769"/>
      <c r="H2671" s="769"/>
      <c r="I2671" s="770"/>
      <c r="J2671" s="769"/>
      <c r="K2671" s="769"/>
      <c r="L2671" s="770"/>
      <c r="M2671" s="769"/>
      <c r="N2671" s="769"/>
      <c r="O2671" s="769"/>
      <c r="P2671" s="769"/>
      <c r="Q2671" s="776" t="s">
        <v>922</v>
      </c>
    </row>
    <row r="2672" spans="1:17" s="843" customFormat="1" ht="18" customHeight="1">
      <c r="A2672" s="778" t="s">
        <v>610</v>
      </c>
      <c r="B2672" s="771"/>
      <c r="C2672" s="771"/>
      <c r="D2672" s="771"/>
      <c r="E2672" s="769"/>
      <c r="F2672" s="769"/>
      <c r="G2672" s="769"/>
      <c r="H2672" s="769"/>
      <c r="I2672" s="770"/>
      <c r="J2672" s="769"/>
      <c r="K2672" s="769"/>
      <c r="L2672" s="770"/>
      <c r="M2672" s="769"/>
      <c r="N2672" s="769"/>
      <c r="O2672" s="769"/>
      <c r="P2672" s="769"/>
      <c r="Q2672" s="779" t="s">
        <v>611</v>
      </c>
    </row>
    <row r="2673" spans="1:17" s="843" customFormat="1" ht="11.45" customHeight="1">
      <c r="A2673" s="781"/>
      <c r="B2673" s="782"/>
      <c r="C2673" s="782"/>
      <c r="D2673" s="782"/>
      <c r="E2673" s="782"/>
      <c r="F2673" s="782"/>
      <c r="G2673" s="782"/>
      <c r="H2673" s="782"/>
      <c r="I2673" s="782"/>
      <c r="J2673" s="782"/>
      <c r="K2673" s="782"/>
      <c r="L2673" s="782"/>
      <c r="M2673" s="782"/>
      <c r="N2673" s="782"/>
      <c r="O2673" s="782"/>
      <c r="P2673" s="782"/>
      <c r="Q2673" s="784"/>
    </row>
    <row r="2674" spans="1:17" s="843" customFormat="1" ht="11.45" customHeight="1">
      <c r="A2674" s="786"/>
      <c r="B2674" s="1926">
        <v>2021</v>
      </c>
      <c r="C2674" s="1927"/>
      <c r="D2674" s="1927"/>
      <c r="E2674" s="1927"/>
      <c r="F2674" s="1927"/>
      <c r="G2674" s="1927"/>
      <c r="H2674" s="1927"/>
      <c r="I2674" s="1927"/>
      <c r="J2674" s="1943"/>
      <c r="K2674" s="1926">
        <v>2020</v>
      </c>
      <c r="L2674" s="1927"/>
      <c r="M2674" s="1927"/>
      <c r="N2674" s="1927"/>
      <c r="O2674" s="1927"/>
      <c r="P2674" s="1943"/>
      <c r="Q2674" s="867"/>
    </row>
    <row r="2675" spans="1:17" s="843" customFormat="1" ht="11.45" customHeight="1">
      <c r="A2675" s="786"/>
      <c r="B2675" s="1944"/>
      <c r="C2675" s="1945"/>
      <c r="D2675" s="1945"/>
      <c r="E2675" s="1945"/>
      <c r="F2675" s="1945"/>
      <c r="G2675" s="1945"/>
      <c r="H2675" s="1945"/>
      <c r="I2675" s="1945"/>
      <c r="J2675" s="1946"/>
      <c r="K2675" s="1944"/>
      <c r="L2675" s="1945"/>
      <c r="M2675" s="1945"/>
      <c r="N2675" s="1945"/>
      <c r="O2675" s="1945"/>
      <c r="P2675" s="1946"/>
      <c r="Q2675" s="868" t="s">
        <v>9</v>
      </c>
    </row>
    <row r="2676" spans="1:17" s="843" customFormat="1" ht="11.45" customHeight="1">
      <c r="A2676" s="786"/>
      <c r="B2676" s="788" t="s">
        <v>10</v>
      </c>
      <c r="C2676" s="789" t="s">
        <v>11</v>
      </c>
      <c r="D2676" s="789" t="s">
        <v>12</v>
      </c>
      <c r="E2676" s="788" t="s">
        <v>13</v>
      </c>
      <c r="F2676" s="791" t="s">
        <v>14</v>
      </c>
      <c r="G2676" s="794" t="s">
        <v>15</v>
      </c>
      <c r="H2676" s="792" t="s">
        <v>16</v>
      </c>
      <c r="I2676" s="792" t="s">
        <v>17</v>
      </c>
      <c r="J2676" s="1536" t="s">
        <v>18</v>
      </c>
      <c r="K2676" s="793" t="s">
        <v>19</v>
      </c>
      <c r="L2676" s="793" t="s">
        <v>20</v>
      </c>
      <c r="M2676" s="790" t="s">
        <v>21</v>
      </c>
      <c r="N2676" s="791" t="s">
        <v>10</v>
      </c>
      <c r="O2676" s="789" t="s">
        <v>11</v>
      </c>
      <c r="P2676" s="795" t="s">
        <v>12</v>
      </c>
      <c r="Q2676" s="868"/>
    </row>
    <row r="2677" spans="1:17" s="843" customFormat="1" ht="11.45" customHeight="1">
      <c r="A2677" s="796"/>
      <c r="B2677" s="797" t="s">
        <v>98</v>
      </c>
      <c r="C2677" s="798" t="s">
        <v>23</v>
      </c>
      <c r="D2677" s="798" t="s">
        <v>24</v>
      </c>
      <c r="E2677" s="797" t="s">
        <v>25</v>
      </c>
      <c r="F2677" s="800" t="s">
        <v>26</v>
      </c>
      <c r="G2677" s="803" t="s">
        <v>27</v>
      </c>
      <c r="H2677" s="801" t="s">
        <v>28</v>
      </c>
      <c r="I2677" s="801" t="s">
        <v>361</v>
      </c>
      <c r="J2677" s="1537" t="s">
        <v>362</v>
      </c>
      <c r="K2677" s="802" t="s">
        <v>99</v>
      </c>
      <c r="L2677" s="802" t="s">
        <v>100</v>
      </c>
      <c r="M2677" s="799" t="s">
        <v>101</v>
      </c>
      <c r="N2677" s="800" t="s">
        <v>98</v>
      </c>
      <c r="O2677" s="798" t="s">
        <v>23</v>
      </c>
      <c r="P2677" s="804" t="s">
        <v>24</v>
      </c>
      <c r="Q2677" s="869"/>
    </row>
    <row r="2678" spans="1:17" s="843" customFormat="1" ht="15" customHeight="1">
      <c r="A2678" s="832"/>
      <c r="B2678" s="811"/>
      <c r="C2678" s="812"/>
      <c r="D2678" s="1542"/>
      <c r="E2678" s="769"/>
      <c r="F2678" s="769"/>
      <c r="G2678" s="769"/>
      <c r="H2678" s="769"/>
      <c r="I2678" s="770"/>
      <c r="J2678" s="769"/>
      <c r="K2678" s="769"/>
      <c r="L2678" s="770"/>
      <c r="M2678" s="808"/>
      <c r="N2678" s="769"/>
      <c r="O2678" s="769"/>
      <c r="P2678" s="851"/>
      <c r="Q2678" s="881"/>
    </row>
    <row r="2679" spans="1:17" s="843" customFormat="1" ht="22.5" customHeight="1">
      <c r="A2679" s="818" t="s">
        <v>753</v>
      </c>
      <c r="B2679" s="811">
        <f>'[2]tr (2)'!C1929</f>
        <v>102.1</v>
      </c>
      <c r="C2679" s="812">
        <f>'[2]tr (2)'!D1929</f>
        <v>100.7</v>
      </c>
      <c r="D2679" s="813">
        <f>'[2]tr (2)'!E1929</f>
        <v>100.7</v>
      </c>
      <c r="E2679" s="812">
        <f>'[2]tr (2)'!F1929</f>
        <v>100.4</v>
      </c>
      <c r="F2679" s="812">
        <f>'[2]tr (2)'!G1929</f>
        <v>99.7</v>
      </c>
      <c r="G2679" s="812">
        <f>'[2]tr (2)'!H1929</f>
        <v>99.3</v>
      </c>
      <c r="H2679" s="812">
        <f>'[2]tr (2)'!I1929</f>
        <v>99</v>
      </c>
      <c r="I2679" s="812">
        <f>'[2]tr (2)'!J1929</f>
        <v>98.5</v>
      </c>
      <c r="J2679" s="812">
        <f>'[2]tr (2)'!K1929</f>
        <v>97.9</v>
      </c>
      <c r="K2679" s="812">
        <f>'[2]tr (2)'!L1929</f>
        <v>98</v>
      </c>
      <c r="L2679" s="812">
        <f>'[2]tr (2)'!M1929</f>
        <v>97.9</v>
      </c>
      <c r="M2679" s="813">
        <f>'[2]tr (2)'!N1929</f>
        <v>97.9</v>
      </c>
      <c r="N2679" s="812">
        <f>'[2]tr (2)'!O1929</f>
        <v>97.8</v>
      </c>
      <c r="O2679" s="812">
        <f>'[2]tr (2)'!P1929</f>
        <v>98.7</v>
      </c>
      <c r="P2679" s="812">
        <f>'[2]tr (2)'!Q1929</f>
        <v>98.7</v>
      </c>
      <c r="Q2679" s="871" t="s">
        <v>754</v>
      </c>
    </row>
    <row r="2680" spans="1:17" s="843" customFormat="1" ht="22.5" customHeight="1">
      <c r="A2680" s="785" t="s">
        <v>755</v>
      </c>
      <c r="B2680" s="816">
        <f>'[2]tr (2)'!C1930</f>
        <v>92.9</v>
      </c>
      <c r="C2680" s="771">
        <f>'[2]tr (2)'!D1930</f>
        <v>89.2</v>
      </c>
      <c r="D2680" s="820">
        <f>'[2]tr (2)'!E1930</f>
        <v>89.2</v>
      </c>
      <c r="E2680" s="771">
        <f>'[2]tr (2)'!F1930</f>
        <v>89.2</v>
      </c>
      <c r="F2680" s="771">
        <f>'[2]tr (2)'!G1930</f>
        <v>85.4</v>
      </c>
      <c r="G2680" s="771">
        <f>'[2]tr (2)'!H1930</f>
        <v>83.3</v>
      </c>
      <c r="H2680" s="771">
        <f>'[2]tr (2)'!I1930</f>
        <v>82.1</v>
      </c>
      <c r="I2680" s="771">
        <f>'[2]tr (2)'!J1930</f>
        <v>83.6</v>
      </c>
      <c r="J2680" s="771">
        <f>'[2]tr (2)'!K1930</f>
        <v>80.400000000000006</v>
      </c>
      <c r="K2680" s="771">
        <f>'[2]tr (2)'!L1930</f>
        <v>79.8</v>
      </c>
      <c r="L2680" s="771">
        <f>'[2]tr (2)'!M1930</f>
        <v>79.5</v>
      </c>
      <c r="M2680" s="820">
        <f>'[2]tr (2)'!N1930</f>
        <v>79.5</v>
      </c>
      <c r="N2680" s="771">
        <f>'[2]tr (2)'!O1930</f>
        <v>79.5</v>
      </c>
      <c r="O2680" s="771">
        <f>'[2]tr (2)'!P1930</f>
        <v>79.5</v>
      </c>
      <c r="P2680" s="771">
        <f>'[2]tr (2)'!Q1930</f>
        <v>79.5</v>
      </c>
      <c r="Q2680" s="872" t="s">
        <v>756</v>
      </c>
    </row>
    <row r="2681" spans="1:17" s="843" customFormat="1" ht="22.5" customHeight="1">
      <c r="A2681" s="785" t="s">
        <v>757</v>
      </c>
      <c r="B2681" s="816">
        <f>'[2]tr (2)'!C1931</f>
        <v>100</v>
      </c>
      <c r="C2681" s="771">
        <f>'[2]tr (2)'!D1931</f>
        <v>100</v>
      </c>
      <c r="D2681" s="820">
        <f>'[2]tr (2)'!E1931</f>
        <v>100</v>
      </c>
      <c r="E2681" s="771">
        <f>'[2]tr (2)'!F1931</f>
        <v>100</v>
      </c>
      <c r="F2681" s="771">
        <f>'[2]tr (2)'!G1931</f>
        <v>100</v>
      </c>
      <c r="G2681" s="771">
        <f>'[2]tr (2)'!H1931</f>
        <v>100</v>
      </c>
      <c r="H2681" s="771">
        <f>'[2]tr (2)'!I1931</f>
        <v>100</v>
      </c>
      <c r="I2681" s="771">
        <f>'[2]tr (2)'!J1931</f>
        <v>100</v>
      </c>
      <c r="J2681" s="771">
        <f>'[2]tr (2)'!K1931</f>
        <v>100</v>
      </c>
      <c r="K2681" s="771">
        <f>'[2]tr (2)'!L1931</f>
        <v>100</v>
      </c>
      <c r="L2681" s="771">
        <f>'[2]tr (2)'!M1931</f>
        <v>100</v>
      </c>
      <c r="M2681" s="820">
        <f>'[2]tr (2)'!N1931</f>
        <v>100</v>
      </c>
      <c r="N2681" s="771">
        <f>'[2]tr (2)'!O1931</f>
        <v>100</v>
      </c>
      <c r="O2681" s="771">
        <f>'[2]tr (2)'!P1931</f>
        <v>100</v>
      </c>
      <c r="P2681" s="771">
        <f>'[2]tr (2)'!Q1931</f>
        <v>100</v>
      </c>
      <c r="Q2681" s="873" t="s">
        <v>758</v>
      </c>
    </row>
    <row r="2682" spans="1:17" s="843" customFormat="1" ht="22.5" customHeight="1">
      <c r="A2682" s="785" t="s">
        <v>759</v>
      </c>
      <c r="B2682" s="816">
        <f>'[2]tr (2)'!C1932</f>
        <v>108.7</v>
      </c>
      <c r="C2682" s="771">
        <f>'[2]tr (2)'!D1932</f>
        <v>104.8</v>
      </c>
      <c r="D2682" s="820">
        <f>'[2]tr (2)'!E1932</f>
        <v>104.8</v>
      </c>
      <c r="E2682" s="771">
        <f>'[2]tr (2)'!F1932</f>
        <v>103.3</v>
      </c>
      <c r="F2682" s="771">
        <f>'[2]tr (2)'!G1932</f>
        <v>104.6</v>
      </c>
      <c r="G2682" s="771">
        <f>'[2]tr (2)'!H1932</f>
        <v>104.5</v>
      </c>
      <c r="H2682" s="771">
        <f>'[2]tr (2)'!I1932</f>
        <v>104.6</v>
      </c>
      <c r="I2682" s="771">
        <f>'[2]tr (2)'!J1932</f>
        <v>98.8</v>
      </c>
      <c r="J2682" s="771">
        <f>'[2]tr (2)'!K1932</f>
        <v>98</v>
      </c>
      <c r="K2682" s="771">
        <f>'[2]tr (2)'!L1932</f>
        <v>99.4</v>
      </c>
      <c r="L2682" s="771">
        <f>'[2]tr (2)'!M1932</f>
        <v>99.9</v>
      </c>
      <c r="M2682" s="820">
        <f>'[2]tr (2)'!N1932</f>
        <v>99.9</v>
      </c>
      <c r="N2682" s="771">
        <f>'[2]tr (2)'!O1932</f>
        <v>99.9</v>
      </c>
      <c r="O2682" s="771">
        <f>'[2]tr (2)'!P1932</f>
        <v>106.8</v>
      </c>
      <c r="P2682" s="771">
        <f>'[2]tr (2)'!Q1932</f>
        <v>107.2</v>
      </c>
      <c r="Q2682" s="873" t="s">
        <v>760</v>
      </c>
    </row>
    <row r="2683" spans="1:17" s="843" customFormat="1" ht="22.5" customHeight="1">
      <c r="A2683" s="785" t="s">
        <v>761</v>
      </c>
      <c r="B2683" s="816">
        <f>'[2]tr (2)'!C1933</f>
        <v>102</v>
      </c>
      <c r="C2683" s="771">
        <f>'[2]tr (2)'!D1933</f>
        <v>94.7</v>
      </c>
      <c r="D2683" s="820">
        <f>'[2]tr (2)'!E1933</f>
        <v>94.7</v>
      </c>
      <c r="E2683" s="771">
        <f>'[2]tr (2)'!F1933</f>
        <v>92.3</v>
      </c>
      <c r="F2683" s="771">
        <f>'[2]tr (2)'!G1933</f>
        <v>90.4</v>
      </c>
      <c r="G2683" s="771">
        <f>'[2]tr (2)'!H1933</f>
        <v>90.4</v>
      </c>
      <c r="H2683" s="771">
        <f>'[2]tr (2)'!I1933</f>
        <v>90.4</v>
      </c>
      <c r="I2683" s="771">
        <f>'[2]tr (2)'!J1933</f>
        <v>92</v>
      </c>
      <c r="J2683" s="771">
        <f>'[2]tr (2)'!K1933</f>
        <v>95.4</v>
      </c>
      <c r="K2683" s="771">
        <f>'[2]tr (2)'!L1933</f>
        <v>95.4</v>
      </c>
      <c r="L2683" s="771">
        <f>'[2]tr (2)'!M1933</f>
        <v>92.5</v>
      </c>
      <c r="M2683" s="820">
        <f>'[2]tr (2)'!N1933</f>
        <v>92.5</v>
      </c>
      <c r="N2683" s="771">
        <f>'[2]tr (2)'!O1933</f>
        <v>92.5</v>
      </c>
      <c r="O2683" s="771">
        <f>'[2]tr (2)'!P1933</f>
        <v>92.5</v>
      </c>
      <c r="P2683" s="771">
        <f>'[2]tr (2)'!Q1933</f>
        <v>92.5</v>
      </c>
      <c r="Q2683" s="873" t="s">
        <v>762</v>
      </c>
    </row>
    <row r="2684" spans="1:17" s="843" customFormat="1" ht="22.5" customHeight="1">
      <c r="A2684" s="785" t="s">
        <v>763</v>
      </c>
      <c r="B2684" s="816">
        <f>'[2]tr (2)'!C1934</f>
        <v>125.8</v>
      </c>
      <c r="C2684" s="771">
        <f>'[2]tr (2)'!D1934</f>
        <v>125.8</v>
      </c>
      <c r="D2684" s="820">
        <f>'[2]tr (2)'!E1934</f>
        <v>125.8</v>
      </c>
      <c r="E2684" s="771">
        <f>'[2]tr (2)'!F1934</f>
        <v>125.8</v>
      </c>
      <c r="F2684" s="771">
        <f>'[2]tr (2)'!G1934</f>
        <v>125.8</v>
      </c>
      <c r="G2684" s="771">
        <f>'[2]tr (2)'!H1934</f>
        <v>125.8</v>
      </c>
      <c r="H2684" s="771">
        <f>'[2]tr (2)'!I1934</f>
        <v>119.7</v>
      </c>
      <c r="I2684" s="771">
        <f>'[2]tr (2)'!J1934</f>
        <v>113.6</v>
      </c>
      <c r="J2684" s="771">
        <f>'[2]tr (2)'!K1934</f>
        <v>113.6</v>
      </c>
      <c r="K2684" s="771">
        <f>'[2]tr (2)'!L1934</f>
        <v>113.6</v>
      </c>
      <c r="L2684" s="771">
        <f>'[2]tr (2)'!M1934</f>
        <v>113.6</v>
      </c>
      <c r="M2684" s="820">
        <f>'[2]tr (2)'!N1934</f>
        <v>113.6</v>
      </c>
      <c r="N2684" s="771">
        <f>'[2]tr (2)'!O1934</f>
        <v>110.6</v>
      </c>
      <c r="O2684" s="771">
        <f>'[2]tr (2)'!P1934</f>
        <v>110.6</v>
      </c>
      <c r="P2684" s="771">
        <f>'[2]tr (2)'!Q1934</f>
        <v>110.6</v>
      </c>
      <c r="Q2684" s="850" t="s">
        <v>764</v>
      </c>
    </row>
    <row r="2685" spans="1:17" s="843" customFormat="1" ht="22.5" customHeight="1">
      <c r="A2685" s="785" t="s">
        <v>767</v>
      </c>
      <c r="B2685" s="816">
        <f>'[2]tr (2)'!C1935</f>
        <v>114.4</v>
      </c>
      <c r="C2685" s="771">
        <f>'[2]tr (2)'!D1935</f>
        <v>113.5</v>
      </c>
      <c r="D2685" s="820">
        <f>'[2]tr (2)'!E1935</f>
        <v>113.5</v>
      </c>
      <c r="E2685" s="771">
        <f>'[2]tr (2)'!F1935</f>
        <v>111.6</v>
      </c>
      <c r="F2685" s="771">
        <f>'[2]tr (2)'!G1935</f>
        <v>109.7</v>
      </c>
      <c r="G2685" s="771">
        <f>'[2]tr (2)'!H1935</f>
        <v>108.6</v>
      </c>
      <c r="H2685" s="771">
        <f>'[2]tr (2)'!I1935</f>
        <v>107.6</v>
      </c>
      <c r="I2685" s="771">
        <f>'[2]tr (2)'!J1935</f>
        <v>106.6</v>
      </c>
      <c r="J2685" s="771">
        <f>'[2]tr (2)'!K1935</f>
        <v>105.1</v>
      </c>
      <c r="K2685" s="771">
        <f>'[2]tr (2)'!L1935</f>
        <v>105.1</v>
      </c>
      <c r="L2685" s="771">
        <f>'[2]tr (2)'!M1935</f>
        <v>105.1</v>
      </c>
      <c r="M2685" s="820">
        <f>'[2]tr (2)'!N1935</f>
        <v>103.6</v>
      </c>
      <c r="N2685" s="771">
        <f>'[2]tr (2)'!O1935</f>
        <v>103.6</v>
      </c>
      <c r="O2685" s="771">
        <f>'[2]tr (2)'!P1935</f>
        <v>100</v>
      </c>
      <c r="P2685" s="771">
        <f>'[2]tr (2)'!Q1935</f>
        <v>100</v>
      </c>
      <c r="Q2685" s="872" t="s">
        <v>768</v>
      </c>
    </row>
    <row r="2686" spans="1:17" s="843" customFormat="1" ht="22.5" customHeight="1">
      <c r="A2686" s="785" t="s">
        <v>769</v>
      </c>
      <c r="B2686" s="816">
        <f>'[2]tr (2)'!C1936</f>
        <v>100</v>
      </c>
      <c r="C2686" s="771">
        <f>'[2]tr (2)'!D1936</f>
        <v>100</v>
      </c>
      <c r="D2686" s="820">
        <f>'[2]tr (2)'!E1936</f>
        <v>100</v>
      </c>
      <c r="E2686" s="771">
        <f>'[2]tr (2)'!F1936</f>
        <v>100</v>
      </c>
      <c r="F2686" s="771">
        <f>'[2]tr (2)'!G1936</f>
        <v>100</v>
      </c>
      <c r="G2686" s="771">
        <f>'[2]tr (2)'!H1936</f>
        <v>100</v>
      </c>
      <c r="H2686" s="771">
        <f>'[2]tr (2)'!I1936</f>
        <v>100</v>
      </c>
      <c r="I2686" s="771">
        <f>'[2]tr (2)'!J1936</f>
        <v>100</v>
      </c>
      <c r="J2686" s="771">
        <f>'[2]tr (2)'!K1936</f>
        <v>100</v>
      </c>
      <c r="K2686" s="771">
        <f>'[2]tr (2)'!L1936</f>
        <v>100</v>
      </c>
      <c r="L2686" s="771">
        <f>'[2]tr (2)'!M1936</f>
        <v>100</v>
      </c>
      <c r="M2686" s="820">
        <f>'[2]tr (2)'!N1936</f>
        <v>100</v>
      </c>
      <c r="N2686" s="771">
        <f>'[2]tr (2)'!O1936</f>
        <v>100</v>
      </c>
      <c r="O2686" s="771">
        <f>'[2]tr (2)'!P1936</f>
        <v>100</v>
      </c>
      <c r="P2686" s="771">
        <f>'[2]tr (2)'!Q1936</f>
        <v>100</v>
      </c>
      <c r="Q2686" s="872" t="s">
        <v>770</v>
      </c>
    </row>
    <row r="2687" spans="1:17" s="843" customFormat="1" ht="22.5" customHeight="1">
      <c r="A2687" s="785" t="s">
        <v>771</v>
      </c>
      <c r="B2687" s="816">
        <f>'[2]tr (2)'!C1937</f>
        <v>120.2</v>
      </c>
      <c r="C2687" s="771">
        <f>'[2]tr (2)'!D1937</f>
        <v>120.2</v>
      </c>
      <c r="D2687" s="820">
        <f>'[2]tr (2)'!E1937</f>
        <v>120.2</v>
      </c>
      <c r="E2687" s="771">
        <f>'[2]tr (2)'!F1937</f>
        <v>124.7</v>
      </c>
      <c r="F2687" s="771">
        <f>'[2]tr (2)'!G1937</f>
        <v>120.2</v>
      </c>
      <c r="G2687" s="771">
        <f>'[2]tr (2)'!H1937</f>
        <v>115.5</v>
      </c>
      <c r="H2687" s="771">
        <f>'[2]tr (2)'!I1937</f>
        <v>120.2</v>
      </c>
      <c r="I2687" s="771">
        <f>'[2]tr (2)'!J1937</f>
        <v>124.7</v>
      </c>
      <c r="J2687" s="771">
        <f>'[2]tr (2)'!K1937</f>
        <v>129.1</v>
      </c>
      <c r="K2687" s="771">
        <f>'[2]tr (2)'!L1937</f>
        <v>129.1</v>
      </c>
      <c r="L2687" s="771">
        <f>'[2]tr (2)'!M1937</f>
        <v>129.1</v>
      </c>
      <c r="M2687" s="820">
        <f>'[2]tr (2)'!N1937</f>
        <v>133.30000000000001</v>
      </c>
      <c r="N2687" s="771">
        <f>'[2]tr (2)'!O1937</f>
        <v>141.4</v>
      </c>
      <c r="O2687" s="771">
        <f>'[2]tr (2)'!P1937</f>
        <v>149.1</v>
      </c>
      <c r="P2687" s="771">
        <f>'[2]tr (2)'!Q1937</f>
        <v>149.1</v>
      </c>
      <c r="Q2687" s="872" t="s">
        <v>772</v>
      </c>
    </row>
    <row r="2688" spans="1:17" s="843" customFormat="1" ht="22.5" customHeight="1">
      <c r="A2688" s="785" t="s">
        <v>773</v>
      </c>
      <c r="B2688" s="816">
        <f>'[2]tr (2)'!C1938</f>
        <v>103.4</v>
      </c>
      <c r="C2688" s="771">
        <f>'[2]tr (2)'!D1938</f>
        <v>103.4</v>
      </c>
      <c r="D2688" s="820">
        <f>'[2]tr (2)'!E1938</f>
        <v>103.4</v>
      </c>
      <c r="E2688" s="771">
        <f>'[2]tr (2)'!F1938</f>
        <v>103.4</v>
      </c>
      <c r="F2688" s="771">
        <f>'[2]tr (2)'!G1938</f>
        <v>103.4</v>
      </c>
      <c r="G2688" s="771">
        <f>'[2]tr (2)'!H1938</f>
        <v>103.4</v>
      </c>
      <c r="H2688" s="771">
        <f>'[2]tr (2)'!I1938</f>
        <v>103.4</v>
      </c>
      <c r="I2688" s="771">
        <f>'[2]tr (2)'!J1938</f>
        <v>98.1</v>
      </c>
      <c r="J2688" s="771">
        <f>'[2]tr (2)'!K1938</f>
        <v>98.1</v>
      </c>
      <c r="K2688" s="771">
        <f>'[2]tr (2)'!L1938</f>
        <v>98.1</v>
      </c>
      <c r="L2688" s="771">
        <f>'[2]tr (2)'!M1938</f>
        <v>98.1</v>
      </c>
      <c r="M2688" s="820">
        <f>'[2]tr (2)'!N1938</f>
        <v>98.1</v>
      </c>
      <c r="N2688" s="771">
        <f>'[2]tr (2)'!O1938</f>
        <v>98.1</v>
      </c>
      <c r="O2688" s="771">
        <f>'[2]tr (2)'!P1938</f>
        <v>98.1</v>
      </c>
      <c r="P2688" s="771">
        <f>'[2]tr (2)'!Q1938</f>
        <v>98.1</v>
      </c>
      <c r="Q2688" s="872" t="s">
        <v>774</v>
      </c>
    </row>
    <row r="2689" spans="1:17" s="843" customFormat="1" ht="22.5" customHeight="1">
      <c r="A2689" s="785" t="s">
        <v>775</v>
      </c>
      <c r="B2689" s="816">
        <f>'[2]tr (2)'!C1939</f>
        <v>100</v>
      </c>
      <c r="C2689" s="771">
        <f>'[2]tr (2)'!D1939</f>
        <v>100</v>
      </c>
      <c r="D2689" s="820">
        <f>'[2]tr (2)'!E1939</f>
        <v>100</v>
      </c>
      <c r="E2689" s="771">
        <f>'[2]tr (2)'!F1939</f>
        <v>100</v>
      </c>
      <c r="F2689" s="771">
        <f>'[2]tr (2)'!G1939</f>
        <v>100</v>
      </c>
      <c r="G2689" s="771">
        <f>'[2]tr (2)'!H1939</f>
        <v>100</v>
      </c>
      <c r="H2689" s="771">
        <f>'[2]tr (2)'!I1939</f>
        <v>100</v>
      </c>
      <c r="I2689" s="771">
        <f>'[2]tr (2)'!J1939</f>
        <v>100</v>
      </c>
      <c r="J2689" s="771">
        <f>'[2]tr (2)'!K1939</f>
        <v>100</v>
      </c>
      <c r="K2689" s="771">
        <f>'[2]tr (2)'!L1939</f>
        <v>100</v>
      </c>
      <c r="L2689" s="771">
        <f>'[2]tr (2)'!M1939</f>
        <v>100</v>
      </c>
      <c r="M2689" s="820">
        <f>'[2]tr (2)'!N1939</f>
        <v>100</v>
      </c>
      <c r="N2689" s="771">
        <f>'[2]tr (2)'!O1939</f>
        <v>100</v>
      </c>
      <c r="O2689" s="771">
        <f>'[2]tr (2)'!P1939</f>
        <v>100</v>
      </c>
      <c r="P2689" s="771">
        <f>'[2]tr (2)'!Q1939</f>
        <v>100</v>
      </c>
      <c r="Q2689" s="872" t="s">
        <v>776</v>
      </c>
    </row>
    <row r="2690" spans="1:17" s="843" customFormat="1" ht="22.5" customHeight="1">
      <c r="A2690" s="785" t="s">
        <v>777</v>
      </c>
      <c r="B2690" s="816">
        <f>'[2]tr (2)'!C1940</f>
        <v>100</v>
      </c>
      <c r="C2690" s="771">
        <f>'[2]tr (2)'!D1940</f>
        <v>100</v>
      </c>
      <c r="D2690" s="820">
        <f>'[2]tr (2)'!E1940</f>
        <v>100</v>
      </c>
      <c r="E2690" s="771">
        <f>'[2]tr (2)'!F1940</f>
        <v>100</v>
      </c>
      <c r="F2690" s="771">
        <f>'[2]tr (2)'!G1940</f>
        <v>100</v>
      </c>
      <c r="G2690" s="771">
        <f>'[2]tr (2)'!H1940</f>
        <v>100</v>
      </c>
      <c r="H2690" s="771">
        <f>'[2]tr (2)'!I1940</f>
        <v>100</v>
      </c>
      <c r="I2690" s="771">
        <f>'[2]tr (2)'!J1940</f>
        <v>100</v>
      </c>
      <c r="J2690" s="771">
        <f>'[2]tr (2)'!K1940</f>
        <v>100</v>
      </c>
      <c r="K2690" s="771">
        <f>'[2]tr (2)'!L1940</f>
        <v>100</v>
      </c>
      <c r="L2690" s="771">
        <f>'[2]tr (2)'!M1940</f>
        <v>100</v>
      </c>
      <c r="M2690" s="820">
        <f>'[2]tr (2)'!N1940</f>
        <v>100</v>
      </c>
      <c r="N2690" s="771">
        <f>'[2]tr (2)'!O1940</f>
        <v>100</v>
      </c>
      <c r="O2690" s="771">
        <f>'[2]tr (2)'!P1940</f>
        <v>100</v>
      </c>
      <c r="P2690" s="771">
        <f>'[2]tr (2)'!Q1940</f>
        <v>100</v>
      </c>
      <c r="Q2690" s="872" t="s">
        <v>778</v>
      </c>
    </row>
    <row r="2691" spans="1:17" s="843" customFormat="1" ht="22.5" customHeight="1">
      <c r="A2691" s="785" t="s">
        <v>779</v>
      </c>
      <c r="B2691" s="816">
        <f>'[2]tr (2)'!C1941</f>
        <v>100</v>
      </c>
      <c r="C2691" s="771">
        <f>'[2]tr (2)'!D1941</f>
        <v>100</v>
      </c>
      <c r="D2691" s="820">
        <f>'[2]tr (2)'!E1941</f>
        <v>100</v>
      </c>
      <c r="E2691" s="771">
        <f>'[2]tr (2)'!F1941</f>
        <v>100</v>
      </c>
      <c r="F2691" s="771">
        <f>'[2]tr (2)'!G1941</f>
        <v>100</v>
      </c>
      <c r="G2691" s="771">
        <f>'[2]tr (2)'!H1941</f>
        <v>100</v>
      </c>
      <c r="H2691" s="771">
        <f>'[2]tr (2)'!I1941</f>
        <v>100</v>
      </c>
      <c r="I2691" s="771">
        <f>'[2]tr (2)'!J1941</f>
        <v>100</v>
      </c>
      <c r="J2691" s="771">
        <f>'[2]tr (2)'!K1941</f>
        <v>100</v>
      </c>
      <c r="K2691" s="771">
        <f>'[2]tr (2)'!L1941</f>
        <v>100</v>
      </c>
      <c r="L2691" s="771">
        <f>'[2]tr (2)'!M1941</f>
        <v>100</v>
      </c>
      <c r="M2691" s="820">
        <f>'[2]tr (2)'!N1941</f>
        <v>100</v>
      </c>
      <c r="N2691" s="771">
        <f>'[2]tr (2)'!O1941</f>
        <v>100</v>
      </c>
      <c r="O2691" s="771">
        <f>'[2]tr (2)'!P1941</f>
        <v>100</v>
      </c>
      <c r="P2691" s="771">
        <f>'[2]tr (2)'!Q1941</f>
        <v>100</v>
      </c>
      <c r="Q2691" s="872" t="s">
        <v>780</v>
      </c>
    </row>
    <row r="2692" spans="1:17" s="843" customFormat="1" ht="22.5" customHeight="1">
      <c r="A2692" s="785" t="s">
        <v>781</v>
      </c>
      <c r="B2692" s="816">
        <f>'[2]tr (2)'!C1942</f>
        <v>127.3</v>
      </c>
      <c r="C2692" s="771">
        <f>'[2]tr (2)'!D1942</f>
        <v>127.3</v>
      </c>
      <c r="D2692" s="820">
        <f>'[2]tr (2)'!E1942</f>
        <v>127.3</v>
      </c>
      <c r="E2692" s="771">
        <f>'[2]tr (2)'!F1942</f>
        <v>127.3</v>
      </c>
      <c r="F2692" s="771">
        <f>'[2]tr (2)'!G1942</f>
        <v>127.3</v>
      </c>
      <c r="G2692" s="771">
        <f>'[2]tr (2)'!H1942</f>
        <v>127.3</v>
      </c>
      <c r="H2692" s="771">
        <f>'[2]tr (2)'!I1942</f>
        <v>127.3</v>
      </c>
      <c r="I2692" s="771">
        <f>'[2]tr (2)'!J1942</f>
        <v>127.3</v>
      </c>
      <c r="J2692" s="771">
        <f>'[2]tr (2)'!K1942</f>
        <v>127.3</v>
      </c>
      <c r="K2692" s="771">
        <f>'[2]tr (2)'!L1942</f>
        <v>127.3</v>
      </c>
      <c r="L2692" s="771">
        <f>'[2]tr (2)'!M1942</f>
        <v>127.3</v>
      </c>
      <c r="M2692" s="820">
        <f>'[2]tr (2)'!N1942</f>
        <v>127.3</v>
      </c>
      <c r="N2692" s="771">
        <f>'[2]tr (2)'!O1942</f>
        <v>127.3</v>
      </c>
      <c r="O2692" s="771">
        <f>'[2]tr (2)'!P1942</f>
        <v>127.3</v>
      </c>
      <c r="P2692" s="771">
        <f>'[2]tr (2)'!Q1942</f>
        <v>127.3</v>
      </c>
      <c r="Q2692" s="872" t="s">
        <v>782</v>
      </c>
    </row>
    <row r="2693" spans="1:17" s="843" customFormat="1" ht="22.5" customHeight="1">
      <c r="A2693" s="785" t="s">
        <v>783</v>
      </c>
      <c r="B2693" s="816">
        <f>'[2]tr (2)'!C1943</f>
        <v>100</v>
      </c>
      <c r="C2693" s="771">
        <f>'[2]tr (2)'!D1943</f>
        <v>100</v>
      </c>
      <c r="D2693" s="820">
        <f>'[2]tr (2)'!E1943</f>
        <v>100</v>
      </c>
      <c r="E2693" s="771">
        <f>'[2]tr (2)'!F1943</f>
        <v>100</v>
      </c>
      <c r="F2693" s="771">
        <f>'[2]tr (2)'!G1943</f>
        <v>100</v>
      </c>
      <c r="G2693" s="771">
        <f>'[2]tr (2)'!H1943</f>
        <v>100</v>
      </c>
      <c r="H2693" s="771">
        <f>'[2]tr (2)'!I1943</f>
        <v>100</v>
      </c>
      <c r="I2693" s="771">
        <f>'[2]tr (2)'!J1943</f>
        <v>100</v>
      </c>
      <c r="J2693" s="771">
        <f>'[2]tr (2)'!K1943</f>
        <v>100</v>
      </c>
      <c r="K2693" s="771">
        <f>'[2]tr (2)'!L1943</f>
        <v>100</v>
      </c>
      <c r="L2693" s="771">
        <f>'[2]tr (2)'!M1943</f>
        <v>100</v>
      </c>
      <c r="M2693" s="820">
        <f>'[2]tr (2)'!N1943</f>
        <v>100</v>
      </c>
      <c r="N2693" s="771">
        <f>'[2]tr (2)'!O1943</f>
        <v>100</v>
      </c>
      <c r="O2693" s="771">
        <f>'[2]tr (2)'!P1943</f>
        <v>100</v>
      </c>
      <c r="P2693" s="771">
        <f>'[2]tr (2)'!Q1943</f>
        <v>100</v>
      </c>
      <c r="Q2693" s="872" t="s">
        <v>784</v>
      </c>
    </row>
    <row r="2694" spans="1:17" s="843" customFormat="1" ht="22.5" customHeight="1">
      <c r="A2694" s="785" t="s">
        <v>785</v>
      </c>
      <c r="B2694" s="816">
        <f>'[2]tr (2)'!C1944</f>
        <v>119</v>
      </c>
      <c r="C2694" s="771">
        <f>'[2]tr (2)'!D1944</f>
        <v>119</v>
      </c>
      <c r="D2694" s="820">
        <f>'[2]tr (2)'!E1944</f>
        <v>119</v>
      </c>
      <c r="E2694" s="771">
        <f>'[2]tr (2)'!F1944</f>
        <v>119</v>
      </c>
      <c r="F2694" s="771">
        <f>'[2]tr (2)'!G1944</f>
        <v>119</v>
      </c>
      <c r="G2694" s="771">
        <f>'[2]tr (2)'!H1944</f>
        <v>119</v>
      </c>
      <c r="H2694" s="771">
        <f>'[2]tr (2)'!I1944</f>
        <v>119</v>
      </c>
      <c r="I2694" s="771">
        <f>'[2]tr (2)'!J1944</f>
        <v>119</v>
      </c>
      <c r="J2694" s="771">
        <f>'[2]tr (2)'!K1944</f>
        <v>119</v>
      </c>
      <c r="K2694" s="771">
        <f>'[2]tr (2)'!L1944</f>
        <v>119</v>
      </c>
      <c r="L2694" s="771">
        <f>'[2]tr (2)'!M1944</f>
        <v>119</v>
      </c>
      <c r="M2694" s="820">
        <f>'[2]tr (2)'!N1944</f>
        <v>119</v>
      </c>
      <c r="N2694" s="771">
        <f>'[2]tr (2)'!O1944</f>
        <v>119</v>
      </c>
      <c r="O2694" s="771">
        <f>'[2]tr (2)'!P1944</f>
        <v>119</v>
      </c>
      <c r="P2694" s="771">
        <f>'[2]tr (2)'!Q1944</f>
        <v>119</v>
      </c>
      <c r="Q2694" s="872" t="s">
        <v>786</v>
      </c>
    </row>
    <row r="2695" spans="1:17" s="843" customFormat="1" ht="22.5" customHeight="1">
      <c r="A2695" s="785"/>
      <c r="B2695" s="816"/>
      <c r="C2695" s="771"/>
      <c r="D2695" s="813"/>
      <c r="E2695" s="812"/>
      <c r="F2695" s="812"/>
      <c r="G2695" s="812"/>
      <c r="H2695" s="812"/>
      <c r="I2695" s="812"/>
      <c r="J2695" s="812"/>
      <c r="K2695" s="812"/>
      <c r="L2695" s="812"/>
      <c r="M2695" s="813"/>
      <c r="N2695" s="812"/>
      <c r="O2695" s="812"/>
      <c r="P2695" s="812"/>
      <c r="Q2695" s="872"/>
    </row>
    <row r="2696" spans="1:17" s="843" customFormat="1" ht="22.5" customHeight="1">
      <c r="A2696" s="818" t="s">
        <v>787</v>
      </c>
      <c r="B2696" s="811">
        <f>'[2]tr (2)'!C1946</f>
        <v>100</v>
      </c>
      <c r="C2696" s="812">
        <f>'[2]tr (2)'!D1946</f>
        <v>100</v>
      </c>
      <c r="D2696" s="813">
        <f>'[2]tr (2)'!E1946</f>
        <v>100</v>
      </c>
      <c r="E2696" s="812">
        <f>'[2]tr (2)'!F1946</f>
        <v>100</v>
      </c>
      <c r="F2696" s="812">
        <f>'[2]tr (2)'!G1946</f>
        <v>100</v>
      </c>
      <c r="G2696" s="812">
        <f>'[2]tr (2)'!H1946</f>
        <v>100</v>
      </c>
      <c r="H2696" s="812">
        <f>'[2]tr (2)'!I1946</f>
        <v>100</v>
      </c>
      <c r="I2696" s="812">
        <f>'[2]tr (2)'!J1946</f>
        <v>100</v>
      </c>
      <c r="J2696" s="812">
        <f>'[2]tr (2)'!K1946</f>
        <v>100</v>
      </c>
      <c r="K2696" s="812">
        <f>'[2]tr (2)'!L1946</f>
        <v>100</v>
      </c>
      <c r="L2696" s="812">
        <f>'[2]tr (2)'!M1946</f>
        <v>100</v>
      </c>
      <c r="M2696" s="813">
        <f>'[2]tr (2)'!N1946</f>
        <v>100</v>
      </c>
      <c r="N2696" s="812">
        <f>'[2]tr (2)'!O1946</f>
        <v>100</v>
      </c>
      <c r="O2696" s="812">
        <f>'[2]tr (2)'!P1946</f>
        <v>100</v>
      </c>
      <c r="P2696" s="812">
        <f>'[2]tr (2)'!Q1946</f>
        <v>100</v>
      </c>
      <c r="Q2696" s="875" t="s">
        <v>788</v>
      </c>
    </row>
    <row r="2697" spans="1:17" s="843" customFormat="1" ht="22.5" customHeight="1">
      <c r="A2697" s="785" t="s">
        <v>789</v>
      </c>
      <c r="B2697" s="816">
        <f>'[2]tr (2)'!C1947</f>
        <v>100</v>
      </c>
      <c r="C2697" s="771">
        <f>'[2]tr (2)'!D1947</f>
        <v>100</v>
      </c>
      <c r="D2697" s="820">
        <f>'[2]tr (2)'!E1947</f>
        <v>100</v>
      </c>
      <c r="E2697" s="771">
        <f>'[2]tr (2)'!F1947</f>
        <v>100</v>
      </c>
      <c r="F2697" s="771">
        <f>'[2]tr (2)'!G1947</f>
        <v>100</v>
      </c>
      <c r="G2697" s="771">
        <f>'[2]tr (2)'!H1947</f>
        <v>100</v>
      </c>
      <c r="H2697" s="771">
        <f>'[2]tr (2)'!I1947</f>
        <v>100</v>
      </c>
      <c r="I2697" s="771">
        <f>'[2]tr (2)'!J1947</f>
        <v>100</v>
      </c>
      <c r="J2697" s="771">
        <f>'[2]tr (2)'!K1947</f>
        <v>100</v>
      </c>
      <c r="K2697" s="771">
        <f>'[2]tr (2)'!L1947</f>
        <v>100</v>
      </c>
      <c r="L2697" s="771">
        <f>'[2]tr (2)'!M1947</f>
        <v>100</v>
      </c>
      <c r="M2697" s="820">
        <f>'[2]tr (2)'!N1947</f>
        <v>100</v>
      </c>
      <c r="N2697" s="771">
        <f>'[2]tr (2)'!O1947</f>
        <v>100</v>
      </c>
      <c r="O2697" s="771">
        <f>'[2]tr (2)'!P1947</f>
        <v>100</v>
      </c>
      <c r="P2697" s="771">
        <f>'[2]tr (2)'!Q1947</f>
        <v>100</v>
      </c>
      <c r="Q2697" s="872" t="s">
        <v>790</v>
      </c>
    </row>
    <row r="2698" spans="1:17" s="843" customFormat="1" ht="22.5" customHeight="1">
      <c r="A2698" s="785" t="s">
        <v>791</v>
      </c>
      <c r="B2698" s="816">
        <f>'[2]tr (2)'!C1948</f>
        <v>100</v>
      </c>
      <c r="C2698" s="771">
        <f>'[2]tr (2)'!D1948</f>
        <v>100</v>
      </c>
      <c r="D2698" s="820">
        <f>'[2]tr (2)'!E1948</f>
        <v>100</v>
      </c>
      <c r="E2698" s="771">
        <f>'[2]tr (2)'!F1948</f>
        <v>100</v>
      </c>
      <c r="F2698" s="771">
        <f>'[2]tr (2)'!G1948</f>
        <v>100</v>
      </c>
      <c r="G2698" s="771">
        <f>'[2]tr (2)'!H1948</f>
        <v>100</v>
      </c>
      <c r="H2698" s="771">
        <f>'[2]tr (2)'!I1948</f>
        <v>100</v>
      </c>
      <c r="I2698" s="771">
        <f>'[2]tr (2)'!J1948</f>
        <v>100</v>
      </c>
      <c r="J2698" s="771">
        <f>'[2]tr (2)'!K1948</f>
        <v>100</v>
      </c>
      <c r="K2698" s="771">
        <f>'[2]tr (2)'!L1948</f>
        <v>100</v>
      </c>
      <c r="L2698" s="771">
        <f>'[2]tr (2)'!M1948</f>
        <v>100</v>
      </c>
      <c r="M2698" s="820">
        <f>'[2]tr (2)'!N1948</f>
        <v>100</v>
      </c>
      <c r="N2698" s="771">
        <f>'[2]tr (2)'!O1948</f>
        <v>100</v>
      </c>
      <c r="O2698" s="771">
        <f>'[2]tr (2)'!P1948</f>
        <v>100</v>
      </c>
      <c r="P2698" s="771">
        <f>'[2]tr (2)'!Q1948</f>
        <v>100</v>
      </c>
      <c r="Q2698" s="872" t="s">
        <v>792</v>
      </c>
    </row>
    <row r="2699" spans="1:17" s="843" customFormat="1" ht="22.5" customHeight="1">
      <c r="A2699" s="785" t="s">
        <v>793</v>
      </c>
      <c r="B2699" s="816">
        <f>'[2]tr (2)'!C1949</f>
        <v>100</v>
      </c>
      <c r="C2699" s="771">
        <f>'[2]tr (2)'!D1949</f>
        <v>100</v>
      </c>
      <c r="D2699" s="820">
        <f>'[2]tr (2)'!E1949</f>
        <v>100</v>
      </c>
      <c r="E2699" s="771">
        <f>'[2]tr (2)'!F1949</f>
        <v>100</v>
      </c>
      <c r="F2699" s="771">
        <f>'[2]tr (2)'!G1949</f>
        <v>100</v>
      </c>
      <c r="G2699" s="771">
        <f>'[2]tr (2)'!H1949</f>
        <v>100</v>
      </c>
      <c r="H2699" s="771">
        <f>'[2]tr (2)'!I1949</f>
        <v>100</v>
      </c>
      <c r="I2699" s="771">
        <f>'[2]tr (2)'!J1949</f>
        <v>100</v>
      </c>
      <c r="J2699" s="771">
        <f>'[2]tr (2)'!K1949</f>
        <v>100</v>
      </c>
      <c r="K2699" s="771">
        <f>'[2]tr (2)'!L1949</f>
        <v>100</v>
      </c>
      <c r="L2699" s="771">
        <f>'[2]tr (2)'!M1949</f>
        <v>100</v>
      </c>
      <c r="M2699" s="820">
        <f>'[2]tr (2)'!N1949</f>
        <v>100</v>
      </c>
      <c r="N2699" s="771">
        <f>'[2]tr (2)'!O1949</f>
        <v>100</v>
      </c>
      <c r="O2699" s="771">
        <f>'[2]tr (2)'!P1949</f>
        <v>100</v>
      </c>
      <c r="P2699" s="771">
        <f>'[2]tr (2)'!Q1949</f>
        <v>100</v>
      </c>
      <c r="Q2699" s="872" t="s">
        <v>794</v>
      </c>
    </row>
    <row r="2700" spans="1:17" s="843" customFormat="1" ht="22.5" customHeight="1">
      <c r="A2700" s="785" t="s">
        <v>795</v>
      </c>
      <c r="B2700" s="816">
        <f>'[2]tr (2)'!C1950</f>
        <v>100</v>
      </c>
      <c r="C2700" s="771">
        <f>'[2]tr (2)'!D1950</f>
        <v>100</v>
      </c>
      <c r="D2700" s="820">
        <f>'[2]tr (2)'!E1950</f>
        <v>100</v>
      </c>
      <c r="E2700" s="771">
        <f>'[2]tr (2)'!F1950</f>
        <v>100</v>
      </c>
      <c r="F2700" s="771">
        <f>'[2]tr (2)'!G1950</f>
        <v>100</v>
      </c>
      <c r="G2700" s="771">
        <f>'[2]tr (2)'!H1950</f>
        <v>100</v>
      </c>
      <c r="H2700" s="771">
        <f>'[2]tr (2)'!I1950</f>
        <v>100</v>
      </c>
      <c r="I2700" s="771">
        <f>'[2]tr (2)'!J1950</f>
        <v>100</v>
      </c>
      <c r="J2700" s="771">
        <f>'[2]tr (2)'!K1950</f>
        <v>100</v>
      </c>
      <c r="K2700" s="771">
        <f>'[2]tr (2)'!L1950</f>
        <v>100</v>
      </c>
      <c r="L2700" s="771">
        <f>'[2]tr (2)'!M1950</f>
        <v>100</v>
      </c>
      <c r="M2700" s="820">
        <f>'[2]tr (2)'!N1950</f>
        <v>100</v>
      </c>
      <c r="N2700" s="771">
        <f>'[2]tr (2)'!O1950</f>
        <v>100</v>
      </c>
      <c r="O2700" s="771">
        <f>'[2]tr (2)'!P1950</f>
        <v>100</v>
      </c>
      <c r="P2700" s="771">
        <f>'[2]tr (2)'!Q1950</f>
        <v>100</v>
      </c>
      <c r="Q2700" s="872" t="s">
        <v>796</v>
      </c>
    </row>
    <row r="2701" spans="1:17" s="843" customFormat="1" ht="22.5" customHeight="1">
      <c r="A2701" s="785" t="s">
        <v>797</v>
      </c>
      <c r="B2701" s="816">
        <f>'[2]tr (2)'!C1951</f>
        <v>100</v>
      </c>
      <c r="C2701" s="771">
        <f>'[2]tr (2)'!D1951</f>
        <v>100</v>
      </c>
      <c r="D2701" s="820">
        <f>'[2]tr (2)'!E1951</f>
        <v>100</v>
      </c>
      <c r="E2701" s="771">
        <f>'[2]tr (2)'!F1951</f>
        <v>100</v>
      </c>
      <c r="F2701" s="771">
        <f>'[2]tr (2)'!G1951</f>
        <v>100</v>
      </c>
      <c r="G2701" s="771">
        <f>'[2]tr (2)'!H1951</f>
        <v>100</v>
      </c>
      <c r="H2701" s="771">
        <f>'[2]tr (2)'!I1951</f>
        <v>100</v>
      </c>
      <c r="I2701" s="771">
        <f>'[2]tr (2)'!J1951</f>
        <v>100</v>
      </c>
      <c r="J2701" s="771">
        <f>'[2]tr (2)'!K1951</f>
        <v>100</v>
      </c>
      <c r="K2701" s="771">
        <f>'[2]tr (2)'!L1951</f>
        <v>100</v>
      </c>
      <c r="L2701" s="771">
        <f>'[2]tr (2)'!M1951</f>
        <v>100</v>
      </c>
      <c r="M2701" s="820">
        <f>'[2]tr (2)'!N1951</f>
        <v>100</v>
      </c>
      <c r="N2701" s="771">
        <f>'[2]tr (2)'!O1951</f>
        <v>100</v>
      </c>
      <c r="O2701" s="771">
        <f>'[2]tr (2)'!P1951</f>
        <v>100</v>
      </c>
      <c r="P2701" s="771">
        <f>'[2]tr (2)'!Q1951</f>
        <v>100</v>
      </c>
      <c r="Q2701" s="872" t="s">
        <v>798</v>
      </c>
    </row>
    <row r="2702" spans="1:17" s="843" customFormat="1" ht="22.5" customHeight="1">
      <c r="A2702" s="785"/>
      <c r="B2702" s="816"/>
      <c r="C2702" s="771"/>
      <c r="D2702" s="813"/>
      <c r="E2702" s="812"/>
      <c r="F2702" s="812"/>
      <c r="G2702" s="812"/>
      <c r="H2702" s="812"/>
      <c r="I2702" s="812"/>
      <c r="J2702" s="812"/>
      <c r="K2702" s="812"/>
      <c r="L2702" s="812"/>
      <c r="M2702" s="813"/>
      <c r="N2702" s="812"/>
      <c r="O2702" s="812"/>
      <c r="P2702" s="812"/>
      <c r="Q2702" s="872"/>
    </row>
    <row r="2703" spans="1:17" s="843" customFormat="1" ht="22.5" customHeight="1">
      <c r="A2703" s="818" t="s">
        <v>799</v>
      </c>
      <c r="B2703" s="811">
        <f>'[2]tr (2)'!C1953</f>
        <v>116</v>
      </c>
      <c r="C2703" s="812">
        <f>'[2]tr (2)'!D1953</f>
        <v>115.6</v>
      </c>
      <c r="D2703" s="813">
        <f>'[2]tr (2)'!E1953</f>
        <v>114.8</v>
      </c>
      <c r="E2703" s="812">
        <f>'[2]tr (2)'!F1953</f>
        <v>114.8</v>
      </c>
      <c r="F2703" s="812">
        <f>'[2]tr (2)'!G1953</f>
        <v>114.8</v>
      </c>
      <c r="G2703" s="812">
        <f>'[2]tr (2)'!H1953</f>
        <v>114.4</v>
      </c>
      <c r="H2703" s="812">
        <f>'[2]tr (2)'!I1953</f>
        <v>114.4</v>
      </c>
      <c r="I2703" s="812">
        <f>'[2]tr (2)'!J1953</f>
        <v>113.6</v>
      </c>
      <c r="J2703" s="812">
        <f>'[2]tr (2)'!K1953</f>
        <v>114.2</v>
      </c>
      <c r="K2703" s="812">
        <f>'[2]tr (2)'!L1953</f>
        <v>113.8</v>
      </c>
      <c r="L2703" s="812">
        <f>'[2]tr (2)'!M1953</f>
        <v>113.3</v>
      </c>
      <c r="M2703" s="813">
        <f>'[2]tr (2)'!N1953</f>
        <v>113.3</v>
      </c>
      <c r="N2703" s="812">
        <f>'[2]tr (2)'!O1953</f>
        <v>113.3</v>
      </c>
      <c r="O2703" s="812">
        <f>'[2]tr (2)'!P1953</f>
        <v>113.3</v>
      </c>
      <c r="P2703" s="812">
        <f>'[2]tr (2)'!Q1953</f>
        <v>111.1</v>
      </c>
      <c r="Q2703" s="876" t="s">
        <v>800</v>
      </c>
    </row>
    <row r="2704" spans="1:17" s="843" customFormat="1" ht="22.5" customHeight="1">
      <c r="A2704" s="785" t="s">
        <v>801</v>
      </c>
      <c r="B2704" s="816">
        <f>'[2]tr (2)'!C1954</f>
        <v>116.5</v>
      </c>
      <c r="C2704" s="771">
        <f>'[2]tr (2)'!D1954</f>
        <v>116.1</v>
      </c>
      <c r="D2704" s="820">
        <f>'[2]tr (2)'!E1954</f>
        <v>115.3</v>
      </c>
      <c r="E2704" s="771">
        <f>'[2]tr (2)'!F1954</f>
        <v>115.3</v>
      </c>
      <c r="F2704" s="771">
        <f>'[2]tr (2)'!G1954</f>
        <v>115.3</v>
      </c>
      <c r="G2704" s="771">
        <f>'[2]tr (2)'!H1954</f>
        <v>114.9</v>
      </c>
      <c r="H2704" s="771">
        <f>'[2]tr (2)'!I1954</f>
        <v>114.9</v>
      </c>
      <c r="I2704" s="771">
        <f>'[2]tr (2)'!J1954</f>
        <v>113.9</v>
      </c>
      <c r="J2704" s="771">
        <f>'[2]tr (2)'!K1954</f>
        <v>114.6</v>
      </c>
      <c r="K2704" s="771">
        <f>'[2]tr (2)'!L1954</f>
        <v>114.1</v>
      </c>
      <c r="L2704" s="771">
        <f>'[2]tr (2)'!M1954</f>
        <v>113.6</v>
      </c>
      <c r="M2704" s="820">
        <f>'[2]tr (2)'!N1954</f>
        <v>113.6</v>
      </c>
      <c r="N2704" s="771">
        <f>'[2]tr (2)'!O1954</f>
        <v>113.6</v>
      </c>
      <c r="O2704" s="771">
        <f>'[2]tr (2)'!P1954</f>
        <v>113.6</v>
      </c>
      <c r="P2704" s="771">
        <f>'[2]tr (2)'!Q1954</f>
        <v>111.1</v>
      </c>
      <c r="Q2704" s="872" t="s">
        <v>802</v>
      </c>
    </row>
    <row r="2705" spans="1:17" s="843" customFormat="1" ht="22.5" customHeight="1">
      <c r="A2705" s="785" t="s">
        <v>805</v>
      </c>
      <c r="B2705" s="816">
        <f>'[2]tr (2)'!C1955</f>
        <v>107.9</v>
      </c>
      <c r="C2705" s="771">
        <f>'[2]tr (2)'!D1955</f>
        <v>107.9</v>
      </c>
      <c r="D2705" s="820">
        <f>'[2]tr (2)'!E1955</f>
        <v>107.9</v>
      </c>
      <c r="E2705" s="771">
        <f>'[2]tr (2)'!F1955</f>
        <v>107.9</v>
      </c>
      <c r="F2705" s="771">
        <f>'[2]tr (2)'!G1955</f>
        <v>107.9</v>
      </c>
      <c r="G2705" s="771">
        <f>'[2]tr (2)'!H1955</f>
        <v>107.9</v>
      </c>
      <c r="H2705" s="771">
        <f>'[2]tr (2)'!I1955</f>
        <v>107.9</v>
      </c>
      <c r="I2705" s="771">
        <f>'[2]tr (2)'!J1955</f>
        <v>107.9</v>
      </c>
      <c r="J2705" s="771">
        <f>'[2]tr (2)'!K1955</f>
        <v>107.9</v>
      </c>
      <c r="K2705" s="771">
        <f>'[2]tr (2)'!L1955</f>
        <v>107.9</v>
      </c>
      <c r="L2705" s="771">
        <f>'[2]tr (2)'!M1955</f>
        <v>107.9</v>
      </c>
      <c r="M2705" s="820">
        <f>'[2]tr (2)'!N1955</f>
        <v>107.9</v>
      </c>
      <c r="N2705" s="771">
        <f>'[2]tr (2)'!O1955</f>
        <v>107.9</v>
      </c>
      <c r="O2705" s="771">
        <f>'[2]tr (2)'!P1955</f>
        <v>107.9</v>
      </c>
      <c r="P2705" s="771">
        <f>'[2]tr (2)'!Q1955</f>
        <v>110.7</v>
      </c>
      <c r="Q2705" s="872" t="s">
        <v>806</v>
      </c>
    </row>
    <row r="2706" spans="1:17" s="843" customFormat="1" ht="22.5" customHeight="1">
      <c r="A2706" s="785"/>
      <c r="B2706" s="816"/>
      <c r="C2706" s="771"/>
      <c r="D2706" s="813"/>
      <c r="E2706" s="812"/>
      <c r="F2706" s="812"/>
      <c r="G2706" s="812"/>
      <c r="H2706" s="812"/>
      <c r="I2706" s="812"/>
      <c r="J2706" s="812"/>
      <c r="K2706" s="812"/>
      <c r="L2706" s="812"/>
      <c r="M2706" s="813"/>
      <c r="N2706" s="812"/>
      <c r="O2706" s="812"/>
      <c r="P2706" s="812"/>
      <c r="Q2706" s="872"/>
    </row>
    <row r="2707" spans="1:17" s="843" customFormat="1" ht="22.5" customHeight="1">
      <c r="A2707" s="818" t="s">
        <v>807</v>
      </c>
      <c r="B2707" s="811">
        <f>'[2]tr (2)'!C1957</f>
        <v>103.9</v>
      </c>
      <c r="C2707" s="812">
        <f>'[2]tr (2)'!D1957</f>
        <v>102.8</v>
      </c>
      <c r="D2707" s="813">
        <f>'[2]tr (2)'!E1957</f>
        <v>102.8</v>
      </c>
      <c r="E2707" s="812">
        <f>'[2]tr (2)'!F1957</f>
        <v>102.7</v>
      </c>
      <c r="F2707" s="812">
        <f>'[2]tr (2)'!G1957</f>
        <v>102.6</v>
      </c>
      <c r="G2707" s="812">
        <f>'[2]tr (2)'!H1957</f>
        <v>102</v>
      </c>
      <c r="H2707" s="812">
        <f>'[2]tr (2)'!I1957</f>
        <v>101.8</v>
      </c>
      <c r="I2707" s="812">
        <f>'[2]tr (2)'!J1957</f>
        <v>101.5</v>
      </c>
      <c r="J2707" s="812">
        <f>'[2]tr (2)'!K1957</f>
        <v>101.1</v>
      </c>
      <c r="K2707" s="812">
        <f>'[2]tr (2)'!L1957</f>
        <v>101.2</v>
      </c>
      <c r="L2707" s="812">
        <f>'[2]tr (2)'!M1957</f>
        <v>101.1</v>
      </c>
      <c r="M2707" s="813">
        <f>'[2]tr (2)'!N1957</f>
        <v>101.3</v>
      </c>
      <c r="N2707" s="812">
        <f>'[2]tr (2)'!O1957</f>
        <v>101.2</v>
      </c>
      <c r="O2707" s="812">
        <f>'[2]tr (2)'!P1957</f>
        <v>101.3</v>
      </c>
      <c r="P2707" s="812">
        <f>'[2]tr (2)'!Q1957</f>
        <v>101.3</v>
      </c>
      <c r="Q2707" s="876" t="s">
        <v>808</v>
      </c>
    </row>
    <row r="2708" spans="1:17" s="843" customFormat="1" ht="22.5" customHeight="1">
      <c r="A2708" s="785" t="s">
        <v>809</v>
      </c>
      <c r="B2708" s="816">
        <f>'[2]tr (2)'!C1958</f>
        <v>100.3</v>
      </c>
      <c r="C2708" s="771">
        <f>'[2]tr (2)'!D1958</f>
        <v>100.3</v>
      </c>
      <c r="D2708" s="820">
        <f>'[2]tr (2)'!E1958</f>
        <v>100.3</v>
      </c>
      <c r="E2708" s="771">
        <f>'[2]tr (2)'!F1958</f>
        <v>100.3</v>
      </c>
      <c r="F2708" s="771">
        <f>'[2]tr (2)'!G1958</f>
        <v>100.2</v>
      </c>
      <c r="G2708" s="771">
        <f>'[2]tr (2)'!H1958</f>
        <v>100.2</v>
      </c>
      <c r="H2708" s="771">
        <f>'[2]tr (2)'!I1958</f>
        <v>100.2</v>
      </c>
      <c r="I2708" s="771">
        <f>'[2]tr (2)'!J1958</f>
        <v>100.2</v>
      </c>
      <c r="J2708" s="771">
        <f>'[2]tr (2)'!K1958</f>
        <v>100.2</v>
      </c>
      <c r="K2708" s="771">
        <f>'[2]tr (2)'!L1958</f>
        <v>100.2</v>
      </c>
      <c r="L2708" s="771">
        <f>'[2]tr (2)'!M1958</f>
        <v>100</v>
      </c>
      <c r="M2708" s="820">
        <f>'[2]tr (2)'!N1958</f>
        <v>100</v>
      </c>
      <c r="N2708" s="771">
        <f>'[2]tr (2)'!O1958</f>
        <v>100</v>
      </c>
      <c r="O2708" s="771">
        <f>'[2]tr (2)'!P1958</f>
        <v>100</v>
      </c>
      <c r="P2708" s="771">
        <f>'[2]tr (2)'!Q1958</f>
        <v>100</v>
      </c>
      <c r="Q2708" s="872" t="s">
        <v>810</v>
      </c>
    </row>
    <row r="2709" spans="1:17" s="843" customFormat="1" ht="22.5" customHeight="1">
      <c r="A2709" s="785" t="s">
        <v>811</v>
      </c>
      <c r="B2709" s="816">
        <f>'[2]tr (2)'!C1959</f>
        <v>100</v>
      </c>
      <c r="C2709" s="771">
        <f>'[2]tr (2)'!D1959</f>
        <v>100</v>
      </c>
      <c r="D2709" s="820">
        <f>'[2]tr (2)'!E1959</f>
        <v>100</v>
      </c>
      <c r="E2709" s="771">
        <f>'[2]tr (2)'!F1959</f>
        <v>100</v>
      </c>
      <c r="F2709" s="771">
        <f>'[2]tr (2)'!G1959</f>
        <v>100</v>
      </c>
      <c r="G2709" s="771">
        <f>'[2]tr (2)'!H1959</f>
        <v>100</v>
      </c>
      <c r="H2709" s="771">
        <f>'[2]tr (2)'!I1959</f>
        <v>100</v>
      </c>
      <c r="I2709" s="771">
        <f>'[2]tr (2)'!J1959</f>
        <v>100</v>
      </c>
      <c r="J2709" s="771">
        <f>'[2]tr (2)'!K1959</f>
        <v>100</v>
      </c>
      <c r="K2709" s="771">
        <f>'[2]tr (2)'!L1959</f>
        <v>100</v>
      </c>
      <c r="L2709" s="771">
        <f>'[2]tr (2)'!M1959</f>
        <v>100</v>
      </c>
      <c r="M2709" s="820">
        <f>'[2]tr (2)'!N1959</f>
        <v>100</v>
      </c>
      <c r="N2709" s="771">
        <f>'[2]tr (2)'!O1959</f>
        <v>100</v>
      </c>
      <c r="O2709" s="771">
        <f>'[2]tr (2)'!P1959</f>
        <v>100</v>
      </c>
      <c r="P2709" s="771">
        <f>'[2]tr (2)'!Q1959</f>
        <v>100</v>
      </c>
      <c r="Q2709" s="873" t="s">
        <v>812</v>
      </c>
    </row>
    <row r="2710" spans="1:17" s="843" customFormat="1" ht="22.5" customHeight="1">
      <c r="A2710" s="785" t="s">
        <v>813</v>
      </c>
      <c r="B2710" s="816">
        <f>'[2]tr (2)'!C1960</f>
        <v>108.2</v>
      </c>
      <c r="C2710" s="771">
        <f>'[2]tr (2)'!D1960</f>
        <v>105.5</v>
      </c>
      <c r="D2710" s="820">
        <f>'[2]tr (2)'!E1960</f>
        <v>105.5</v>
      </c>
      <c r="E2710" s="771">
        <f>'[2]tr (2)'!F1960</f>
        <v>105.3</v>
      </c>
      <c r="F2710" s="771">
        <f>'[2]tr (2)'!G1960</f>
        <v>105.3</v>
      </c>
      <c r="G2710" s="771">
        <f>'[2]tr (2)'!H1960</f>
        <v>103.9</v>
      </c>
      <c r="H2710" s="771">
        <f>'[2]tr (2)'!I1960</f>
        <v>103.4</v>
      </c>
      <c r="I2710" s="771">
        <f>'[2]tr (2)'!J1960</f>
        <v>102.6</v>
      </c>
      <c r="J2710" s="771">
        <f>'[2]tr (2)'!K1960</f>
        <v>102</v>
      </c>
      <c r="K2710" s="771">
        <f>'[2]tr (2)'!L1960</f>
        <v>102.2</v>
      </c>
      <c r="L2710" s="771">
        <f>'[2]tr (2)'!M1960</f>
        <v>102.3</v>
      </c>
      <c r="M2710" s="820">
        <f>'[2]tr (2)'!N1960</f>
        <v>102.1</v>
      </c>
      <c r="N2710" s="771">
        <f>'[2]tr (2)'!O1960</f>
        <v>102.1</v>
      </c>
      <c r="O2710" s="771">
        <f>'[2]tr (2)'!P1960</f>
        <v>102.4</v>
      </c>
      <c r="P2710" s="771">
        <f>'[2]tr (2)'!Q1960</f>
        <v>102.6</v>
      </c>
      <c r="Q2710" s="873" t="s">
        <v>814</v>
      </c>
    </row>
    <row r="2711" spans="1:17" s="843" customFormat="1" ht="22.5" customHeight="1">
      <c r="A2711" s="785" t="s">
        <v>815</v>
      </c>
      <c r="B2711" s="816">
        <f>'[2]tr (2)'!C1961</f>
        <v>103.5</v>
      </c>
      <c r="C2711" s="771">
        <f>'[2]tr (2)'!D1961</f>
        <v>103.5</v>
      </c>
      <c r="D2711" s="820">
        <f>'[2]tr (2)'!E1961</f>
        <v>103.5</v>
      </c>
      <c r="E2711" s="771">
        <f>'[2]tr (2)'!F1961</f>
        <v>103.5</v>
      </c>
      <c r="F2711" s="771">
        <f>'[2]tr (2)'!G1961</f>
        <v>102.4</v>
      </c>
      <c r="G2711" s="771">
        <f>'[2]tr (2)'!H1961</f>
        <v>102.4</v>
      </c>
      <c r="H2711" s="771">
        <f>'[2]tr (2)'!I1961</f>
        <v>101.2</v>
      </c>
      <c r="I2711" s="771">
        <f>'[2]tr (2)'!J1961</f>
        <v>100</v>
      </c>
      <c r="J2711" s="771">
        <f>'[2]tr (2)'!K1961</f>
        <v>94.9</v>
      </c>
      <c r="K2711" s="771">
        <f>'[2]tr (2)'!L1961</f>
        <v>93.7</v>
      </c>
      <c r="L2711" s="771">
        <f>'[2]tr (2)'!M1961</f>
        <v>93.7</v>
      </c>
      <c r="M2711" s="820">
        <f>'[2]tr (2)'!N1961</f>
        <v>100</v>
      </c>
      <c r="N2711" s="771">
        <f>'[2]tr (2)'!O1961</f>
        <v>100</v>
      </c>
      <c r="O2711" s="771">
        <f>'[2]tr (2)'!P1961</f>
        <v>100</v>
      </c>
      <c r="P2711" s="771">
        <f>'[2]tr (2)'!Q1961</f>
        <v>100</v>
      </c>
      <c r="Q2711" s="872" t="s">
        <v>816</v>
      </c>
    </row>
    <row r="2712" spans="1:17" s="843" customFormat="1" ht="22.5" customHeight="1">
      <c r="A2712" s="785" t="s">
        <v>817</v>
      </c>
      <c r="B2712" s="816">
        <f>'[2]tr (2)'!C1962</f>
        <v>98.8</v>
      </c>
      <c r="C2712" s="771">
        <f>'[2]tr (2)'!D1962</f>
        <v>95.2</v>
      </c>
      <c r="D2712" s="820">
        <f>'[2]tr (2)'!E1962</f>
        <v>95.2</v>
      </c>
      <c r="E2712" s="771">
        <f>'[2]tr (2)'!F1962</f>
        <v>94.8</v>
      </c>
      <c r="F2712" s="771">
        <f>'[2]tr (2)'!G1962</f>
        <v>92.8</v>
      </c>
      <c r="G2712" s="771">
        <f>'[2]tr (2)'!H1962</f>
        <v>89.4</v>
      </c>
      <c r="H2712" s="771">
        <f>'[2]tr (2)'!I1962</f>
        <v>91.8</v>
      </c>
      <c r="I2712" s="771">
        <f>'[2]tr (2)'!J1962</f>
        <v>92.4</v>
      </c>
      <c r="J2712" s="771">
        <f>'[2]tr (2)'!K1962</f>
        <v>93.1</v>
      </c>
      <c r="K2712" s="771">
        <f>'[2]tr (2)'!L1962</f>
        <v>92.1</v>
      </c>
      <c r="L2712" s="771">
        <f>'[2]tr (2)'!M1962</f>
        <v>92.3</v>
      </c>
      <c r="M2712" s="820">
        <f>'[2]tr (2)'!N1962</f>
        <v>96.5</v>
      </c>
      <c r="N2712" s="771">
        <f>'[2]tr (2)'!O1962</f>
        <v>91.9</v>
      </c>
      <c r="O2712" s="771">
        <f>'[2]tr (2)'!P1962</f>
        <v>90.1</v>
      </c>
      <c r="P2712" s="771">
        <f>'[2]tr (2)'!Q1962</f>
        <v>83.9</v>
      </c>
      <c r="Q2712" s="873" t="s">
        <v>818</v>
      </c>
    </row>
    <row r="2713" spans="1:17" s="843" customFormat="1" ht="22.5" customHeight="1">
      <c r="A2713" s="785" t="s">
        <v>819</v>
      </c>
      <c r="B2713" s="816">
        <f>'[2]tr (2)'!C1963</f>
        <v>103.7</v>
      </c>
      <c r="C2713" s="771">
        <f>'[2]tr (2)'!D1963</f>
        <v>103.7</v>
      </c>
      <c r="D2713" s="820">
        <f>'[2]tr (2)'!E1963</f>
        <v>103.7</v>
      </c>
      <c r="E2713" s="771">
        <f>'[2]tr (2)'!F1963</f>
        <v>103.7</v>
      </c>
      <c r="F2713" s="771">
        <f>'[2]tr (2)'!G1963</f>
        <v>103.7</v>
      </c>
      <c r="G2713" s="771">
        <f>'[2]tr (2)'!H1963</f>
        <v>103.7</v>
      </c>
      <c r="H2713" s="771">
        <f>'[2]tr (2)'!I1963</f>
        <v>103.7</v>
      </c>
      <c r="I2713" s="771">
        <f>'[2]tr (2)'!J1963</f>
        <v>103.7</v>
      </c>
      <c r="J2713" s="771">
        <f>'[2]tr (2)'!K1963</f>
        <v>103.7</v>
      </c>
      <c r="K2713" s="771">
        <f>'[2]tr (2)'!L1963</f>
        <v>103.7</v>
      </c>
      <c r="L2713" s="771">
        <f>'[2]tr (2)'!M1963</f>
        <v>103.7</v>
      </c>
      <c r="M2713" s="820">
        <f>'[2]tr (2)'!N1963</f>
        <v>103.7</v>
      </c>
      <c r="N2713" s="771">
        <f>'[2]tr (2)'!O1963</f>
        <v>103.7</v>
      </c>
      <c r="O2713" s="771">
        <f>'[2]tr (2)'!P1963</f>
        <v>103.7</v>
      </c>
      <c r="P2713" s="771">
        <f>'[2]tr (2)'!Q1963</f>
        <v>103.7</v>
      </c>
      <c r="Q2713" s="873" t="s">
        <v>820</v>
      </c>
    </row>
    <row r="2714" spans="1:17" s="843" customFormat="1" ht="22.5" customHeight="1">
      <c r="A2714" s="785" t="s">
        <v>821</v>
      </c>
      <c r="B2714" s="816">
        <f>'[2]tr (2)'!C1964</f>
        <v>100</v>
      </c>
      <c r="C2714" s="771">
        <f>'[2]tr (2)'!D1964</f>
        <v>100</v>
      </c>
      <c r="D2714" s="820">
        <f>'[2]tr (2)'!E1964</f>
        <v>100</v>
      </c>
      <c r="E2714" s="771">
        <f>'[2]tr (2)'!F1964</f>
        <v>100</v>
      </c>
      <c r="F2714" s="771">
        <f>'[2]tr (2)'!G1964</f>
        <v>100</v>
      </c>
      <c r="G2714" s="771">
        <f>'[2]tr (2)'!H1964</f>
        <v>100</v>
      </c>
      <c r="H2714" s="771">
        <f>'[2]tr (2)'!I1964</f>
        <v>100</v>
      </c>
      <c r="I2714" s="771">
        <f>'[2]tr (2)'!J1964</f>
        <v>100</v>
      </c>
      <c r="J2714" s="771">
        <f>'[2]tr (2)'!K1964</f>
        <v>100</v>
      </c>
      <c r="K2714" s="771">
        <f>'[2]tr (2)'!L1964</f>
        <v>100</v>
      </c>
      <c r="L2714" s="771">
        <f>'[2]tr (2)'!M1964</f>
        <v>100</v>
      </c>
      <c r="M2714" s="820">
        <f>'[2]tr (2)'!N1964</f>
        <v>100</v>
      </c>
      <c r="N2714" s="771">
        <f>'[2]tr (2)'!O1964</f>
        <v>100</v>
      </c>
      <c r="O2714" s="771">
        <f>'[2]tr (2)'!P1964</f>
        <v>100</v>
      </c>
      <c r="P2714" s="771">
        <f>'[2]tr (2)'!Q1964</f>
        <v>100</v>
      </c>
      <c r="Q2714" s="877" t="s">
        <v>822</v>
      </c>
    </row>
    <row r="2715" spans="1:17" s="843" customFormat="1" ht="22.5" customHeight="1">
      <c r="A2715" s="785" t="s">
        <v>823</v>
      </c>
      <c r="B2715" s="816">
        <f>'[2]tr (2)'!C1965</f>
        <v>103.3</v>
      </c>
      <c r="C2715" s="771">
        <f>'[2]tr (2)'!D1965</f>
        <v>103.3</v>
      </c>
      <c r="D2715" s="820">
        <f>'[2]tr (2)'!E1965</f>
        <v>103.3</v>
      </c>
      <c r="E2715" s="771">
        <f>'[2]tr (2)'!F1965</f>
        <v>103.3</v>
      </c>
      <c r="F2715" s="771">
        <f>'[2]tr (2)'!G1965</f>
        <v>103.3</v>
      </c>
      <c r="G2715" s="771">
        <f>'[2]tr (2)'!H1965</f>
        <v>103.3</v>
      </c>
      <c r="H2715" s="771">
        <f>'[2]tr (2)'!I1965</f>
        <v>103.3</v>
      </c>
      <c r="I2715" s="771">
        <f>'[2]tr (2)'!J1965</f>
        <v>103.3</v>
      </c>
      <c r="J2715" s="771">
        <f>'[2]tr (2)'!K1965</f>
        <v>103.3</v>
      </c>
      <c r="K2715" s="771">
        <f>'[2]tr (2)'!L1965</f>
        <v>103.3</v>
      </c>
      <c r="L2715" s="771">
        <f>'[2]tr (2)'!M1965</f>
        <v>103.3</v>
      </c>
      <c r="M2715" s="820">
        <f>'[2]tr (2)'!N1965</f>
        <v>103.3</v>
      </c>
      <c r="N2715" s="771">
        <f>'[2]tr (2)'!O1965</f>
        <v>103.3</v>
      </c>
      <c r="O2715" s="771">
        <f>'[2]tr (2)'!P1965</f>
        <v>103.3</v>
      </c>
      <c r="P2715" s="771">
        <f>'[2]tr (2)'!Q1965</f>
        <v>103.3</v>
      </c>
      <c r="Q2715" s="873" t="s">
        <v>824</v>
      </c>
    </row>
    <row r="2716" spans="1:17" s="843" customFormat="1" ht="15" customHeight="1">
      <c r="A2716" s="785"/>
      <c r="B2716" s="816"/>
      <c r="C2716" s="771"/>
      <c r="D2716" s="820"/>
      <c r="E2716" s="769"/>
      <c r="F2716" s="769"/>
      <c r="G2716" s="769"/>
      <c r="H2716" s="769"/>
      <c r="I2716" s="770"/>
      <c r="J2716" s="769"/>
      <c r="K2716" s="769"/>
      <c r="L2716" s="770"/>
      <c r="M2716" s="808"/>
      <c r="N2716" s="769"/>
      <c r="O2716" s="769"/>
      <c r="P2716" s="769"/>
      <c r="Q2716" s="873"/>
    </row>
    <row r="2717" spans="1:17" s="843" customFormat="1" ht="15" customHeight="1">
      <c r="A2717" s="785"/>
      <c r="B2717" s="816"/>
      <c r="C2717" s="771"/>
      <c r="D2717" s="820"/>
      <c r="E2717" s="769"/>
      <c r="F2717" s="769"/>
      <c r="G2717" s="769"/>
      <c r="H2717" s="769"/>
      <c r="I2717" s="770"/>
      <c r="J2717" s="769"/>
      <c r="K2717" s="769"/>
      <c r="L2717" s="770"/>
      <c r="M2717" s="808"/>
      <c r="N2717" s="769"/>
      <c r="O2717" s="769"/>
      <c r="P2717" s="769"/>
      <c r="Q2717" s="873"/>
    </row>
    <row r="2718" spans="1:17" s="843" customFormat="1" ht="15" customHeight="1">
      <c r="A2718" s="785"/>
      <c r="B2718" s="816"/>
      <c r="C2718" s="771"/>
      <c r="D2718" s="820"/>
      <c r="E2718" s="769"/>
      <c r="F2718" s="769"/>
      <c r="G2718" s="769"/>
      <c r="H2718" s="769"/>
      <c r="I2718" s="770"/>
      <c r="J2718" s="769"/>
      <c r="K2718" s="769"/>
      <c r="L2718" s="770"/>
      <c r="M2718" s="769"/>
      <c r="N2718" s="807"/>
      <c r="O2718" s="769"/>
      <c r="P2718" s="769"/>
      <c r="Q2718" s="873"/>
    </row>
    <row r="2719" spans="1:17" s="843" customFormat="1" ht="15" customHeight="1">
      <c r="A2719" s="785"/>
      <c r="B2719" s="816"/>
      <c r="C2719" s="771"/>
      <c r="D2719" s="820"/>
      <c r="E2719" s="769"/>
      <c r="F2719" s="769"/>
      <c r="G2719" s="769"/>
      <c r="H2719" s="769"/>
      <c r="I2719" s="770"/>
      <c r="J2719" s="769"/>
      <c r="K2719" s="769"/>
      <c r="L2719" s="770"/>
      <c r="M2719" s="769"/>
      <c r="N2719" s="807"/>
      <c r="O2719" s="769"/>
      <c r="P2719" s="769"/>
      <c r="Q2719" s="873"/>
    </row>
    <row r="2720" spans="1:17" s="843" customFormat="1" ht="15" customHeight="1">
      <c r="A2720" s="785"/>
      <c r="B2720" s="816"/>
      <c r="C2720" s="771"/>
      <c r="D2720" s="820"/>
      <c r="E2720" s="769"/>
      <c r="F2720" s="769"/>
      <c r="G2720" s="769"/>
      <c r="H2720" s="769"/>
      <c r="I2720" s="770"/>
      <c r="J2720" s="769"/>
      <c r="K2720" s="769"/>
      <c r="L2720" s="770"/>
      <c r="M2720" s="769"/>
      <c r="N2720" s="807"/>
      <c r="O2720" s="769"/>
      <c r="P2720" s="769"/>
      <c r="Q2720" s="873"/>
    </row>
    <row r="2721" spans="1:17" s="843" customFormat="1" ht="15" customHeight="1">
      <c r="A2721" s="841"/>
      <c r="B2721" s="826"/>
      <c r="C2721" s="827"/>
      <c r="D2721" s="828"/>
      <c r="E2721" s="782"/>
      <c r="F2721" s="782"/>
      <c r="G2721" s="782"/>
      <c r="H2721" s="782"/>
      <c r="I2721" s="782"/>
      <c r="J2721" s="782"/>
      <c r="K2721" s="782"/>
      <c r="L2721" s="782"/>
      <c r="M2721" s="782"/>
      <c r="N2721" s="859"/>
      <c r="O2721" s="782"/>
      <c r="P2721" s="782"/>
      <c r="Q2721" s="878"/>
    </row>
    <row r="2722" spans="1:17" s="843" customFormat="1" ht="15" customHeight="1">
      <c r="A2722" s="834" t="s">
        <v>825</v>
      </c>
      <c r="B2722" s="771"/>
      <c r="C2722" s="771"/>
      <c r="D2722" s="771"/>
      <c r="E2722" s="769"/>
      <c r="F2722" s="769"/>
      <c r="G2722" s="769"/>
      <c r="H2722" s="769"/>
      <c r="I2722" s="770"/>
      <c r="J2722" s="769"/>
      <c r="K2722" s="769"/>
      <c r="L2722" s="770"/>
      <c r="M2722" s="769"/>
      <c r="N2722" s="769"/>
      <c r="O2722" s="769"/>
      <c r="P2722" s="769"/>
      <c r="Q2722" s="835" t="s">
        <v>826</v>
      </c>
    </row>
    <row r="2723" spans="1:17" s="843" customFormat="1" ht="15" customHeight="1">
      <c r="A2723" s="834"/>
      <c r="B2723" s="771"/>
      <c r="C2723" s="771"/>
      <c r="D2723" s="771"/>
      <c r="E2723" s="769"/>
      <c r="F2723" s="769"/>
      <c r="G2723" s="769"/>
      <c r="H2723" s="769"/>
      <c r="I2723" s="770"/>
      <c r="J2723" s="769"/>
      <c r="K2723" s="769"/>
      <c r="L2723" s="770"/>
      <c r="M2723" s="769"/>
      <c r="N2723" s="769"/>
      <c r="O2723" s="769"/>
      <c r="P2723" s="769"/>
      <c r="Q2723" s="835"/>
    </row>
    <row r="2724" spans="1:17" s="843" customFormat="1" ht="30" customHeight="1">
      <c r="A2724" s="768" t="s">
        <v>606</v>
      </c>
      <c r="B2724" s="771"/>
      <c r="C2724" s="771"/>
      <c r="D2724" s="771"/>
      <c r="E2724" s="769"/>
      <c r="F2724" s="769"/>
      <c r="G2724" s="769"/>
      <c r="H2724" s="769"/>
      <c r="I2724" s="770"/>
      <c r="J2724" s="769"/>
      <c r="K2724" s="769"/>
      <c r="L2724" s="770"/>
      <c r="M2724" s="769"/>
      <c r="N2724" s="769"/>
      <c r="O2724" s="769"/>
      <c r="P2724" s="769"/>
      <c r="Q2724" s="864" t="s">
        <v>607</v>
      </c>
    </row>
    <row r="2725" spans="1:17" s="843" customFormat="1" ht="24" customHeight="1">
      <c r="A2725" s="774" t="s">
        <v>923</v>
      </c>
      <c r="B2725" s="771"/>
      <c r="C2725" s="771"/>
      <c r="D2725" s="771"/>
      <c r="E2725" s="769"/>
      <c r="F2725" s="769"/>
      <c r="G2725" s="769"/>
      <c r="H2725" s="769"/>
      <c r="I2725" s="770"/>
      <c r="J2725" s="769"/>
      <c r="K2725" s="769"/>
      <c r="L2725" s="770"/>
      <c r="M2725" s="769"/>
      <c r="N2725" s="769"/>
      <c r="O2725" s="769"/>
      <c r="P2725" s="769"/>
      <c r="Q2725" s="865" t="s">
        <v>924</v>
      </c>
    </row>
    <row r="2726" spans="1:17" s="843" customFormat="1" ht="18" customHeight="1">
      <c r="A2726" s="778" t="s">
        <v>610</v>
      </c>
      <c r="B2726" s="771"/>
      <c r="C2726" s="771"/>
      <c r="D2726" s="771"/>
      <c r="E2726" s="769"/>
      <c r="F2726" s="769"/>
      <c r="G2726" s="769"/>
      <c r="H2726" s="769"/>
      <c r="I2726" s="770"/>
      <c r="J2726" s="769"/>
      <c r="K2726" s="769"/>
      <c r="L2726" s="770"/>
      <c r="M2726" s="769"/>
      <c r="N2726" s="769"/>
      <c r="O2726" s="769"/>
      <c r="P2726" s="769"/>
      <c r="Q2726" s="779" t="s">
        <v>611</v>
      </c>
    </row>
    <row r="2727" spans="1:17" s="843" customFormat="1" ht="11.45" customHeight="1">
      <c r="A2727" s="781"/>
      <c r="B2727" s="782"/>
      <c r="C2727" s="782"/>
      <c r="D2727" s="782"/>
      <c r="E2727" s="782"/>
      <c r="F2727" s="782"/>
      <c r="G2727" s="782"/>
      <c r="H2727" s="782"/>
      <c r="I2727" s="782"/>
      <c r="J2727" s="782"/>
      <c r="K2727" s="782"/>
      <c r="L2727" s="782"/>
      <c r="M2727" s="782"/>
      <c r="N2727" s="782"/>
      <c r="O2727" s="782"/>
      <c r="P2727" s="782"/>
      <c r="Q2727" s="784"/>
    </row>
    <row r="2728" spans="1:17" s="843" customFormat="1" ht="11.45" customHeight="1">
      <c r="A2728" s="786"/>
      <c r="B2728" s="1926">
        <v>2021</v>
      </c>
      <c r="C2728" s="1927"/>
      <c r="D2728" s="1927"/>
      <c r="E2728" s="1927"/>
      <c r="F2728" s="1927"/>
      <c r="G2728" s="1927"/>
      <c r="H2728" s="1927"/>
      <c r="I2728" s="1927"/>
      <c r="J2728" s="1943"/>
      <c r="K2728" s="1926">
        <v>2020</v>
      </c>
      <c r="L2728" s="1927"/>
      <c r="M2728" s="1927"/>
      <c r="N2728" s="1927"/>
      <c r="O2728" s="1927"/>
      <c r="P2728" s="1943"/>
      <c r="Q2728" s="867"/>
    </row>
    <row r="2729" spans="1:17" s="843" customFormat="1" ht="11.45" customHeight="1">
      <c r="A2729" s="786"/>
      <c r="B2729" s="1944"/>
      <c r="C2729" s="1945"/>
      <c r="D2729" s="1945"/>
      <c r="E2729" s="1945"/>
      <c r="F2729" s="1945"/>
      <c r="G2729" s="1945"/>
      <c r="H2729" s="1945"/>
      <c r="I2729" s="1945"/>
      <c r="J2729" s="1946"/>
      <c r="K2729" s="1944"/>
      <c r="L2729" s="1945"/>
      <c r="M2729" s="1945"/>
      <c r="N2729" s="1945"/>
      <c r="O2729" s="1945"/>
      <c r="P2729" s="1946"/>
      <c r="Q2729" s="868" t="s">
        <v>9</v>
      </c>
    </row>
    <row r="2730" spans="1:17" s="843" customFormat="1" ht="11.45" customHeight="1">
      <c r="A2730" s="786"/>
      <c r="B2730" s="788" t="s">
        <v>10</v>
      </c>
      <c r="C2730" s="789" t="s">
        <v>11</v>
      </c>
      <c r="D2730" s="789" t="s">
        <v>12</v>
      </c>
      <c r="E2730" s="788" t="s">
        <v>13</v>
      </c>
      <c r="F2730" s="791" t="s">
        <v>14</v>
      </c>
      <c r="G2730" s="794" t="s">
        <v>15</v>
      </c>
      <c r="H2730" s="792" t="s">
        <v>16</v>
      </c>
      <c r="I2730" s="792" t="s">
        <v>17</v>
      </c>
      <c r="J2730" s="1536" t="s">
        <v>18</v>
      </c>
      <c r="K2730" s="793" t="s">
        <v>19</v>
      </c>
      <c r="L2730" s="793" t="s">
        <v>20</v>
      </c>
      <c r="M2730" s="790" t="s">
        <v>21</v>
      </c>
      <c r="N2730" s="791" t="s">
        <v>10</v>
      </c>
      <c r="O2730" s="789" t="s">
        <v>11</v>
      </c>
      <c r="P2730" s="795" t="s">
        <v>12</v>
      </c>
      <c r="Q2730" s="868"/>
    </row>
    <row r="2731" spans="1:17" s="843" customFormat="1" ht="11.45" customHeight="1">
      <c r="A2731" s="796"/>
      <c r="B2731" s="797" t="s">
        <v>98</v>
      </c>
      <c r="C2731" s="798" t="s">
        <v>23</v>
      </c>
      <c r="D2731" s="798" t="s">
        <v>24</v>
      </c>
      <c r="E2731" s="797" t="s">
        <v>25</v>
      </c>
      <c r="F2731" s="800" t="s">
        <v>26</v>
      </c>
      <c r="G2731" s="803" t="s">
        <v>27</v>
      </c>
      <c r="H2731" s="801" t="s">
        <v>28</v>
      </c>
      <c r="I2731" s="801" t="s">
        <v>361</v>
      </c>
      <c r="J2731" s="1537" t="s">
        <v>362</v>
      </c>
      <c r="K2731" s="802" t="s">
        <v>99</v>
      </c>
      <c r="L2731" s="802" t="s">
        <v>100</v>
      </c>
      <c r="M2731" s="799" t="s">
        <v>101</v>
      </c>
      <c r="N2731" s="800" t="s">
        <v>98</v>
      </c>
      <c r="O2731" s="798" t="s">
        <v>23</v>
      </c>
      <c r="P2731" s="804" t="s">
        <v>24</v>
      </c>
      <c r="Q2731" s="869"/>
    </row>
    <row r="2732" spans="1:17" s="843" customFormat="1" ht="15" customHeight="1">
      <c r="A2732" s="856"/>
      <c r="B2732" s="811"/>
      <c r="C2732" s="812"/>
      <c r="D2732" s="1542"/>
      <c r="E2732" s="769"/>
      <c r="F2732" s="769"/>
      <c r="G2732" s="769"/>
      <c r="H2732" s="769"/>
      <c r="I2732" s="770"/>
      <c r="J2732" s="769"/>
      <c r="K2732" s="769"/>
      <c r="L2732" s="769"/>
      <c r="M2732" s="808"/>
      <c r="N2732" s="769"/>
      <c r="O2732" s="769"/>
      <c r="P2732" s="851"/>
      <c r="Q2732" s="870"/>
    </row>
    <row r="2733" spans="1:17" s="843" customFormat="1" ht="22.5" customHeight="1">
      <c r="A2733" s="810" t="s">
        <v>612</v>
      </c>
      <c r="B2733" s="811">
        <f>'[2]tr (2)'!C1967</f>
        <v>103.9</v>
      </c>
      <c r="C2733" s="812">
        <f>'[2]tr (2)'!D1967</f>
        <v>105.1</v>
      </c>
      <c r="D2733" s="813">
        <f>'[2]tr (2)'!E1967</f>
        <v>104.2</v>
      </c>
      <c r="E2733" s="812">
        <f>'[2]tr (2)'!F1967</f>
        <v>102.4</v>
      </c>
      <c r="F2733" s="812">
        <f>'[2]tr (2)'!G1967</f>
        <v>104.8</v>
      </c>
      <c r="G2733" s="812">
        <f>'[2]tr (2)'!H1967</f>
        <v>104.3</v>
      </c>
      <c r="H2733" s="812">
        <f>'[2]tr (2)'!I1967</f>
        <v>101.7</v>
      </c>
      <c r="I2733" s="812">
        <f>'[2]tr (2)'!J1967</f>
        <v>101.4</v>
      </c>
      <c r="J2733" s="812">
        <f>'[2]tr (2)'!K1967</f>
        <v>101.3</v>
      </c>
      <c r="K2733" s="812">
        <f>'[2]tr (2)'!L1967</f>
        <v>101.3</v>
      </c>
      <c r="L2733" s="812">
        <f>'[2]tr (2)'!M1967</f>
        <v>102.2</v>
      </c>
      <c r="M2733" s="813">
        <f>'[2]tr (2)'!N1967</f>
        <v>102.5</v>
      </c>
      <c r="N2733" s="812">
        <f>'[2]tr (2)'!O1967</f>
        <v>102.3</v>
      </c>
      <c r="O2733" s="812">
        <f>'[2]tr (2)'!P1967</f>
        <v>103</v>
      </c>
      <c r="P2733" s="812">
        <f>'[2]tr (2)'!Q1967</f>
        <v>101.3</v>
      </c>
      <c r="Q2733" s="871" t="s">
        <v>613</v>
      </c>
    </row>
    <row r="2734" spans="1:17" s="843" customFormat="1" ht="22.5" customHeight="1">
      <c r="A2734" s="815"/>
      <c r="B2734" s="816"/>
      <c r="C2734" s="771"/>
      <c r="D2734" s="813"/>
      <c r="E2734" s="812"/>
      <c r="F2734" s="812"/>
      <c r="G2734" s="812"/>
      <c r="H2734" s="812"/>
      <c r="I2734" s="812"/>
      <c r="J2734" s="812"/>
      <c r="K2734" s="812"/>
      <c r="L2734" s="812"/>
      <c r="M2734" s="813"/>
      <c r="N2734" s="812"/>
      <c r="O2734" s="812"/>
      <c r="P2734" s="812"/>
      <c r="Q2734" s="876"/>
    </row>
    <row r="2735" spans="1:17" s="843" customFormat="1" ht="22.5" customHeight="1">
      <c r="A2735" s="818" t="s">
        <v>614</v>
      </c>
      <c r="B2735" s="811">
        <f>'[2]tr (2)'!C1969</f>
        <v>102.4</v>
      </c>
      <c r="C2735" s="812">
        <f>'[2]tr (2)'!D1969</f>
        <v>104.9</v>
      </c>
      <c r="D2735" s="813">
        <f>'[2]tr (2)'!E1969</f>
        <v>103.2</v>
      </c>
      <c r="E2735" s="812">
        <f>'[2]tr (2)'!F1969</f>
        <v>100.1</v>
      </c>
      <c r="F2735" s="812">
        <f>'[2]tr (2)'!G1969</f>
        <v>105.7</v>
      </c>
      <c r="G2735" s="812">
        <f>'[2]tr (2)'!H1969</f>
        <v>104.9</v>
      </c>
      <c r="H2735" s="812">
        <f>'[2]tr (2)'!I1969</f>
        <v>99.5</v>
      </c>
      <c r="I2735" s="812">
        <f>'[2]tr (2)'!J1969</f>
        <v>99</v>
      </c>
      <c r="J2735" s="812">
        <f>'[2]tr (2)'!K1969</f>
        <v>98.8</v>
      </c>
      <c r="K2735" s="812">
        <f>'[2]tr (2)'!L1969</f>
        <v>99.1</v>
      </c>
      <c r="L2735" s="812">
        <f>'[2]tr (2)'!M1969</f>
        <v>101.2</v>
      </c>
      <c r="M2735" s="813">
        <f>'[2]tr (2)'!N1969</f>
        <v>101.2</v>
      </c>
      <c r="N2735" s="812">
        <f>'[2]tr (2)'!O1969</f>
        <v>100.7</v>
      </c>
      <c r="O2735" s="812">
        <f>'[2]tr (2)'!P1969</f>
        <v>102.7</v>
      </c>
      <c r="P2735" s="812">
        <f>'[2]tr (2)'!Q1969</f>
        <v>100.1</v>
      </c>
      <c r="Q2735" s="875" t="s">
        <v>615</v>
      </c>
    </row>
    <row r="2736" spans="1:17" s="843" customFormat="1" ht="22.5" customHeight="1">
      <c r="A2736" s="785" t="s">
        <v>616</v>
      </c>
      <c r="B2736" s="816">
        <f>'[2]tr (2)'!C1970</f>
        <v>104.3</v>
      </c>
      <c r="C2736" s="771">
        <f>'[2]tr (2)'!D1970</f>
        <v>101.6</v>
      </c>
      <c r="D2736" s="820">
        <f>'[2]tr (2)'!E1970</f>
        <v>101.6</v>
      </c>
      <c r="E2736" s="771">
        <f>'[2]tr (2)'!F1970</f>
        <v>101.6</v>
      </c>
      <c r="F2736" s="771">
        <f>'[2]tr (2)'!G1970</f>
        <v>101.4</v>
      </c>
      <c r="G2736" s="771">
        <f>'[2]tr (2)'!H1970</f>
        <v>101.4</v>
      </c>
      <c r="H2736" s="771">
        <f>'[2]tr (2)'!I1970</f>
        <v>100.3</v>
      </c>
      <c r="I2736" s="771">
        <f>'[2]tr (2)'!J1970</f>
        <v>100.3</v>
      </c>
      <c r="J2736" s="771">
        <f>'[2]tr (2)'!K1970</f>
        <v>100.3</v>
      </c>
      <c r="K2736" s="771">
        <f>'[2]tr (2)'!L1970</f>
        <v>100.5</v>
      </c>
      <c r="L2736" s="771">
        <f>'[2]tr (2)'!M1970</f>
        <v>100.2</v>
      </c>
      <c r="M2736" s="820">
        <f>'[2]tr (2)'!N1970</f>
        <v>100.5</v>
      </c>
      <c r="N2736" s="771">
        <f>'[2]tr (2)'!O1970</f>
        <v>100.6</v>
      </c>
      <c r="O2736" s="771">
        <f>'[2]tr (2)'!P1970</f>
        <v>100.6</v>
      </c>
      <c r="P2736" s="771">
        <f>'[2]tr (2)'!Q1970</f>
        <v>100.6</v>
      </c>
      <c r="Q2736" s="873" t="s">
        <v>617</v>
      </c>
    </row>
    <row r="2737" spans="1:17" s="843" customFormat="1" ht="22.5" customHeight="1">
      <c r="A2737" s="785" t="s">
        <v>618</v>
      </c>
      <c r="B2737" s="816">
        <f>'[2]tr (2)'!C1971</f>
        <v>104.9</v>
      </c>
      <c r="C2737" s="771">
        <f>'[2]tr (2)'!D1971</f>
        <v>105.9</v>
      </c>
      <c r="D2737" s="820">
        <f>'[2]tr (2)'!E1971</f>
        <v>106.1</v>
      </c>
      <c r="E2737" s="771">
        <f>'[2]tr (2)'!F1971</f>
        <v>104.9</v>
      </c>
      <c r="F2737" s="771">
        <f>'[2]tr (2)'!G1971</f>
        <v>106.1</v>
      </c>
      <c r="G2737" s="771">
        <f>'[2]tr (2)'!H1971</f>
        <v>103.1</v>
      </c>
      <c r="H2737" s="771">
        <f>'[2]tr (2)'!I1971</f>
        <v>99.9</v>
      </c>
      <c r="I2737" s="771">
        <f>'[2]tr (2)'!J1971</f>
        <v>100.6</v>
      </c>
      <c r="J2737" s="771">
        <f>'[2]tr (2)'!K1971</f>
        <v>102.5</v>
      </c>
      <c r="K2737" s="771">
        <f>'[2]tr (2)'!L1971</f>
        <v>103.2</v>
      </c>
      <c r="L2737" s="771">
        <f>'[2]tr (2)'!M1971</f>
        <v>104.4</v>
      </c>
      <c r="M2737" s="820">
        <f>'[2]tr (2)'!N1971</f>
        <v>106.3</v>
      </c>
      <c r="N2737" s="771">
        <f>'[2]tr (2)'!O1971</f>
        <v>104.4</v>
      </c>
      <c r="O2737" s="771">
        <f>'[2]tr (2)'!P1971</f>
        <v>101.9</v>
      </c>
      <c r="P2737" s="771">
        <f>'[2]tr (2)'!Q1971</f>
        <v>101.2</v>
      </c>
      <c r="Q2737" s="873" t="s">
        <v>619</v>
      </c>
    </row>
    <row r="2738" spans="1:17" s="843" customFormat="1" ht="22.5" customHeight="1">
      <c r="A2738" s="785" t="s">
        <v>620</v>
      </c>
      <c r="B2738" s="816">
        <f>'[2]tr (2)'!C1972</f>
        <v>107.8</v>
      </c>
      <c r="C2738" s="771">
        <f>'[2]tr (2)'!D1972</f>
        <v>123.8</v>
      </c>
      <c r="D2738" s="820">
        <f>'[2]tr (2)'!E1972</f>
        <v>117.6</v>
      </c>
      <c r="E2738" s="771">
        <f>'[2]tr (2)'!F1972</f>
        <v>106.1</v>
      </c>
      <c r="F2738" s="771">
        <f>'[2]tr (2)'!G1972</f>
        <v>125.5</v>
      </c>
      <c r="G2738" s="771">
        <f>'[2]tr (2)'!H1972</f>
        <v>118</v>
      </c>
      <c r="H2738" s="771">
        <f>'[2]tr (2)'!I1972</f>
        <v>100.8</v>
      </c>
      <c r="I2738" s="771">
        <f>'[2]tr (2)'!J1972</f>
        <v>101</v>
      </c>
      <c r="J2738" s="771">
        <f>'[2]tr (2)'!K1972</f>
        <v>94.9</v>
      </c>
      <c r="K2738" s="771">
        <f>'[2]tr (2)'!L1972</f>
        <v>102.9</v>
      </c>
      <c r="L2738" s="771">
        <f>'[2]tr (2)'!M1972</f>
        <v>105.3</v>
      </c>
      <c r="M2738" s="820">
        <f>'[2]tr (2)'!N1972</f>
        <v>104.5</v>
      </c>
      <c r="N2738" s="771">
        <f>'[2]tr (2)'!O1972</f>
        <v>105.8</v>
      </c>
      <c r="O2738" s="771">
        <f>'[2]tr (2)'!P1972</f>
        <v>115.3</v>
      </c>
      <c r="P2738" s="771">
        <f>'[2]tr (2)'!Q1972</f>
        <v>110.1</v>
      </c>
      <c r="Q2738" s="872" t="s">
        <v>621</v>
      </c>
    </row>
    <row r="2739" spans="1:17" s="843" customFormat="1" ht="22.5" customHeight="1">
      <c r="A2739" s="785" t="s">
        <v>622</v>
      </c>
      <c r="B2739" s="816">
        <f>'[2]tr (2)'!C1973</f>
        <v>98.5</v>
      </c>
      <c r="C2739" s="771">
        <f>'[2]tr (2)'!D1973</f>
        <v>96.5</v>
      </c>
      <c r="D2739" s="820">
        <f>'[2]tr (2)'!E1973</f>
        <v>98.6</v>
      </c>
      <c r="E2739" s="771">
        <f>'[2]tr (2)'!F1973</f>
        <v>100.6</v>
      </c>
      <c r="F2739" s="771">
        <f>'[2]tr (2)'!G1973</f>
        <v>101.7</v>
      </c>
      <c r="G2739" s="771">
        <f>'[2]tr (2)'!H1973</f>
        <v>99.4</v>
      </c>
      <c r="H2739" s="771">
        <f>'[2]tr (2)'!I1973</f>
        <v>99.3</v>
      </c>
      <c r="I2739" s="771">
        <f>'[2]tr (2)'!J1973</f>
        <v>99</v>
      </c>
      <c r="J2739" s="771">
        <f>'[2]tr (2)'!K1973</f>
        <v>100.6</v>
      </c>
      <c r="K2739" s="771">
        <f>'[2]tr (2)'!L1973</f>
        <v>101.9</v>
      </c>
      <c r="L2739" s="771">
        <f>'[2]tr (2)'!M1973</f>
        <v>99.8</v>
      </c>
      <c r="M2739" s="820">
        <f>'[2]tr (2)'!N1973</f>
        <v>98</v>
      </c>
      <c r="N2739" s="771">
        <f>'[2]tr (2)'!O1973</f>
        <v>95.4</v>
      </c>
      <c r="O2739" s="771">
        <f>'[2]tr (2)'!P1973</f>
        <v>96</v>
      </c>
      <c r="P2739" s="771">
        <f>'[2]tr (2)'!Q1973</f>
        <v>95.9</v>
      </c>
      <c r="Q2739" s="872" t="s">
        <v>623</v>
      </c>
    </row>
    <row r="2740" spans="1:17" s="843" customFormat="1" ht="22.5" customHeight="1">
      <c r="A2740" s="785" t="s">
        <v>624</v>
      </c>
      <c r="B2740" s="816">
        <f>'[2]tr (2)'!C1974</f>
        <v>101.7</v>
      </c>
      <c r="C2740" s="771">
        <f>'[2]tr (2)'!D1974</f>
        <v>99.8</v>
      </c>
      <c r="D2740" s="820">
        <f>'[2]tr (2)'!E1974</f>
        <v>99.3</v>
      </c>
      <c r="E2740" s="771">
        <f>'[2]tr (2)'!F1974</f>
        <v>99.1</v>
      </c>
      <c r="F2740" s="771">
        <f>'[2]tr (2)'!G1974</f>
        <v>96.2</v>
      </c>
      <c r="G2740" s="771">
        <f>'[2]tr (2)'!H1974</f>
        <v>96.1</v>
      </c>
      <c r="H2740" s="771">
        <f>'[2]tr (2)'!I1974</f>
        <v>94.7</v>
      </c>
      <c r="I2740" s="771">
        <f>'[2]tr (2)'!J1974</f>
        <v>95.1</v>
      </c>
      <c r="J2740" s="771">
        <f>'[2]tr (2)'!K1974</f>
        <v>92.4</v>
      </c>
      <c r="K2740" s="771">
        <f>'[2]tr (2)'!L1974</f>
        <v>88.7</v>
      </c>
      <c r="L2740" s="771">
        <f>'[2]tr (2)'!M1974</f>
        <v>87.9</v>
      </c>
      <c r="M2740" s="820">
        <f>'[2]tr (2)'!N1974</f>
        <v>85.6</v>
      </c>
      <c r="N2740" s="771">
        <f>'[2]tr (2)'!O1974</f>
        <v>85</v>
      </c>
      <c r="O2740" s="771">
        <f>'[2]tr (2)'!P1974</f>
        <v>85.3</v>
      </c>
      <c r="P2740" s="771">
        <f>'[2]tr (2)'!Q1974</f>
        <v>85.3</v>
      </c>
      <c r="Q2740" s="872" t="s">
        <v>625</v>
      </c>
    </row>
    <row r="2741" spans="1:17" s="843" customFormat="1" ht="22.5" customHeight="1">
      <c r="A2741" s="785" t="s">
        <v>626</v>
      </c>
      <c r="B2741" s="816">
        <f>'[2]tr (2)'!C1975</f>
        <v>110</v>
      </c>
      <c r="C2741" s="771">
        <f>'[2]tr (2)'!D1975</f>
        <v>115.3</v>
      </c>
      <c r="D2741" s="820">
        <f>'[2]tr (2)'!E1975</f>
        <v>112.8</v>
      </c>
      <c r="E2741" s="771">
        <f>'[2]tr (2)'!F1975</f>
        <v>105.2</v>
      </c>
      <c r="F2741" s="771">
        <f>'[2]tr (2)'!G1975</f>
        <v>115</v>
      </c>
      <c r="G2741" s="771">
        <f>'[2]tr (2)'!H1975</f>
        <v>118.7</v>
      </c>
      <c r="H2741" s="771">
        <f>'[2]tr (2)'!I1975</f>
        <v>109</v>
      </c>
      <c r="I2741" s="771">
        <f>'[2]tr (2)'!J1975</f>
        <v>103.3</v>
      </c>
      <c r="J2741" s="771">
        <f>'[2]tr (2)'!K1975</f>
        <v>105.3</v>
      </c>
      <c r="K2741" s="771">
        <f>'[2]tr (2)'!L1975</f>
        <v>106.8</v>
      </c>
      <c r="L2741" s="771">
        <f>'[2]tr (2)'!M1975</f>
        <v>105.4</v>
      </c>
      <c r="M2741" s="820">
        <f>'[2]tr (2)'!N1975</f>
        <v>104.2</v>
      </c>
      <c r="N2741" s="771">
        <f>'[2]tr (2)'!O1975</f>
        <v>107.7</v>
      </c>
      <c r="O2741" s="771">
        <f>'[2]tr (2)'!P1975</f>
        <v>120.2</v>
      </c>
      <c r="P2741" s="771">
        <f>'[2]tr (2)'!Q1975</f>
        <v>127.8</v>
      </c>
      <c r="Q2741" s="872" t="s">
        <v>627</v>
      </c>
    </row>
    <row r="2742" spans="1:17" s="843" customFormat="1" ht="22.5" customHeight="1">
      <c r="A2742" s="785" t="s">
        <v>628</v>
      </c>
      <c r="B2742" s="816">
        <f>'[2]tr (2)'!C1976</f>
        <v>93.2</v>
      </c>
      <c r="C2742" s="771">
        <f>'[2]tr (2)'!D1976</f>
        <v>94.9</v>
      </c>
      <c r="D2742" s="820">
        <f>'[2]tr (2)'!E1976</f>
        <v>90.8</v>
      </c>
      <c r="E2742" s="771">
        <f>'[2]tr (2)'!F1976</f>
        <v>87.5</v>
      </c>
      <c r="F2742" s="771">
        <f>'[2]tr (2)'!G1976</f>
        <v>98.2</v>
      </c>
      <c r="G2742" s="771">
        <f>'[2]tr (2)'!H1976</f>
        <v>100.6</v>
      </c>
      <c r="H2742" s="771">
        <f>'[2]tr (2)'!I1976</f>
        <v>94</v>
      </c>
      <c r="I2742" s="771">
        <f>'[2]tr (2)'!J1976</f>
        <v>93.8</v>
      </c>
      <c r="J2742" s="771">
        <f>'[2]tr (2)'!K1976</f>
        <v>94.8</v>
      </c>
      <c r="K2742" s="771">
        <f>'[2]tr (2)'!L1976</f>
        <v>90.5</v>
      </c>
      <c r="L2742" s="771">
        <f>'[2]tr (2)'!M1976</f>
        <v>101.8</v>
      </c>
      <c r="M2742" s="820">
        <f>'[2]tr (2)'!N1976</f>
        <v>103</v>
      </c>
      <c r="N2742" s="771">
        <f>'[2]tr (2)'!O1976</f>
        <v>100.3</v>
      </c>
      <c r="O2742" s="771">
        <f>'[2]tr (2)'!P1976</f>
        <v>99.2</v>
      </c>
      <c r="P2742" s="771">
        <f>'[2]tr (2)'!Q1976</f>
        <v>84.7</v>
      </c>
      <c r="Q2742" s="872" t="s">
        <v>629</v>
      </c>
    </row>
    <row r="2743" spans="1:17" s="843" customFormat="1" ht="22.5" customHeight="1">
      <c r="A2743" s="785" t="s">
        <v>630</v>
      </c>
      <c r="B2743" s="816">
        <f>'[2]tr (2)'!C1977</f>
        <v>102.8</v>
      </c>
      <c r="C2743" s="771">
        <f>'[2]tr (2)'!D1977</f>
        <v>102.6</v>
      </c>
      <c r="D2743" s="820">
        <f>'[2]tr (2)'!E1977</f>
        <v>102.6</v>
      </c>
      <c r="E2743" s="771">
        <f>'[2]tr (2)'!F1977</f>
        <v>102.8</v>
      </c>
      <c r="F2743" s="771">
        <f>'[2]tr (2)'!G1977</f>
        <v>102.8</v>
      </c>
      <c r="G2743" s="771">
        <f>'[2]tr (2)'!H1977</f>
        <v>102.8</v>
      </c>
      <c r="H2743" s="771">
        <f>'[2]tr (2)'!I1977</f>
        <v>102.8</v>
      </c>
      <c r="I2743" s="771">
        <f>'[2]tr (2)'!J1977</f>
        <v>103.8</v>
      </c>
      <c r="J2743" s="771">
        <f>'[2]tr (2)'!K1977</f>
        <v>103.8</v>
      </c>
      <c r="K2743" s="771">
        <f>'[2]tr (2)'!L1977</f>
        <v>103.7</v>
      </c>
      <c r="L2743" s="771">
        <f>'[2]tr (2)'!M1977</f>
        <v>102.5</v>
      </c>
      <c r="M2743" s="820">
        <f>'[2]tr (2)'!N1977</f>
        <v>102.5</v>
      </c>
      <c r="N2743" s="771">
        <f>'[2]tr (2)'!O1977</f>
        <v>102.5</v>
      </c>
      <c r="O2743" s="771">
        <f>'[2]tr (2)'!P1977</f>
        <v>101.1</v>
      </c>
      <c r="P2743" s="771">
        <f>'[2]tr (2)'!Q1977</f>
        <v>101.1</v>
      </c>
      <c r="Q2743" s="872" t="s">
        <v>631</v>
      </c>
    </row>
    <row r="2744" spans="1:17" s="843" customFormat="1" ht="22.5" customHeight="1">
      <c r="A2744" s="785" t="s">
        <v>632</v>
      </c>
      <c r="B2744" s="816">
        <f>'[2]tr (2)'!C1978</f>
        <v>98.3</v>
      </c>
      <c r="C2744" s="771">
        <f>'[2]tr (2)'!D1978</f>
        <v>98.6</v>
      </c>
      <c r="D2744" s="820">
        <f>'[2]tr (2)'!E1978</f>
        <v>96.2</v>
      </c>
      <c r="E2744" s="771">
        <f>'[2]tr (2)'!F1978</f>
        <v>96.4</v>
      </c>
      <c r="F2744" s="771">
        <f>'[2]tr (2)'!G1978</f>
        <v>96.4</v>
      </c>
      <c r="G2744" s="771">
        <f>'[2]tr (2)'!H1978</f>
        <v>96.5</v>
      </c>
      <c r="H2744" s="771">
        <f>'[2]tr (2)'!I1978</f>
        <v>98.6</v>
      </c>
      <c r="I2744" s="771">
        <f>'[2]tr (2)'!J1978</f>
        <v>98.8</v>
      </c>
      <c r="J2744" s="771">
        <f>'[2]tr (2)'!K1978</f>
        <v>98.8</v>
      </c>
      <c r="K2744" s="771">
        <f>'[2]tr (2)'!L1978</f>
        <v>98.1</v>
      </c>
      <c r="L2744" s="771">
        <f>'[2]tr (2)'!M1978</f>
        <v>98.5</v>
      </c>
      <c r="M2744" s="820">
        <f>'[2]tr (2)'!N1978</f>
        <v>98.4</v>
      </c>
      <c r="N2744" s="771">
        <f>'[2]tr (2)'!O1978</f>
        <v>99.5</v>
      </c>
      <c r="O2744" s="771">
        <f>'[2]tr (2)'!P1978</f>
        <v>99.1</v>
      </c>
      <c r="P2744" s="771">
        <f>'[2]tr (2)'!Q1978</f>
        <v>99.1</v>
      </c>
      <c r="Q2744" s="872" t="s">
        <v>633</v>
      </c>
    </row>
    <row r="2745" spans="1:17" ht="22.5" customHeight="1">
      <c r="A2745" s="785" t="s">
        <v>634</v>
      </c>
      <c r="B2745" s="816">
        <f>'[2]tr (2)'!C1979</f>
        <v>99.9</v>
      </c>
      <c r="C2745" s="771">
        <f>'[2]tr (2)'!D1979</f>
        <v>97.9</v>
      </c>
      <c r="D2745" s="820">
        <f>'[2]tr (2)'!E1979</f>
        <v>97.7</v>
      </c>
      <c r="E2745" s="771">
        <f>'[2]tr (2)'!F1979</f>
        <v>96.1</v>
      </c>
      <c r="F2745" s="771">
        <f>'[2]tr (2)'!G1979</f>
        <v>98</v>
      </c>
      <c r="G2745" s="771">
        <f>'[2]tr (2)'!H1979</f>
        <v>100.5</v>
      </c>
      <c r="H2745" s="771">
        <f>'[2]tr (2)'!I1979</f>
        <v>101.1</v>
      </c>
      <c r="I2745" s="771">
        <f>'[2]tr (2)'!J1979</f>
        <v>101.1</v>
      </c>
      <c r="J2745" s="771">
        <f>'[2]tr (2)'!K1979</f>
        <v>101.8</v>
      </c>
      <c r="K2745" s="771">
        <f>'[2]tr (2)'!L1979</f>
        <v>102.5</v>
      </c>
      <c r="L2745" s="771">
        <f>'[2]tr (2)'!M1979</f>
        <v>101</v>
      </c>
      <c r="M2745" s="820">
        <f>'[2]tr (2)'!N1979</f>
        <v>103.7</v>
      </c>
      <c r="N2745" s="771">
        <f>'[2]tr (2)'!O1979</f>
        <v>104.6</v>
      </c>
      <c r="O2745" s="771">
        <f>'[2]tr (2)'!P1979</f>
        <v>104.2</v>
      </c>
      <c r="P2745" s="771">
        <f>'[2]tr (2)'!Q1979</f>
        <v>99.5</v>
      </c>
      <c r="Q2745" s="872" t="s">
        <v>635</v>
      </c>
    </row>
    <row r="2746" spans="1:17" ht="22.5" customHeight="1">
      <c r="A2746" s="785" t="s">
        <v>636</v>
      </c>
      <c r="B2746" s="816">
        <f>'[2]tr (2)'!C1980</f>
        <v>97.2</v>
      </c>
      <c r="C2746" s="771">
        <f>'[2]tr (2)'!D1980</f>
        <v>97.6</v>
      </c>
      <c r="D2746" s="820">
        <f>'[2]tr (2)'!E1980</f>
        <v>97.6</v>
      </c>
      <c r="E2746" s="771">
        <f>'[2]tr (2)'!F1980</f>
        <v>97.7</v>
      </c>
      <c r="F2746" s="771">
        <f>'[2]tr (2)'!G1980</f>
        <v>98.8</v>
      </c>
      <c r="G2746" s="771">
        <f>'[2]tr (2)'!H1980</f>
        <v>99.4</v>
      </c>
      <c r="H2746" s="771">
        <f>'[2]tr (2)'!I1980</f>
        <v>98.7</v>
      </c>
      <c r="I2746" s="771">
        <f>'[2]tr (2)'!J1980</f>
        <v>98.3</v>
      </c>
      <c r="J2746" s="771">
        <f>'[2]tr (2)'!K1980</f>
        <v>98.3</v>
      </c>
      <c r="K2746" s="771">
        <f>'[2]tr (2)'!L1980</f>
        <v>98</v>
      </c>
      <c r="L2746" s="771">
        <f>'[2]tr (2)'!M1980</f>
        <v>101.5</v>
      </c>
      <c r="M2746" s="820">
        <f>'[2]tr (2)'!N1980</f>
        <v>102.7</v>
      </c>
      <c r="N2746" s="771">
        <f>'[2]tr (2)'!O1980</f>
        <v>102.7</v>
      </c>
      <c r="O2746" s="771">
        <f>'[2]tr (2)'!P1980</f>
        <v>100.4</v>
      </c>
      <c r="P2746" s="771">
        <f>'[2]tr (2)'!Q1980</f>
        <v>101.6</v>
      </c>
      <c r="Q2746" s="872" t="s">
        <v>637</v>
      </c>
    </row>
    <row r="2747" spans="1:17" ht="22.5" customHeight="1">
      <c r="B2747" s="816"/>
      <c r="C2747" s="771"/>
      <c r="D2747" s="813"/>
      <c r="E2747" s="812"/>
      <c r="F2747" s="812"/>
      <c r="G2747" s="812"/>
      <c r="H2747" s="812"/>
      <c r="I2747" s="812"/>
      <c r="J2747" s="812"/>
      <c r="K2747" s="812"/>
      <c r="L2747" s="812"/>
      <c r="M2747" s="813"/>
      <c r="N2747" s="812"/>
      <c r="O2747" s="812"/>
      <c r="P2747" s="812"/>
      <c r="Q2747" s="872"/>
    </row>
    <row r="2748" spans="1:17" ht="22.5" customHeight="1">
      <c r="A2748" s="818" t="s">
        <v>638</v>
      </c>
      <c r="B2748" s="811">
        <f>'[2]tr (2)'!C1982</f>
        <v>126</v>
      </c>
      <c r="C2748" s="812">
        <f>'[2]tr (2)'!D1982</f>
        <v>126</v>
      </c>
      <c r="D2748" s="813">
        <f>'[2]tr (2)'!E1982</f>
        <v>126</v>
      </c>
      <c r="E2748" s="812">
        <f>'[2]tr (2)'!F1982</f>
        <v>126</v>
      </c>
      <c r="F2748" s="812">
        <f>'[2]tr (2)'!G1982</f>
        <v>126</v>
      </c>
      <c r="G2748" s="812">
        <f>'[2]tr (2)'!H1982</f>
        <v>126</v>
      </c>
      <c r="H2748" s="812">
        <f>'[2]tr (2)'!I1982</f>
        <v>126</v>
      </c>
      <c r="I2748" s="812">
        <f>'[2]tr (2)'!J1982</f>
        <v>126</v>
      </c>
      <c r="J2748" s="812">
        <f>'[2]tr (2)'!K1982</f>
        <v>126</v>
      </c>
      <c r="K2748" s="812">
        <f>'[2]tr (2)'!L1982</f>
        <v>122.7</v>
      </c>
      <c r="L2748" s="812">
        <f>'[2]tr (2)'!M1982</f>
        <v>122.7</v>
      </c>
      <c r="M2748" s="813">
        <f>'[2]tr (2)'!N1982</f>
        <v>122.7</v>
      </c>
      <c r="N2748" s="812">
        <f>'[2]tr (2)'!O1982</f>
        <v>122.7</v>
      </c>
      <c r="O2748" s="812">
        <f>'[2]tr (2)'!P1982</f>
        <v>122.7</v>
      </c>
      <c r="P2748" s="812">
        <f>'[2]tr (2)'!Q1982</f>
        <v>120.4</v>
      </c>
      <c r="Q2748" s="876" t="s">
        <v>639</v>
      </c>
    </row>
    <row r="2749" spans="1:17" ht="22.5" customHeight="1">
      <c r="A2749" s="785" t="s">
        <v>640</v>
      </c>
      <c r="B2749" s="816">
        <f>'[2]tr (2)'!C1983</f>
        <v>100</v>
      </c>
      <c r="C2749" s="771">
        <f>'[2]tr (2)'!D1983</f>
        <v>100</v>
      </c>
      <c r="D2749" s="820">
        <f>'[2]tr (2)'!E1983</f>
        <v>100</v>
      </c>
      <c r="E2749" s="771">
        <f>'[2]tr (2)'!F1983</f>
        <v>100</v>
      </c>
      <c r="F2749" s="771">
        <f>'[2]tr (2)'!G1983</f>
        <v>100</v>
      </c>
      <c r="G2749" s="771">
        <f>'[2]tr (2)'!H1983</f>
        <v>100</v>
      </c>
      <c r="H2749" s="771">
        <f>'[2]tr (2)'!I1983</f>
        <v>100</v>
      </c>
      <c r="I2749" s="771">
        <f>'[2]tr (2)'!J1983</f>
        <v>100</v>
      </c>
      <c r="J2749" s="771">
        <f>'[2]tr (2)'!K1983</f>
        <v>100</v>
      </c>
      <c r="K2749" s="771">
        <f>'[2]tr (2)'!L1983</f>
        <v>100</v>
      </c>
      <c r="L2749" s="771">
        <f>'[2]tr (2)'!M1983</f>
        <v>100</v>
      </c>
      <c r="M2749" s="820">
        <f>'[2]tr (2)'!N1983</f>
        <v>100</v>
      </c>
      <c r="N2749" s="771">
        <f>'[2]tr (2)'!O1983</f>
        <v>100</v>
      </c>
      <c r="O2749" s="771">
        <f>'[2]tr (2)'!P1983</f>
        <v>100</v>
      </c>
      <c r="P2749" s="771">
        <f>'[2]tr (2)'!Q1983</f>
        <v>100</v>
      </c>
      <c r="Q2749" s="873" t="s">
        <v>641</v>
      </c>
    </row>
    <row r="2750" spans="1:17" ht="22.5" customHeight="1">
      <c r="A2750" s="785" t="s">
        <v>642</v>
      </c>
      <c r="B2750" s="816">
        <f>'[2]tr (2)'!C1984</f>
        <v>95.6</v>
      </c>
      <c r="C2750" s="771">
        <f>'[2]tr (2)'!D1984</f>
        <v>95.6</v>
      </c>
      <c r="D2750" s="820">
        <f>'[2]tr (2)'!E1984</f>
        <v>95.6</v>
      </c>
      <c r="E2750" s="771">
        <f>'[2]tr (2)'!F1984</f>
        <v>95.6</v>
      </c>
      <c r="F2750" s="771">
        <f>'[2]tr (2)'!G1984</f>
        <v>95.6</v>
      </c>
      <c r="G2750" s="771">
        <f>'[2]tr (2)'!H1984</f>
        <v>95.6</v>
      </c>
      <c r="H2750" s="771">
        <f>'[2]tr (2)'!I1984</f>
        <v>95.6</v>
      </c>
      <c r="I2750" s="771">
        <f>'[2]tr (2)'!J1984</f>
        <v>95.6</v>
      </c>
      <c r="J2750" s="771">
        <f>'[2]tr (2)'!K1984</f>
        <v>95.6</v>
      </c>
      <c r="K2750" s="771">
        <f>'[2]tr (2)'!L1984</f>
        <v>95.6</v>
      </c>
      <c r="L2750" s="771">
        <f>'[2]tr (2)'!M1984</f>
        <v>95.6</v>
      </c>
      <c r="M2750" s="820">
        <f>'[2]tr (2)'!N1984</f>
        <v>95.6</v>
      </c>
      <c r="N2750" s="771">
        <f>'[2]tr (2)'!O1984</f>
        <v>95.6</v>
      </c>
      <c r="O2750" s="771">
        <f>'[2]tr (2)'!P1984</f>
        <v>95.6</v>
      </c>
      <c r="P2750" s="771">
        <f>'[2]tr (2)'!Q1984</f>
        <v>95.6</v>
      </c>
      <c r="Q2750" s="872" t="s">
        <v>643</v>
      </c>
    </row>
    <row r="2751" spans="1:17" ht="22.5" customHeight="1">
      <c r="A2751" s="785" t="s">
        <v>644</v>
      </c>
      <c r="B2751" s="816">
        <f>'[2]tr (2)'!C1985</f>
        <v>100</v>
      </c>
      <c r="C2751" s="771">
        <f>'[2]tr (2)'!D1985</f>
        <v>100</v>
      </c>
      <c r="D2751" s="820">
        <f>'[2]tr (2)'!E1985</f>
        <v>100</v>
      </c>
      <c r="E2751" s="771">
        <f>'[2]tr (2)'!F1985</f>
        <v>100</v>
      </c>
      <c r="F2751" s="771">
        <f>'[2]tr (2)'!G1985</f>
        <v>100</v>
      </c>
      <c r="G2751" s="771">
        <f>'[2]tr (2)'!H1985</f>
        <v>100</v>
      </c>
      <c r="H2751" s="771">
        <f>'[2]tr (2)'!I1985</f>
        <v>100</v>
      </c>
      <c r="I2751" s="771">
        <f>'[2]tr (2)'!J1985</f>
        <v>100</v>
      </c>
      <c r="J2751" s="771">
        <f>'[2]tr (2)'!K1985</f>
        <v>100</v>
      </c>
      <c r="K2751" s="771">
        <f>'[2]tr (2)'!L1985</f>
        <v>100</v>
      </c>
      <c r="L2751" s="771">
        <f>'[2]tr (2)'!M1985</f>
        <v>100</v>
      </c>
      <c r="M2751" s="820">
        <f>'[2]tr (2)'!N1985</f>
        <v>100</v>
      </c>
      <c r="N2751" s="771">
        <f>'[2]tr (2)'!O1985</f>
        <v>100</v>
      </c>
      <c r="O2751" s="771">
        <f>'[2]tr (2)'!P1985</f>
        <v>100</v>
      </c>
      <c r="P2751" s="771">
        <f>'[2]tr (2)'!Q1985</f>
        <v>100</v>
      </c>
      <c r="Q2751" s="872" t="s">
        <v>645</v>
      </c>
    </row>
    <row r="2752" spans="1:17" ht="22.5" customHeight="1">
      <c r="A2752" s="785" t="s">
        <v>646</v>
      </c>
      <c r="B2752" s="816">
        <f>'[2]tr (2)'!C1986</f>
        <v>127.8</v>
      </c>
      <c r="C2752" s="771">
        <f>'[2]tr (2)'!D1986</f>
        <v>127.8</v>
      </c>
      <c r="D2752" s="820">
        <f>'[2]tr (2)'!E1986</f>
        <v>127.8</v>
      </c>
      <c r="E2752" s="771">
        <f>'[2]tr (2)'!F1986</f>
        <v>127.8</v>
      </c>
      <c r="F2752" s="771">
        <f>'[2]tr (2)'!G1986</f>
        <v>127.8</v>
      </c>
      <c r="G2752" s="771">
        <f>'[2]tr (2)'!H1986</f>
        <v>127.8</v>
      </c>
      <c r="H2752" s="771">
        <f>'[2]tr (2)'!I1986</f>
        <v>127.8</v>
      </c>
      <c r="I2752" s="771">
        <f>'[2]tr (2)'!J1986</f>
        <v>127.8</v>
      </c>
      <c r="J2752" s="771">
        <f>'[2]tr (2)'!K1986</f>
        <v>127.8</v>
      </c>
      <c r="K2752" s="771">
        <f>'[2]tr (2)'!L1986</f>
        <v>124.2</v>
      </c>
      <c r="L2752" s="771">
        <f>'[2]tr (2)'!M1986</f>
        <v>124.2</v>
      </c>
      <c r="M2752" s="820">
        <f>'[2]tr (2)'!N1986</f>
        <v>124.2</v>
      </c>
      <c r="N2752" s="771">
        <f>'[2]tr (2)'!O1986</f>
        <v>124.2</v>
      </c>
      <c r="O2752" s="771">
        <f>'[2]tr (2)'!P1986</f>
        <v>124.2</v>
      </c>
      <c r="P2752" s="771">
        <f>'[2]tr (2)'!Q1986</f>
        <v>121.8</v>
      </c>
      <c r="Q2752" s="872" t="s">
        <v>647</v>
      </c>
    </row>
    <row r="2753" spans="1:17" ht="22.5" customHeight="1">
      <c r="B2753" s="816"/>
      <c r="C2753" s="771"/>
      <c r="D2753" s="813"/>
      <c r="E2753" s="812"/>
      <c r="F2753" s="812"/>
      <c r="G2753" s="812"/>
      <c r="H2753" s="812"/>
      <c r="I2753" s="812"/>
      <c r="J2753" s="812"/>
      <c r="K2753" s="812"/>
      <c r="L2753" s="812"/>
      <c r="M2753" s="813"/>
      <c r="N2753" s="812"/>
      <c r="O2753" s="812"/>
      <c r="P2753" s="812"/>
      <c r="Q2753" s="872"/>
    </row>
    <row r="2754" spans="1:17" ht="22.5" customHeight="1">
      <c r="A2754" s="818" t="s">
        <v>648</v>
      </c>
      <c r="B2754" s="811">
        <f>'[2]tr (2)'!C1988</f>
        <v>109.3</v>
      </c>
      <c r="C2754" s="812">
        <f>'[2]tr (2)'!D1988</f>
        <v>109.3</v>
      </c>
      <c r="D2754" s="813">
        <f>'[2]tr (2)'!E1988</f>
        <v>109.3</v>
      </c>
      <c r="E2754" s="812">
        <f>'[2]tr (2)'!F1988</f>
        <v>109.3</v>
      </c>
      <c r="F2754" s="812">
        <f>'[2]tr (2)'!G1988</f>
        <v>108.6</v>
      </c>
      <c r="G2754" s="812">
        <f>'[2]tr (2)'!H1988</f>
        <v>108.7</v>
      </c>
      <c r="H2754" s="812">
        <f>'[2]tr (2)'!I1988</f>
        <v>109</v>
      </c>
      <c r="I2754" s="812">
        <f>'[2]tr (2)'!J1988</f>
        <v>108.9</v>
      </c>
      <c r="J2754" s="812">
        <f>'[2]tr (2)'!K1988</f>
        <v>108.9</v>
      </c>
      <c r="K2754" s="812">
        <f>'[2]tr (2)'!L1988</f>
        <v>108.8</v>
      </c>
      <c r="L2754" s="812">
        <f>'[2]tr (2)'!M1988</f>
        <v>109</v>
      </c>
      <c r="M2754" s="813">
        <f>'[2]tr (2)'!N1988</f>
        <v>108.4</v>
      </c>
      <c r="N2754" s="812">
        <f>'[2]tr (2)'!O1988</f>
        <v>108.2</v>
      </c>
      <c r="O2754" s="812">
        <f>'[2]tr (2)'!P1988</f>
        <v>107.9</v>
      </c>
      <c r="P2754" s="812">
        <f>'[2]tr (2)'!Q1988</f>
        <v>107.9</v>
      </c>
      <c r="Q2754" s="876" t="s">
        <v>649</v>
      </c>
    </row>
    <row r="2755" spans="1:17" ht="22.5" customHeight="1">
      <c r="A2755" s="785" t="s">
        <v>650</v>
      </c>
      <c r="B2755" s="816">
        <f>'[2]tr (2)'!C1989</f>
        <v>95.2</v>
      </c>
      <c r="C2755" s="771">
        <f>'[2]tr (2)'!D1989</f>
        <v>95.2</v>
      </c>
      <c r="D2755" s="820">
        <f>'[2]tr (2)'!E1989</f>
        <v>95.2</v>
      </c>
      <c r="E2755" s="771">
        <f>'[2]tr (2)'!F1989</f>
        <v>95.2</v>
      </c>
      <c r="F2755" s="771">
        <f>'[2]tr (2)'!G1989</f>
        <v>95.2</v>
      </c>
      <c r="G2755" s="771">
        <f>'[2]tr (2)'!H1989</f>
        <v>95.2</v>
      </c>
      <c r="H2755" s="771">
        <f>'[2]tr (2)'!I1989</f>
        <v>95.2</v>
      </c>
      <c r="I2755" s="771">
        <f>'[2]tr (2)'!J1989</f>
        <v>95.2</v>
      </c>
      <c r="J2755" s="771">
        <f>'[2]tr (2)'!K1989</f>
        <v>95.2</v>
      </c>
      <c r="K2755" s="771">
        <f>'[2]tr (2)'!L1989</f>
        <v>95.2</v>
      </c>
      <c r="L2755" s="771">
        <f>'[2]tr (2)'!M1989</f>
        <v>95.2</v>
      </c>
      <c r="M2755" s="820">
        <f>'[2]tr (2)'!N1989</f>
        <v>95.2</v>
      </c>
      <c r="N2755" s="771">
        <f>'[2]tr (2)'!O1989</f>
        <v>95.2</v>
      </c>
      <c r="O2755" s="771">
        <f>'[2]tr (2)'!P1989</f>
        <v>95.2</v>
      </c>
      <c r="P2755" s="771">
        <f>'[2]tr (2)'!Q1989</f>
        <v>95.2</v>
      </c>
      <c r="Q2755" s="872" t="s">
        <v>651</v>
      </c>
    </row>
    <row r="2756" spans="1:17" ht="22.5" customHeight="1">
      <c r="A2756" s="785" t="s">
        <v>652</v>
      </c>
      <c r="B2756" s="816">
        <f>'[2]tr (2)'!C1990</f>
        <v>110.5</v>
      </c>
      <c r="C2756" s="771">
        <f>'[2]tr (2)'!D1990</f>
        <v>110.4</v>
      </c>
      <c r="D2756" s="820">
        <f>'[2]tr (2)'!E1990</f>
        <v>110.4</v>
      </c>
      <c r="E2756" s="771">
        <f>'[2]tr (2)'!F1990</f>
        <v>110.4</v>
      </c>
      <c r="F2756" s="771">
        <f>'[2]tr (2)'!G1990</f>
        <v>109.4</v>
      </c>
      <c r="G2756" s="771">
        <f>'[2]tr (2)'!H1990</f>
        <v>109.6</v>
      </c>
      <c r="H2756" s="771">
        <f>'[2]tr (2)'!I1990</f>
        <v>109.6</v>
      </c>
      <c r="I2756" s="771">
        <f>'[2]tr (2)'!J1990</f>
        <v>109.6</v>
      </c>
      <c r="J2756" s="771">
        <f>'[2]tr (2)'!K1990</f>
        <v>109.5</v>
      </c>
      <c r="K2756" s="771">
        <f>'[2]tr (2)'!L1990</f>
        <v>109.4</v>
      </c>
      <c r="L2756" s="771">
        <f>'[2]tr (2)'!M1990</f>
        <v>109.6</v>
      </c>
      <c r="M2756" s="820">
        <f>'[2]tr (2)'!N1990</f>
        <v>109.3</v>
      </c>
      <c r="N2756" s="771">
        <f>'[2]tr (2)'!O1990</f>
        <v>109.1</v>
      </c>
      <c r="O2756" s="771">
        <f>'[2]tr (2)'!P1990</f>
        <v>108.6</v>
      </c>
      <c r="P2756" s="771">
        <f>'[2]tr (2)'!Q1990</f>
        <v>108.5</v>
      </c>
      <c r="Q2756" s="872" t="s">
        <v>653</v>
      </c>
    </row>
    <row r="2757" spans="1:17" ht="22.5" customHeight="1">
      <c r="A2757" s="785" t="s">
        <v>654</v>
      </c>
      <c r="B2757" s="816">
        <f>'[2]tr (2)'!C1991</f>
        <v>112</v>
      </c>
      <c r="C2757" s="771">
        <f>'[2]tr (2)'!D1991</f>
        <v>112</v>
      </c>
      <c r="D2757" s="820">
        <f>'[2]tr (2)'!E1991</f>
        <v>112</v>
      </c>
      <c r="E2757" s="771">
        <f>'[2]tr (2)'!F1991</f>
        <v>112</v>
      </c>
      <c r="F2757" s="771">
        <f>'[2]tr (2)'!G1991</f>
        <v>112</v>
      </c>
      <c r="G2757" s="771">
        <f>'[2]tr (2)'!H1991</f>
        <v>112</v>
      </c>
      <c r="H2757" s="771">
        <f>'[2]tr (2)'!I1991</f>
        <v>112</v>
      </c>
      <c r="I2757" s="771">
        <f>'[2]tr (2)'!J1991</f>
        <v>112</v>
      </c>
      <c r="J2757" s="771">
        <f>'[2]tr (2)'!K1991</f>
        <v>112</v>
      </c>
      <c r="K2757" s="771">
        <f>'[2]tr (2)'!L1991</f>
        <v>112</v>
      </c>
      <c r="L2757" s="771">
        <f>'[2]tr (2)'!M1991</f>
        <v>112</v>
      </c>
      <c r="M2757" s="820">
        <f>'[2]tr (2)'!N1991</f>
        <v>112</v>
      </c>
      <c r="N2757" s="771">
        <f>'[2]tr (2)'!O1991</f>
        <v>112</v>
      </c>
      <c r="O2757" s="771">
        <f>'[2]tr (2)'!P1991</f>
        <v>112</v>
      </c>
      <c r="P2757" s="771">
        <f>'[2]tr (2)'!Q1991</f>
        <v>112</v>
      </c>
      <c r="Q2757" s="872" t="s">
        <v>655</v>
      </c>
    </row>
    <row r="2758" spans="1:17" ht="22.5" customHeight="1">
      <c r="A2758" s="785" t="s">
        <v>656</v>
      </c>
      <c r="B2758" s="816">
        <f>'[2]tr (2)'!C1992</f>
        <v>103.6</v>
      </c>
      <c r="C2758" s="771">
        <f>'[2]tr (2)'!D1992</f>
        <v>103.6</v>
      </c>
      <c r="D2758" s="820">
        <f>'[2]tr (2)'!E1992</f>
        <v>103.6</v>
      </c>
      <c r="E2758" s="771">
        <f>'[2]tr (2)'!F1992</f>
        <v>103.6</v>
      </c>
      <c r="F2758" s="771">
        <f>'[2]tr (2)'!G1992</f>
        <v>103.6</v>
      </c>
      <c r="G2758" s="771">
        <f>'[2]tr (2)'!H1992</f>
        <v>103.6</v>
      </c>
      <c r="H2758" s="771">
        <f>'[2]tr (2)'!I1992</f>
        <v>103.6</v>
      </c>
      <c r="I2758" s="771">
        <f>'[2]tr (2)'!J1992</f>
        <v>103.6</v>
      </c>
      <c r="J2758" s="771">
        <f>'[2]tr (2)'!K1992</f>
        <v>103.6</v>
      </c>
      <c r="K2758" s="771">
        <f>'[2]tr (2)'!L1992</f>
        <v>103.6</v>
      </c>
      <c r="L2758" s="771">
        <f>'[2]tr (2)'!M1992</f>
        <v>103.6</v>
      </c>
      <c r="M2758" s="820">
        <f>'[2]tr (2)'!N1992</f>
        <v>103.6</v>
      </c>
      <c r="N2758" s="771">
        <f>'[2]tr (2)'!O1992</f>
        <v>103.6</v>
      </c>
      <c r="O2758" s="771">
        <f>'[2]tr (2)'!P1992</f>
        <v>103.6</v>
      </c>
      <c r="P2758" s="771">
        <f>'[2]tr (2)'!Q1992</f>
        <v>103.6</v>
      </c>
      <c r="Q2758" s="872" t="s">
        <v>657</v>
      </c>
    </row>
    <row r="2759" spans="1:17" ht="22.5" customHeight="1">
      <c r="A2759" s="785" t="s">
        <v>658</v>
      </c>
      <c r="B2759" s="816">
        <f>'[2]tr (2)'!C1993</f>
        <v>104.3</v>
      </c>
      <c r="C2759" s="771">
        <f>'[2]tr (2)'!D1993</f>
        <v>104.3</v>
      </c>
      <c r="D2759" s="820">
        <f>'[2]tr (2)'!E1993</f>
        <v>104.3</v>
      </c>
      <c r="E2759" s="771">
        <f>'[2]tr (2)'!F1993</f>
        <v>104.3</v>
      </c>
      <c r="F2759" s="771">
        <f>'[2]tr (2)'!G1993</f>
        <v>104.3</v>
      </c>
      <c r="G2759" s="771">
        <f>'[2]tr (2)'!H1993</f>
        <v>104.3</v>
      </c>
      <c r="H2759" s="771">
        <f>'[2]tr (2)'!I1993</f>
        <v>105.3</v>
      </c>
      <c r="I2759" s="771">
        <f>'[2]tr (2)'!J1993</f>
        <v>105.3</v>
      </c>
      <c r="J2759" s="771">
        <f>'[2]tr (2)'!K1993</f>
        <v>105.3</v>
      </c>
      <c r="K2759" s="771">
        <f>'[2]tr (2)'!L1993</f>
        <v>105.3</v>
      </c>
      <c r="L2759" s="771">
        <f>'[2]tr (2)'!M1993</f>
        <v>105.3</v>
      </c>
      <c r="M2759" s="820">
        <f>'[2]tr (2)'!N1993</f>
        <v>103.3</v>
      </c>
      <c r="N2759" s="771">
        <f>'[2]tr (2)'!O1993</f>
        <v>103.3</v>
      </c>
      <c r="O2759" s="771">
        <f>'[2]tr (2)'!P1993</f>
        <v>103.3</v>
      </c>
      <c r="P2759" s="771">
        <f>'[2]tr (2)'!Q1993</f>
        <v>103.3</v>
      </c>
      <c r="Q2759" s="872" t="s">
        <v>659</v>
      </c>
    </row>
    <row r="2760" spans="1:17" s="843" customFormat="1" ht="22.5" customHeight="1">
      <c r="A2760" s="785" t="s">
        <v>660</v>
      </c>
      <c r="B2760" s="816">
        <f>'[2]tr (2)'!C1994</f>
        <v>86.9</v>
      </c>
      <c r="C2760" s="771">
        <f>'[2]tr (2)'!D1994</f>
        <v>86.9</v>
      </c>
      <c r="D2760" s="820">
        <f>'[2]tr (2)'!E1994</f>
        <v>86.9</v>
      </c>
      <c r="E2760" s="771">
        <f>'[2]tr (2)'!F1994</f>
        <v>86.9</v>
      </c>
      <c r="F2760" s="771">
        <f>'[2]tr (2)'!G1994</f>
        <v>86.9</v>
      </c>
      <c r="G2760" s="771">
        <f>'[2]tr (2)'!H1994</f>
        <v>86.9</v>
      </c>
      <c r="H2760" s="771">
        <f>'[2]tr (2)'!I1994</f>
        <v>86.9</v>
      </c>
      <c r="I2760" s="771">
        <f>'[2]tr (2)'!J1994</f>
        <v>86.9</v>
      </c>
      <c r="J2760" s="771">
        <f>'[2]tr (2)'!K1994</f>
        <v>86.9</v>
      </c>
      <c r="K2760" s="771">
        <f>'[2]tr (2)'!L1994</f>
        <v>86.9</v>
      </c>
      <c r="L2760" s="771">
        <f>'[2]tr (2)'!M1994</f>
        <v>86.9</v>
      </c>
      <c r="M2760" s="820">
        <f>'[2]tr (2)'!N1994</f>
        <v>86.9</v>
      </c>
      <c r="N2760" s="771">
        <f>'[2]tr (2)'!O1994</f>
        <v>86.9</v>
      </c>
      <c r="O2760" s="771">
        <f>'[2]tr (2)'!P1994</f>
        <v>86.9</v>
      </c>
      <c r="P2760" s="771">
        <f>'[2]tr (2)'!Q1994</f>
        <v>86.9</v>
      </c>
      <c r="Q2760" s="872" t="s">
        <v>661</v>
      </c>
    </row>
    <row r="2761" spans="1:17" s="843" customFormat="1" ht="22.5" customHeight="1">
      <c r="A2761" s="785"/>
      <c r="B2761" s="816"/>
      <c r="C2761" s="771"/>
      <c r="D2761" s="813"/>
      <c r="E2761" s="812"/>
      <c r="F2761" s="812"/>
      <c r="G2761" s="812"/>
      <c r="H2761" s="812"/>
      <c r="I2761" s="812"/>
      <c r="J2761" s="812"/>
      <c r="K2761" s="812"/>
      <c r="L2761" s="812"/>
      <c r="M2761" s="813"/>
      <c r="N2761" s="812"/>
      <c r="O2761" s="812"/>
      <c r="P2761" s="812"/>
      <c r="Q2761" s="873"/>
    </row>
    <row r="2762" spans="1:17" s="843" customFormat="1" ht="22.5" customHeight="1">
      <c r="A2762" s="818" t="s">
        <v>662</v>
      </c>
      <c r="B2762" s="811">
        <f>'[2]tr (2)'!C1996</f>
        <v>99.7</v>
      </c>
      <c r="C2762" s="812">
        <f>'[2]tr (2)'!D1996</f>
        <v>99.7</v>
      </c>
      <c r="D2762" s="813">
        <f>'[2]tr (2)'!E1996</f>
        <v>100.1</v>
      </c>
      <c r="E2762" s="812">
        <f>'[2]tr (2)'!F1996</f>
        <v>100.1</v>
      </c>
      <c r="F2762" s="812">
        <f>'[2]tr (2)'!G1996</f>
        <v>99.8</v>
      </c>
      <c r="G2762" s="812">
        <f>'[2]tr (2)'!H1996</f>
        <v>99.8</v>
      </c>
      <c r="H2762" s="812">
        <f>'[2]tr (2)'!I1996</f>
        <v>99.5</v>
      </c>
      <c r="I2762" s="812">
        <f>'[2]tr (2)'!J1996</f>
        <v>99.5</v>
      </c>
      <c r="J2762" s="812">
        <f>'[2]tr (2)'!K1996</f>
        <v>99.5</v>
      </c>
      <c r="K2762" s="812">
        <f>'[2]tr (2)'!L1996</f>
        <v>99.5</v>
      </c>
      <c r="L2762" s="812">
        <f>'[2]tr (2)'!M1996</f>
        <v>99.5</v>
      </c>
      <c r="M2762" s="813">
        <f>'[2]tr (2)'!N1996</f>
        <v>99.1</v>
      </c>
      <c r="N2762" s="812">
        <f>'[2]tr (2)'!O1996</f>
        <v>99.1</v>
      </c>
      <c r="O2762" s="812">
        <f>'[2]tr (2)'!P1996</f>
        <v>99.1</v>
      </c>
      <c r="P2762" s="812">
        <f>'[2]tr (2)'!Q1996</f>
        <v>99.1</v>
      </c>
      <c r="Q2762" s="875" t="s">
        <v>663</v>
      </c>
    </row>
    <row r="2763" spans="1:17" s="843" customFormat="1" ht="22.5" customHeight="1">
      <c r="A2763" s="785" t="s">
        <v>664</v>
      </c>
      <c r="B2763" s="816">
        <f>'[2]tr (2)'!C1997</f>
        <v>101.1</v>
      </c>
      <c r="C2763" s="771">
        <f>'[2]tr (2)'!D1997</f>
        <v>101.1</v>
      </c>
      <c r="D2763" s="820">
        <f>'[2]tr (2)'!E1997</f>
        <v>101.1</v>
      </c>
      <c r="E2763" s="771">
        <f>'[2]tr (2)'!F1997</f>
        <v>101.1</v>
      </c>
      <c r="F2763" s="771">
        <f>'[2]tr (2)'!G1997</f>
        <v>100.4</v>
      </c>
      <c r="G2763" s="771">
        <f>'[2]tr (2)'!H1997</f>
        <v>100.4</v>
      </c>
      <c r="H2763" s="771">
        <f>'[2]tr (2)'!I1997</f>
        <v>99.5</v>
      </c>
      <c r="I2763" s="771">
        <f>'[2]tr (2)'!J1997</f>
        <v>99.4</v>
      </c>
      <c r="J2763" s="771">
        <f>'[2]tr (2)'!K1997</f>
        <v>99.4</v>
      </c>
      <c r="K2763" s="771">
        <f>'[2]tr (2)'!L1997</f>
        <v>99.4</v>
      </c>
      <c r="L2763" s="771">
        <f>'[2]tr (2)'!M1997</f>
        <v>99.4</v>
      </c>
      <c r="M2763" s="820">
        <f>'[2]tr (2)'!N1997</f>
        <v>99.4</v>
      </c>
      <c r="N2763" s="771">
        <f>'[2]tr (2)'!O1997</f>
        <v>99.6</v>
      </c>
      <c r="O2763" s="771">
        <f>'[2]tr (2)'!P1997</f>
        <v>99.6</v>
      </c>
      <c r="P2763" s="771">
        <f>'[2]tr (2)'!Q1997</f>
        <v>99.6</v>
      </c>
      <c r="Q2763" s="872" t="s">
        <v>665</v>
      </c>
    </row>
    <row r="2764" spans="1:17" s="843" customFormat="1" ht="22.5" customHeight="1">
      <c r="A2764" s="785" t="s">
        <v>666</v>
      </c>
      <c r="B2764" s="816">
        <f>'[2]tr (2)'!C1998</f>
        <v>101.5</v>
      </c>
      <c r="C2764" s="771">
        <f>'[2]tr (2)'!D1998</f>
        <v>101.1</v>
      </c>
      <c r="D2764" s="820">
        <f>'[2]tr (2)'!E1998</f>
        <v>101.1</v>
      </c>
      <c r="E2764" s="771">
        <f>'[2]tr (2)'!F1998</f>
        <v>101.1</v>
      </c>
      <c r="F2764" s="771">
        <f>'[2]tr (2)'!G1998</f>
        <v>100</v>
      </c>
      <c r="G2764" s="771">
        <f>'[2]tr (2)'!H1998</f>
        <v>100</v>
      </c>
      <c r="H2764" s="771">
        <f>'[2]tr (2)'!I1998</f>
        <v>99.6</v>
      </c>
      <c r="I2764" s="771">
        <f>'[2]tr (2)'!J1998</f>
        <v>99.6</v>
      </c>
      <c r="J2764" s="771">
        <f>'[2]tr (2)'!K1998</f>
        <v>98.4</v>
      </c>
      <c r="K2764" s="771">
        <f>'[2]tr (2)'!L1998</f>
        <v>98.4</v>
      </c>
      <c r="L2764" s="771">
        <f>'[2]tr (2)'!M1998</f>
        <v>98.4</v>
      </c>
      <c r="M2764" s="820">
        <f>'[2]tr (2)'!N1998</f>
        <v>98.4</v>
      </c>
      <c r="N2764" s="771">
        <f>'[2]tr (2)'!O1998</f>
        <v>98.4</v>
      </c>
      <c r="O2764" s="771">
        <f>'[2]tr (2)'!P1998</f>
        <v>98.4</v>
      </c>
      <c r="P2764" s="771">
        <f>'[2]tr (2)'!Q1998</f>
        <v>98.4</v>
      </c>
      <c r="Q2764" s="873" t="s">
        <v>667</v>
      </c>
    </row>
    <row r="2765" spans="1:17" s="843" customFormat="1" ht="22.5" customHeight="1">
      <c r="A2765" s="785" t="s">
        <v>670</v>
      </c>
      <c r="B2765" s="816">
        <f>'[2]tr (2)'!C1999</f>
        <v>100.2</v>
      </c>
      <c r="C2765" s="771">
        <f>'[2]tr (2)'!D1999</f>
        <v>100.2</v>
      </c>
      <c r="D2765" s="820">
        <f>'[2]tr (2)'!E1999</f>
        <v>100.2</v>
      </c>
      <c r="E2765" s="771">
        <f>'[2]tr (2)'!F1999</f>
        <v>100.2</v>
      </c>
      <c r="F2765" s="771">
        <f>'[2]tr (2)'!G1999</f>
        <v>100.2</v>
      </c>
      <c r="G2765" s="771">
        <f>'[2]tr (2)'!H1999</f>
        <v>100.2</v>
      </c>
      <c r="H2765" s="771">
        <f>'[2]tr (2)'!I1999</f>
        <v>100.2</v>
      </c>
      <c r="I2765" s="771">
        <f>'[2]tr (2)'!J1999</f>
        <v>100.2</v>
      </c>
      <c r="J2765" s="771">
        <f>'[2]tr (2)'!K1999</f>
        <v>100.2</v>
      </c>
      <c r="K2765" s="771">
        <f>'[2]tr (2)'!L1999</f>
        <v>100.2</v>
      </c>
      <c r="L2765" s="771">
        <f>'[2]tr (2)'!M1999</f>
        <v>100.2</v>
      </c>
      <c r="M2765" s="820">
        <f>'[2]tr (2)'!N1999</f>
        <v>100.2</v>
      </c>
      <c r="N2765" s="771">
        <f>'[2]tr (2)'!O1999</f>
        <v>100.2</v>
      </c>
      <c r="O2765" s="771">
        <f>'[2]tr (2)'!P1999</f>
        <v>100.2</v>
      </c>
      <c r="P2765" s="771">
        <f>'[2]tr (2)'!Q1999</f>
        <v>100.2</v>
      </c>
      <c r="Q2765" s="877" t="s">
        <v>671</v>
      </c>
    </row>
    <row r="2766" spans="1:17" s="843" customFormat="1" ht="22.5" customHeight="1">
      <c r="A2766" s="785" t="s">
        <v>672</v>
      </c>
      <c r="B2766" s="816">
        <f>'[2]tr (2)'!C2000</f>
        <v>100</v>
      </c>
      <c r="C2766" s="771">
        <f>'[2]tr (2)'!D2000</f>
        <v>100</v>
      </c>
      <c r="D2766" s="820">
        <f>'[2]tr (2)'!E2000</f>
        <v>100</v>
      </c>
      <c r="E2766" s="771">
        <f>'[2]tr (2)'!F2000</f>
        <v>100</v>
      </c>
      <c r="F2766" s="771">
        <f>'[2]tr (2)'!G2000</f>
        <v>100</v>
      </c>
      <c r="G2766" s="771">
        <f>'[2]tr (2)'!H2000</f>
        <v>100</v>
      </c>
      <c r="H2766" s="771">
        <f>'[2]tr (2)'!I2000</f>
        <v>100</v>
      </c>
      <c r="I2766" s="771">
        <f>'[2]tr (2)'!J2000</f>
        <v>100</v>
      </c>
      <c r="J2766" s="771">
        <f>'[2]tr (2)'!K2000</f>
        <v>100</v>
      </c>
      <c r="K2766" s="771">
        <f>'[2]tr (2)'!L2000</f>
        <v>100</v>
      </c>
      <c r="L2766" s="771">
        <f>'[2]tr (2)'!M2000</f>
        <v>100</v>
      </c>
      <c r="M2766" s="820">
        <f>'[2]tr (2)'!N2000</f>
        <v>100</v>
      </c>
      <c r="N2766" s="771">
        <f>'[2]tr (2)'!O2000</f>
        <v>100</v>
      </c>
      <c r="O2766" s="771">
        <f>'[2]tr (2)'!P2000</f>
        <v>100</v>
      </c>
      <c r="P2766" s="771">
        <f>'[2]tr (2)'!Q2000</f>
        <v>100</v>
      </c>
      <c r="Q2766" s="874" t="s">
        <v>673</v>
      </c>
    </row>
    <row r="2767" spans="1:17" s="843" customFormat="1" ht="22.5" customHeight="1">
      <c r="A2767" s="785" t="s">
        <v>674</v>
      </c>
      <c r="B2767" s="816">
        <f>'[2]tr (2)'!C2001</f>
        <v>120</v>
      </c>
      <c r="C2767" s="771">
        <f>'[2]tr (2)'!D2001</f>
        <v>120</v>
      </c>
      <c r="D2767" s="820">
        <f>'[2]tr (2)'!E2001</f>
        <v>120</v>
      </c>
      <c r="E2767" s="771">
        <f>'[2]tr (2)'!F2001</f>
        <v>120</v>
      </c>
      <c r="F2767" s="771">
        <f>'[2]tr (2)'!G2001</f>
        <v>120</v>
      </c>
      <c r="G2767" s="771">
        <f>'[2]tr (2)'!H2001</f>
        <v>120</v>
      </c>
      <c r="H2767" s="771">
        <f>'[2]tr (2)'!I2001</f>
        <v>120</v>
      </c>
      <c r="I2767" s="771">
        <f>'[2]tr (2)'!J2001</f>
        <v>120</v>
      </c>
      <c r="J2767" s="771">
        <f>'[2]tr (2)'!K2001</f>
        <v>120</v>
      </c>
      <c r="K2767" s="771">
        <f>'[2]tr (2)'!L2001</f>
        <v>120</v>
      </c>
      <c r="L2767" s="771">
        <f>'[2]tr (2)'!M2001</f>
        <v>120</v>
      </c>
      <c r="M2767" s="820">
        <f>'[2]tr (2)'!N2001</f>
        <v>120</v>
      </c>
      <c r="N2767" s="771">
        <f>'[2]tr (2)'!O2001</f>
        <v>120</v>
      </c>
      <c r="O2767" s="771">
        <f>'[2]tr (2)'!P2001</f>
        <v>120</v>
      </c>
      <c r="P2767" s="771">
        <f>'[2]tr (2)'!Q2001</f>
        <v>120</v>
      </c>
      <c r="Q2767" s="874" t="s">
        <v>675</v>
      </c>
    </row>
    <row r="2768" spans="1:17" s="843" customFormat="1" ht="22.5" customHeight="1">
      <c r="A2768" s="785" t="s">
        <v>676</v>
      </c>
      <c r="B2768" s="816">
        <f>'[2]tr (2)'!C2002</f>
        <v>100</v>
      </c>
      <c r="C2768" s="771">
        <f>'[2]tr (2)'!D2002</f>
        <v>100</v>
      </c>
      <c r="D2768" s="820">
        <f>'[2]tr (2)'!E2002</f>
        <v>100</v>
      </c>
      <c r="E2768" s="771">
        <f>'[2]tr (2)'!F2002</f>
        <v>100</v>
      </c>
      <c r="F2768" s="771">
        <f>'[2]tr (2)'!G2002</f>
        <v>100</v>
      </c>
      <c r="G2768" s="771">
        <f>'[2]tr (2)'!H2002</f>
        <v>100</v>
      </c>
      <c r="H2768" s="771">
        <f>'[2]tr (2)'!I2002</f>
        <v>100</v>
      </c>
      <c r="I2768" s="771">
        <f>'[2]tr (2)'!J2002</f>
        <v>100</v>
      </c>
      <c r="J2768" s="771">
        <f>'[2]tr (2)'!K2002</f>
        <v>100</v>
      </c>
      <c r="K2768" s="771">
        <f>'[2]tr (2)'!L2002</f>
        <v>100</v>
      </c>
      <c r="L2768" s="771">
        <f>'[2]tr (2)'!M2002</f>
        <v>100</v>
      </c>
      <c r="M2768" s="820">
        <f>'[2]tr (2)'!N2002</f>
        <v>100</v>
      </c>
      <c r="N2768" s="771">
        <f>'[2]tr (2)'!O2002</f>
        <v>100</v>
      </c>
      <c r="O2768" s="771">
        <f>'[2]tr (2)'!P2002</f>
        <v>100</v>
      </c>
      <c r="P2768" s="771">
        <f>'[2]tr (2)'!Q2002</f>
        <v>100</v>
      </c>
      <c r="Q2768" s="877" t="s">
        <v>677</v>
      </c>
    </row>
    <row r="2769" spans="1:17" s="843" customFormat="1" ht="22.5" customHeight="1">
      <c r="A2769" s="785" t="s">
        <v>678</v>
      </c>
      <c r="B2769" s="816">
        <f>'[2]tr (2)'!C2003</f>
        <v>100</v>
      </c>
      <c r="C2769" s="771">
        <f>'[2]tr (2)'!D2003</f>
        <v>100</v>
      </c>
      <c r="D2769" s="820">
        <f>'[2]tr (2)'!E2003</f>
        <v>100</v>
      </c>
      <c r="E2769" s="771">
        <f>'[2]tr (2)'!F2003</f>
        <v>100</v>
      </c>
      <c r="F2769" s="771">
        <f>'[2]tr (2)'!G2003</f>
        <v>100</v>
      </c>
      <c r="G2769" s="771">
        <f>'[2]tr (2)'!H2003</f>
        <v>100</v>
      </c>
      <c r="H2769" s="771">
        <f>'[2]tr (2)'!I2003</f>
        <v>100</v>
      </c>
      <c r="I2769" s="771">
        <f>'[2]tr (2)'!J2003</f>
        <v>100</v>
      </c>
      <c r="J2769" s="771">
        <f>'[2]tr (2)'!K2003</f>
        <v>100</v>
      </c>
      <c r="K2769" s="771">
        <f>'[2]tr (2)'!L2003</f>
        <v>100</v>
      </c>
      <c r="L2769" s="771">
        <f>'[2]tr (2)'!M2003</f>
        <v>100</v>
      </c>
      <c r="M2769" s="820">
        <f>'[2]tr (2)'!N2003</f>
        <v>100</v>
      </c>
      <c r="N2769" s="771">
        <f>'[2]tr (2)'!O2003</f>
        <v>100</v>
      </c>
      <c r="O2769" s="771">
        <f>'[2]tr (2)'!P2003</f>
        <v>100</v>
      </c>
      <c r="P2769" s="771">
        <f>'[2]tr (2)'!Q2003</f>
        <v>100</v>
      </c>
      <c r="Q2769" s="877" t="s">
        <v>679</v>
      </c>
    </row>
    <row r="2770" spans="1:17" s="843" customFormat="1" ht="22.5" customHeight="1">
      <c r="A2770" s="785" t="s">
        <v>680</v>
      </c>
      <c r="B2770" s="816">
        <f>'[2]tr (2)'!C2004</f>
        <v>80</v>
      </c>
      <c r="C2770" s="771">
        <f>'[2]tr (2)'!D2004</f>
        <v>80</v>
      </c>
      <c r="D2770" s="820">
        <f>'[2]tr (2)'!E2004</f>
        <v>90</v>
      </c>
      <c r="E2770" s="771">
        <f>'[2]tr (2)'!F2004</f>
        <v>90</v>
      </c>
      <c r="F2770" s="771">
        <f>'[2]tr (2)'!G2004</f>
        <v>90</v>
      </c>
      <c r="G2770" s="771">
        <f>'[2]tr (2)'!H2004</f>
        <v>90</v>
      </c>
      <c r="H2770" s="771">
        <f>'[2]tr (2)'!I2004</f>
        <v>90</v>
      </c>
      <c r="I2770" s="771">
        <f>'[2]tr (2)'!J2004</f>
        <v>90</v>
      </c>
      <c r="J2770" s="771">
        <f>'[2]tr (2)'!K2004</f>
        <v>90</v>
      </c>
      <c r="K2770" s="771">
        <f>'[2]tr (2)'!L2004</f>
        <v>90</v>
      </c>
      <c r="L2770" s="771">
        <f>'[2]tr (2)'!M2004</f>
        <v>90</v>
      </c>
      <c r="M2770" s="820">
        <f>'[2]tr (2)'!N2004</f>
        <v>80</v>
      </c>
      <c r="N2770" s="771">
        <f>'[2]tr (2)'!O2004</f>
        <v>80</v>
      </c>
      <c r="O2770" s="771">
        <f>'[2]tr (2)'!P2004</f>
        <v>80</v>
      </c>
      <c r="P2770" s="771">
        <f>'[2]tr (2)'!Q2004</f>
        <v>80</v>
      </c>
      <c r="Q2770" s="877" t="s">
        <v>681</v>
      </c>
    </row>
    <row r="2771" spans="1:17" s="843" customFormat="1" ht="15" customHeight="1">
      <c r="A2771" s="785"/>
      <c r="B2771" s="816"/>
      <c r="C2771" s="771"/>
      <c r="D2771" s="820"/>
      <c r="E2771" s="769"/>
      <c r="F2771" s="769"/>
      <c r="G2771" s="769"/>
      <c r="H2771" s="769"/>
      <c r="I2771" s="770"/>
      <c r="J2771" s="769"/>
      <c r="K2771" s="769"/>
      <c r="L2771" s="769"/>
      <c r="M2771" s="808"/>
      <c r="N2771" s="769"/>
      <c r="O2771" s="769"/>
      <c r="P2771" s="769"/>
      <c r="Q2771" s="877"/>
    </row>
    <row r="2772" spans="1:17" s="843" customFormat="1" ht="15" customHeight="1">
      <c r="A2772" s="785"/>
      <c r="B2772" s="816"/>
      <c r="C2772" s="771"/>
      <c r="D2772" s="820"/>
      <c r="E2772" s="769"/>
      <c r="F2772" s="769"/>
      <c r="G2772" s="769"/>
      <c r="H2772" s="769"/>
      <c r="I2772" s="770"/>
      <c r="J2772" s="769"/>
      <c r="K2772" s="769"/>
      <c r="L2772" s="769"/>
      <c r="M2772" s="808"/>
      <c r="N2772" s="769"/>
      <c r="O2772" s="769"/>
      <c r="P2772" s="769"/>
      <c r="Q2772" s="877"/>
    </row>
    <row r="2773" spans="1:17" s="843" customFormat="1" ht="15" customHeight="1">
      <c r="A2773" s="785"/>
      <c r="B2773" s="816"/>
      <c r="C2773" s="771"/>
      <c r="D2773" s="820"/>
      <c r="E2773" s="769"/>
      <c r="F2773" s="769"/>
      <c r="G2773" s="769"/>
      <c r="H2773" s="769"/>
      <c r="I2773" s="770"/>
      <c r="J2773" s="769"/>
      <c r="K2773" s="769"/>
      <c r="L2773" s="770"/>
      <c r="M2773" s="769"/>
      <c r="N2773" s="807"/>
      <c r="O2773" s="769"/>
      <c r="P2773" s="769"/>
      <c r="Q2773" s="877"/>
    </row>
    <row r="2774" spans="1:17" s="843" customFormat="1" ht="15" customHeight="1">
      <c r="A2774" s="785"/>
      <c r="B2774" s="816"/>
      <c r="C2774" s="771"/>
      <c r="D2774" s="820"/>
      <c r="E2774" s="769"/>
      <c r="F2774" s="769"/>
      <c r="G2774" s="769"/>
      <c r="H2774" s="769"/>
      <c r="I2774" s="770"/>
      <c r="J2774" s="769"/>
      <c r="K2774" s="769"/>
      <c r="L2774" s="770"/>
      <c r="M2774" s="769"/>
      <c r="N2774" s="807"/>
      <c r="O2774" s="769"/>
      <c r="P2774" s="769"/>
      <c r="Q2774" s="877"/>
    </row>
    <row r="2775" spans="1:17" s="843" customFormat="1" ht="15" customHeight="1">
      <c r="A2775" s="844"/>
      <c r="B2775" s="826"/>
      <c r="C2775" s="827"/>
      <c r="D2775" s="827"/>
      <c r="E2775" s="859"/>
      <c r="F2775" s="782"/>
      <c r="G2775" s="782"/>
      <c r="H2775" s="782"/>
      <c r="I2775" s="782"/>
      <c r="J2775" s="782"/>
      <c r="K2775" s="782"/>
      <c r="L2775" s="782"/>
      <c r="M2775" s="782"/>
      <c r="N2775" s="859"/>
      <c r="O2775" s="782"/>
      <c r="P2775" s="782"/>
      <c r="Q2775" s="879"/>
    </row>
    <row r="2776" spans="1:17" s="843" customFormat="1" ht="15" customHeight="1">
      <c r="A2776" s="830"/>
      <c r="B2776" s="771"/>
      <c r="C2776" s="771"/>
      <c r="D2776" s="771"/>
      <c r="E2776" s="769"/>
      <c r="F2776" s="769"/>
      <c r="G2776" s="769"/>
      <c r="H2776" s="769"/>
      <c r="I2776" s="770"/>
      <c r="J2776" s="769"/>
      <c r="K2776" s="769"/>
      <c r="L2776" s="770"/>
      <c r="M2776" s="769"/>
      <c r="N2776" s="769"/>
      <c r="O2776" s="769"/>
      <c r="P2776" s="769"/>
      <c r="Q2776" s="825"/>
    </row>
    <row r="2777" spans="1:17" s="843" customFormat="1" ht="15" customHeight="1">
      <c r="A2777" s="830"/>
      <c r="B2777" s="771"/>
      <c r="C2777" s="771"/>
      <c r="D2777" s="771"/>
      <c r="E2777" s="769"/>
      <c r="F2777" s="769"/>
      <c r="G2777" s="769"/>
      <c r="H2777" s="769"/>
      <c r="I2777" s="770"/>
      <c r="J2777" s="769"/>
      <c r="K2777" s="769"/>
      <c r="L2777" s="770"/>
      <c r="M2777" s="769"/>
      <c r="N2777" s="769"/>
      <c r="O2777" s="769"/>
      <c r="P2777" s="769"/>
      <c r="Q2777" s="825"/>
    </row>
    <row r="2778" spans="1:17" s="843" customFormat="1" ht="30" customHeight="1">
      <c r="A2778" s="768" t="s">
        <v>606</v>
      </c>
      <c r="B2778" s="771"/>
      <c r="C2778" s="771"/>
      <c r="D2778" s="771"/>
      <c r="E2778" s="769"/>
      <c r="F2778" s="769"/>
      <c r="G2778" s="769"/>
      <c r="H2778" s="769"/>
      <c r="I2778" s="770"/>
      <c r="J2778" s="769"/>
      <c r="K2778" s="769"/>
      <c r="L2778" s="770"/>
      <c r="M2778" s="769"/>
      <c r="N2778" s="769"/>
      <c r="O2778" s="769"/>
      <c r="P2778" s="769"/>
      <c r="Q2778" s="772" t="s">
        <v>607</v>
      </c>
    </row>
    <row r="2779" spans="1:17" s="843" customFormat="1" ht="24" customHeight="1">
      <c r="A2779" s="774" t="s">
        <v>925</v>
      </c>
      <c r="B2779" s="771"/>
      <c r="C2779" s="771"/>
      <c r="D2779" s="771"/>
      <c r="E2779" s="769"/>
      <c r="F2779" s="769"/>
      <c r="G2779" s="769"/>
      <c r="H2779" s="769"/>
      <c r="I2779" s="770"/>
      <c r="J2779" s="769"/>
      <c r="K2779" s="769"/>
      <c r="L2779" s="770"/>
      <c r="M2779" s="769"/>
      <c r="N2779" s="769"/>
      <c r="O2779" s="769"/>
      <c r="P2779" s="769"/>
      <c r="Q2779" s="776" t="s">
        <v>926</v>
      </c>
    </row>
    <row r="2780" spans="1:17" s="843" customFormat="1" ht="18" customHeight="1">
      <c r="A2780" s="778" t="s">
        <v>610</v>
      </c>
      <c r="B2780" s="771"/>
      <c r="C2780" s="771"/>
      <c r="D2780" s="771"/>
      <c r="E2780" s="769"/>
      <c r="F2780" s="769"/>
      <c r="G2780" s="769"/>
      <c r="H2780" s="769"/>
      <c r="I2780" s="770"/>
      <c r="J2780" s="769"/>
      <c r="K2780" s="769"/>
      <c r="L2780" s="770"/>
      <c r="M2780" s="769"/>
      <c r="N2780" s="769"/>
      <c r="O2780" s="769"/>
      <c r="P2780" s="769"/>
      <c r="Q2780" s="779" t="s">
        <v>611</v>
      </c>
    </row>
    <row r="2781" spans="1:17" s="843" customFormat="1" ht="11.45" customHeight="1">
      <c r="A2781" s="781"/>
      <c r="B2781" s="782"/>
      <c r="C2781" s="782"/>
      <c r="D2781" s="782"/>
      <c r="E2781" s="782"/>
      <c r="F2781" s="782"/>
      <c r="G2781" s="782"/>
      <c r="H2781" s="782"/>
      <c r="I2781" s="782"/>
      <c r="J2781" s="782"/>
      <c r="K2781" s="782"/>
      <c r="L2781" s="782"/>
      <c r="M2781" s="782"/>
      <c r="N2781" s="782"/>
      <c r="O2781" s="782"/>
      <c r="P2781" s="782"/>
      <c r="Q2781" s="784"/>
    </row>
    <row r="2782" spans="1:17" s="843" customFormat="1" ht="11.45" customHeight="1">
      <c r="A2782" s="786"/>
      <c r="B2782" s="1926">
        <v>2021</v>
      </c>
      <c r="C2782" s="1927"/>
      <c r="D2782" s="1927"/>
      <c r="E2782" s="1927"/>
      <c r="F2782" s="1927"/>
      <c r="G2782" s="1927"/>
      <c r="H2782" s="1927"/>
      <c r="I2782" s="1927"/>
      <c r="J2782" s="1943"/>
      <c r="K2782" s="1926">
        <v>2020</v>
      </c>
      <c r="L2782" s="1927"/>
      <c r="M2782" s="1927"/>
      <c r="N2782" s="1927"/>
      <c r="O2782" s="1927"/>
      <c r="P2782" s="1943"/>
      <c r="Q2782" s="867"/>
    </row>
    <row r="2783" spans="1:17" s="843" customFormat="1" ht="11.45" customHeight="1">
      <c r="A2783" s="786"/>
      <c r="B2783" s="1944"/>
      <c r="C2783" s="1945"/>
      <c r="D2783" s="1945"/>
      <c r="E2783" s="1945"/>
      <c r="F2783" s="1945"/>
      <c r="G2783" s="1945"/>
      <c r="H2783" s="1945"/>
      <c r="I2783" s="1945"/>
      <c r="J2783" s="1946"/>
      <c r="K2783" s="1944"/>
      <c r="L2783" s="1945"/>
      <c r="M2783" s="1945"/>
      <c r="N2783" s="1945"/>
      <c r="O2783" s="1945"/>
      <c r="P2783" s="1946"/>
      <c r="Q2783" s="868" t="s">
        <v>9</v>
      </c>
    </row>
    <row r="2784" spans="1:17" s="843" customFormat="1" ht="11.45" customHeight="1">
      <c r="A2784" s="786"/>
      <c r="B2784" s="788" t="s">
        <v>10</v>
      </c>
      <c r="C2784" s="789" t="s">
        <v>11</v>
      </c>
      <c r="D2784" s="789" t="s">
        <v>12</v>
      </c>
      <c r="E2784" s="788" t="s">
        <v>13</v>
      </c>
      <c r="F2784" s="791" t="s">
        <v>14</v>
      </c>
      <c r="G2784" s="794" t="s">
        <v>15</v>
      </c>
      <c r="H2784" s="792" t="s">
        <v>16</v>
      </c>
      <c r="I2784" s="792" t="s">
        <v>17</v>
      </c>
      <c r="J2784" s="1536" t="s">
        <v>18</v>
      </c>
      <c r="K2784" s="793" t="s">
        <v>19</v>
      </c>
      <c r="L2784" s="793" t="s">
        <v>20</v>
      </c>
      <c r="M2784" s="790" t="s">
        <v>21</v>
      </c>
      <c r="N2784" s="791" t="s">
        <v>10</v>
      </c>
      <c r="O2784" s="789" t="s">
        <v>11</v>
      </c>
      <c r="P2784" s="795" t="s">
        <v>12</v>
      </c>
      <c r="Q2784" s="868"/>
    </row>
    <row r="2785" spans="1:17" s="843" customFormat="1" ht="11.45" customHeight="1">
      <c r="A2785" s="796"/>
      <c r="B2785" s="797" t="s">
        <v>98</v>
      </c>
      <c r="C2785" s="798" t="s">
        <v>23</v>
      </c>
      <c r="D2785" s="798" t="s">
        <v>24</v>
      </c>
      <c r="E2785" s="797" t="s">
        <v>25</v>
      </c>
      <c r="F2785" s="800" t="s">
        <v>26</v>
      </c>
      <c r="G2785" s="803" t="s">
        <v>27</v>
      </c>
      <c r="H2785" s="801" t="s">
        <v>28</v>
      </c>
      <c r="I2785" s="801" t="s">
        <v>361</v>
      </c>
      <c r="J2785" s="1537" t="s">
        <v>362</v>
      </c>
      <c r="K2785" s="802" t="s">
        <v>99</v>
      </c>
      <c r="L2785" s="802" t="s">
        <v>100</v>
      </c>
      <c r="M2785" s="799" t="s">
        <v>101</v>
      </c>
      <c r="N2785" s="800" t="s">
        <v>98</v>
      </c>
      <c r="O2785" s="798" t="s">
        <v>23</v>
      </c>
      <c r="P2785" s="804" t="s">
        <v>24</v>
      </c>
      <c r="Q2785" s="869"/>
    </row>
    <row r="2786" spans="1:17" s="843" customFormat="1" ht="15" customHeight="1">
      <c r="A2786" s="832"/>
      <c r="B2786" s="811"/>
      <c r="C2786" s="812"/>
      <c r="D2786" s="1542"/>
      <c r="E2786" s="769"/>
      <c r="F2786" s="769"/>
      <c r="G2786" s="769"/>
      <c r="H2786" s="769"/>
      <c r="I2786" s="770"/>
      <c r="J2786" s="769"/>
      <c r="K2786" s="769"/>
      <c r="L2786" s="770"/>
      <c r="M2786" s="808"/>
      <c r="N2786" s="769"/>
      <c r="O2786" s="769"/>
      <c r="P2786" s="851"/>
      <c r="Q2786" s="877"/>
    </row>
    <row r="2787" spans="1:17" ht="22.5" customHeight="1">
      <c r="A2787" s="818" t="s">
        <v>684</v>
      </c>
      <c r="B2787" s="811">
        <f>'[2]tr (2)'!C2006</f>
        <v>102.5</v>
      </c>
      <c r="C2787" s="812">
        <f>'[2]tr (2)'!D2006</f>
        <v>101.3</v>
      </c>
      <c r="D2787" s="813">
        <f>'[2]tr (2)'!E2006</f>
        <v>101.4</v>
      </c>
      <c r="E2787" s="812">
        <f>'[2]tr (2)'!F2006</f>
        <v>101.8</v>
      </c>
      <c r="F2787" s="812">
        <f>'[2]tr (2)'!G2006</f>
        <v>101.8</v>
      </c>
      <c r="G2787" s="812">
        <f>'[2]tr (2)'!H2006</f>
        <v>101.7</v>
      </c>
      <c r="H2787" s="812">
        <f>'[2]tr (2)'!I2006</f>
        <v>101.2</v>
      </c>
      <c r="I2787" s="812">
        <f>'[2]tr (2)'!J2006</f>
        <v>101.4</v>
      </c>
      <c r="J2787" s="812">
        <f>'[2]tr (2)'!K2006</f>
        <v>101</v>
      </c>
      <c r="K2787" s="812">
        <f>'[2]tr (2)'!L2006</f>
        <v>101.3</v>
      </c>
      <c r="L2787" s="812">
        <f>'[2]tr (2)'!M2006</f>
        <v>101.7</v>
      </c>
      <c r="M2787" s="813">
        <f>'[2]tr (2)'!N2006</f>
        <v>101.8</v>
      </c>
      <c r="N2787" s="812">
        <f>'[2]tr (2)'!O2006</f>
        <v>101.6</v>
      </c>
      <c r="O2787" s="812">
        <f>'[2]tr (2)'!P2006</f>
        <v>101.6</v>
      </c>
      <c r="P2787" s="812">
        <f>'[2]tr (2)'!Q2006</f>
        <v>101.6</v>
      </c>
      <c r="Q2787" s="876" t="s">
        <v>2695</v>
      </c>
    </row>
    <row r="2788" spans="1:17" ht="22.5" customHeight="1">
      <c r="A2788" s="785" t="s">
        <v>686</v>
      </c>
      <c r="B2788" s="816">
        <f>'[2]tr (2)'!C2007</f>
        <v>107.3</v>
      </c>
      <c r="C2788" s="771">
        <f>'[2]tr (2)'!D2007</f>
        <v>107.1</v>
      </c>
      <c r="D2788" s="820">
        <f>'[2]tr (2)'!E2007</f>
        <v>107.1</v>
      </c>
      <c r="E2788" s="771">
        <f>'[2]tr (2)'!F2007</f>
        <v>110.4</v>
      </c>
      <c r="F2788" s="771">
        <f>'[2]tr (2)'!G2007</f>
        <v>110.5</v>
      </c>
      <c r="G2788" s="771">
        <f>'[2]tr (2)'!H2007</f>
        <v>110.5</v>
      </c>
      <c r="H2788" s="771">
        <f>'[2]tr (2)'!I2007</f>
        <v>110.5</v>
      </c>
      <c r="I2788" s="771">
        <f>'[2]tr (2)'!J2007</f>
        <v>110.5</v>
      </c>
      <c r="J2788" s="771">
        <f>'[2]tr (2)'!K2007</f>
        <v>110.5</v>
      </c>
      <c r="K2788" s="771">
        <f>'[2]tr (2)'!L2007</f>
        <v>110.4</v>
      </c>
      <c r="L2788" s="771">
        <f>'[2]tr (2)'!M2007</f>
        <v>110.4</v>
      </c>
      <c r="M2788" s="820">
        <f>'[2]tr (2)'!N2007</f>
        <v>110.1</v>
      </c>
      <c r="N2788" s="771">
        <f>'[2]tr (2)'!O2007</f>
        <v>110.1</v>
      </c>
      <c r="O2788" s="771">
        <f>'[2]tr (2)'!P2007</f>
        <v>109.7</v>
      </c>
      <c r="P2788" s="771">
        <f>'[2]tr (2)'!Q2007</f>
        <v>109.7</v>
      </c>
      <c r="Q2788" s="873" t="s">
        <v>687</v>
      </c>
    </row>
    <row r="2789" spans="1:17" ht="22.5" customHeight="1">
      <c r="A2789" s="785" t="s">
        <v>688</v>
      </c>
      <c r="B2789" s="816">
        <f>'[2]tr (2)'!C2008</f>
        <v>99.4</v>
      </c>
      <c r="C2789" s="771">
        <f>'[2]tr (2)'!D2008</f>
        <v>99.4</v>
      </c>
      <c r="D2789" s="820">
        <f>'[2]tr (2)'!E2008</f>
        <v>99.4</v>
      </c>
      <c r="E2789" s="771">
        <f>'[2]tr (2)'!F2008</f>
        <v>99.4</v>
      </c>
      <c r="F2789" s="771">
        <f>'[2]tr (2)'!G2008</f>
        <v>99.4</v>
      </c>
      <c r="G2789" s="771">
        <f>'[2]tr (2)'!H2008</f>
        <v>99.4</v>
      </c>
      <c r="H2789" s="771">
        <f>'[2]tr (2)'!I2008</f>
        <v>99.4</v>
      </c>
      <c r="I2789" s="771">
        <f>'[2]tr (2)'!J2008</f>
        <v>99.4</v>
      </c>
      <c r="J2789" s="771">
        <f>'[2]tr (2)'!K2008</f>
        <v>99.4</v>
      </c>
      <c r="K2789" s="771">
        <f>'[2]tr (2)'!L2008</f>
        <v>99.4</v>
      </c>
      <c r="L2789" s="771">
        <f>'[2]tr (2)'!M2008</f>
        <v>99.4</v>
      </c>
      <c r="M2789" s="820">
        <f>'[2]tr (2)'!N2008</f>
        <v>99.4</v>
      </c>
      <c r="N2789" s="771">
        <f>'[2]tr (2)'!O2008</f>
        <v>99.4</v>
      </c>
      <c r="O2789" s="771">
        <f>'[2]tr (2)'!P2008</f>
        <v>99.4</v>
      </c>
      <c r="P2789" s="771">
        <f>'[2]tr (2)'!Q2008</f>
        <v>99.4</v>
      </c>
      <c r="Q2789" s="872" t="s">
        <v>689</v>
      </c>
    </row>
    <row r="2790" spans="1:17" ht="22.5" customHeight="1">
      <c r="A2790" s="785" t="s">
        <v>690</v>
      </c>
      <c r="B2790" s="816">
        <f>'[2]tr (2)'!C2009</f>
        <v>92.2</v>
      </c>
      <c r="C2790" s="771">
        <f>'[2]tr (2)'!D2009</f>
        <v>93</v>
      </c>
      <c r="D2790" s="820">
        <f>'[2]tr (2)'!E2009</f>
        <v>93.5</v>
      </c>
      <c r="E2790" s="771">
        <f>'[2]tr (2)'!F2009</f>
        <v>92.6</v>
      </c>
      <c r="F2790" s="771">
        <f>'[2]tr (2)'!G2009</f>
        <v>92.6</v>
      </c>
      <c r="G2790" s="771">
        <f>'[2]tr (2)'!H2009</f>
        <v>92.6</v>
      </c>
      <c r="H2790" s="771">
        <f>'[2]tr (2)'!I2009</f>
        <v>91.3</v>
      </c>
      <c r="I2790" s="771">
        <f>'[2]tr (2)'!J2009</f>
        <v>91.3</v>
      </c>
      <c r="J2790" s="771">
        <f>'[2]tr (2)'!K2009</f>
        <v>91.3</v>
      </c>
      <c r="K2790" s="771">
        <f>'[2]tr (2)'!L2009</f>
        <v>91.3</v>
      </c>
      <c r="L2790" s="771">
        <f>'[2]tr (2)'!M2009</f>
        <v>91.3</v>
      </c>
      <c r="M2790" s="820">
        <f>'[2]tr (2)'!N2009</f>
        <v>92.1</v>
      </c>
      <c r="N2790" s="771">
        <f>'[2]tr (2)'!O2009</f>
        <v>92.1</v>
      </c>
      <c r="O2790" s="771">
        <f>'[2]tr (2)'!P2009</f>
        <v>92.1</v>
      </c>
      <c r="P2790" s="771">
        <f>'[2]tr (2)'!Q2009</f>
        <v>92.1</v>
      </c>
      <c r="Q2790" s="872" t="s">
        <v>691</v>
      </c>
    </row>
    <row r="2791" spans="1:17" ht="22.5" customHeight="1">
      <c r="A2791" s="785" t="s">
        <v>692</v>
      </c>
      <c r="B2791" s="816">
        <f>'[2]tr (2)'!C2010</f>
        <v>94.9</v>
      </c>
      <c r="C2791" s="771">
        <f>'[2]tr (2)'!D2010</f>
        <v>94.7</v>
      </c>
      <c r="D2791" s="820">
        <f>'[2]tr (2)'!E2010</f>
        <v>94.8</v>
      </c>
      <c r="E2791" s="771">
        <f>'[2]tr (2)'!F2010</f>
        <v>94.8</v>
      </c>
      <c r="F2791" s="771">
        <f>'[2]tr (2)'!G2010</f>
        <v>94.8</v>
      </c>
      <c r="G2791" s="771">
        <f>'[2]tr (2)'!H2010</f>
        <v>94.3</v>
      </c>
      <c r="H2791" s="771">
        <f>'[2]tr (2)'!I2010</f>
        <v>94</v>
      </c>
      <c r="I2791" s="771">
        <f>'[2]tr (2)'!J2010</f>
        <v>93.7</v>
      </c>
      <c r="J2791" s="771">
        <f>'[2]tr (2)'!K2010</f>
        <v>93.6</v>
      </c>
      <c r="K2791" s="771">
        <f>'[2]tr (2)'!L2010</f>
        <v>94.4</v>
      </c>
      <c r="L2791" s="771">
        <f>'[2]tr (2)'!M2010</f>
        <v>94.4</v>
      </c>
      <c r="M2791" s="820">
        <f>'[2]tr (2)'!N2010</f>
        <v>94.4</v>
      </c>
      <c r="N2791" s="771">
        <f>'[2]tr (2)'!O2010</f>
        <v>94.6</v>
      </c>
      <c r="O2791" s="771">
        <f>'[2]tr (2)'!P2010</f>
        <v>94.3</v>
      </c>
      <c r="P2791" s="771">
        <f>'[2]tr (2)'!Q2010</f>
        <v>94.7</v>
      </c>
      <c r="Q2791" s="872" t="s">
        <v>693</v>
      </c>
    </row>
    <row r="2792" spans="1:17" ht="22.5" customHeight="1">
      <c r="A2792" s="785" t="s">
        <v>694</v>
      </c>
      <c r="B2792" s="816">
        <f>'[2]tr (2)'!C2011</f>
        <v>102.4</v>
      </c>
      <c r="C2792" s="771">
        <f>'[2]tr (2)'!D2011</f>
        <v>102.4</v>
      </c>
      <c r="D2792" s="820">
        <f>'[2]tr (2)'!E2011</f>
        <v>102.4</v>
      </c>
      <c r="E2792" s="771">
        <f>'[2]tr (2)'!F2011</f>
        <v>101.5</v>
      </c>
      <c r="F2792" s="771">
        <f>'[2]tr (2)'!G2011</f>
        <v>101.5</v>
      </c>
      <c r="G2792" s="771">
        <f>'[2]tr (2)'!H2011</f>
        <v>101.5</v>
      </c>
      <c r="H2792" s="771">
        <f>'[2]tr (2)'!I2011</f>
        <v>101.5</v>
      </c>
      <c r="I2792" s="771">
        <f>'[2]tr (2)'!J2011</f>
        <v>100.3</v>
      </c>
      <c r="J2792" s="771">
        <f>'[2]tr (2)'!K2011</f>
        <v>100.3</v>
      </c>
      <c r="K2792" s="771">
        <f>'[2]tr (2)'!L2011</f>
        <v>100.3</v>
      </c>
      <c r="L2792" s="771">
        <f>'[2]tr (2)'!M2011</f>
        <v>100.3</v>
      </c>
      <c r="M2792" s="820">
        <f>'[2]tr (2)'!N2011</f>
        <v>100.3</v>
      </c>
      <c r="N2792" s="771">
        <f>'[2]tr (2)'!O2011</f>
        <v>100.3</v>
      </c>
      <c r="O2792" s="771">
        <f>'[2]tr (2)'!P2011</f>
        <v>94.5</v>
      </c>
      <c r="P2792" s="771">
        <f>'[2]tr (2)'!Q2011</f>
        <v>95.7</v>
      </c>
      <c r="Q2792" s="872" t="s">
        <v>695</v>
      </c>
    </row>
    <row r="2793" spans="1:17" ht="22.5" customHeight="1">
      <c r="A2793" s="785" t="s">
        <v>696</v>
      </c>
      <c r="B2793" s="816">
        <f>'[2]tr (2)'!C2012</f>
        <v>100.2</v>
      </c>
      <c r="C2793" s="771">
        <f>'[2]tr (2)'!D2012</f>
        <v>101.7</v>
      </c>
      <c r="D2793" s="820">
        <f>'[2]tr (2)'!E2012</f>
        <v>100.2</v>
      </c>
      <c r="E2793" s="771">
        <f>'[2]tr (2)'!F2012</f>
        <v>100.2</v>
      </c>
      <c r="F2793" s="771">
        <f>'[2]tr (2)'!G2012</f>
        <v>100.2</v>
      </c>
      <c r="G2793" s="771">
        <f>'[2]tr (2)'!H2012</f>
        <v>108.5</v>
      </c>
      <c r="H2793" s="771">
        <f>'[2]tr (2)'!I2012</f>
        <v>108.5</v>
      </c>
      <c r="I2793" s="771">
        <f>'[2]tr (2)'!J2012</f>
        <v>108.5</v>
      </c>
      <c r="J2793" s="771">
        <f>'[2]tr (2)'!K2012</f>
        <v>108.5</v>
      </c>
      <c r="K2793" s="771">
        <f>'[2]tr (2)'!L2012</f>
        <v>108.5</v>
      </c>
      <c r="L2793" s="771">
        <f>'[2]tr (2)'!M2012</f>
        <v>108.5</v>
      </c>
      <c r="M2793" s="820">
        <f>'[2]tr (2)'!N2012</f>
        <v>108.5</v>
      </c>
      <c r="N2793" s="771">
        <f>'[2]tr (2)'!O2012</f>
        <v>104.8</v>
      </c>
      <c r="O2793" s="771">
        <f>'[2]tr (2)'!P2012</f>
        <v>104.8</v>
      </c>
      <c r="P2793" s="771">
        <f>'[2]tr (2)'!Q2012</f>
        <v>104.8</v>
      </c>
      <c r="Q2793" s="872" t="s">
        <v>697</v>
      </c>
    </row>
    <row r="2794" spans="1:17" ht="22.5" customHeight="1">
      <c r="A2794" s="785" t="s">
        <v>698</v>
      </c>
      <c r="B2794" s="816">
        <f>'[2]tr (2)'!C2013</f>
        <v>108.6</v>
      </c>
      <c r="C2794" s="771">
        <f>'[2]tr (2)'!D2013</f>
        <v>103.6</v>
      </c>
      <c r="D2794" s="820">
        <f>'[2]tr (2)'!E2013</f>
        <v>104.3</v>
      </c>
      <c r="E2794" s="771">
        <f>'[2]tr (2)'!F2013</f>
        <v>104.3</v>
      </c>
      <c r="F2794" s="771">
        <f>'[2]tr (2)'!G2013</f>
        <v>104.3</v>
      </c>
      <c r="G2794" s="771">
        <f>'[2]tr (2)'!H2013</f>
        <v>104.2</v>
      </c>
      <c r="H2794" s="771">
        <f>'[2]tr (2)'!I2013</f>
        <v>102.5</v>
      </c>
      <c r="I2794" s="771">
        <f>'[2]tr (2)'!J2013</f>
        <v>102.9</v>
      </c>
      <c r="J2794" s="771">
        <f>'[2]tr (2)'!K2013</f>
        <v>102.4</v>
      </c>
      <c r="K2794" s="771">
        <f>'[2]tr (2)'!L2013</f>
        <v>102.4</v>
      </c>
      <c r="L2794" s="771">
        <f>'[2]tr (2)'!M2013</f>
        <v>102.2</v>
      </c>
      <c r="M2794" s="820">
        <f>'[2]tr (2)'!N2013</f>
        <v>100.9</v>
      </c>
      <c r="N2794" s="771">
        <f>'[2]tr (2)'!O2013</f>
        <v>101</v>
      </c>
      <c r="O2794" s="771">
        <f>'[2]tr (2)'!P2013</f>
        <v>102.7</v>
      </c>
      <c r="P2794" s="771">
        <f>'[2]tr (2)'!Q2013</f>
        <v>102.6</v>
      </c>
      <c r="Q2794" s="873" t="s">
        <v>2697</v>
      </c>
    </row>
    <row r="2795" spans="1:17" ht="22.5" customHeight="1">
      <c r="A2795" s="785" t="s">
        <v>699</v>
      </c>
      <c r="B2795" s="816">
        <f>'[2]tr (2)'!C2014</f>
        <v>104.1</v>
      </c>
      <c r="C2795" s="771">
        <f>'[2]tr (2)'!D2014</f>
        <v>104.1</v>
      </c>
      <c r="D2795" s="820">
        <f>'[2]tr (2)'!E2014</f>
        <v>104.1</v>
      </c>
      <c r="E2795" s="771">
        <f>'[2]tr (2)'!F2014</f>
        <v>104.1</v>
      </c>
      <c r="F2795" s="771">
        <f>'[2]tr (2)'!G2014</f>
        <v>104.1</v>
      </c>
      <c r="G2795" s="771">
        <f>'[2]tr (2)'!H2014</f>
        <v>104.2</v>
      </c>
      <c r="H2795" s="771">
        <f>'[2]tr (2)'!I2014</f>
        <v>104.1</v>
      </c>
      <c r="I2795" s="771">
        <f>'[2]tr (2)'!J2014</f>
        <v>104.1</v>
      </c>
      <c r="J2795" s="771">
        <f>'[2]tr (2)'!K2014</f>
        <v>104.1</v>
      </c>
      <c r="K2795" s="771">
        <f>'[2]tr (2)'!L2014</f>
        <v>104.1</v>
      </c>
      <c r="L2795" s="771">
        <f>'[2]tr (2)'!M2014</f>
        <v>104.1</v>
      </c>
      <c r="M2795" s="820">
        <f>'[2]tr (2)'!N2014</f>
        <v>104.1</v>
      </c>
      <c r="N2795" s="771">
        <f>'[2]tr (2)'!O2014</f>
        <v>104.1</v>
      </c>
      <c r="O2795" s="771">
        <f>'[2]tr (2)'!P2014</f>
        <v>104.1</v>
      </c>
      <c r="P2795" s="771">
        <f>'[2]tr (2)'!Q2014</f>
        <v>104.1</v>
      </c>
      <c r="Q2795" s="872" t="s">
        <v>700</v>
      </c>
    </row>
    <row r="2796" spans="1:17" ht="22.5" customHeight="1">
      <c r="A2796" s="785" t="s">
        <v>701</v>
      </c>
      <c r="B2796" s="816">
        <f>'[2]tr (2)'!C2015</f>
        <v>98.4</v>
      </c>
      <c r="C2796" s="771">
        <f>'[2]tr (2)'!D2015</f>
        <v>96.7</v>
      </c>
      <c r="D2796" s="820">
        <f>'[2]tr (2)'!E2015</f>
        <v>96.7</v>
      </c>
      <c r="E2796" s="771">
        <f>'[2]tr (2)'!F2015</f>
        <v>96.7</v>
      </c>
      <c r="F2796" s="771">
        <f>'[2]tr (2)'!G2015</f>
        <v>96.6</v>
      </c>
      <c r="G2796" s="771">
        <f>'[2]tr (2)'!H2015</f>
        <v>96.6</v>
      </c>
      <c r="H2796" s="771">
        <f>'[2]tr (2)'!I2015</f>
        <v>95.9</v>
      </c>
      <c r="I2796" s="771">
        <f>'[2]tr (2)'!J2015</f>
        <v>96.7</v>
      </c>
      <c r="J2796" s="771">
        <f>'[2]tr (2)'!K2015</f>
        <v>95.8</v>
      </c>
      <c r="K2796" s="771">
        <f>'[2]tr (2)'!L2015</f>
        <v>96.4</v>
      </c>
      <c r="L2796" s="771">
        <f>'[2]tr (2)'!M2015</f>
        <v>97.3</v>
      </c>
      <c r="M2796" s="820">
        <f>'[2]tr (2)'!N2015</f>
        <v>98</v>
      </c>
      <c r="N2796" s="771">
        <f>'[2]tr (2)'!O2015</f>
        <v>97.4</v>
      </c>
      <c r="O2796" s="771">
        <f>'[2]tr (2)'!P2015</f>
        <v>97.3</v>
      </c>
      <c r="P2796" s="771">
        <f>'[2]tr (2)'!Q2015</f>
        <v>97</v>
      </c>
      <c r="Q2796" s="873" t="s">
        <v>702</v>
      </c>
    </row>
    <row r="2797" spans="1:17" ht="22.5" customHeight="1">
      <c r="A2797" s="785" t="s">
        <v>703</v>
      </c>
      <c r="B2797" s="816">
        <f>'[2]tr (2)'!C2016</f>
        <v>128.1</v>
      </c>
      <c r="C2797" s="771">
        <f>'[2]tr (2)'!D2016</f>
        <v>128.1</v>
      </c>
      <c r="D2797" s="820">
        <f>'[2]tr (2)'!E2016</f>
        <v>128.1</v>
      </c>
      <c r="E2797" s="771">
        <f>'[2]tr (2)'!F2016</f>
        <v>128.1</v>
      </c>
      <c r="F2797" s="771">
        <f>'[2]tr (2)'!G2016</f>
        <v>128.1</v>
      </c>
      <c r="G2797" s="771">
        <f>'[2]tr (2)'!H2016</f>
        <v>128.1</v>
      </c>
      <c r="H2797" s="771">
        <f>'[2]tr (2)'!I2016</f>
        <v>128.1</v>
      </c>
      <c r="I2797" s="771">
        <f>'[2]tr (2)'!J2016</f>
        <v>128.1</v>
      </c>
      <c r="J2797" s="771">
        <f>'[2]tr (2)'!K2016</f>
        <v>128.1</v>
      </c>
      <c r="K2797" s="771">
        <f>'[2]tr (2)'!L2016</f>
        <v>128.1</v>
      </c>
      <c r="L2797" s="771">
        <f>'[2]tr (2)'!M2016</f>
        <v>128.1</v>
      </c>
      <c r="M2797" s="820">
        <f>'[2]tr (2)'!N2016</f>
        <v>128.1</v>
      </c>
      <c r="N2797" s="771">
        <f>'[2]tr (2)'!O2016</f>
        <v>128.1</v>
      </c>
      <c r="O2797" s="771">
        <f>'[2]tr (2)'!P2016</f>
        <v>128.1</v>
      </c>
      <c r="P2797" s="771">
        <f>'[2]tr (2)'!Q2016</f>
        <v>128.1</v>
      </c>
      <c r="Q2797" s="872" t="s">
        <v>704</v>
      </c>
    </row>
    <row r="2798" spans="1:17" ht="22.5" customHeight="1">
      <c r="B2798" s="816"/>
      <c r="C2798" s="771"/>
      <c r="D2798" s="813"/>
      <c r="E2798" s="812"/>
      <c r="F2798" s="812"/>
      <c r="G2798" s="812"/>
      <c r="H2798" s="812"/>
      <c r="I2798" s="812"/>
      <c r="J2798" s="812"/>
      <c r="K2798" s="812"/>
      <c r="L2798" s="812"/>
      <c r="M2798" s="813"/>
      <c r="N2798" s="812"/>
      <c r="O2798" s="812"/>
      <c r="P2798" s="812"/>
      <c r="Q2798" s="872"/>
    </row>
    <row r="2799" spans="1:17" ht="22.5" customHeight="1">
      <c r="A2799" s="818" t="s">
        <v>705</v>
      </c>
      <c r="B2799" s="811">
        <f>'[2]tr (2)'!C2018</f>
        <v>101.1</v>
      </c>
      <c r="C2799" s="812">
        <f>'[2]tr (2)'!D2018</f>
        <v>101.1</v>
      </c>
      <c r="D2799" s="813">
        <f>'[2]tr (2)'!E2018</f>
        <v>101.1</v>
      </c>
      <c r="E2799" s="812">
        <f>'[2]tr (2)'!F2018</f>
        <v>101.1</v>
      </c>
      <c r="F2799" s="812">
        <f>'[2]tr (2)'!G2018</f>
        <v>101.2</v>
      </c>
      <c r="G2799" s="812">
        <f>'[2]tr (2)'!H2018</f>
        <v>101.2</v>
      </c>
      <c r="H2799" s="812">
        <f>'[2]tr (2)'!I2018</f>
        <v>101.2</v>
      </c>
      <c r="I2799" s="812">
        <f>'[2]tr (2)'!J2018</f>
        <v>101.2</v>
      </c>
      <c r="J2799" s="812">
        <f>'[2]tr (2)'!K2018</f>
        <v>101.3</v>
      </c>
      <c r="K2799" s="812">
        <f>'[2]tr (2)'!L2018</f>
        <v>101.3</v>
      </c>
      <c r="L2799" s="812">
        <f>'[2]tr (2)'!M2018</f>
        <v>101.3</v>
      </c>
      <c r="M2799" s="813">
        <f>'[2]tr (2)'!N2018</f>
        <v>101.3</v>
      </c>
      <c r="N2799" s="812">
        <f>'[2]tr (2)'!O2018</f>
        <v>101.4</v>
      </c>
      <c r="O2799" s="812">
        <f>'[2]tr (2)'!P2018</f>
        <v>101.5</v>
      </c>
      <c r="P2799" s="812">
        <f>'[2]tr (2)'!Q2018</f>
        <v>101.5</v>
      </c>
      <c r="Q2799" s="876" t="s">
        <v>706</v>
      </c>
    </row>
    <row r="2800" spans="1:17" ht="22.5" customHeight="1">
      <c r="A2800" s="785" t="s">
        <v>707</v>
      </c>
      <c r="B2800" s="816">
        <f>'[2]tr (2)'!C2019</f>
        <v>97.2</v>
      </c>
      <c r="C2800" s="771">
        <f>'[2]tr (2)'!D2019</f>
        <v>97.2</v>
      </c>
      <c r="D2800" s="820">
        <f>'[2]tr (2)'!E2019</f>
        <v>97.2</v>
      </c>
      <c r="E2800" s="771">
        <f>'[2]tr (2)'!F2019</f>
        <v>97.2</v>
      </c>
      <c r="F2800" s="771">
        <f>'[2]tr (2)'!G2019</f>
        <v>97.5</v>
      </c>
      <c r="G2800" s="771">
        <f>'[2]tr (2)'!H2019</f>
        <v>97.5</v>
      </c>
      <c r="H2800" s="771">
        <f>'[2]tr (2)'!I2019</f>
        <v>97.5</v>
      </c>
      <c r="I2800" s="771">
        <f>'[2]tr (2)'!J2019</f>
        <v>97.5</v>
      </c>
      <c r="J2800" s="771">
        <f>'[2]tr (2)'!K2019</f>
        <v>97.7</v>
      </c>
      <c r="K2800" s="771">
        <f>'[2]tr (2)'!L2019</f>
        <v>97.8</v>
      </c>
      <c r="L2800" s="771">
        <f>'[2]tr (2)'!M2019</f>
        <v>97.8</v>
      </c>
      <c r="M2800" s="820">
        <f>'[2]tr (2)'!N2019</f>
        <v>97.8</v>
      </c>
      <c r="N2800" s="771">
        <f>'[2]tr (2)'!O2019</f>
        <v>98</v>
      </c>
      <c r="O2800" s="771">
        <f>'[2]tr (2)'!P2019</f>
        <v>98</v>
      </c>
      <c r="P2800" s="771">
        <f>'[2]tr (2)'!Q2019</f>
        <v>98</v>
      </c>
      <c r="Q2800" s="872" t="s">
        <v>708</v>
      </c>
    </row>
    <row r="2801" spans="1:17" ht="22.5" customHeight="1">
      <c r="A2801" s="785" t="s">
        <v>709</v>
      </c>
      <c r="B2801" s="816">
        <f>'[2]tr (2)'!C2020</f>
        <v>99.4</v>
      </c>
      <c r="C2801" s="771">
        <f>'[2]tr (2)'!D2020</f>
        <v>99.4</v>
      </c>
      <c r="D2801" s="820">
        <f>'[2]tr (2)'!E2020</f>
        <v>99.4</v>
      </c>
      <c r="E2801" s="771">
        <f>'[2]tr (2)'!F2020</f>
        <v>99.4</v>
      </c>
      <c r="F2801" s="771">
        <f>'[2]tr (2)'!G2020</f>
        <v>99.4</v>
      </c>
      <c r="G2801" s="771">
        <f>'[2]tr (2)'!H2020</f>
        <v>99.4</v>
      </c>
      <c r="H2801" s="771">
        <f>'[2]tr (2)'!I2020</f>
        <v>98.7</v>
      </c>
      <c r="I2801" s="771">
        <f>'[2]tr (2)'!J2020</f>
        <v>98.7</v>
      </c>
      <c r="J2801" s="771">
        <f>'[2]tr (2)'!K2020</f>
        <v>98.7</v>
      </c>
      <c r="K2801" s="771">
        <f>'[2]tr (2)'!L2020</f>
        <v>99.7</v>
      </c>
      <c r="L2801" s="771">
        <f>'[2]tr (2)'!M2020</f>
        <v>99.7</v>
      </c>
      <c r="M2801" s="820">
        <f>'[2]tr (2)'!N2020</f>
        <v>99.7</v>
      </c>
      <c r="N2801" s="771">
        <f>'[2]tr (2)'!O2020</f>
        <v>99.7</v>
      </c>
      <c r="O2801" s="771">
        <f>'[2]tr (2)'!P2020</f>
        <v>99.7</v>
      </c>
      <c r="P2801" s="771">
        <f>'[2]tr (2)'!Q2020</f>
        <v>99.7</v>
      </c>
      <c r="Q2801" s="872" t="s">
        <v>710</v>
      </c>
    </row>
    <row r="2802" spans="1:17" ht="22.5" customHeight="1">
      <c r="A2802" s="785" t="s">
        <v>711</v>
      </c>
      <c r="B2802" s="816">
        <f>'[2]tr (2)'!C2021</f>
        <v>107.7</v>
      </c>
      <c r="C2802" s="771">
        <f>'[2]tr (2)'!D2021</f>
        <v>107.7</v>
      </c>
      <c r="D2802" s="820">
        <f>'[2]tr (2)'!E2021</f>
        <v>107.7</v>
      </c>
      <c r="E2802" s="771">
        <f>'[2]tr (2)'!F2021</f>
        <v>107.7</v>
      </c>
      <c r="F2802" s="771">
        <f>'[2]tr (2)'!G2021</f>
        <v>107.7</v>
      </c>
      <c r="G2802" s="771">
        <f>'[2]tr (2)'!H2021</f>
        <v>107.7</v>
      </c>
      <c r="H2802" s="771">
        <f>'[2]tr (2)'!I2021</f>
        <v>107.7</v>
      </c>
      <c r="I2802" s="771">
        <f>'[2]tr (2)'!J2021</f>
        <v>107.7</v>
      </c>
      <c r="J2802" s="771">
        <f>'[2]tr (2)'!K2021</f>
        <v>107.7</v>
      </c>
      <c r="K2802" s="771">
        <f>'[2]tr (2)'!L2021</f>
        <v>107.7</v>
      </c>
      <c r="L2802" s="771">
        <f>'[2]tr (2)'!M2021</f>
        <v>107.7</v>
      </c>
      <c r="M2802" s="820">
        <f>'[2]tr (2)'!N2021</f>
        <v>107.7</v>
      </c>
      <c r="N2802" s="771">
        <f>'[2]tr (2)'!O2021</f>
        <v>107.7</v>
      </c>
      <c r="O2802" s="771">
        <f>'[2]tr (2)'!P2021</f>
        <v>107.7</v>
      </c>
      <c r="P2802" s="771">
        <f>'[2]tr (2)'!Q2021</f>
        <v>107.7</v>
      </c>
      <c r="Q2802" s="872" t="s">
        <v>712</v>
      </c>
    </row>
    <row r="2803" spans="1:17" s="769" customFormat="1" ht="22.5" customHeight="1">
      <c r="A2803" s="785" t="s">
        <v>713</v>
      </c>
      <c r="B2803" s="816">
        <f>'[2]tr (2)'!C2022</f>
        <v>100.5</v>
      </c>
      <c r="C2803" s="771">
        <f>'[2]tr (2)'!D2022</f>
        <v>100.5</v>
      </c>
      <c r="D2803" s="820">
        <f>'[2]tr (2)'!E2022</f>
        <v>100.5</v>
      </c>
      <c r="E2803" s="771">
        <f>'[2]tr (2)'!F2022</f>
        <v>100.5</v>
      </c>
      <c r="F2803" s="771">
        <f>'[2]tr (2)'!G2022</f>
        <v>100.5</v>
      </c>
      <c r="G2803" s="771">
        <f>'[2]tr (2)'!H2022</f>
        <v>100.5</v>
      </c>
      <c r="H2803" s="771">
        <f>'[2]tr (2)'!I2022</f>
        <v>100.5</v>
      </c>
      <c r="I2803" s="771">
        <f>'[2]tr (2)'!J2022</f>
        <v>100.5</v>
      </c>
      <c r="J2803" s="771">
        <f>'[2]tr (2)'!K2022</f>
        <v>100.5</v>
      </c>
      <c r="K2803" s="771">
        <f>'[2]tr (2)'!L2022</f>
        <v>100.5</v>
      </c>
      <c r="L2803" s="771">
        <f>'[2]tr (2)'!M2022</f>
        <v>100.5</v>
      </c>
      <c r="M2803" s="820">
        <f>'[2]tr (2)'!N2022</f>
        <v>100.5</v>
      </c>
      <c r="N2803" s="771">
        <f>'[2]tr (2)'!O2022</f>
        <v>100.5</v>
      </c>
      <c r="O2803" s="771">
        <f>'[2]tr (2)'!P2022</f>
        <v>100.5</v>
      </c>
      <c r="P2803" s="771">
        <f>'[2]tr (2)'!Q2022</f>
        <v>100.5</v>
      </c>
      <c r="Q2803" s="872" t="s">
        <v>714</v>
      </c>
    </row>
    <row r="2804" spans="1:17" s="769" customFormat="1" ht="22.5" customHeight="1">
      <c r="A2804" s="785" t="s">
        <v>715</v>
      </c>
      <c r="B2804" s="816">
        <f>'[2]tr (2)'!C2023</f>
        <v>116</v>
      </c>
      <c r="C2804" s="771">
        <f>'[2]tr (2)'!D2023</f>
        <v>116</v>
      </c>
      <c r="D2804" s="820">
        <f>'[2]tr (2)'!E2023</f>
        <v>116</v>
      </c>
      <c r="E2804" s="771">
        <f>'[2]tr (2)'!F2023</f>
        <v>116</v>
      </c>
      <c r="F2804" s="771">
        <f>'[2]tr (2)'!G2023</f>
        <v>116</v>
      </c>
      <c r="G2804" s="771">
        <f>'[2]tr (2)'!H2023</f>
        <v>116</v>
      </c>
      <c r="H2804" s="771">
        <f>'[2]tr (2)'!I2023</f>
        <v>116</v>
      </c>
      <c r="I2804" s="771">
        <f>'[2]tr (2)'!J2023</f>
        <v>116</v>
      </c>
      <c r="J2804" s="771">
        <f>'[2]tr (2)'!K2023</f>
        <v>116</v>
      </c>
      <c r="K2804" s="771">
        <f>'[2]tr (2)'!L2023</f>
        <v>116</v>
      </c>
      <c r="L2804" s="771">
        <f>'[2]tr (2)'!M2023</f>
        <v>116</v>
      </c>
      <c r="M2804" s="820">
        <f>'[2]tr (2)'!N2023</f>
        <v>116</v>
      </c>
      <c r="N2804" s="771">
        <f>'[2]tr (2)'!O2023</f>
        <v>116</v>
      </c>
      <c r="O2804" s="771">
        <f>'[2]tr (2)'!P2023</f>
        <v>116.6</v>
      </c>
      <c r="P2804" s="771">
        <f>'[2]tr (2)'!Q2023</f>
        <v>116.6</v>
      </c>
      <c r="Q2804" s="872" t="s">
        <v>716</v>
      </c>
    </row>
    <row r="2805" spans="1:17" s="769" customFormat="1" ht="22.5" customHeight="1">
      <c r="A2805" s="785" t="s">
        <v>717</v>
      </c>
      <c r="B2805" s="816">
        <f>'[2]tr (2)'!C2024</f>
        <v>99.6</v>
      </c>
      <c r="C2805" s="771">
        <f>'[2]tr (2)'!D2024</f>
        <v>99.6</v>
      </c>
      <c r="D2805" s="820">
        <f>'[2]tr (2)'!E2024</f>
        <v>99.6</v>
      </c>
      <c r="E2805" s="771">
        <f>'[2]tr (2)'!F2024</f>
        <v>99.6</v>
      </c>
      <c r="F2805" s="771">
        <f>'[2]tr (2)'!G2024</f>
        <v>99.6</v>
      </c>
      <c r="G2805" s="771">
        <f>'[2]tr (2)'!H2024</f>
        <v>99.6</v>
      </c>
      <c r="H2805" s="771">
        <f>'[2]tr (2)'!I2024</f>
        <v>99.6</v>
      </c>
      <c r="I2805" s="771">
        <f>'[2]tr (2)'!J2024</f>
        <v>99.6</v>
      </c>
      <c r="J2805" s="771">
        <f>'[2]tr (2)'!K2024</f>
        <v>99.6</v>
      </c>
      <c r="K2805" s="771">
        <f>'[2]tr (2)'!L2024</f>
        <v>99.6</v>
      </c>
      <c r="L2805" s="771">
        <f>'[2]tr (2)'!M2024</f>
        <v>99.6</v>
      </c>
      <c r="M2805" s="820">
        <f>'[2]tr (2)'!N2024</f>
        <v>99.6</v>
      </c>
      <c r="N2805" s="771">
        <f>'[2]tr (2)'!O2024</f>
        <v>99.6</v>
      </c>
      <c r="O2805" s="771">
        <f>'[2]tr (2)'!P2024</f>
        <v>99.6</v>
      </c>
      <c r="P2805" s="771">
        <f>'[2]tr (2)'!Q2024</f>
        <v>99.6</v>
      </c>
      <c r="Q2805" s="872" t="s">
        <v>718</v>
      </c>
    </row>
    <row r="2806" spans="1:17" s="769" customFormat="1" ht="22.5" customHeight="1">
      <c r="A2806" s="785" t="s">
        <v>719</v>
      </c>
      <c r="B2806" s="816">
        <f>'[2]tr (2)'!C2025</f>
        <v>100</v>
      </c>
      <c r="C2806" s="771">
        <f>'[2]tr (2)'!D2025</f>
        <v>100</v>
      </c>
      <c r="D2806" s="820">
        <f>'[2]tr (2)'!E2025</f>
        <v>100</v>
      </c>
      <c r="E2806" s="771">
        <f>'[2]tr (2)'!F2025</f>
        <v>100</v>
      </c>
      <c r="F2806" s="771">
        <f>'[2]tr (2)'!G2025</f>
        <v>100</v>
      </c>
      <c r="G2806" s="771">
        <f>'[2]tr (2)'!H2025</f>
        <v>100</v>
      </c>
      <c r="H2806" s="771">
        <f>'[2]tr (2)'!I2025</f>
        <v>100</v>
      </c>
      <c r="I2806" s="771">
        <f>'[2]tr (2)'!J2025</f>
        <v>100</v>
      </c>
      <c r="J2806" s="771">
        <f>'[2]tr (2)'!K2025</f>
        <v>100</v>
      </c>
      <c r="K2806" s="771">
        <f>'[2]tr (2)'!L2025</f>
        <v>100</v>
      </c>
      <c r="L2806" s="771">
        <f>'[2]tr (2)'!M2025</f>
        <v>100</v>
      </c>
      <c r="M2806" s="820">
        <f>'[2]tr (2)'!N2025</f>
        <v>100</v>
      </c>
      <c r="N2806" s="771">
        <f>'[2]tr (2)'!O2025</f>
        <v>100</v>
      </c>
      <c r="O2806" s="771">
        <f>'[2]tr (2)'!P2025</f>
        <v>100</v>
      </c>
      <c r="P2806" s="771">
        <f>'[2]tr (2)'!Q2025</f>
        <v>100</v>
      </c>
      <c r="Q2806" s="872" t="s">
        <v>720</v>
      </c>
    </row>
    <row r="2807" spans="1:17" s="769" customFormat="1" ht="22.5" customHeight="1">
      <c r="A2807" s="785"/>
      <c r="B2807" s="816"/>
      <c r="C2807" s="771"/>
      <c r="D2807" s="813"/>
      <c r="E2807" s="812"/>
      <c r="F2807" s="812"/>
      <c r="G2807" s="812"/>
      <c r="H2807" s="812"/>
      <c r="I2807" s="812"/>
      <c r="J2807" s="812"/>
      <c r="K2807" s="812"/>
      <c r="L2807" s="812"/>
      <c r="M2807" s="813"/>
      <c r="N2807" s="812"/>
      <c r="O2807" s="812"/>
      <c r="P2807" s="812"/>
      <c r="Q2807" s="872"/>
    </row>
    <row r="2808" spans="1:17" s="769" customFormat="1" ht="22.5" customHeight="1">
      <c r="A2808" s="818" t="s">
        <v>721</v>
      </c>
      <c r="B2808" s="811">
        <f>'[2]tr (2)'!C2027</f>
        <v>111.2</v>
      </c>
      <c r="C2808" s="812">
        <f>'[2]tr (2)'!D2027</f>
        <v>111.1</v>
      </c>
      <c r="D2808" s="813">
        <f>'[2]tr (2)'!E2027</f>
        <v>110.8</v>
      </c>
      <c r="E2808" s="812">
        <f>'[2]tr (2)'!F2027</f>
        <v>109.8</v>
      </c>
      <c r="F2808" s="812">
        <f>'[2]tr (2)'!G2027</f>
        <v>108.7</v>
      </c>
      <c r="G2808" s="812">
        <f>'[2]tr (2)'!H2027</f>
        <v>108.4</v>
      </c>
      <c r="H2808" s="812">
        <f>'[2]tr (2)'!I2027</f>
        <v>109.2</v>
      </c>
      <c r="I2808" s="812">
        <f>'[2]tr (2)'!J2027</f>
        <v>108.3</v>
      </c>
      <c r="J2808" s="812">
        <f>'[2]tr (2)'!K2027</f>
        <v>107.5</v>
      </c>
      <c r="K2808" s="812">
        <f>'[2]tr (2)'!L2027</f>
        <v>106.5</v>
      </c>
      <c r="L2808" s="812">
        <f>'[2]tr (2)'!M2027</f>
        <v>105.3</v>
      </c>
      <c r="M2808" s="813">
        <f>'[2]tr (2)'!N2027</f>
        <v>105.8</v>
      </c>
      <c r="N2808" s="812">
        <f>'[2]tr (2)'!O2027</f>
        <v>106.5</v>
      </c>
      <c r="O2808" s="812">
        <f>'[2]tr (2)'!P2027</f>
        <v>102</v>
      </c>
      <c r="P2808" s="812">
        <f>'[2]tr (2)'!Q2027</f>
        <v>98.8</v>
      </c>
      <c r="Q2808" s="876" t="s">
        <v>722</v>
      </c>
    </row>
    <row r="2809" spans="1:17" s="769" customFormat="1" ht="22.5" customHeight="1">
      <c r="A2809" s="785" t="s">
        <v>723</v>
      </c>
      <c r="B2809" s="816">
        <f>'[2]tr (2)'!C2028</f>
        <v>105.9</v>
      </c>
      <c r="C2809" s="771">
        <f>'[2]tr (2)'!D2028</f>
        <v>105.9</v>
      </c>
      <c r="D2809" s="820">
        <f>'[2]tr (2)'!E2028</f>
        <v>105.9</v>
      </c>
      <c r="E2809" s="771">
        <f>'[2]tr (2)'!F2028</f>
        <v>105.9</v>
      </c>
      <c r="F2809" s="771">
        <f>'[2]tr (2)'!G2028</f>
        <v>105.9</v>
      </c>
      <c r="G2809" s="771">
        <f>'[2]tr (2)'!H2028</f>
        <v>105.9</v>
      </c>
      <c r="H2809" s="771">
        <f>'[2]tr (2)'!I2028</f>
        <v>105.9</v>
      </c>
      <c r="I2809" s="771">
        <f>'[2]tr (2)'!J2028</f>
        <v>105.9</v>
      </c>
      <c r="J2809" s="771">
        <f>'[2]tr (2)'!K2028</f>
        <v>105.9</v>
      </c>
      <c r="K2809" s="771">
        <f>'[2]tr (2)'!L2028</f>
        <v>105.9</v>
      </c>
      <c r="L2809" s="771">
        <f>'[2]tr (2)'!M2028</f>
        <v>105.9</v>
      </c>
      <c r="M2809" s="820">
        <f>'[2]tr (2)'!N2028</f>
        <v>105.9</v>
      </c>
      <c r="N2809" s="771">
        <f>'[2]tr (2)'!O2028</f>
        <v>105.9</v>
      </c>
      <c r="O2809" s="771">
        <f>'[2]tr (2)'!P2028</f>
        <v>105.9</v>
      </c>
      <c r="P2809" s="771">
        <f>'[2]tr (2)'!Q2028</f>
        <v>105.9</v>
      </c>
      <c r="Q2809" s="872" t="s">
        <v>724</v>
      </c>
    </row>
    <row r="2810" spans="1:17" s="769" customFormat="1" ht="22.5" customHeight="1">
      <c r="A2810" s="785" t="s">
        <v>725</v>
      </c>
      <c r="B2810" s="816">
        <f>'[2]tr (2)'!C2029</f>
        <v>108.9</v>
      </c>
      <c r="C2810" s="771">
        <f>'[2]tr (2)'!D2029</f>
        <v>108.9</v>
      </c>
      <c r="D2810" s="820">
        <f>'[2]tr (2)'!E2029</f>
        <v>108.9</v>
      </c>
      <c r="E2810" s="771">
        <f>'[2]tr (2)'!F2029</f>
        <v>108.9</v>
      </c>
      <c r="F2810" s="771">
        <f>'[2]tr (2)'!G2029</f>
        <v>108.9</v>
      </c>
      <c r="G2810" s="771">
        <f>'[2]tr (2)'!H2029</f>
        <v>108.9</v>
      </c>
      <c r="H2810" s="771">
        <f>'[2]tr (2)'!I2029</f>
        <v>108.9</v>
      </c>
      <c r="I2810" s="771">
        <f>'[2]tr (2)'!J2029</f>
        <v>108.9</v>
      </c>
      <c r="J2810" s="771">
        <f>'[2]tr (2)'!K2029</f>
        <v>108.9</v>
      </c>
      <c r="K2810" s="771">
        <f>'[2]tr (2)'!L2029</f>
        <v>108.9</v>
      </c>
      <c r="L2810" s="771">
        <f>'[2]tr (2)'!M2029</f>
        <v>108.9</v>
      </c>
      <c r="M2810" s="820">
        <f>'[2]tr (2)'!N2029</f>
        <v>108.9</v>
      </c>
      <c r="N2810" s="771">
        <f>'[2]tr (2)'!O2029</f>
        <v>108.9</v>
      </c>
      <c r="O2810" s="771">
        <f>'[2]tr (2)'!P2029</f>
        <v>100.3</v>
      </c>
      <c r="P2810" s="771">
        <f>'[2]tr (2)'!Q2029</f>
        <v>100.3</v>
      </c>
      <c r="Q2810" s="872" t="s">
        <v>726</v>
      </c>
    </row>
    <row r="2811" spans="1:17" s="769" customFormat="1" ht="22.5" customHeight="1">
      <c r="A2811" s="785" t="s">
        <v>727</v>
      </c>
      <c r="B2811" s="816">
        <f>'[2]tr (2)'!C2030</f>
        <v>117.9</v>
      </c>
      <c r="C2811" s="771">
        <f>'[2]tr (2)'!D2030</f>
        <v>117.9</v>
      </c>
      <c r="D2811" s="820">
        <f>'[2]tr (2)'!E2030</f>
        <v>117.9</v>
      </c>
      <c r="E2811" s="771">
        <f>'[2]tr (2)'!F2030</f>
        <v>117.9</v>
      </c>
      <c r="F2811" s="771">
        <f>'[2]tr (2)'!G2030</f>
        <v>117.9</v>
      </c>
      <c r="G2811" s="771">
        <f>'[2]tr (2)'!H2030</f>
        <v>117.9</v>
      </c>
      <c r="H2811" s="771">
        <f>'[2]tr (2)'!I2030</f>
        <v>117.9</v>
      </c>
      <c r="I2811" s="771">
        <f>'[2]tr (2)'!J2030</f>
        <v>117.9</v>
      </c>
      <c r="J2811" s="771">
        <f>'[2]tr (2)'!K2030</f>
        <v>117.9</v>
      </c>
      <c r="K2811" s="771">
        <f>'[2]tr (2)'!L2030</f>
        <v>117.9</v>
      </c>
      <c r="L2811" s="771">
        <f>'[2]tr (2)'!M2030</f>
        <v>117.9</v>
      </c>
      <c r="M2811" s="820">
        <f>'[2]tr (2)'!N2030</f>
        <v>113.6</v>
      </c>
      <c r="N2811" s="771">
        <f>'[2]tr (2)'!O2030</f>
        <v>113.6</v>
      </c>
      <c r="O2811" s="771">
        <f>'[2]tr (2)'!P2030</f>
        <v>113.6</v>
      </c>
      <c r="P2811" s="771">
        <f>'[2]tr (2)'!Q2030</f>
        <v>113.6</v>
      </c>
      <c r="Q2811" s="873" t="s">
        <v>728</v>
      </c>
    </row>
    <row r="2812" spans="1:17" s="769" customFormat="1" ht="22.5" customHeight="1">
      <c r="A2812" s="785" t="s">
        <v>729</v>
      </c>
      <c r="B2812" s="816">
        <f>'[2]tr (2)'!C2031</f>
        <v>86.1</v>
      </c>
      <c r="C2812" s="771">
        <f>'[2]tr (2)'!D2031</f>
        <v>86.1</v>
      </c>
      <c r="D2812" s="820">
        <f>'[2]tr (2)'!E2031</f>
        <v>86.1</v>
      </c>
      <c r="E2812" s="771">
        <f>'[2]tr (2)'!F2031</f>
        <v>86.1</v>
      </c>
      <c r="F2812" s="771">
        <f>'[2]tr (2)'!G2031</f>
        <v>86.1</v>
      </c>
      <c r="G2812" s="771">
        <f>'[2]tr (2)'!H2031</f>
        <v>86.1</v>
      </c>
      <c r="H2812" s="771">
        <f>'[2]tr (2)'!I2031</f>
        <v>86.1</v>
      </c>
      <c r="I2812" s="771">
        <f>'[2]tr (2)'!J2031</f>
        <v>86.1</v>
      </c>
      <c r="J2812" s="771">
        <f>'[2]tr (2)'!K2031</f>
        <v>86.1</v>
      </c>
      <c r="K2812" s="771">
        <f>'[2]tr (2)'!L2031</f>
        <v>86.1</v>
      </c>
      <c r="L2812" s="771">
        <f>'[2]tr (2)'!M2031</f>
        <v>86.1</v>
      </c>
      <c r="M2812" s="820">
        <f>'[2]tr (2)'!N2031</f>
        <v>86.1</v>
      </c>
      <c r="N2812" s="771">
        <f>'[2]tr (2)'!O2031</f>
        <v>86.1</v>
      </c>
      <c r="O2812" s="771">
        <f>'[2]tr (2)'!P2031</f>
        <v>86.1</v>
      </c>
      <c r="P2812" s="771">
        <f>'[2]tr (2)'!Q2031</f>
        <v>86.1</v>
      </c>
      <c r="Q2812" s="872" t="s">
        <v>730</v>
      </c>
    </row>
    <row r="2813" spans="1:17" s="769" customFormat="1" ht="22.5" customHeight="1">
      <c r="A2813" s="785" t="s">
        <v>731</v>
      </c>
      <c r="B2813" s="816">
        <f>'[2]tr (2)'!C2032</f>
        <v>102.1</v>
      </c>
      <c r="C2813" s="771">
        <f>'[2]tr (2)'!D2032</f>
        <v>101.7</v>
      </c>
      <c r="D2813" s="820">
        <f>'[2]tr (2)'!E2032</f>
        <v>101</v>
      </c>
      <c r="E2813" s="771">
        <f>'[2]tr (2)'!F2032</f>
        <v>98.1</v>
      </c>
      <c r="F2813" s="771">
        <f>'[2]tr (2)'!G2032</f>
        <v>97.2</v>
      </c>
      <c r="G2813" s="771">
        <f>'[2]tr (2)'!H2032</f>
        <v>97.2</v>
      </c>
      <c r="H2813" s="771">
        <f>'[2]tr (2)'!I2032</f>
        <v>98.5</v>
      </c>
      <c r="I2813" s="771">
        <f>'[2]tr (2)'!J2032</f>
        <v>96.1</v>
      </c>
      <c r="J2813" s="771">
        <f>'[2]tr (2)'!K2032</f>
        <v>94.2</v>
      </c>
      <c r="K2813" s="771">
        <f>'[2]tr (2)'!L2032</f>
        <v>91.5</v>
      </c>
      <c r="L2813" s="771">
        <f>'[2]tr (2)'!M2032</f>
        <v>88.6</v>
      </c>
      <c r="M2813" s="820">
        <f>'[2]tr (2)'!N2032</f>
        <v>89.7</v>
      </c>
      <c r="N2813" s="771">
        <f>'[2]tr (2)'!O2032</f>
        <v>91.5</v>
      </c>
      <c r="O2813" s="771">
        <f>'[2]tr (2)'!P2032</f>
        <v>92.7</v>
      </c>
      <c r="P2813" s="771">
        <f>'[2]tr (2)'!Q2032</f>
        <v>91.9</v>
      </c>
      <c r="Q2813" s="873" t="s">
        <v>732</v>
      </c>
    </row>
    <row r="2814" spans="1:17" s="769" customFormat="1" ht="22.5" customHeight="1">
      <c r="A2814" s="785" t="s">
        <v>733</v>
      </c>
      <c r="B2814" s="816">
        <f>'[2]tr (2)'!C2033</f>
        <v>109</v>
      </c>
      <c r="C2814" s="771">
        <f>'[2]tr (2)'!D2033</f>
        <v>109</v>
      </c>
      <c r="D2814" s="820">
        <f>'[2]tr (2)'!E2033</f>
        <v>109</v>
      </c>
      <c r="E2814" s="771">
        <f>'[2]tr (2)'!F2033</f>
        <v>109</v>
      </c>
      <c r="F2814" s="771">
        <f>'[2]tr (2)'!G2033</f>
        <v>108.5</v>
      </c>
      <c r="G2814" s="771">
        <f>'[2]tr (2)'!H2033</f>
        <v>108.5</v>
      </c>
      <c r="H2814" s="771">
        <f>'[2]tr (2)'!I2033</f>
        <v>108.5</v>
      </c>
      <c r="I2814" s="771">
        <f>'[2]tr (2)'!J2033</f>
        <v>108.5</v>
      </c>
      <c r="J2814" s="771">
        <f>'[2]tr (2)'!K2033</f>
        <v>108.5</v>
      </c>
      <c r="K2814" s="771">
        <f>'[2]tr (2)'!L2033</f>
        <v>108.5</v>
      </c>
      <c r="L2814" s="771">
        <f>'[2]tr (2)'!M2033</f>
        <v>108.5</v>
      </c>
      <c r="M2814" s="820">
        <f>'[2]tr (2)'!N2033</f>
        <v>108.5</v>
      </c>
      <c r="N2814" s="771">
        <f>'[2]tr (2)'!O2033</f>
        <v>108.5</v>
      </c>
      <c r="O2814" s="771">
        <f>'[2]tr (2)'!P2033</f>
        <v>108.5</v>
      </c>
      <c r="P2814" s="771">
        <f>'[2]tr (2)'!Q2033</f>
        <v>108.5</v>
      </c>
      <c r="Q2814" s="872" t="s">
        <v>734</v>
      </c>
    </row>
    <row r="2815" spans="1:17" s="769" customFormat="1" ht="22.5" customHeight="1">
      <c r="A2815" s="785" t="s">
        <v>735</v>
      </c>
      <c r="B2815" s="816">
        <f>'[2]tr (2)'!C2034</f>
        <v>100.6</v>
      </c>
      <c r="C2815" s="771">
        <f>'[2]tr (2)'!D2034</f>
        <v>100.6</v>
      </c>
      <c r="D2815" s="820">
        <f>'[2]tr (2)'!E2034</f>
        <v>100.6</v>
      </c>
      <c r="E2815" s="771">
        <f>'[2]tr (2)'!F2034</f>
        <v>100.6</v>
      </c>
      <c r="F2815" s="771">
        <f>'[2]tr (2)'!G2034</f>
        <v>100.6</v>
      </c>
      <c r="G2815" s="771">
        <f>'[2]tr (2)'!H2034</f>
        <v>100.6</v>
      </c>
      <c r="H2815" s="771">
        <f>'[2]tr (2)'!I2034</f>
        <v>100.6</v>
      </c>
      <c r="I2815" s="771">
        <f>'[2]tr (2)'!J2034</f>
        <v>100.6</v>
      </c>
      <c r="J2815" s="771">
        <f>'[2]tr (2)'!K2034</f>
        <v>100.6</v>
      </c>
      <c r="K2815" s="771">
        <f>'[2]tr (2)'!L2034</f>
        <v>100.6</v>
      </c>
      <c r="L2815" s="771">
        <f>'[2]tr (2)'!M2034</f>
        <v>100.6</v>
      </c>
      <c r="M2815" s="820">
        <f>'[2]tr (2)'!N2034</f>
        <v>100.6</v>
      </c>
      <c r="N2815" s="771">
        <f>'[2]tr (2)'!O2034</f>
        <v>100.6</v>
      </c>
      <c r="O2815" s="771">
        <f>'[2]tr (2)'!P2034</f>
        <v>100.6</v>
      </c>
      <c r="P2815" s="771">
        <f>'[2]tr (2)'!Q2034</f>
        <v>100.6</v>
      </c>
      <c r="Q2815" s="872" t="s">
        <v>736</v>
      </c>
    </row>
    <row r="2816" spans="1:17" s="769" customFormat="1" ht="22.5" customHeight="1">
      <c r="A2816" s="785" t="s">
        <v>739</v>
      </c>
      <c r="B2816" s="816">
        <f>'[2]tr (2)'!C2035</f>
        <v>124.6</v>
      </c>
      <c r="C2816" s="771">
        <f>'[2]tr (2)'!D2035</f>
        <v>124.6</v>
      </c>
      <c r="D2816" s="820">
        <f>'[2]tr (2)'!E2035</f>
        <v>124.6</v>
      </c>
      <c r="E2816" s="771">
        <f>'[2]tr (2)'!F2035</f>
        <v>125</v>
      </c>
      <c r="F2816" s="771">
        <f>'[2]tr (2)'!G2035</f>
        <v>125</v>
      </c>
      <c r="G2816" s="771">
        <f>'[2]tr (2)'!H2035</f>
        <v>124.2</v>
      </c>
      <c r="H2816" s="771">
        <f>'[2]tr (2)'!I2035</f>
        <v>125</v>
      </c>
      <c r="I2816" s="771">
        <f>'[2]tr (2)'!J2035</f>
        <v>125</v>
      </c>
      <c r="J2816" s="771">
        <f>'[2]tr (2)'!K2035</f>
        <v>125</v>
      </c>
      <c r="K2816" s="771">
        <f>'[2]tr (2)'!L2035</f>
        <v>125</v>
      </c>
      <c r="L2816" s="771">
        <f>'[2]tr (2)'!M2035</f>
        <v>125</v>
      </c>
      <c r="M2816" s="820">
        <f>'[2]tr (2)'!N2035</f>
        <v>125</v>
      </c>
      <c r="N2816" s="771">
        <f>'[2]tr (2)'!O2035</f>
        <v>125</v>
      </c>
      <c r="O2816" s="771">
        <f>'[2]tr (2)'!P2035</f>
        <v>110.1</v>
      </c>
      <c r="P2816" s="771">
        <f>'[2]tr (2)'!Q2035</f>
        <v>101.4</v>
      </c>
      <c r="Q2816" s="872" t="s">
        <v>740</v>
      </c>
    </row>
    <row r="2817" spans="1:17" s="769" customFormat="1" ht="22.5" customHeight="1">
      <c r="A2817" s="785" t="s">
        <v>741</v>
      </c>
      <c r="B2817" s="816">
        <f>'[2]tr (2)'!C2036</f>
        <v>157.30000000000001</v>
      </c>
      <c r="C2817" s="771">
        <f>'[2]tr (2)'!D2036</f>
        <v>157.30000000000001</v>
      </c>
      <c r="D2817" s="820">
        <f>'[2]tr (2)'!E2036</f>
        <v>157.30000000000001</v>
      </c>
      <c r="E2817" s="771">
        <f>'[2]tr (2)'!F2036</f>
        <v>157.30000000000001</v>
      </c>
      <c r="F2817" s="771">
        <f>'[2]tr (2)'!G2036</f>
        <v>133.1</v>
      </c>
      <c r="G2817" s="771">
        <f>'[2]tr (2)'!H2036</f>
        <v>133.1</v>
      </c>
      <c r="H2817" s="771">
        <f>'[2]tr (2)'!I2036</f>
        <v>133.1</v>
      </c>
      <c r="I2817" s="771">
        <f>'[2]tr (2)'!J2036</f>
        <v>133.1</v>
      </c>
      <c r="J2817" s="771">
        <f>'[2]tr (2)'!K2036</f>
        <v>133.1</v>
      </c>
      <c r="K2817" s="771">
        <f>'[2]tr (2)'!L2036</f>
        <v>133.1</v>
      </c>
      <c r="L2817" s="771">
        <f>'[2]tr (2)'!M2036</f>
        <v>129.9</v>
      </c>
      <c r="M2817" s="820">
        <f>'[2]tr (2)'!N2036</f>
        <v>134.6</v>
      </c>
      <c r="N2817" s="771">
        <f>'[2]tr (2)'!O2036</f>
        <v>134.6</v>
      </c>
      <c r="O2817" s="771">
        <f>'[2]tr (2)'!P2036</f>
        <v>134.6</v>
      </c>
      <c r="P2817" s="771">
        <f>'[2]tr (2)'!Q2036</f>
        <v>135.69999999999999</v>
      </c>
      <c r="Q2817" s="872" t="s">
        <v>742</v>
      </c>
    </row>
    <row r="2818" spans="1:17" s="769" customFormat="1" ht="22.5" customHeight="1">
      <c r="A2818" s="785"/>
      <c r="B2818" s="816"/>
      <c r="C2818" s="771"/>
      <c r="D2818" s="813"/>
      <c r="E2818" s="812"/>
      <c r="F2818" s="812"/>
      <c r="G2818" s="812"/>
      <c r="H2818" s="812"/>
      <c r="I2818" s="812"/>
      <c r="J2818" s="812"/>
      <c r="K2818" s="812"/>
      <c r="L2818" s="812"/>
      <c r="M2818" s="813"/>
      <c r="N2818" s="812"/>
      <c r="O2818" s="812"/>
      <c r="P2818" s="812"/>
      <c r="Q2818" s="872"/>
    </row>
    <row r="2819" spans="1:17" s="769" customFormat="1" ht="22.5" customHeight="1">
      <c r="A2819" s="818" t="s">
        <v>743</v>
      </c>
      <c r="B2819" s="811">
        <f>'[2]tr (2)'!C2038</f>
        <v>101.1</v>
      </c>
      <c r="C2819" s="812">
        <f>'[2]tr (2)'!D2038</f>
        <v>101.1</v>
      </c>
      <c r="D2819" s="813">
        <f>'[2]tr (2)'!E2038</f>
        <v>101.1</v>
      </c>
      <c r="E2819" s="812">
        <f>'[2]tr (2)'!F2038</f>
        <v>101.1</v>
      </c>
      <c r="F2819" s="812">
        <f>'[2]tr (2)'!G2038</f>
        <v>101.6</v>
      </c>
      <c r="G2819" s="812">
        <f>'[2]tr (2)'!H2038</f>
        <v>101.6</v>
      </c>
      <c r="H2819" s="812">
        <f>'[2]tr (2)'!I2038</f>
        <v>101.6</v>
      </c>
      <c r="I2819" s="812">
        <f>'[2]tr (2)'!J2038</f>
        <v>101.6</v>
      </c>
      <c r="J2819" s="812">
        <f>'[2]tr (2)'!K2038</f>
        <v>101.6</v>
      </c>
      <c r="K2819" s="812">
        <f>'[2]tr (2)'!L2038</f>
        <v>101.6</v>
      </c>
      <c r="L2819" s="812">
        <f>'[2]tr (2)'!M2038</f>
        <v>101.6</v>
      </c>
      <c r="M2819" s="813">
        <f>'[2]tr (2)'!N2038</f>
        <v>101.6</v>
      </c>
      <c r="N2819" s="812">
        <f>'[2]tr (2)'!O2038</f>
        <v>101.6</v>
      </c>
      <c r="O2819" s="812">
        <f>'[2]tr (2)'!P2038</f>
        <v>101.6</v>
      </c>
      <c r="P2819" s="812">
        <f>'[2]tr (2)'!Q2038</f>
        <v>101.6</v>
      </c>
      <c r="Q2819" s="876" t="s">
        <v>744</v>
      </c>
    </row>
    <row r="2820" spans="1:17" s="769" customFormat="1" ht="22.5" customHeight="1">
      <c r="A2820" s="785" t="s">
        <v>745</v>
      </c>
      <c r="B2820" s="816">
        <f>'[2]tr (2)'!C2039</f>
        <v>100</v>
      </c>
      <c r="C2820" s="771">
        <f>'[2]tr (2)'!D2039</f>
        <v>100</v>
      </c>
      <c r="D2820" s="820">
        <f>'[2]tr (2)'!E2039</f>
        <v>100</v>
      </c>
      <c r="E2820" s="771">
        <f>'[2]tr (2)'!F2039</f>
        <v>100</v>
      </c>
      <c r="F2820" s="771">
        <f>'[2]tr (2)'!G2039</f>
        <v>100</v>
      </c>
      <c r="G2820" s="771">
        <f>'[2]tr (2)'!H2039</f>
        <v>100</v>
      </c>
      <c r="H2820" s="771">
        <f>'[2]tr (2)'!I2039</f>
        <v>100</v>
      </c>
      <c r="I2820" s="771">
        <f>'[2]tr (2)'!J2039</f>
        <v>100</v>
      </c>
      <c r="J2820" s="771">
        <f>'[2]tr (2)'!K2039</f>
        <v>100</v>
      </c>
      <c r="K2820" s="771">
        <f>'[2]tr (2)'!L2039</f>
        <v>100</v>
      </c>
      <c r="L2820" s="771">
        <f>'[2]tr (2)'!M2039</f>
        <v>100</v>
      </c>
      <c r="M2820" s="820">
        <f>'[2]tr (2)'!N2039</f>
        <v>100</v>
      </c>
      <c r="N2820" s="771">
        <f>'[2]tr (2)'!O2039</f>
        <v>100</v>
      </c>
      <c r="O2820" s="771">
        <f>'[2]tr (2)'!P2039</f>
        <v>100</v>
      </c>
      <c r="P2820" s="771">
        <f>'[2]tr (2)'!Q2039</f>
        <v>100</v>
      </c>
      <c r="Q2820" s="872" t="s">
        <v>746</v>
      </c>
    </row>
    <row r="2821" spans="1:17" s="769" customFormat="1" ht="22.5" customHeight="1">
      <c r="A2821" s="785" t="s">
        <v>747</v>
      </c>
      <c r="B2821" s="816">
        <f>'[2]tr (2)'!C2040</f>
        <v>82.4</v>
      </c>
      <c r="C2821" s="771">
        <f>'[2]tr (2)'!D2040</f>
        <v>82.4</v>
      </c>
      <c r="D2821" s="820">
        <f>'[2]tr (2)'!E2040</f>
        <v>82.4</v>
      </c>
      <c r="E2821" s="771">
        <f>'[2]tr (2)'!F2040</f>
        <v>82.4</v>
      </c>
      <c r="F2821" s="771">
        <f>'[2]tr (2)'!G2040</f>
        <v>86.6</v>
      </c>
      <c r="G2821" s="771">
        <f>'[2]tr (2)'!H2040</f>
        <v>86.6</v>
      </c>
      <c r="H2821" s="771">
        <f>'[2]tr (2)'!I2040</f>
        <v>86.6</v>
      </c>
      <c r="I2821" s="771">
        <f>'[2]tr (2)'!J2040</f>
        <v>86.6</v>
      </c>
      <c r="J2821" s="771">
        <f>'[2]tr (2)'!K2040</f>
        <v>86.6</v>
      </c>
      <c r="K2821" s="771">
        <f>'[2]tr (2)'!L2040</f>
        <v>86.6</v>
      </c>
      <c r="L2821" s="771">
        <f>'[2]tr (2)'!M2040</f>
        <v>86.8</v>
      </c>
      <c r="M2821" s="820">
        <f>'[2]tr (2)'!N2040</f>
        <v>86.8</v>
      </c>
      <c r="N2821" s="771">
        <f>'[2]tr (2)'!O2040</f>
        <v>86.8</v>
      </c>
      <c r="O2821" s="771">
        <f>'[2]tr (2)'!P2040</f>
        <v>86.8</v>
      </c>
      <c r="P2821" s="771">
        <f>'[2]tr (2)'!Q2040</f>
        <v>86.8</v>
      </c>
      <c r="Q2821" s="872" t="s">
        <v>748</v>
      </c>
    </row>
    <row r="2822" spans="1:17" s="769" customFormat="1" ht="22.5" customHeight="1">
      <c r="A2822" s="785" t="s">
        <v>749</v>
      </c>
      <c r="B2822" s="816">
        <f>'[2]tr (2)'!C2041</f>
        <v>103.4</v>
      </c>
      <c r="C2822" s="771">
        <f>'[2]tr (2)'!D2041</f>
        <v>103.4</v>
      </c>
      <c r="D2822" s="820">
        <f>'[2]tr (2)'!E2041</f>
        <v>103.4</v>
      </c>
      <c r="E2822" s="771">
        <f>'[2]tr (2)'!F2041</f>
        <v>103.4</v>
      </c>
      <c r="F2822" s="771">
        <f>'[2]tr (2)'!G2041</f>
        <v>103.4</v>
      </c>
      <c r="G2822" s="771">
        <f>'[2]tr (2)'!H2041</f>
        <v>103.4</v>
      </c>
      <c r="H2822" s="771">
        <f>'[2]tr (2)'!I2041</f>
        <v>103.4</v>
      </c>
      <c r="I2822" s="771">
        <f>'[2]tr (2)'!J2041</f>
        <v>103.4</v>
      </c>
      <c r="J2822" s="771">
        <f>'[2]tr (2)'!K2041</f>
        <v>103.4</v>
      </c>
      <c r="K2822" s="771">
        <f>'[2]tr (2)'!L2041</f>
        <v>103.4</v>
      </c>
      <c r="L2822" s="771">
        <f>'[2]tr (2)'!M2041</f>
        <v>103.4</v>
      </c>
      <c r="M2822" s="820">
        <f>'[2]tr (2)'!N2041</f>
        <v>103.4</v>
      </c>
      <c r="N2822" s="771">
        <f>'[2]tr (2)'!O2041</f>
        <v>103.4</v>
      </c>
      <c r="O2822" s="771">
        <f>'[2]tr (2)'!P2041</f>
        <v>103.4</v>
      </c>
      <c r="P2822" s="771">
        <f>'[2]tr (2)'!Q2041</f>
        <v>103.4</v>
      </c>
      <c r="Q2822" s="872" t="s">
        <v>750</v>
      </c>
    </row>
    <row r="2823" spans="1:17" s="769" customFormat="1" ht="15" customHeight="1">
      <c r="A2823" s="785"/>
      <c r="B2823" s="816"/>
      <c r="C2823" s="771"/>
      <c r="D2823" s="820"/>
      <c r="I2823" s="770"/>
      <c r="L2823" s="770"/>
      <c r="M2823" s="808"/>
      <c r="Q2823" s="872"/>
    </row>
    <row r="2824" spans="1:17" s="769" customFormat="1" ht="15" customHeight="1">
      <c r="A2824" s="785"/>
      <c r="B2824" s="816"/>
      <c r="C2824" s="771"/>
      <c r="D2824" s="820"/>
      <c r="I2824" s="770"/>
      <c r="L2824" s="770"/>
      <c r="M2824" s="808"/>
      <c r="Q2824" s="872"/>
    </row>
    <row r="2825" spans="1:17" s="769" customFormat="1" ht="15" customHeight="1">
      <c r="A2825" s="853"/>
      <c r="B2825" s="816"/>
      <c r="C2825" s="771"/>
      <c r="D2825" s="820"/>
      <c r="I2825" s="770"/>
      <c r="L2825" s="770"/>
      <c r="N2825" s="807"/>
      <c r="Q2825" s="872"/>
    </row>
    <row r="2826" spans="1:17" s="769" customFormat="1" ht="15" customHeight="1">
      <c r="A2826" s="853"/>
      <c r="B2826" s="816"/>
      <c r="C2826" s="771"/>
      <c r="D2826" s="820"/>
      <c r="I2826" s="770"/>
      <c r="L2826" s="770"/>
      <c r="N2826" s="807"/>
      <c r="Q2826" s="872"/>
    </row>
    <row r="2827" spans="1:17" s="769" customFormat="1" ht="15" customHeight="1">
      <c r="A2827" s="853"/>
      <c r="B2827" s="816"/>
      <c r="C2827" s="771"/>
      <c r="D2827" s="820"/>
      <c r="I2827" s="770"/>
      <c r="L2827" s="770"/>
      <c r="N2827" s="807"/>
      <c r="Q2827" s="872"/>
    </row>
    <row r="2828" spans="1:17" s="769" customFormat="1" ht="15" customHeight="1">
      <c r="A2828" s="853"/>
      <c r="B2828" s="816"/>
      <c r="C2828" s="771"/>
      <c r="D2828" s="820"/>
      <c r="I2828" s="770"/>
      <c r="L2828" s="770"/>
      <c r="N2828" s="807"/>
      <c r="Q2828" s="872"/>
    </row>
    <row r="2829" spans="1:17" s="769" customFormat="1" ht="15" customHeight="1">
      <c r="A2829" s="847"/>
      <c r="B2829" s="816"/>
      <c r="C2829" s="771"/>
      <c r="D2829" s="820"/>
      <c r="I2829" s="770"/>
      <c r="L2829" s="770"/>
      <c r="N2829" s="807"/>
      <c r="Q2829" s="872"/>
    </row>
    <row r="2830" spans="1:17" s="769" customFormat="1" ht="15" customHeight="1">
      <c r="A2830" s="841"/>
      <c r="B2830" s="826"/>
      <c r="C2830" s="827"/>
      <c r="D2830" s="827"/>
      <c r="E2830" s="859"/>
      <c r="F2830" s="782"/>
      <c r="G2830" s="782"/>
      <c r="H2830" s="782"/>
      <c r="I2830" s="782"/>
      <c r="J2830" s="782"/>
      <c r="K2830" s="782"/>
      <c r="L2830" s="782"/>
      <c r="M2830" s="782"/>
      <c r="N2830" s="859"/>
      <c r="O2830" s="782"/>
      <c r="P2830" s="782"/>
      <c r="Q2830" s="880" t="s">
        <v>71</v>
      </c>
    </row>
    <row r="2831" spans="1:17" s="769" customFormat="1" ht="15" customHeight="1">
      <c r="A2831" s="785"/>
      <c r="B2831" s="771"/>
      <c r="C2831" s="771"/>
      <c r="D2831" s="771"/>
      <c r="I2831" s="770"/>
      <c r="L2831" s="770"/>
      <c r="Q2831" s="833"/>
    </row>
    <row r="2832" spans="1:17" s="769" customFormat="1" ht="15" customHeight="1">
      <c r="A2832" s="785"/>
      <c r="B2832" s="771"/>
      <c r="C2832" s="771"/>
      <c r="D2832" s="771"/>
      <c r="I2832" s="770"/>
      <c r="L2832" s="770"/>
      <c r="Q2832" s="833"/>
    </row>
    <row r="2833" spans="1:17" s="769" customFormat="1" ht="30" customHeight="1">
      <c r="A2833" s="768" t="s">
        <v>606</v>
      </c>
      <c r="B2833" s="771"/>
      <c r="C2833" s="771"/>
      <c r="D2833" s="771"/>
      <c r="I2833" s="770"/>
      <c r="L2833" s="770"/>
      <c r="Q2833" s="772" t="s">
        <v>607</v>
      </c>
    </row>
    <row r="2834" spans="1:17" s="769" customFormat="1" ht="24" customHeight="1">
      <c r="A2834" s="1545" t="s">
        <v>927</v>
      </c>
      <c r="B2834" s="771"/>
      <c r="C2834" s="771"/>
      <c r="D2834" s="771"/>
      <c r="I2834" s="770"/>
      <c r="L2834" s="770"/>
      <c r="Q2834" s="776" t="s">
        <v>928</v>
      </c>
    </row>
    <row r="2835" spans="1:17" s="769" customFormat="1" ht="18" customHeight="1">
      <c r="A2835" s="778" t="s">
        <v>610</v>
      </c>
      <c r="B2835" s="771"/>
      <c r="C2835" s="771"/>
      <c r="D2835" s="771"/>
      <c r="I2835" s="770"/>
      <c r="L2835" s="770"/>
      <c r="Q2835" s="779" t="s">
        <v>611</v>
      </c>
    </row>
    <row r="2836" spans="1:17" s="769" customFormat="1" ht="11.45" customHeight="1">
      <c r="A2836" s="781"/>
      <c r="B2836" s="782"/>
      <c r="C2836" s="782"/>
      <c r="D2836" s="782"/>
      <c r="E2836" s="782"/>
      <c r="F2836" s="782"/>
      <c r="G2836" s="782"/>
      <c r="H2836" s="782"/>
      <c r="I2836" s="782"/>
      <c r="J2836" s="782"/>
      <c r="K2836" s="782"/>
      <c r="L2836" s="782"/>
      <c r="M2836" s="782"/>
      <c r="N2836" s="782"/>
      <c r="O2836" s="782"/>
      <c r="P2836" s="782"/>
      <c r="Q2836" s="784"/>
    </row>
    <row r="2837" spans="1:17" s="769" customFormat="1" ht="11.45" customHeight="1">
      <c r="A2837" s="786"/>
      <c r="B2837" s="1926">
        <v>2021</v>
      </c>
      <c r="C2837" s="1927"/>
      <c r="D2837" s="1927"/>
      <c r="E2837" s="1927"/>
      <c r="F2837" s="1927"/>
      <c r="G2837" s="1927"/>
      <c r="H2837" s="1927"/>
      <c r="I2837" s="1927"/>
      <c r="J2837" s="1943"/>
      <c r="K2837" s="1926">
        <v>2020</v>
      </c>
      <c r="L2837" s="1927"/>
      <c r="M2837" s="1927"/>
      <c r="N2837" s="1927"/>
      <c r="O2837" s="1927"/>
      <c r="P2837" s="1943"/>
      <c r="Q2837" s="867"/>
    </row>
    <row r="2838" spans="1:17" s="769" customFormat="1" ht="11.45" customHeight="1">
      <c r="A2838" s="786"/>
      <c r="B2838" s="1944"/>
      <c r="C2838" s="1945"/>
      <c r="D2838" s="1945"/>
      <c r="E2838" s="1945"/>
      <c r="F2838" s="1945"/>
      <c r="G2838" s="1945"/>
      <c r="H2838" s="1945"/>
      <c r="I2838" s="1945"/>
      <c r="J2838" s="1946"/>
      <c r="K2838" s="1944"/>
      <c r="L2838" s="1945"/>
      <c r="M2838" s="1945"/>
      <c r="N2838" s="1945"/>
      <c r="O2838" s="1945"/>
      <c r="P2838" s="1946"/>
      <c r="Q2838" s="868" t="s">
        <v>9</v>
      </c>
    </row>
    <row r="2839" spans="1:17" s="769" customFormat="1" ht="11.45" customHeight="1">
      <c r="A2839" s="786"/>
      <c r="B2839" s="788" t="s">
        <v>10</v>
      </c>
      <c r="C2839" s="789" t="s">
        <v>11</v>
      </c>
      <c r="D2839" s="789" t="s">
        <v>12</v>
      </c>
      <c r="E2839" s="788" t="s">
        <v>13</v>
      </c>
      <c r="F2839" s="791" t="s">
        <v>14</v>
      </c>
      <c r="G2839" s="794" t="s">
        <v>15</v>
      </c>
      <c r="H2839" s="792" t="s">
        <v>16</v>
      </c>
      <c r="I2839" s="792" t="s">
        <v>17</v>
      </c>
      <c r="J2839" s="1536" t="s">
        <v>18</v>
      </c>
      <c r="K2839" s="793" t="s">
        <v>19</v>
      </c>
      <c r="L2839" s="793" t="s">
        <v>20</v>
      </c>
      <c r="M2839" s="790" t="s">
        <v>21</v>
      </c>
      <c r="N2839" s="791" t="s">
        <v>10</v>
      </c>
      <c r="O2839" s="789" t="s">
        <v>11</v>
      </c>
      <c r="P2839" s="795" t="s">
        <v>12</v>
      </c>
      <c r="Q2839" s="868"/>
    </row>
    <row r="2840" spans="1:17" s="769" customFormat="1" ht="11.45" customHeight="1">
      <c r="A2840" s="796"/>
      <c r="B2840" s="797" t="s">
        <v>98</v>
      </c>
      <c r="C2840" s="798" t="s">
        <v>23</v>
      </c>
      <c r="D2840" s="798" t="s">
        <v>24</v>
      </c>
      <c r="E2840" s="797" t="s">
        <v>25</v>
      </c>
      <c r="F2840" s="800" t="s">
        <v>26</v>
      </c>
      <c r="G2840" s="803" t="s">
        <v>27</v>
      </c>
      <c r="H2840" s="801" t="s">
        <v>28</v>
      </c>
      <c r="I2840" s="801" t="s">
        <v>361</v>
      </c>
      <c r="J2840" s="1537" t="s">
        <v>362</v>
      </c>
      <c r="K2840" s="802" t="s">
        <v>99</v>
      </c>
      <c r="L2840" s="802" t="s">
        <v>100</v>
      </c>
      <c r="M2840" s="799" t="s">
        <v>101</v>
      </c>
      <c r="N2840" s="800" t="s">
        <v>98</v>
      </c>
      <c r="O2840" s="798" t="s">
        <v>23</v>
      </c>
      <c r="P2840" s="804" t="s">
        <v>24</v>
      </c>
      <c r="Q2840" s="869"/>
    </row>
    <row r="2841" spans="1:17" s="769" customFormat="1" ht="15" customHeight="1">
      <c r="A2841" s="832"/>
      <c r="B2841" s="811"/>
      <c r="C2841" s="812"/>
      <c r="D2841" s="1542"/>
      <c r="M2841" s="808"/>
      <c r="P2841" s="851"/>
      <c r="Q2841" s="870"/>
    </row>
    <row r="2842" spans="1:17" s="769" customFormat="1" ht="15" customHeight="1">
      <c r="A2842" s="818" t="s">
        <v>753</v>
      </c>
      <c r="B2842" s="811">
        <f>'[2]tr (2)'!C2043</f>
        <v>94.5</v>
      </c>
      <c r="C2842" s="812">
        <f>'[2]tr (2)'!D2043</f>
        <v>94.5</v>
      </c>
      <c r="D2842" s="813">
        <f>'[2]tr (2)'!E2043</f>
        <v>94.5</v>
      </c>
      <c r="E2842" s="812">
        <f>'[2]tr (2)'!F2043</f>
        <v>94.5</v>
      </c>
      <c r="F2842" s="812">
        <f>'[2]tr (2)'!G2043</f>
        <v>94.5</v>
      </c>
      <c r="G2842" s="812">
        <f>'[2]tr (2)'!H2043</f>
        <v>94.4</v>
      </c>
      <c r="H2842" s="812">
        <f>'[2]tr (2)'!I2043</f>
        <v>94.4</v>
      </c>
      <c r="I2842" s="812">
        <f>'[2]tr (2)'!J2043</f>
        <v>93.8</v>
      </c>
      <c r="J2842" s="812">
        <f>'[2]tr (2)'!K2043</f>
        <v>93.8</v>
      </c>
      <c r="K2842" s="812">
        <f>'[2]tr (2)'!L2043</f>
        <v>93.8</v>
      </c>
      <c r="L2842" s="812">
        <f>'[2]tr (2)'!M2043</f>
        <v>94</v>
      </c>
      <c r="M2842" s="813">
        <f>'[2]tr (2)'!N2043</f>
        <v>94</v>
      </c>
      <c r="N2842" s="812">
        <f>'[2]tr (2)'!O2043</f>
        <v>94.3</v>
      </c>
      <c r="O2842" s="812">
        <f>'[2]tr (2)'!P2043</f>
        <v>94.3</v>
      </c>
      <c r="P2842" s="812">
        <f>'[2]tr (2)'!Q2043</f>
        <v>94.3</v>
      </c>
      <c r="Q2842" s="871" t="s">
        <v>754</v>
      </c>
    </row>
    <row r="2843" spans="1:17" s="769" customFormat="1" ht="22.5" customHeight="1">
      <c r="A2843" s="785" t="s">
        <v>755</v>
      </c>
      <c r="B2843" s="816">
        <f>'[2]tr (2)'!C2044</f>
        <v>85.4</v>
      </c>
      <c r="C2843" s="771">
        <f>'[2]tr (2)'!D2044</f>
        <v>85.4</v>
      </c>
      <c r="D2843" s="820">
        <f>'[2]tr (2)'!E2044</f>
        <v>88.1</v>
      </c>
      <c r="E2843" s="771">
        <f>'[2]tr (2)'!F2044</f>
        <v>88.1</v>
      </c>
      <c r="F2843" s="771">
        <f>'[2]tr (2)'!G2044</f>
        <v>88.1</v>
      </c>
      <c r="G2843" s="771">
        <f>'[2]tr (2)'!H2044</f>
        <v>88</v>
      </c>
      <c r="H2843" s="771">
        <f>'[2]tr (2)'!I2044</f>
        <v>88</v>
      </c>
      <c r="I2843" s="771">
        <f>'[2]tr (2)'!J2044</f>
        <v>88</v>
      </c>
      <c r="J2843" s="771">
        <f>'[2]tr (2)'!K2044</f>
        <v>88</v>
      </c>
      <c r="K2843" s="771">
        <f>'[2]tr (2)'!L2044</f>
        <v>87.9</v>
      </c>
      <c r="L2843" s="771">
        <f>'[2]tr (2)'!M2044</f>
        <v>88.9</v>
      </c>
      <c r="M2843" s="820">
        <f>'[2]tr (2)'!N2044</f>
        <v>88.9</v>
      </c>
      <c r="N2843" s="771">
        <f>'[2]tr (2)'!O2044</f>
        <v>90.1</v>
      </c>
      <c r="O2843" s="771">
        <f>'[2]tr (2)'!P2044</f>
        <v>90.1</v>
      </c>
      <c r="P2843" s="771">
        <f>'[2]tr (2)'!Q2044</f>
        <v>90.1</v>
      </c>
      <c r="Q2843" s="872" t="s">
        <v>756</v>
      </c>
    </row>
    <row r="2844" spans="1:17" s="769" customFormat="1" ht="22.5" customHeight="1">
      <c r="A2844" s="785" t="s">
        <v>757</v>
      </c>
      <c r="B2844" s="816">
        <f>'[2]tr (2)'!C2045</f>
        <v>100</v>
      </c>
      <c r="C2844" s="771">
        <f>'[2]tr (2)'!D2045</f>
        <v>100</v>
      </c>
      <c r="D2844" s="820">
        <f>'[2]tr (2)'!E2045</f>
        <v>100</v>
      </c>
      <c r="E2844" s="771">
        <f>'[2]tr (2)'!F2045</f>
        <v>100</v>
      </c>
      <c r="F2844" s="771">
        <f>'[2]tr (2)'!G2045</f>
        <v>100</v>
      </c>
      <c r="G2844" s="771">
        <f>'[2]tr (2)'!H2045</f>
        <v>100</v>
      </c>
      <c r="H2844" s="771">
        <f>'[2]tr (2)'!I2045</f>
        <v>100</v>
      </c>
      <c r="I2844" s="771">
        <f>'[2]tr (2)'!J2045</f>
        <v>100</v>
      </c>
      <c r="J2844" s="771">
        <f>'[2]tr (2)'!K2045</f>
        <v>100</v>
      </c>
      <c r="K2844" s="771">
        <f>'[2]tr (2)'!L2045</f>
        <v>100</v>
      </c>
      <c r="L2844" s="771">
        <f>'[2]tr (2)'!M2045</f>
        <v>100</v>
      </c>
      <c r="M2844" s="820">
        <f>'[2]tr (2)'!N2045</f>
        <v>100</v>
      </c>
      <c r="N2844" s="771">
        <f>'[2]tr (2)'!O2045</f>
        <v>100</v>
      </c>
      <c r="O2844" s="771">
        <f>'[2]tr (2)'!P2045</f>
        <v>100</v>
      </c>
      <c r="P2844" s="771">
        <f>'[2]tr (2)'!Q2045</f>
        <v>100</v>
      </c>
      <c r="Q2844" s="873" t="s">
        <v>758</v>
      </c>
    </row>
    <row r="2845" spans="1:17" s="769" customFormat="1" ht="22.5" customHeight="1">
      <c r="A2845" s="785" t="s">
        <v>759</v>
      </c>
      <c r="B2845" s="816">
        <f>'[2]tr (2)'!C2046</f>
        <v>86.7</v>
      </c>
      <c r="C2845" s="771">
        <f>'[2]tr (2)'!D2046</f>
        <v>86.4</v>
      </c>
      <c r="D2845" s="820">
        <f>'[2]tr (2)'!E2046</f>
        <v>83.3</v>
      </c>
      <c r="E2845" s="771">
        <f>'[2]tr (2)'!F2046</f>
        <v>83.2</v>
      </c>
      <c r="F2845" s="771">
        <f>'[2]tr (2)'!G2046</f>
        <v>83.2</v>
      </c>
      <c r="G2845" s="771">
        <f>'[2]tr (2)'!H2046</f>
        <v>82.8</v>
      </c>
      <c r="H2845" s="771">
        <f>'[2]tr (2)'!I2046</f>
        <v>82.4</v>
      </c>
      <c r="I2845" s="771">
        <f>'[2]tr (2)'!J2046</f>
        <v>79.3</v>
      </c>
      <c r="J2845" s="771">
        <f>'[2]tr (2)'!K2046</f>
        <v>79.3</v>
      </c>
      <c r="K2845" s="771">
        <f>'[2]tr (2)'!L2046</f>
        <v>79.3</v>
      </c>
      <c r="L2845" s="771">
        <f>'[2]tr (2)'!M2046</f>
        <v>79.3</v>
      </c>
      <c r="M2845" s="820">
        <f>'[2]tr (2)'!N2046</f>
        <v>79.3</v>
      </c>
      <c r="N2845" s="771">
        <f>'[2]tr (2)'!O2046</f>
        <v>79.3</v>
      </c>
      <c r="O2845" s="771">
        <f>'[2]tr (2)'!P2046</f>
        <v>79.3</v>
      </c>
      <c r="P2845" s="771">
        <f>'[2]tr (2)'!Q2046</f>
        <v>79.3</v>
      </c>
      <c r="Q2845" s="873" t="s">
        <v>760</v>
      </c>
    </row>
    <row r="2846" spans="1:17" s="769" customFormat="1" ht="22.5" customHeight="1">
      <c r="A2846" s="785" t="s">
        <v>761</v>
      </c>
      <c r="B2846" s="816">
        <f>'[2]tr (2)'!C2047</f>
        <v>79.599999999999994</v>
      </c>
      <c r="C2846" s="771">
        <f>'[2]tr (2)'!D2047</f>
        <v>80.900000000000006</v>
      </c>
      <c r="D2846" s="820">
        <f>'[2]tr (2)'!E2047</f>
        <v>80.900000000000006</v>
      </c>
      <c r="E2846" s="771">
        <f>'[2]tr (2)'!F2047</f>
        <v>80.900000000000006</v>
      </c>
      <c r="F2846" s="771">
        <f>'[2]tr (2)'!G2047</f>
        <v>80.900000000000006</v>
      </c>
      <c r="G2846" s="771">
        <f>'[2]tr (2)'!H2047</f>
        <v>80.900000000000006</v>
      </c>
      <c r="H2846" s="771">
        <f>'[2]tr (2)'!I2047</f>
        <v>80.900000000000006</v>
      </c>
      <c r="I2846" s="771">
        <f>'[2]tr (2)'!J2047</f>
        <v>80.900000000000006</v>
      </c>
      <c r="J2846" s="771">
        <f>'[2]tr (2)'!K2047</f>
        <v>80.900000000000006</v>
      </c>
      <c r="K2846" s="771">
        <f>'[2]tr (2)'!L2047</f>
        <v>80.900000000000006</v>
      </c>
      <c r="L2846" s="771">
        <f>'[2]tr (2)'!M2047</f>
        <v>80.900000000000006</v>
      </c>
      <c r="M2846" s="820">
        <f>'[2]tr (2)'!N2047</f>
        <v>80.900000000000006</v>
      </c>
      <c r="N2846" s="771">
        <f>'[2]tr (2)'!O2047</f>
        <v>80.900000000000006</v>
      </c>
      <c r="O2846" s="771">
        <f>'[2]tr (2)'!P2047</f>
        <v>80.900000000000006</v>
      </c>
      <c r="P2846" s="771">
        <f>'[2]tr (2)'!Q2047</f>
        <v>80.900000000000006</v>
      </c>
      <c r="Q2846" s="873" t="s">
        <v>762</v>
      </c>
    </row>
    <row r="2847" spans="1:17" s="769" customFormat="1" ht="22.5" customHeight="1">
      <c r="A2847" s="785" t="s">
        <v>763</v>
      </c>
      <c r="B2847" s="816">
        <f>'[2]tr (2)'!C2048</f>
        <v>113.1</v>
      </c>
      <c r="C2847" s="771">
        <f>'[2]tr (2)'!D2048</f>
        <v>116.4</v>
      </c>
      <c r="D2847" s="820">
        <f>'[2]tr (2)'!E2048</f>
        <v>113.1</v>
      </c>
      <c r="E2847" s="771">
        <f>'[2]tr (2)'!F2048</f>
        <v>113.1</v>
      </c>
      <c r="F2847" s="771">
        <f>'[2]tr (2)'!G2048</f>
        <v>113.1</v>
      </c>
      <c r="G2847" s="771">
        <f>'[2]tr (2)'!H2048</f>
        <v>113.1</v>
      </c>
      <c r="H2847" s="771">
        <f>'[2]tr (2)'!I2048</f>
        <v>113.1</v>
      </c>
      <c r="I2847" s="771">
        <f>'[2]tr (2)'!J2048</f>
        <v>113.1</v>
      </c>
      <c r="J2847" s="771">
        <f>'[2]tr (2)'!K2048</f>
        <v>113.1</v>
      </c>
      <c r="K2847" s="771">
        <f>'[2]tr (2)'!L2048</f>
        <v>113.1</v>
      </c>
      <c r="L2847" s="771">
        <f>'[2]tr (2)'!M2048</f>
        <v>108.3</v>
      </c>
      <c r="M2847" s="820">
        <f>'[2]tr (2)'!N2048</f>
        <v>108.3</v>
      </c>
      <c r="N2847" s="771">
        <f>'[2]tr (2)'!O2048</f>
        <v>108.3</v>
      </c>
      <c r="O2847" s="771">
        <f>'[2]tr (2)'!P2048</f>
        <v>108.3</v>
      </c>
      <c r="P2847" s="771">
        <f>'[2]tr (2)'!Q2048</f>
        <v>108.3</v>
      </c>
      <c r="Q2847" s="850" t="s">
        <v>764</v>
      </c>
    </row>
    <row r="2848" spans="1:17" s="769" customFormat="1" ht="22.5" customHeight="1">
      <c r="A2848" s="1538" t="s">
        <v>765</v>
      </c>
      <c r="B2848" s="816">
        <f>'[2]tr (2)'!C2049</f>
        <v>116.7</v>
      </c>
      <c r="C2848" s="771">
        <f>'[2]tr (2)'!D2049</f>
        <v>116.7</v>
      </c>
      <c r="D2848" s="820">
        <f>'[2]tr (2)'!E2049</f>
        <v>116.7</v>
      </c>
      <c r="E2848" s="771">
        <f>'[2]tr (2)'!F2049</f>
        <v>116.7</v>
      </c>
      <c r="F2848" s="771">
        <f>'[2]tr (2)'!G2049</f>
        <v>116.7</v>
      </c>
      <c r="G2848" s="771">
        <f>'[2]tr (2)'!H2049</f>
        <v>116.7</v>
      </c>
      <c r="H2848" s="771">
        <f>'[2]tr (2)'!I2049</f>
        <v>116.7</v>
      </c>
      <c r="I2848" s="771">
        <f>'[2]tr (2)'!J2049</f>
        <v>116.7</v>
      </c>
      <c r="J2848" s="771">
        <f>'[2]tr (2)'!K2049</f>
        <v>116.7</v>
      </c>
      <c r="K2848" s="771">
        <f>'[2]tr (2)'!L2049</f>
        <v>116.7</v>
      </c>
      <c r="L2848" s="771">
        <f>'[2]tr (2)'!M2049</f>
        <v>116.7</v>
      </c>
      <c r="M2848" s="820">
        <f>'[2]tr (2)'!N2049</f>
        <v>116.7</v>
      </c>
      <c r="N2848" s="771">
        <f>'[2]tr (2)'!O2049</f>
        <v>116.7</v>
      </c>
      <c r="O2848" s="771">
        <f>'[2]tr (2)'!P2049</f>
        <v>116.7</v>
      </c>
      <c r="P2848" s="771">
        <f>'[2]tr (2)'!Q2049</f>
        <v>116.7</v>
      </c>
      <c r="Q2848" s="874" t="s">
        <v>766</v>
      </c>
    </row>
    <row r="2849" spans="1:17" s="769" customFormat="1" ht="22.5" customHeight="1">
      <c r="A2849" s="785" t="s">
        <v>767</v>
      </c>
      <c r="B2849" s="816">
        <f>'[2]tr (2)'!C2050</f>
        <v>102.1</v>
      </c>
      <c r="C2849" s="771">
        <f>'[2]tr (2)'!D2050</f>
        <v>102.1</v>
      </c>
      <c r="D2849" s="820">
        <f>'[2]tr (2)'!E2050</f>
        <v>102.1</v>
      </c>
      <c r="E2849" s="771">
        <f>'[2]tr (2)'!F2050</f>
        <v>102.1</v>
      </c>
      <c r="F2849" s="771">
        <f>'[2]tr (2)'!G2050</f>
        <v>102.1</v>
      </c>
      <c r="G2849" s="771">
        <f>'[2]tr (2)'!H2050</f>
        <v>102.1</v>
      </c>
      <c r="H2849" s="771">
        <f>'[2]tr (2)'!I2050</f>
        <v>102.1</v>
      </c>
      <c r="I2849" s="771">
        <f>'[2]tr (2)'!J2050</f>
        <v>102.1</v>
      </c>
      <c r="J2849" s="771">
        <f>'[2]tr (2)'!K2050</f>
        <v>102.1</v>
      </c>
      <c r="K2849" s="771">
        <f>'[2]tr (2)'!L2050</f>
        <v>102.1</v>
      </c>
      <c r="L2849" s="771">
        <f>'[2]tr (2)'!M2050</f>
        <v>102.1</v>
      </c>
      <c r="M2849" s="820">
        <f>'[2]tr (2)'!N2050</f>
        <v>102.1</v>
      </c>
      <c r="N2849" s="771">
        <f>'[2]tr (2)'!O2050</f>
        <v>102.1</v>
      </c>
      <c r="O2849" s="771">
        <f>'[2]tr (2)'!P2050</f>
        <v>102.1</v>
      </c>
      <c r="P2849" s="771">
        <f>'[2]tr (2)'!Q2050</f>
        <v>102.1</v>
      </c>
      <c r="Q2849" s="872" t="s">
        <v>768</v>
      </c>
    </row>
    <row r="2850" spans="1:17" s="769" customFormat="1" ht="22.5" customHeight="1">
      <c r="A2850" s="785" t="s">
        <v>769</v>
      </c>
      <c r="B2850" s="816">
        <f>'[2]tr (2)'!C2051</f>
        <v>106.7</v>
      </c>
      <c r="C2850" s="771">
        <f>'[2]tr (2)'!D2051</f>
        <v>104.6</v>
      </c>
      <c r="D2850" s="820">
        <f>'[2]tr (2)'!E2051</f>
        <v>104.6</v>
      </c>
      <c r="E2850" s="771">
        <f>'[2]tr (2)'!F2051</f>
        <v>104.6</v>
      </c>
      <c r="F2850" s="771">
        <f>'[2]tr (2)'!G2051</f>
        <v>99.4</v>
      </c>
      <c r="G2850" s="771">
        <f>'[2]tr (2)'!H2051</f>
        <v>99.4</v>
      </c>
      <c r="H2850" s="771">
        <f>'[2]tr (2)'!I2051</f>
        <v>99.4</v>
      </c>
      <c r="I2850" s="771">
        <f>'[2]tr (2)'!J2051</f>
        <v>99.4</v>
      </c>
      <c r="J2850" s="771">
        <f>'[2]tr (2)'!K2051</f>
        <v>99.4</v>
      </c>
      <c r="K2850" s="771">
        <f>'[2]tr (2)'!L2051</f>
        <v>99.4</v>
      </c>
      <c r="L2850" s="771">
        <f>'[2]tr (2)'!M2051</f>
        <v>99.4</v>
      </c>
      <c r="M2850" s="820">
        <f>'[2]tr (2)'!N2051</f>
        <v>99.4</v>
      </c>
      <c r="N2850" s="771">
        <f>'[2]tr (2)'!O2051</f>
        <v>99.4</v>
      </c>
      <c r="O2850" s="771">
        <f>'[2]tr (2)'!P2051</f>
        <v>99.4</v>
      </c>
      <c r="P2850" s="771">
        <f>'[2]tr (2)'!Q2051</f>
        <v>99.4</v>
      </c>
      <c r="Q2850" s="872" t="s">
        <v>770</v>
      </c>
    </row>
    <row r="2851" spans="1:17" s="769" customFormat="1" ht="22.5" customHeight="1">
      <c r="A2851" s="785" t="s">
        <v>771</v>
      </c>
      <c r="B2851" s="816">
        <f>'[2]tr (2)'!C2052</f>
        <v>120</v>
      </c>
      <c r="C2851" s="771">
        <f>'[2]tr (2)'!D2052</f>
        <v>120</v>
      </c>
      <c r="D2851" s="820">
        <f>'[2]tr (2)'!E2052</f>
        <v>120</v>
      </c>
      <c r="E2851" s="771">
        <f>'[2]tr (2)'!F2052</f>
        <v>120</v>
      </c>
      <c r="F2851" s="771">
        <f>'[2]tr (2)'!G2052</f>
        <v>120</v>
      </c>
      <c r="G2851" s="771">
        <f>'[2]tr (2)'!H2052</f>
        <v>120</v>
      </c>
      <c r="H2851" s="771">
        <f>'[2]tr (2)'!I2052</f>
        <v>120</v>
      </c>
      <c r="I2851" s="771">
        <f>'[2]tr (2)'!J2052</f>
        <v>120</v>
      </c>
      <c r="J2851" s="771">
        <f>'[2]tr (2)'!K2052</f>
        <v>120</v>
      </c>
      <c r="K2851" s="771">
        <f>'[2]tr (2)'!L2052</f>
        <v>120</v>
      </c>
      <c r="L2851" s="771">
        <f>'[2]tr (2)'!M2052</f>
        <v>120</v>
      </c>
      <c r="M2851" s="820">
        <f>'[2]tr (2)'!N2052</f>
        <v>120</v>
      </c>
      <c r="N2851" s="771">
        <f>'[2]tr (2)'!O2052</f>
        <v>120</v>
      </c>
      <c r="O2851" s="771">
        <f>'[2]tr (2)'!P2052</f>
        <v>120</v>
      </c>
      <c r="P2851" s="771">
        <f>'[2]tr (2)'!Q2052</f>
        <v>120</v>
      </c>
      <c r="Q2851" s="872" t="s">
        <v>772</v>
      </c>
    </row>
    <row r="2852" spans="1:17" s="769" customFormat="1" ht="22.5" customHeight="1">
      <c r="A2852" s="785" t="s">
        <v>773</v>
      </c>
      <c r="B2852" s="816">
        <f>'[2]tr (2)'!C2053</f>
        <v>115.1</v>
      </c>
      <c r="C2852" s="771">
        <f>'[2]tr (2)'!D2053</f>
        <v>115.1</v>
      </c>
      <c r="D2852" s="820">
        <f>'[2]tr (2)'!E2053</f>
        <v>115.1</v>
      </c>
      <c r="E2852" s="771">
        <f>'[2]tr (2)'!F2053</f>
        <v>115.1</v>
      </c>
      <c r="F2852" s="771">
        <f>'[2]tr (2)'!G2053</f>
        <v>115.1</v>
      </c>
      <c r="G2852" s="771">
        <f>'[2]tr (2)'!H2053</f>
        <v>115.1</v>
      </c>
      <c r="H2852" s="771">
        <f>'[2]tr (2)'!I2053</f>
        <v>115.1</v>
      </c>
      <c r="I2852" s="771">
        <f>'[2]tr (2)'!J2053</f>
        <v>115.1</v>
      </c>
      <c r="J2852" s="771">
        <f>'[2]tr (2)'!K2053</f>
        <v>115.1</v>
      </c>
      <c r="K2852" s="771">
        <f>'[2]tr (2)'!L2053</f>
        <v>115.1</v>
      </c>
      <c r="L2852" s="771">
        <f>'[2]tr (2)'!M2053</f>
        <v>115.1</v>
      </c>
      <c r="M2852" s="820">
        <f>'[2]tr (2)'!N2053</f>
        <v>115.1</v>
      </c>
      <c r="N2852" s="771">
        <f>'[2]tr (2)'!O2053</f>
        <v>115.1</v>
      </c>
      <c r="O2852" s="771">
        <f>'[2]tr (2)'!P2053</f>
        <v>115.1</v>
      </c>
      <c r="P2852" s="771">
        <f>'[2]tr (2)'!Q2053</f>
        <v>115.1</v>
      </c>
      <c r="Q2852" s="872" t="s">
        <v>774</v>
      </c>
    </row>
    <row r="2853" spans="1:17" s="769" customFormat="1" ht="22.5" customHeight="1">
      <c r="A2853" s="785" t="s">
        <v>775</v>
      </c>
      <c r="B2853" s="816">
        <f>'[2]tr (2)'!C2054</f>
        <v>100</v>
      </c>
      <c r="C2853" s="771">
        <f>'[2]tr (2)'!D2054</f>
        <v>100</v>
      </c>
      <c r="D2853" s="820">
        <f>'[2]tr (2)'!E2054</f>
        <v>100</v>
      </c>
      <c r="E2853" s="771">
        <f>'[2]tr (2)'!F2054</f>
        <v>100</v>
      </c>
      <c r="F2853" s="771">
        <f>'[2]tr (2)'!G2054</f>
        <v>100</v>
      </c>
      <c r="G2853" s="771">
        <f>'[2]tr (2)'!H2054</f>
        <v>100</v>
      </c>
      <c r="H2853" s="771">
        <f>'[2]tr (2)'!I2054</f>
        <v>100</v>
      </c>
      <c r="I2853" s="771">
        <f>'[2]tr (2)'!J2054</f>
        <v>100</v>
      </c>
      <c r="J2853" s="771">
        <f>'[2]tr (2)'!K2054</f>
        <v>100</v>
      </c>
      <c r="K2853" s="771">
        <f>'[2]tr (2)'!L2054</f>
        <v>100</v>
      </c>
      <c r="L2853" s="771">
        <f>'[2]tr (2)'!M2054</f>
        <v>100</v>
      </c>
      <c r="M2853" s="820">
        <f>'[2]tr (2)'!N2054</f>
        <v>100</v>
      </c>
      <c r="N2853" s="771">
        <f>'[2]tr (2)'!O2054</f>
        <v>100</v>
      </c>
      <c r="O2853" s="771">
        <f>'[2]tr (2)'!P2054</f>
        <v>100</v>
      </c>
      <c r="P2853" s="771">
        <f>'[2]tr (2)'!Q2054</f>
        <v>100</v>
      </c>
      <c r="Q2853" s="872" t="s">
        <v>776</v>
      </c>
    </row>
    <row r="2854" spans="1:17" s="769" customFormat="1" ht="22.5" customHeight="1">
      <c r="A2854" s="785" t="s">
        <v>777</v>
      </c>
      <c r="B2854" s="816">
        <f>'[2]tr (2)'!C2055</f>
        <v>100</v>
      </c>
      <c r="C2854" s="771">
        <f>'[2]tr (2)'!D2055</f>
        <v>100</v>
      </c>
      <c r="D2854" s="820">
        <f>'[2]tr (2)'!E2055</f>
        <v>100</v>
      </c>
      <c r="E2854" s="771">
        <f>'[2]tr (2)'!F2055</f>
        <v>100</v>
      </c>
      <c r="F2854" s="771">
        <f>'[2]tr (2)'!G2055</f>
        <v>100</v>
      </c>
      <c r="G2854" s="771">
        <f>'[2]tr (2)'!H2055</f>
        <v>100</v>
      </c>
      <c r="H2854" s="771">
        <f>'[2]tr (2)'!I2055</f>
        <v>100</v>
      </c>
      <c r="I2854" s="771">
        <f>'[2]tr (2)'!J2055</f>
        <v>100</v>
      </c>
      <c r="J2854" s="771">
        <f>'[2]tr (2)'!K2055</f>
        <v>100</v>
      </c>
      <c r="K2854" s="771">
        <f>'[2]tr (2)'!L2055</f>
        <v>100</v>
      </c>
      <c r="L2854" s="771">
        <f>'[2]tr (2)'!M2055</f>
        <v>100</v>
      </c>
      <c r="M2854" s="820">
        <f>'[2]tr (2)'!N2055</f>
        <v>100</v>
      </c>
      <c r="N2854" s="771">
        <f>'[2]tr (2)'!O2055</f>
        <v>100</v>
      </c>
      <c r="O2854" s="771">
        <f>'[2]tr (2)'!P2055</f>
        <v>100</v>
      </c>
      <c r="P2854" s="771">
        <f>'[2]tr (2)'!Q2055</f>
        <v>100</v>
      </c>
      <c r="Q2854" s="872" t="s">
        <v>778</v>
      </c>
    </row>
    <row r="2855" spans="1:17" s="769" customFormat="1" ht="22.5" customHeight="1">
      <c r="A2855" s="785" t="s">
        <v>779</v>
      </c>
      <c r="B2855" s="816">
        <f>'[2]tr (2)'!C2056</f>
        <v>100.3</v>
      </c>
      <c r="C2855" s="771">
        <f>'[2]tr (2)'!D2056</f>
        <v>100.3</v>
      </c>
      <c r="D2855" s="820">
        <f>'[2]tr (2)'!E2056</f>
        <v>100.3</v>
      </c>
      <c r="E2855" s="771">
        <f>'[2]tr (2)'!F2056</f>
        <v>100.3</v>
      </c>
      <c r="F2855" s="771">
        <f>'[2]tr (2)'!G2056</f>
        <v>100.3</v>
      </c>
      <c r="G2855" s="771">
        <f>'[2]tr (2)'!H2056</f>
        <v>100.3</v>
      </c>
      <c r="H2855" s="771">
        <f>'[2]tr (2)'!I2056</f>
        <v>100.3</v>
      </c>
      <c r="I2855" s="771">
        <f>'[2]tr (2)'!J2056</f>
        <v>100.3</v>
      </c>
      <c r="J2855" s="771">
        <f>'[2]tr (2)'!K2056</f>
        <v>100.3</v>
      </c>
      <c r="K2855" s="771">
        <f>'[2]tr (2)'!L2056</f>
        <v>100.3</v>
      </c>
      <c r="L2855" s="771">
        <f>'[2]tr (2)'!M2056</f>
        <v>100.3</v>
      </c>
      <c r="M2855" s="820">
        <f>'[2]tr (2)'!N2056</f>
        <v>100.3</v>
      </c>
      <c r="N2855" s="771">
        <f>'[2]tr (2)'!O2056</f>
        <v>100.3</v>
      </c>
      <c r="O2855" s="771">
        <f>'[2]tr (2)'!P2056</f>
        <v>100.3</v>
      </c>
      <c r="P2855" s="771">
        <f>'[2]tr (2)'!Q2056</f>
        <v>100.3</v>
      </c>
      <c r="Q2855" s="872" t="s">
        <v>780</v>
      </c>
    </row>
    <row r="2856" spans="1:17" s="769" customFormat="1" ht="22.5" customHeight="1">
      <c r="A2856" s="785" t="s">
        <v>781</v>
      </c>
      <c r="B2856" s="816">
        <f>'[2]tr (2)'!C2057</f>
        <v>100</v>
      </c>
      <c r="C2856" s="771">
        <f>'[2]tr (2)'!D2057</f>
        <v>100</v>
      </c>
      <c r="D2856" s="820">
        <f>'[2]tr (2)'!E2057</f>
        <v>100</v>
      </c>
      <c r="E2856" s="771">
        <f>'[2]tr (2)'!F2057</f>
        <v>100</v>
      </c>
      <c r="F2856" s="771">
        <f>'[2]tr (2)'!G2057</f>
        <v>100</v>
      </c>
      <c r="G2856" s="771">
        <f>'[2]tr (2)'!H2057</f>
        <v>100</v>
      </c>
      <c r="H2856" s="771">
        <f>'[2]tr (2)'!I2057</f>
        <v>100</v>
      </c>
      <c r="I2856" s="771">
        <f>'[2]tr (2)'!J2057</f>
        <v>100</v>
      </c>
      <c r="J2856" s="771">
        <f>'[2]tr (2)'!K2057</f>
        <v>100</v>
      </c>
      <c r="K2856" s="771">
        <f>'[2]tr (2)'!L2057</f>
        <v>100</v>
      </c>
      <c r="L2856" s="771">
        <f>'[2]tr (2)'!M2057</f>
        <v>100</v>
      </c>
      <c r="M2856" s="820">
        <f>'[2]tr (2)'!N2057</f>
        <v>100</v>
      </c>
      <c r="N2856" s="771">
        <f>'[2]tr (2)'!O2057</f>
        <v>100</v>
      </c>
      <c r="O2856" s="771">
        <f>'[2]tr (2)'!P2057</f>
        <v>100</v>
      </c>
      <c r="P2856" s="771">
        <f>'[2]tr (2)'!Q2057</f>
        <v>100</v>
      </c>
      <c r="Q2856" s="872" t="s">
        <v>782</v>
      </c>
    </row>
    <row r="2857" spans="1:17" s="769" customFormat="1" ht="22.5" customHeight="1">
      <c r="A2857" s="785" t="s">
        <v>783</v>
      </c>
      <c r="B2857" s="816">
        <f>'[2]tr (2)'!C2058</f>
        <v>101.6</v>
      </c>
      <c r="C2857" s="771">
        <f>'[2]tr (2)'!D2058</f>
        <v>101.6</v>
      </c>
      <c r="D2857" s="820">
        <f>'[2]tr (2)'!E2058</f>
        <v>101.6</v>
      </c>
      <c r="E2857" s="771">
        <f>'[2]tr (2)'!F2058</f>
        <v>101.6</v>
      </c>
      <c r="F2857" s="771">
        <f>'[2]tr (2)'!G2058</f>
        <v>101.6</v>
      </c>
      <c r="G2857" s="771">
        <f>'[2]tr (2)'!H2058</f>
        <v>101.6</v>
      </c>
      <c r="H2857" s="771">
        <f>'[2]tr (2)'!I2058</f>
        <v>101.6</v>
      </c>
      <c r="I2857" s="771">
        <f>'[2]tr (2)'!J2058</f>
        <v>101.6</v>
      </c>
      <c r="J2857" s="771">
        <f>'[2]tr (2)'!K2058</f>
        <v>101.6</v>
      </c>
      <c r="K2857" s="771">
        <f>'[2]tr (2)'!L2058</f>
        <v>101.6</v>
      </c>
      <c r="L2857" s="771">
        <f>'[2]tr (2)'!M2058</f>
        <v>101.2</v>
      </c>
      <c r="M2857" s="820">
        <f>'[2]tr (2)'!N2058</f>
        <v>101.2</v>
      </c>
      <c r="N2857" s="771">
        <f>'[2]tr (2)'!O2058</f>
        <v>101.2</v>
      </c>
      <c r="O2857" s="771">
        <f>'[2]tr (2)'!P2058</f>
        <v>101.2</v>
      </c>
      <c r="P2857" s="771">
        <f>'[2]tr (2)'!Q2058</f>
        <v>101.2</v>
      </c>
      <c r="Q2857" s="872" t="s">
        <v>784</v>
      </c>
    </row>
    <row r="2858" spans="1:17" s="769" customFormat="1" ht="22.5" customHeight="1">
      <c r="A2858" s="785"/>
      <c r="B2858" s="816"/>
      <c r="C2858" s="771"/>
      <c r="D2858" s="813"/>
      <c r="E2858" s="812"/>
      <c r="F2858" s="812"/>
      <c r="G2858" s="812"/>
      <c r="H2858" s="812"/>
      <c r="I2858" s="812"/>
      <c r="J2858" s="812"/>
      <c r="K2858" s="812"/>
      <c r="L2858" s="812"/>
      <c r="M2858" s="813"/>
      <c r="N2858" s="812"/>
      <c r="O2858" s="812"/>
      <c r="P2858" s="812"/>
      <c r="Q2858" s="872"/>
    </row>
    <row r="2859" spans="1:17" s="769" customFormat="1" ht="22.5" customHeight="1">
      <c r="A2859" s="818" t="s">
        <v>787</v>
      </c>
      <c r="B2859" s="811">
        <f>'[2]tr (2)'!C2060</f>
        <v>109.4</v>
      </c>
      <c r="C2859" s="812">
        <f>'[2]tr (2)'!D2060</f>
        <v>109.4</v>
      </c>
      <c r="D2859" s="813">
        <f>'[2]tr (2)'!E2060</f>
        <v>109.4</v>
      </c>
      <c r="E2859" s="812">
        <f>'[2]tr (2)'!F2060</f>
        <v>109.4</v>
      </c>
      <c r="F2859" s="812">
        <f>'[2]tr (2)'!G2060</f>
        <v>109.4</v>
      </c>
      <c r="G2859" s="812">
        <f>'[2]tr (2)'!H2060</f>
        <v>109.4</v>
      </c>
      <c r="H2859" s="812">
        <f>'[2]tr (2)'!I2060</f>
        <v>109.4</v>
      </c>
      <c r="I2859" s="812">
        <f>'[2]tr (2)'!J2060</f>
        <v>109.4</v>
      </c>
      <c r="J2859" s="812">
        <f>'[2]tr (2)'!K2060</f>
        <v>109.4</v>
      </c>
      <c r="K2859" s="812">
        <f>'[2]tr (2)'!L2060</f>
        <v>109.4</v>
      </c>
      <c r="L2859" s="812">
        <f>'[2]tr (2)'!M2060</f>
        <v>109.4</v>
      </c>
      <c r="M2859" s="813">
        <f>'[2]tr (2)'!N2060</f>
        <v>109.4</v>
      </c>
      <c r="N2859" s="812">
        <f>'[2]tr (2)'!O2060</f>
        <v>109.4</v>
      </c>
      <c r="O2859" s="812">
        <f>'[2]tr (2)'!P2060</f>
        <v>108.6</v>
      </c>
      <c r="P2859" s="812">
        <f>'[2]tr (2)'!Q2060</f>
        <v>108.6</v>
      </c>
      <c r="Q2859" s="875" t="s">
        <v>788</v>
      </c>
    </row>
    <row r="2860" spans="1:17" s="769" customFormat="1" ht="22.5" customHeight="1">
      <c r="A2860" s="785" t="s">
        <v>789</v>
      </c>
      <c r="B2860" s="816">
        <f>'[2]tr (2)'!C2061</f>
        <v>105.9</v>
      </c>
      <c r="C2860" s="771">
        <f>'[2]tr (2)'!D2061</f>
        <v>105.9</v>
      </c>
      <c r="D2860" s="820">
        <f>'[2]tr (2)'!E2061</f>
        <v>105.9</v>
      </c>
      <c r="E2860" s="771">
        <f>'[2]tr (2)'!F2061</f>
        <v>105.9</v>
      </c>
      <c r="F2860" s="771">
        <f>'[2]tr (2)'!G2061</f>
        <v>105.9</v>
      </c>
      <c r="G2860" s="771">
        <f>'[2]tr (2)'!H2061</f>
        <v>105.9</v>
      </c>
      <c r="H2860" s="771">
        <f>'[2]tr (2)'!I2061</f>
        <v>105.9</v>
      </c>
      <c r="I2860" s="771">
        <f>'[2]tr (2)'!J2061</f>
        <v>105.9</v>
      </c>
      <c r="J2860" s="771">
        <f>'[2]tr (2)'!K2061</f>
        <v>105.9</v>
      </c>
      <c r="K2860" s="771">
        <f>'[2]tr (2)'!L2061</f>
        <v>105.9</v>
      </c>
      <c r="L2860" s="771">
        <f>'[2]tr (2)'!M2061</f>
        <v>105.9</v>
      </c>
      <c r="M2860" s="820">
        <f>'[2]tr (2)'!N2061</f>
        <v>105.9</v>
      </c>
      <c r="N2860" s="771">
        <f>'[2]tr (2)'!O2061</f>
        <v>105.9</v>
      </c>
      <c r="O2860" s="771">
        <f>'[2]tr (2)'!P2061</f>
        <v>102.3</v>
      </c>
      <c r="P2860" s="771">
        <f>'[2]tr (2)'!Q2061</f>
        <v>102.3</v>
      </c>
      <c r="Q2860" s="872" t="s">
        <v>790</v>
      </c>
    </row>
    <row r="2861" spans="1:17" s="769" customFormat="1" ht="22.5" customHeight="1">
      <c r="A2861" s="785" t="s">
        <v>791</v>
      </c>
      <c r="B2861" s="816">
        <f>'[2]tr (2)'!C2062</f>
        <v>111.7</v>
      </c>
      <c r="C2861" s="771">
        <f>'[2]tr (2)'!D2062</f>
        <v>111.7</v>
      </c>
      <c r="D2861" s="820">
        <f>'[2]tr (2)'!E2062</f>
        <v>111.7</v>
      </c>
      <c r="E2861" s="771">
        <f>'[2]tr (2)'!F2062</f>
        <v>111.7</v>
      </c>
      <c r="F2861" s="771">
        <f>'[2]tr (2)'!G2062</f>
        <v>111.7</v>
      </c>
      <c r="G2861" s="771">
        <f>'[2]tr (2)'!H2062</f>
        <v>111.7</v>
      </c>
      <c r="H2861" s="771">
        <f>'[2]tr (2)'!I2062</f>
        <v>111.7</v>
      </c>
      <c r="I2861" s="771">
        <f>'[2]tr (2)'!J2062</f>
        <v>111.7</v>
      </c>
      <c r="J2861" s="771">
        <f>'[2]tr (2)'!K2062</f>
        <v>111.7</v>
      </c>
      <c r="K2861" s="771">
        <f>'[2]tr (2)'!L2062</f>
        <v>111.7</v>
      </c>
      <c r="L2861" s="771">
        <f>'[2]tr (2)'!M2062</f>
        <v>111.7</v>
      </c>
      <c r="M2861" s="820">
        <f>'[2]tr (2)'!N2062</f>
        <v>111.7</v>
      </c>
      <c r="N2861" s="771">
        <f>'[2]tr (2)'!O2062</f>
        <v>111.7</v>
      </c>
      <c r="O2861" s="771">
        <f>'[2]tr (2)'!P2062</f>
        <v>111.7</v>
      </c>
      <c r="P2861" s="771">
        <f>'[2]tr (2)'!Q2062</f>
        <v>111.7</v>
      </c>
      <c r="Q2861" s="872" t="s">
        <v>792</v>
      </c>
    </row>
    <row r="2862" spans="1:17" s="769" customFormat="1" ht="22.5" customHeight="1">
      <c r="A2862" s="785" t="s">
        <v>793</v>
      </c>
      <c r="B2862" s="816">
        <f>'[2]tr (2)'!C2063</f>
        <v>100</v>
      </c>
      <c r="C2862" s="771">
        <f>'[2]tr (2)'!D2063</f>
        <v>100</v>
      </c>
      <c r="D2862" s="820">
        <f>'[2]tr (2)'!E2063</f>
        <v>100</v>
      </c>
      <c r="E2862" s="771">
        <f>'[2]tr (2)'!F2063</f>
        <v>100</v>
      </c>
      <c r="F2862" s="771">
        <f>'[2]tr (2)'!G2063</f>
        <v>100</v>
      </c>
      <c r="G2862" s="771">
        <f>'[2]tr (2)'!H2063</f>
        <v>100</v>
      </c>
      <c r="H2862" s="771">
        <f>'[2]tr (2)'!I2063</f>
        <v>100</v>
      </c>
      <c r="I2862" s="771">
        <f>'[2]tr (2)'!J2063</f>
        <v>100</v>
      </c>
      <c r="J2862" s="771">
        <f>'[2]tr (2)'!K2063</f>
        <v>100</v>
      </c>
      <c r="K2862" s="771">
        <f>'[2]tr (2)'!L2063</f>
        <v>100</v>
      </c>
      <c r="L2862" s="771">
        <f>'[2]tr (2)'!M2063</f>
        <v>100</v>
      </c>
      <c r="M2862" s="820">
        <f>'[2]tr (2)'!N2063</f>
        <v>100</v>
      </c>
      <c r="N2862" s="771">
        <f>'[2]tr (2)'!O2063</f>
        <v>100</v>
      </c>
      <c r="O2862" s="771">
        <f>'[2]tr (2)'!P2063</f>
        <v>100</v>
      </c>
      <c r="P2862" s="771">
        <f>'[2]tr (2)'!Q2063</f>
        <v>100</v>
      </c>
      <c r="Q2862" s="872" t="s">
        <v>794</v>
      </c>
    </row>
    <row r="2863" spans="1:17" s="769" customFormat="1" ht="22.5" customHeight="1">
      <c r="A2863" s="785" t="s">
        <v>797</v>
      </c>
      <c r="B2863" s="816">
        <f>'[2]tr (2)'!C2064</f>
        <v>100</v>
      </c>
      <c r="C2863" s="771">
        <f>'[2]tr (2)'!D2064</f>
        <v>100</v>
      </c>
      <c r="D2863" s="820">
        <f>'[2]tr (2)'!E2064</f>
        <v>100</v>
      </c>
      <c r="E2863" s="771">
        <f>'[2]tr (2)'!F2064</f>
        <v>100</v>
      </c>
      <c r="F2863" s="771">
        <f>'[2]tr (2)'!G2064</f>
        <v>100</v>
      </c>
      <c r="G2863" s="771">
        <f>'[2]tr (2)'!H2064</f>
        <v>100</v>
      </c>
      <c r="H2863" s="771">
        <f>'[2]tr (2)'!I2064</f>
        <v>100</v>
      </c>
      <c r="I2863" s="771">
        <f>'[2]tr (2)'!J2064</f>
        <v>100</v>
      </c>
      <c r="J2863" s="771">
        <f>'[2]tr (2)'!K2064</f>
        <v>100</v>
      </c>
      <c r="K2863" s="771">
        <f>'[2]tr (2)'!L2064</f>
        <v>100</v>
      </c>
      <c r="L2863" s="771">
        <f>'[2]tr (2)'!M2064</f>
        <v>100</v>
      </c>
      <c r="M2863" s="820">
        <f>'[2]tr (2)'!N2064</f>
        <v>100</v>
      </c>
      <c r="N2863" s="771">
        <f>'[2]tr (2)'!O2064</f>
        <v>100</v>
      </c>
      <c r="O2863" s="771">
        <f>'[2]tr (2)'!P2064</f>
        <v>100</v>
      </c>
      <c r="P2863" s="771">
        <f>'[2]tr (2)'!Q2064</f>
        <v>100</v>
      </c>
      <c r="Q2863" s="872" t="s">
        <v>798</v>
      </c>
    </row>
    <row r="2864" spans="1:17" s="769" customFormat="1" ht="22.5" customHeight="1">
      <c r="A2864" s="785"/>
      <c r="B2864" s="816"/>
      <c r="C2864" s="771"/>
      <c r="D2864" s="813"/>
      <c r="E2864" s="812"/>
      <c r="F2864" s="812"/>
      <c r="G2864" s="812"/>
      <c r="H2864" s="812"/>
      <c r="I2864" s="812"/>
      <c r="J2864" s="812"/>
      <c r="K2864" s="812"/>
      <c r="L2864" s="812"/>
      <c r="M2864" s="813"/>
      <c r="N2864" s="812"/>
      <c r="O2864" s="812"/>
      <c r="P2864" s="812"/>
      <c r="Q2864" s="872"/>
    </row>
    <row r="2865" spans="1:17" s="769" customFormat="1" ht="22.5" customHeight="1">
      <c r="A2865" s="818" t="s">
        <v>799</v>
      </c>
      <c r="B2865" s="811">
        <f>'[2]tr (2)'!C2066</f>
        <v>126</v>
      </c>
      <c r="C2865" s="812">
        <f>'[2]tr (2)'!D2066</f>
        <v>125.1</v>
      </c>
      <c r="D2865" s="813">
        <f>'[2]tr (2)'!E2066</f>
        <v>124.5</v>
      </c>
      <c r="E2865" s="812">
        <f>'[2]tr (2)'!F2066</f>
        <v>110.5</v>
      </c>
      <c r="F2865" s="812">
        <f>'[2]tr (2)'!G2066</f>
        <v>102</v>
      </c>
      <c r="G2865" s="812">
        <f>'[2]tr (2)'!H2066</f>
        <v>100.8</v>
      </c>
      <c r="H2865" s="812">
        <f>'[2]tr (2)'!I2066</f>
        <v>100.8</v>
      </c>
      <c r="I2865" s="812">
        <f>'[2]tr (2)'!J2066</f>
        <v>100.8</v>
      </c>
      <c r="J2865" s="812">
        <f>'[2]tr (2)'!K2066</f>
        <v>100.8</v>
      </c>
      <c r="K2865" s="812">
        <f>'[2]tr (2)'!L2066</f>
        <v>100.8</v>
      </c>
      <c r="L2865" s="812">
        <f>'[2]tr (2)'!M2066</f>
        <v>100.8</v>
      </c>
      <c r="M2865" s="813">
        <f>'[2]tr (2)'!N2066</f>
        <v>114.4</v>
      </c>
      <c r="N2865" s="812">
        <f>'[2]tr (2)'!O2066</f>
        <v>114.1</v>
      </c>
      <c r="O2865" s="812">
        <f>'[2]tr (2)'!P2066</f>
        <v>117.2</v>
      </c>
      <c r="P2865" s="812">
        <f>'[2]tr (2)'!Q2066</f>
        <v>109.4</v>
      </c>
      <c r="Q2865" s="876" t="s">
        <v>800</v>
      </c>
    </row>
    <row r="2866" spans="1:17" s="769" customFormat="1" ht="22.5" customHeight="1">
      <c r="A2866" s="785" t="s">
        <v>801</v>
      </c>
      <c r="B2866" s="816">
        <f>'[2]tr (2)'!C2067</f>
        <v>106.5</v>
      </c>
      <c r="C2866" s="771">
        <f>'[2]tr (2)'!D2067</f>
        <v>105.4</v>
      </c>
      <c r="D2866" s="820">
        <f>'[2]tr (2)'!E2067</f>
        <v>106.5</v>
      </c>
      <c r="E2866" s="771">
        <f>'[2]tr (2)'!F2067</f>
        <v>106.5</v>
      </c>
      <c r="F2866" s="771">
        <f>'[2]tr (2)'!G2067</f>
        <v>106.5</v>
      </c>
      <c r="G2866" s="771">
        <f>'[2]tr (2)'!H2067</f>
        <v>106.3</v>
      </c>
      <c r="H2866" s="771">
        <f>'[2]tr (2)'!I2067</f>
        <v>106.3</v>
      </c>
      <c r="I2866" s="771">
        <f>'[2]tr (2)'!J2067</f>
        <v>106.3</v>
      </c>
      <c r="J2866" s="771">
        <f>'[2]tr (2)'!K2067</f>
        <v>106.3</v>
      </c>
      <c r="K2866" s="771">
        <f>'[2]tr (2)'!L2067</f>
        <v>106.3</v>
      </c>
      <c r="L2866" s="771">
        <f>'[2]tr (2)'!M2067</f>
        <v>106.3</v>
      </c>
      <c r="M2866" s="820">
        <f>'[2]tr (2)'!N2067</f>
        <v>106.3</v>
      </c>
      <c r="N2866" s="771">
        <f>'[2]tr (2)'!O2067</f>
        <v>106.3</v>
      </c>
      <c r="O2866" s="771">
        <f>'[2]tr (2)'!P2067</f>
        <v>109.5</v>
      </c>
      <c r="P2866" s="771">
        <f>'[2]tr (2)'!Q2067</f>
        <v>110.9</v>
      </c>
      <c r="Q2866" s="872" t="s">
        <v>802</v>
      </c>
    </row>
    <row r="2867" spans="1:17" s="769" customFormat="1" ht="22.5" customHeight="1">
      <c r="A2867" s="785" t="s">
        <v>805</v>
      </c>
      <c r="B2867" s="816">
        <f>'[2]tr (2)'!C2068</f>
        <v>151.4</v>
      </c>
      <c r="C2867" s="771">
        <f>'[2]tr (2)'!D2068</f>
        <v>151</v>
      </c>
      <c r="D2867" s="820">
        <f>'[2]tr (2)'!E2068</f>
        <v>148.1</v>
      </c>
      <c r="E2867" s="771">
        <f>'[2]tr (2)'!F2068</f>
        <v>115.8</v>
      </c>
      <c r="F2867" s="771">
        <f>'[2]tr (2)'!G2068</f>
        <v>96</v>
      </c>
      <c r="G2867" s="771">
        <f>'[2]tr (2)'!H2068</f>
        <v>93.7</v>
      </c>
      <c r="H2867" s="771">
        <f>'[2]tr (2)'!I2068</f>
        <v>93.7</v>
      </c>
      <c r="I2867" s="771">
        <f>'[2]tr (2)'!J2068</f>
        <v>93.7</v>
      </c>
      <c r="J2867" s="771">
        <f>'[2]tr (2)'!K2068</f>
        <v>93.7</v>
      </c>
      <c r="K2867" s="771">
        <f>'[2]tr (2)'!L2068</f>
        <v>93.7</v>
      </c>
      <c r="L2867" s="771">
        <f>'[2]tr (2)'!M2068</f>
        <v>93.7</v>
      </c>
      <c r="M2867" s="820">
        <f>'[2]tr (2)'!N2068</f>
        <v>125</v>
      </c>
      <c r="N2867" s="771">
        <f>'[2]tr (2)'!O2068</f>
        <v>124.2</v>
      </c>
      <c r="O2867" s="771">
        <f>'[2]tr (2)'!P2068</f>
        <v>127.2</v>
      </c>
      <c r="P2867" s="771">
        <f>'[2]tr (2)'!Q2068</f>
        <v>107.5</v>
      </c>
      <c r="Q2867" s="872" t="s">
        <v>806</v>
      </c>
    </row>
    <row r="2868" spans="1:17" s="769" customFormat="1" ht="22.5" customHeight="1">
      <c r="A2868" s="785"/>
      <c r="B2868" s="816"/>
      <c r="C2868" s="771"/>
      <c r="D2868" s="813"/>
      <c r="E2868" s="812"/>
      <c r="F2868" s="812"/>
      <c r="G2868" s="812"/>
      <c r="H2868" s="812"/>
      <c r="I2868" s="812"/>
      <c r="J2868" s="812"/>
      <c r="K2868" s="812"/>
      <c r="L2868" s="812"/>
      <c r="M2868" s="813"/>
      <c r="N2868" s="812"/>
      <c r="O2868" s="812"/>
      <c r="P2868" s="812"/>
      <c r="Q2868" s="872"/>
    </row>
    <row r="2869" spans="1:17" s="769" customFormat="1" ht="22.5" customHeight="1">
      <c r="A2869" s="818" t="s">
        <v>807</v>
      </c>
      <c r="B2869" s="811">
        <f>'[2]tr (2)'!C2070</f>
        <v>101.7</v>
      </c>
      <c r="C2869" s="812">
        <f>'[2]tr (2)'!D2070</f>
        <v>101.7</v>
      </c>
      <c r="D2869" s="813">
        <f>'[2]tr (2)'!E2070</f>
        <v>101.7</v>
      </c>
      <c r="E2869" s="812">
        <f>'[2]tr (2)'!F2070</f>
        <v>101.8</v>
      </c>
      <c r="F2869" s="812">
        <f>'[2]tr (2)'!G2070</f>
        <v>101.7</v>
      </c>
      <c r="G2869" s="812">
        <f>'[2]tr (2)'!H2070</f>
        <v>101.7</v>
      </c>
      <c r="H2869" s="812">
        <f>'[2]tr (2)'!I2070</f>
        <v>101.7</v>
      </c>
      <c r="I2869" s="812">
        <f>'[2]tr (2)'!J2070</f>
        <v>102.1</v>
      </c>
      <c r="J2869" s="812">
        <f>'[2]tr (2)'!K2070</f>
        <v>102.1</v>
      </c>
      <c r="K2869" s="812">
        <f>'[2]tr (2)'!L2070</f>
        <v>101.9</v>
      </c>
      <c r="L2869" s="812">
        <f>'[2]tr (2)'!M2070</f>
        <v>102.1</v>
      </c>
      <c r="M2869" s="813">
        <f>'[2]tr (2)'!N2070</f>
        <v>102.2</v>
      </c>
      <c r="N2869" s="812">
        <f>'[2]tr (2)'!O2070</f>
        <v>102.4</v>
      </c>
      <c r="O2869" s="812">
        <f>'[2]tr (2)'!P2070</f>
        <v>102.7</v>
      </c>
      <c r="P2869" s="812">
        <f>'[2]tr (2)'!Q2070</f>
        <v>102.5</v>
      </c>
      <c r="Q2869" s="876" t="s">
        <v>808</v>
      </c>
    </row>
    <row r="2870" spans="1:17" s="769" customFormat="1" ht="22.5" customHeight="1">
      <c r="A2870" s="785" t="s">
        <v>809</v>
      </c>
      <c r="B2870" s="816">
        <f>'[2]tr (2)'!C2071</f>
        <v>100.1</v>
      </c>
      <c r="C2870" s="771">
        <f>'[2]tr (2)'!D2071</f>
        <v>100.1</v>
      </c>
      <c r="D2870" s="820">
        <f>'[2]tr (2)'!E2071</f>
        <v>100.1</v>
      </c>
      <c r="E2870" s="771">
        <f>'[2]tr (2)'!F2071</f>
        <v>100.1</v>
      </c>
      <c r="F2870" s="771">
        <f>'[2]tr (2)'!G2071</f>
        <v>100.1</v>
      </c>
      <c r="G2870" s="771">
        <f>'[2]tr (2)'!H2071</f>
        <v>100.1</v>
      </c>
      <c r="H2870" s="771">
        <f>'[2]tr (2)'!I2071</f>
        <v>100.1</v>
      </c>
      <c r="I2870" s="771">
        <f>'[2]tr (2)'!J2071</f>
        <v>100.1</v>
      </c>
      <c r="J2870" s="771">
        <f>'[2]tr (2)'!K2071</f>
        <v>100.1</v>
      </c>
      <c r="K2870" s="771">
        <f>'[2]tr (2)'!L2071</f>
        <v>100.1</v>
      </c>
      <c r="L2870" s="771">
        <f>'[2]tr (2)'!M2071</f>
        <v>100.1</v>
      </c>
      <c r="M2870" s="820">
        <f>'[2]tr (2)'!N2071</f>
        <v>100.1</v>
      </c>
      <c r="N2870" s="771">
        <f>'[2]tr (2)'!O2071</f>
        <v>100.1</v>
      </c>
      <c r="O2870" s="771">
        <f>'[2]tr (2)'!P2071</f>
        <v>100.1</v>
      </c>
      <c r="P2870" s="771">
        <f>'[2]tr (2)'!Q2071</f>
        <v>100.1</v>
      </c>
      <c r="Q2870" s="872" t="s">
        <v>810</v>
      </c>
    </row>
    <row r="2871" spans="1:17" s="769" customFormat="1" ht="22.5" customHeight="1">
      <c r="A2871" s="785" t="s">
        <v>811</v>
      </c>
      <c r="B2871" s="816">
        <f>'[2]tr (2)'!C2072</f>
        <v>108</v>
      </c>
      <c r="C2871" s="771">
        <f>'[2]tr (2)'!D2072</f>
        <v>108</v>
      </c>
      <c r="D2871" s="820">
        <f>'[2]tr (2)'!E2072</f>
        <v>108</v>
      </c>
      <c r="E2871" s="771">
        <f>'[2]tr (2)'!F2072</f>
        <v>108</v>
      </c>
      <c r="F2871" s="771">
        <f>'[2]tr (2)'!G2072</f>
        <v>108</v>
      </c>
      <c r="G2871" s="771">
        <f>'[2]tr (2)'!H2072</f>
        <v>108</v>
      </c>
      <c r="H2871" s="771">
        <f>'[2]tr (2)'!I2072</f>
        <v>108</v>
      </c>
      <c r="I2871" s="771">
        <f>'[2]tr (2)'!J2072</f>
        <v>108</v>
      </c>
      <c r="J2871" s="771">
        <f>'[2]tr (2)'!K2072</f>
        <v>108</v>
      </c>
      <c r="K2871" s="771">
        <f>'[2]tr (2)'!L2072</f>
        <v>108</v>
      </c>
      <c r="L2871" s="771">
        <f>'[2]tr (2)'!M2072</f>
        <v>108</v>
      </c>
      <c r="M2871" s="820">
        <f>'[2]tr (2)'!N2072</f>
        <v>108</v>
      </c>
      <c r="N2871" s="771">
        <f>'[2]tr (2)'!O2072</f>
        <v>108</v>
      </c>
      <c r="O2871" s="771">
        <f>'[2]tr (2)'!P2072</f>
        <v>108</v>
      </c>
      <c r="P2871" s="771">
        <f>'[2]tr (2)'!Q2072</f>
        <v>108</v>
      </c>
      <c r="Q2871" s="873" t="s">
        <v>812</v>
      </c>
    </row>
    <row r="2872" spans="1:17" s="769" customFormat="1" ht="22.5" customHeight="1">
      <c r="A2872" s="785" t="s">
        <v>813</v>
      </c>
      <c r="B2872" s="816">
        <f>'[2]tr (2)'!C2073</f>
        <v>99.5</v>
      </c>
      <c r="C2872" s="771">
        <f>'[2]tr (2)'!D2073</f>
        <v>99.3</v>
      </c>
      <c r="D2872" s="820">
        <f>'[2]tr (2)'!E2073</f>
        <v>99.3</v>
      </c>
      <c r="E2872" s="771">
        <f>'[2]tr (2)'!F2073</f>
        <v>99.6</v>
      </c>
      <c r="F2872" s="771">
        <f>'[2]tr (2)'!G2073</f>
        <v>99.6</v>
      </c>
      <c r="G2872" s="771">
        <f>'[2]tr (2)'!H2073</f>
        <v>99.7</v>
      </c>
      <c r="H2872" s="771">
        <f>'[2]tr (2)'!I2073</f>
        <v>99.7</v>
      </c>
      <c r="I2872" s="771">
        <f>'[2]tr (2)'!J2073</f>
        <v>100.2</v>
      </c>
      <c r="J2872" s="771">
        <f>'[2]tr (2)'!K2073</f>
        <v>100.2</v>
      </c>
      <c r="K2872" s="771">
        <f>'[2]tr (2)'!L2073</f>
        <v>99.7</v>
      </c>
      <c r="L2872" s="771">
        <f>'[2]tr (2)'!M2073</f>
        <v>100.1</v>
      </c>
      <c r="M2872" s="820">
        <f>'[2]tr (2)'!N2073</f>
        <v>100.4</v>
      </c>
      <c r="N2872" s="771">
        <f>'[2]tr (2)'!O2073</f>
        <v>100.7</v>
      </c>
      <c r="O2872" s="771">
        <f>'[2]tr (2)'!P2073</f>
        <v>101.2</v>
      </c>
      <c r="P2872" s="771">
        <f>'[2]tr (2)'!Q2073</f>
        <v>101.2</v>
      </c>
      <c r="Q2872" s="873" t="s">
        <v>814</v>
      </c>
    </row>
    <row r="2873" spans="1:17" s="769" customFormat="1" ht="22.5" customHeight="1">
      <c r="A2873" s="785" t="s">
        <v>815</v>
      </c>
      <c r="B2873" s="816">
        <f>'[2]tr (2)'!C2074</f>
        <v>114.6</v>
      </c>
      <c r="C2873" s="771">
        <f>'[2]tr (2)'!D2074</f>
        <v>114.6</v>
      </c>
      <c r="D2873" s="820">
        <f>'[2]tr (2)'!E2074</f>
        <v>114.6</v>
      </c>
      <c r="E2873" s="771">
        <f>'[2]tr (2)'!F2074</f>
        <v>114.6</v>
      </c>
      <c r="F2873" s="771">
        <f>'[2]tr (2)'!G2074</f>
        <v>110.2</v>
      </c>
      <c r="G2873" s="771">
        <f>'[2]tr (2)'!H2074</f>
        <v>110.2</v>
      </c>
      <c r="H2873" s="771">
        <f>'[2]tr (2)'!I2074</f>
        <v>110.1</v>
      </c>
      <c r="I2873" s="771">
        <f>'[2]tr (2)'!J2074</f>
        <v>113</v>
      </c>
      <c r="J2873" s="771">
        <f>'[2]tr (2)'!K2074</f>
        <v>113</v>
      </c>
      <c r="K2873" s="771">
        <f>'[2]tr (2)'!L2074</f>
        <v>113.7</v>
      </c>
      <c r="L2873" s="771">
        <f>'[2]tr (2)'!M2074</f>
        <v>114.1</v>
      </c>
      <c r="M2873" s="820">
        <f>'[2]tr (2)'!N2074</f>
        <v>115</v>
      </c>
      <c r="N2873" s="771">
        <f>'[2]tr (2)'!O2074</f>
        <v>115.3</v>
      </c>
      <c r="O2873" s="771">
        <f>'[2]tr (2)'!P2074</f>
        <v>116.8</v>
      </c>
      <c r="P2873" s="771">
        <f>'[2]tr (2)'!Q2074</f>
        <v>111</v>
      </c>
      <c r="Q2873" s="872" t="s">
        <v>816</v>
      </c>
    </row>
    <row r="2874" spans="1:17" s="769" customFormat="1" ht="22.5" customHeight="1">
      <c r="A2874" s="785" t="s">
        <v>817</v>
      </c>
      <c r="B2874" s="816">
        <f>'[2]tr (2)'!C2075</f>
        <v>96.4</v>
      </c>
      <c r="C2874" s="771">
        <f>'[2]tr (2)'!D2075</f>
        <v>96.2</v>
      </c>
      <c r="D2874" s="820">
        <f>'[2]tr (2)'!E2075</f>
        <v>97</v>
      </c>
      <c r="E2874" s="771">
        <f>'[2]tr (2)'!F2075</f>
        <v>97</v>
      </c>
      <c r="F2874" s="771">
        <f>'[2]tr (2)'!G2075</f>
        <v>97</v>
      </c>
      <c r="G2874" s="771">
        <f>'[2]tr (2)'!H2075</f>
        <v>97</v>
      </c>
      <c r="H2874" s="771">
        <f>'[2]tr (2)'!I2075</f>
        <v>97</v>
      </c>
      <c r="I2874" s="771">
        <f>'[2]tr (2)'!J2075</f>
        <v>97</v>
      </c>
      <c r="J2874" s="771">
        <f>'[2]tr (2)'!K2075</f>
        <v>97</v>
      </c>
      <c r="K2874" s="771">
        <f>'[2]tr (2)'!L2075</f>
        <v>97</v>
      </c>
      <c r="L2874" s="771">
        <f>'[2]tr (2)'!M2075</f>
        <v>97</v>
      </c>
      <c r="M2874" s="820">
        <f>'[2]tr (2)'!N2075</f>
        <v>97</v>
      </c>
      <c r="N2874" s="771">
        <f>'[2]tr (2)'!O2075</f>
        <v>97</v>
      </c>
      <c r="O2874" s="771">
        <f>'[2]tr (2)'!P2075</f>
        <v>97</v>
      </c>
      <c r="P2874" s="771">
        <f>'[2]tr (2)'!Q2075</f>
        <v>97</v>
      </c>
      <c r="Q2874" s="873" t="s">
        <v>818</v>
      </c>
    </row>
    <row r="2875" spans="1:17" s="769" customFormat="1" ht="22.5" customHeight="1">
      <c r="A2875" s="785" t="s">
        <v>819</v>
      </c>
      <c r="B2875" s="816">
        <f>'[2]tr (2)'!C2076</f>
        <v>103.5</v>
      </c>
      <c r="C2875" s="771">
        <f>'[2]tr (2)'!D2076</f>
        <v>103.5</v>
      </c>
      <c r="D2875" s="820">
        <f>'[2]tr (2)'!E2076</f>
        <v>103.5</v>
      </c>
      <c r="E2875" s="771">
        <f>'[2]tr (2)'!F2076</f>
        <v>103.5</v>
      </c>
      <c r="F2875" s="771">
        <f>'[2]tr (2)'!G2076</f>
        <v>103.5</v>
      </c>
      <c r="G2875" s="771">
        <f>'[2]tr (2)'!H2076</f>
        <v>103.5</v>
      </c>
      <c r="H2875" s="771">
        <f>'[2]tr (2)'!I2076</f>
        <v>103.5</v>
      </c>
      <c r="I2875" s="771">
        <f>'[2]tr (2)'!J2076</f>
        <v>103.5</v>
      </c>
      <c r="J2875" s="771">
        <f>'[2]tr (2)'!K2076</f>
        <v>103.5</v>
      </c>
      <c r="K2875" s="771">
        <f>'[2]tr (2)'!L2076</f>
        <v>103.5</v>
      </c>
      <c r="L2875" s="771">
        <f>'[2]tr (2)'!M2076</f>
        <v>103.5</v>
      </c>
      <c r="M2875" s="820">
        <f>'[2]tr (2)'!N2076</f>
        <v>103.5</v>
      </c>
      <c r="N2875" s="771">
        <f>'[2]tr (2)'!O2076</f>
        <v>103.5</v>
      </c>
      <c r="O2875" s="771">
        <f>'[2]tr (2)'!P2076</f>
        <v>103.5</v>
      </c>
      <c r="P2875" s="771">
        <f>'[2]tr (2)'!Q2076</f>
        <v>103.5</v>
      </c>
      <c r="Q2875" s="873" t="s">
        <v>820</v>
      </c>
    </row>
    <row r="2876" spans="1:17" s="769" customFormat="1" ht="22.5" customHeight="1">
      <c r="A2876" s="785" t="s">
        <v>821</v>
      </c>
      <c r="B2876" s="816">
        <f>'[2]tr (2)'!C2077</f>
        <v>101.6</v>
      </c>
      <c r="C2876" s="771">
        <f>'[2]tr (2)'!D2077</f>
        <v>101.6</v>
      </c>
      <c r="D2876" s="820">
        <f>'[2]tr (2)'!E2077</f>
        <v>101.6</v>
      </c>
      <c r="E2876" s="771">
        <f>'[2]tr (2)'!F2077</f>
        <v>101.6</v>
      </c>
      <c r="F2876" s="771">
        <f>'[2]tr (2)'!G2077</f>
        <v>101.6</v>
      </c>
      <c r="G2876" s="771">
        <f>'[2]tr (2)'!H2077</f>
        <v>101.6</v>
      </c>
      <c r="H2876" s="771">
        <f>'[2]tr (2)'!I2077</f>
        <v>101.6</v>
      </c>
      <c r="I2876" s="771">
        <f>'[2]tr (2)'!J2077</f>
        <v>101.6</v>
      </c>
      <c r="J2876" s="771">
        <f>'[2]tr (2)'!K2077</f>
        <v>101.6</v>
      </c>
      <c r="K2876" s="771">
        <f>'[2]tr (2)'!L2077</f>
        <v>101.6</v>
      </c>
      <c r="L2876" s="771">
        <f>'[2]tr (2)'!M2077</f>
        <v>101.6</v>
      </c>
      <c r="M2876" s="820">
        <f>'[2]tr (2)'!N2077</f>
        <v>101.6</v>
      </c>
      <c r="N2876" s="771">
        <f>'[2]tr (2)'!O2077</f>
        <v>101.6</v>
      </c>
      <c r="O2876" s="771">
        <f>'[2]tr (2)'!P2077</f>
        <v>101.6</v>
      </c>
      <c r="P2876" s="771">
        <f>'[2]tr (2)'!Q2077</f>
        <v>101.6</v>
      </c>
      <c r="Q2876" s="877" t="s">
        <v>822</v>
      </c>
    </row>
    <row r="2877" spans="1:17" s="769" customFormat="1" ht="22.5" customHeight="1">
      <c r="A2877" s="785" t="s">
        <v>823</v>
      </c>
      <c r="B2877" s="816">
        <f>'[2]tr (2)'!C2078</f>
        <v>114.9</v>
      </c>
      <c r="C2877" s="771">
        <f>'[2]tr (2)'!D2078</f>
        <v>114.9</v>
      </c>
      <c r="D2877" s="820">
        <f>'[2]tr (2)'!E2078</f>
        <v>114.9</v>
      </c>
      <c r="E2877" s="771">
        <f>'[2]tr (2)'!F2078</f>
        <v>114.9</v>
      </c>
      <c r="F2877" s="771">
        <f>'[2]tr (2)'!G2078</f>
        <v>114.9</v>
      </c>
      <c r="G2877" s="771">
        <f>'[2]tr (2)'!H2078</f>
        <v>114.9</v>
      </c>
      <c r="H2877" s="771">
        <f>'[2]tr (2)'!I2078</f>
        <v>114.9</v>
      </c>
      <c r="I2877" s="771">
        <f>'[2]tr (2)'!J2078</f>
        <v>114.9</v>
      </c>
      <c r="J2877" s="771">
        <f>'[2]tr (2)'!K2078</f>
        <v>114.9</v>
      </c>
      <c r="K2877" s="771">
        <f>'[2]tr (2)'!L2078</f>
        <v>114.9</v>
      </c>
      <c r="L2877" s="771">
        <f>'[2]tr (2)'!M2078</f>
        <v>114.9</v>
      </c>
      <c r="M2877" s="820">
        <f>'[2]tr (2)'!N2078</f>
        <v>114.9</v>
      </c>
      <c r="N2877" s="771">
        <f>'[2]tr (2)'!O2078</f>
        <v>114.9</v>
      </c>
      <c r="O2877" s="771">
        <f>'[2]tr (2)'!P2078</f>
        <v>114.9</v>
      </c>
      <c r="P2877" s="771">
        <f>'[2]tr (2)'!Q2078</f>
        <v>114.9</v>
      </c>
      <c r="Q2877" s="873" t="s">
        <v>824</v>
      </c>
    </row>
    <row r="2878" spans="1:17" s="769" customFormat="1" ht="15" customHeight="1">
      <c r="A2878" s="785"/>
      <c r="B2878" s="816"/>
      <c r="C2878" s="771"/>
      <c r="D2878" s="820"/>
      <c r="M2878" s="808"/>
      <c r="Q2878" s="873"/>
    </row>
    <row r="2879" spans="1:17" s="769" customFormat="1" ht="15" customHeight="1">
      <c r="A2879" s="785"/>
      <c r="B2879" s="816"/>
      <c r="C2879" s="771"/>
      <c r="D2879" s="820"/>
      <c r="N2879" s="807"/>
      <c r="Q2879" s="873"/>
    </row>
    <row r="2880" spans="1:17" s="769" customFormat="1" ht="15" customHeight="1">
      <c r="A2880" s="785"/>
      <c r="B2880" s="816"/>
      <c r="C2880" s="771"/>
      <c r="D2880" s="771"/>
      <c r="E2880" s="807"/>
      <c r="N2880" s="807"/>
      <c r="Q2880" s="873"/>
    </row>
    <row r="2881" spans="1:17" s="769" customFormat="1" ht="15" customHeight="1">
      <c r="A2881" s="785"/>
      <c r="B2881" s="816"/>
      <c r="C2881" s="771"/>
      <c r="D2881" s="771"/>
      <c r="E2881" s="807"/>
      <c r="N2881" s="807"/>
      <c r="Q2881" s="873"/>
    </row>
    <row r="2882" spans="1:17" s="769" customFormat="1" ht="15" customHeight="1">
      <c r="A2882" s="785"/>
      <c r="B2882" s="816"/>
      <c r="C2882" s="771"/>
      <c r="D2882" s="771"/>
      <c r="E2882" s="807"/>
      <c r="N2882" s="807"/>
      <c r="Q2882" s="873"/>
    </row>
    <row r="2883" spans="1:17" s="769" customFormat="1" ht="15" customHeight="1">
      <c r="A2883" s="785"/>
      <c r="B2883" s="816"/>
      <c r="C2883" s="771"/>
      <c r="D2883" s="771"/>
      <c r="E2883" s="807"/>
      <c r="N2883" s="807"/>
      <c r="Q2883" s="870"/>
    </row>
    <row r="2884" spans="1:17" s="769" customFormat="1" ht="15" customHeight="1">
      <c r="A2884" s="841"/>
      <c r="B2884" s="826"/>
      <c r="C2884" s="827"/>
      <c r="D2884" s="827"/>
      <c r="E2884" s="859"/>
      <c r="F2884" s="782"/>
      <c r="G2884" s="782"/>
      <c r="H2884" s="782"/>
      <c r="I2884" s="782"/>
      <c r="J2884" s="782"/>
      <c r="K2884" s="782"/>
      <c r="L2884" s="782"/>
      <c r="M2884" s="782"/>
      <c r="N2884" s="859"/>
      <c r="O2884" s="782"/>
      <c r="P2884" s="782"/>
      <c r="Q2884" s="878"/>
    </row>
    <row r="2885" spans="1:17" s="769" customFormat="1" ht="15" customHeight="1">
      <c r="A2885" s="834" t="s">
        <v>825</v>
      </c>
      <c r="B2885" s="771"/>
      <c r="C2885" s="771"/>
      <c r="D2885" s="771"/>
      <c r="I2885" s="770"/>
      <c r="L2885" s="770"/>
      <c r="Q2885" s="835" t="s">
        <v>826</v>
      </c>
    </row>
    <row r="2886" spans="1:17" s="769" customFormat="1" ht="15" customHeight="1">
      <c r="A2886" s="785"/>
      <c r="C2886" s="770"/>
      <c r="I2886" s="770"/>
      <c r="L2886" s="770"/>
      <c r="Q2886" s="833"/>
    </row>
    <row r="2887" spans="1:17" s="769" customFormat="1" ht="15" customHeight="1">
      <c r="A2887" s="785"/>
      <c r="C2887" s="770"/>
      <c r="I2887" s="770"/>
      <c r="L2887" s="770"/>
      <c r="Q2887" s="833"/>
    </row>
    <row r="2888" spans="1:17" s="769" customFormat="1" ht="30" customHeight="1">
      <c r="A2888" s="768" t="s">
        <v>606</v>
      </c>
      <c r="B2888" s="771"/>
      <c r="C2888" s="771"/>
      <c r="D2888" s="771"/>
      <c r="I2888" s="770"/>
      <c r="L2888" s="770"/>
      <c r="Q2888" s="864" t="s">
        <v>607</v>
      </c>
    </row>
    <row r="2889" spans="1:17" s="769" customFormat="1" ht="24" customHeight="1">
      <c r="A2889" s="774" t="s">
        <v>929</v>
      </c>
      <c r="B2889" s="771"/>
      <c r="C2889" s="771"/>
      <c r="D2889" s="771"/>
      <c r="I2889" s="770"/>
      <c r="L2889" s="770"/>
      <c r="Q2889" s="865" t="s">
        <v>930</v>
      </c>
    </row>
    <row r="2890" spans="1:17" s="769" customFormat="1" ht="18" customHeight="1">
      <c r="A2890" s="778" t="s">
        <v>610</v>
      </c>
      <c r="B2890" s="771"/>
      <c r="C2890" s="771"/>
      <c r="D2890" s="771"/>
      <c r="I2890" s="770"/>
      <c r="L2890" s="770"/>
      <c r="Q2890" s="779" t="s">
        <v>611</v>
      </c>
    </row>
    <row r="2891" spans="1:17" s="769" customFormat="1" ht="11.45" customHeight="1">
      <c r="A2891" s="781"/>
      <c r="B2891" s="782"/>
      <c r="C2891" s="782"/>
      <c r="D2891" s="782"/>
      <c r="E2891" s="782"/>
      <c r="F2891" s="782"/>
      <c r="G2891" s="782"/>
      <c r="H2891" s="782"/>
      <c r="I2891" s="782"/>
      <c r="J2891" s="782"/>
      <c r="K2891" s="782"/>
      <c r="L2891" s="782"/>
      <c r="M2891" s="782"/>
      <c r="N2891" s="782"/>
      <c r="O2891" s="782"/>
      <c r="P2891" s="782"/>
      <c r="Q2891" s="784"/>
    </row>
    <row r="2892" spans="1:17" s="769" customFormat="1" ht="11.45" customHeight="1">
      <c r="A2892" s="786"/>
      <c r="B2892" s="1926">
        <v>2021</v>
      </c>
      <c r="C2892" s="1927"/>
      <c r="D2892" s="1927"/>
      <c r="E2892" s="1927"/>
      <c r="F2892" s="1927"/>
      <c r="G2892" s="1927"/>
      <c r="H2892" s="1927"/>
      <c r="I2892" s="1927"/>
      <c r="J2892" s="1943"/>
      <c r="K2892" s="1926">
        <v>2020</v>
      </c>
      <c r="L2892" s="1927"/>
      <c r="M2892" s="1927"/>
      <c r="N2892" s="1927"/>
      <c r="O2892" s="1927"/>
      <c r="P2892" s="1943"/>
      <c r="Q2892" s="867"/>
    </row>
    <row r="2893" spans="1:17" s="769" customFormat="1" ht="11.45" customHeight="1">
      <c r="A2893" s="786"/>
      <c r="B2893" s="1944"/>
      <c r="C2893" s="1945"/>
      <c r="D2893" s="1945"/>
      <c r="E2893" s="1945"/>
      <c r="F2893" s="1945"/>
      <c r="G2893" s="1945"/>
      <c r="H2893" s="1945"/>
      <c r="I2893" s="1945"/>
      <c r="J2893" s="1946"/>
      <c r="K2893" s="1944"/>
      <c r="L2893" s="1945"/>
      <c r="M2893" s="1945"/>
      <c r="N2893" s="1945"/>
      <c r="O2893" s="1945"/>
      <c r="P2893" s="1946"/>
      <c r="Q2893" s="868" t="s">
        <v>9</v>
      </c>
    </row>
    <row r="2894" spans="1:17" s="769" customFormat="1" ht="11.45" customHeight="1">
      <c r="A2894" s="786"/>
      <c r="B2894" s="788" t="s">
        <v>10</v>
      </c>
      <c r="C2894" s="789" t="s">
        <v>11</v>
      </c>
      <c r="D2894" s="789" t="s">
        <v>12</v>
      </c>
      <c r="E2894" s="788" t="s">
        <v>13</v>
      </c>
      <c r="F2894" s="791" t="s">
        <v>14</v>
      </c>
      <c r="G2894" s="794" t="s">
        <v>15</v>
      </c>
      <c r="H2894" s="792" t="s">
        <v>16</v>
      </c>
      <c r="I2894" s="792" t="s">
        <v>17</v>
      </c>
      <c r="J2894" s="1536" t="s">
        <v>18</v>
      </c>
      <c r="K2894" s="793" t="s">
        <v>19</v>
      </c>
      <c r="L2894" s="793" t="s">
        <v>20</v>
      </c>
      <c r="M2894" s="790" t="s">
        <v>21</v>
      </c>
      <c r="N2894" s="791" t="s">
        <v>10</v>
      </c>
      <c r="O2894" s="789" t="s">
        <v>11</v>
      </c>
      <c r="P2894" s="795" t="s">
        <v>12</v>
      </c>
      <c r="Q2894" s="868"/>
    </row>
    <row r="2895" spans="1:17" s="769" customFormat="1" ht="11.45" customHeight="1">
      <c r="A2895" s="796"/>
      <c r="B2895" s="797" t="s">
        <v>98</v>
      </c>
      <c r="C2895" s="798" t="s">
        <v>23</v>
      </c>
      <c r="D2895" s="798" t="s">
        <v>24</v>
      </c>
      <c r="E2895" s="797" t="s">
        <v>25</v>
      </c>
      <c r="F2895" s="800" t="s">
        <v>26</v>
      </c>
      <c r="G2895" s="803" t="s">
        <v>27</v>
      </c>
      <c r="H2895" s="801" t="s">
        <v>28</v>
      </c>
      <c r="I2895" s="801" t="s">
        <v>361</v>
      </c>
      <c r="J2895" s="1537" t="s">
        <v>362</v>
      </c>
      <c r="K2895" s="802" t="s">
        <v>99</v>
      </c>
      <c r="L2895" s="802" t="s">
        <v>100</v>
      </c>
      <c r="M2895" s="799" t="s">
        <v>101</v>
      </c>
      <c r="N2895" s="800" t="s">
        <v>98</v>
      </c>
      <c r="O2895" s="798" t="s">
        <v>23</v>
      </c>
      <c r="P2895" s="804" t="s">
        <v>24</v>
      </c>
      <c r="Q2895" s="869"/>
    </row>
    <row r="2896" spans="1:17" s="769" customFormat="1" ht="15" customHeight="1">
      <c r="A2896" s="856"/>
      <c r="B2896" s="811"/>
      <c r="C2896" s="812"/>
      <c r="D2896" s="1542"/>
      <c r="I2896" s="770"/>
      <c r="L2896" s="770"/>
      <c r="M2896" s="808"/>
      <c r="P2896" s="851"/>
      <c r="Q2896" s="870"/>
    </row>
    <row r="2897" spans="1:17" s="769" customFormat="1" ht="22.5" customHeight="1">
      <c r="A2897" s="810" t="s">
        <v>612</v>
      </c>
      <c r="B2897" s="811">
        <f>'[2]tr (2)'!C2080</f>
        <v>103.8</v>
      </c>
      <c r="C2897" s="812">
        <f>'[2]tr (2)'!D2080</f>
        <v>103.2</v>
      </c>
      <c r="D2897" s="813">
        <f>'[2]tr (2)'!E2080</f>
        <v>102.6</v>
      </c>
      <c r="E2897" s="812">
        <f>'[2]tr (2)'!F2080</f>
        <v>102.3</v>
      </c>
      <c r="F2897" s="812">
        <f>'[2]tr (2)'!G2080</f>
        <v>103.5</v>
      </c>
      <c r="G2897" s="812">
        <f>'[2]tr (2)'!H2080</f>
        <v>102.7</v>
      </c>
      <c r="H2897" s="812">
        <f>'[2]tr (2)'!I2080</f>
        <v>101.6</v>
      </c>
      <c r="I2897" s="812">
        <f>'[2]tr (2)'!J2080</f>
        <v>101.4</v>
      </c>
      <c r="J2897" s="812">
        <f>'[2]tr (2)'!K2080</f>
        <v>101.1</v>
      </c>
      <c r="K2897" s="812">
        <f>'[2]tr (2)'!L2080</f>
        <v>100.7</v>
      </c>
      <c r="L2897" s="812">
        <f>'[2]tr (2)'!M2080</f>
        <v>101.4</v>
      </c>
      <c r="M2897" s="813">
        <f>'[2]tr (2)'!N2080</f>
        <v>102.7</v>
      </c>
      <c r="N2897" s="812">
        <f>'[2]tr (2)'!O2080</f>
        <v>103</v>
      </c>
      <c r="O2897" s="812">
        <f>'[2]tr (2)'!P2080</f>
        <v>102.5</v>
      </c>
      <c r="P2897" s="812">
        <f>'[2]tr (2)'!Q2080</f>
        <v>100.5</v>
      </c>
      <c r="Q2897" s="871" t="s">
        <v>613</v>
      </c>
    </row>
    <row r="2898" spans="1:17" s="769" customFormat="1" ht="22.5" customHeight="1">
      <c r="A2898" s="815"/>
      <c r="B2898" s="816"/>
      <c r="C2898" s="771"/>
      <c r="D2898" s="813"/>
      <c r="E2898" s="812"/>
      <c r="F2898" s="812"/>
      <c r="G2898" s="812"/>
      <c r="H2898" s="812"/>
      <c r="I2898" s="812"/>
      <c r="J2898" s="812"/>
      <c r="K2898" s="812"/>
      <c r="L2898" s="812"/>
      <c r="M2898" s="813"/>
      <c r="N2898" s="812"/>
      <c r="O2898" s="812"/>
      <c r="P2898" s="812"/>
      <c r="Q2898" s="876"/>
    </row>
    <row r="2899" spans="1:17" s="769" customFormat="1" ht="22.5" customHeight="1">
      <c r="A2899" s="818" t="s">
        <v>614</v>
      </c>
      <c r="B2899" s="811">
        <f>'[2]tr (2)'!C2082</f>
        <v>103</v>
      </c>
      <c r="C2899" s="812">
        <f>'[2]tr (2)'!D2082</f>
        <v>101.3</v>
      </c>
      <c r="D2899" s="813">
        <f>'[2]tr (2)'!E2082</f>
        <v>101.6</v>
      </c>
      <c r="E2899" s="812">
        <f>'[2]tr (2)'!F2082</f>
        <v>101</v>
      </c>
      <c r="F2899" s="812">
        <f>'[2]tr (2)'!G2082</f>
        <v>103.8</v>
      </c>
      <c r="G2899" s="812">
        <f>'[2]tr (2)'!H2082</f>
        <v>102.1</v>
      </c>
      <c r="H2899" s="812">
        <f>'[2]tr (2)'!I2082</f>
        <v>99.5</v>
      </c>
      <c r="I2899" s="812">
        <f>'[2]tr (2)'!J2082</f>
        <v>99</v>
      </c>
      <c r="J2899" s="812">
        <f>'[2]tr (2)'!K2082</f>
        <v>98.4</v>
      </c>
      <c r="K2899" s="812">
        <f>'[2]tr (2)'!L2082</f>
        <v>98.1</v>
      </c>
      <c r="L2899" s="812">
        <f>'[2]tr (2)'!M2082</f>
        <v>99.8</v>
      </c>
      <c r="M2899" s="813">
        <f>'[2]tr (2)'!N2082</f>
        <v>102.9</v>
      </c>
      <c r="N2899" s="812">
        <f>'[2]tr (2)'!O2082</f>
        <v>103.8</v>
      </c>
      <c r="O2899" s="812">
        <f>'[2]tr (2)'!P2082</f>
        <v>102.8</v>
      </c>
      <c r="P2899" s="812">
        <f>'[2]tr (2)'!Q2082</f>
        <v>98</v>
      </c>
      <c r="Q2899" s="875" t="s">
        <v>615</v>
      </c>
    </row>
    <row r="2900" spans="1:17" s="769" customFormat="1" ht="22.5" customHeight="1">
      <c r="A2900" s="785" t="s">
        <v>616</v>
      </c>
      <c r="B2900" s="816">
        <f>'[2]tr (2)'!C2083</f>
        <v>107.9</v>
      </c>
      <c r="C2900" s="771">
        <f>'[2]tr (2)'!D2083</f>
        <v>101.4</v>
      </c>
      <c r="D2900" s="820">
        <f>'[2]tr (2)'!E2083</f>
        <v>101.4</v>
      </c>
      <c r="E2900" s="771">
        <f>'[2]tr (2)'!F2083</f>
        <v>101.3</v>
      </c>
      <c r="F2900" s="771">
        <f>'[2]tr (2)'!G2083</f>
        <v>101.5</v>
      </c>
      <c r="G2900" s="771">
        <f>'[2]tr (2)'!H2083</f>
        <v>101.4</v>
      </c>
      <c r="H2900" s="771">
        <f>'[2]tr (2)'!I2083</f>
        <v>101.6</v>
      </c>
      <c r="I2900" s="771">
        <f>'[2]tr (2)'!J2083</f>
        <v>101.9</v>
      </c>
      <c r="J2900" s="771">
        <f>'[2]tr (2)'!K2083</f>
        <v>101.8</v>
      </c>
      <c r="K2900" s="771">
        <f>'[2]tr (2)'!L2083</f>
        <v>101.5</v>
      </c>
      <c r="L2900" s="771">
        <f>'[2]tr (2)'!M2083</f>
        <v>101.5</v>
      </c>
      <c r="M2900" s="820">
        <f>'[2]tr (2)'!N2083</f>
        <v>101.3</v>
      </c>
      <c r="N2900" s="771">
        <f>'[2]tr (2)'!O2083</f>
        <v>101.8</v>
      </c>
      <c r="O2900" s="771">
        <f>'[2]tr (2)'!P2083</f>
        <v>101.8</v>
      </c>
      <c r="P2900" s="771">
        <f>'[2]tr (2)'!Q2083</f>
        <v>101.9</v>
      </c>
      <c r="Q2900" s="873" t="s">
        <v>617</v>
      </c>
    </row>
    <row r="2901" spans="1:17" s="769" customFormat="1" ht="22.5" customHeight="1">
      <c r="A2901" s="785" t="s">
        <v>618</v>
      </c>
      <c r="B2901" s="816">
        <f>'[2]tr (2)'!C2084</f>
        <v>105.4</v>
      </c>
      <c r="C2901" s="771">
        <f>'[2]tr (2)'!D2084</f>
        <v>104.8</v>
      </c>
      <c r="D2901" s="820">
        <f>'[2]tr (2)'!E2084</f>
        <v>106.6</v>
      </c>
      <c r="E2901" s="771">
        <f>'[2]tr (2)'!F2084</f>
        <v>104.2</v>
      </c>
      <c r="F2901" s="771">
        <f>'[2]tr (2)'!G2084</f>
        <v>105.2</v>
      </c>
      <c r="G2901" s="771">
        <f>'[2]tr (2)'!H2084</f>
        <v>102.4</v>
      </c>
      <c r="H2901" s="771">
        <f>'[2]tr (2)'!I2084</f>
        <v>99.4</v>
      </c>
      <c r="I2901" s="771">
        <f>'[2]tr (2)'!J2084</f>
        <v>97.1</v>
      </c>
      <c r="J2901" s="771">
        <f>'[2]tr (2)'!K2084</f>
        <v>98.2</v>
      </c>
      <c r="K2901" s="771">
        <f>'[2]tr (2)'!L2084</f>
        <v>99.8</v>
      </c>
      <c r="L2901" s="771">
        <f>'[2]tr (2)'!M2084</f>
        <v>99.4</v>
      </c>
      <c r="M2901" s="820">
        <f>'[2]tr (2)'!N2084</f>
        <v>102.6</v>
      </c>
      <c r="N2901" s="771">
        <f>'[2]tr (2)'!O2084</f>
        <v>99.3</v>
      </c>
      <c r="O2901" s="771">
        <f>'[2]tr (2)'!P2084</f>
        <v>98.7</v>
      </c>
      <c r="P2901" s="771">
        <f>'[2]tr (2)'!Q2084</f>
        <v>98.8</v>
      </c>
      <c r="Q2901" s="873" t="s">
        <v>619</v>
      </c>
    </row>
    <row r="2902" spans="1:17" s="769" customFormat="1" ht="22.5" customHeight="1">
      <c r="A2902" s="785" t="s">
        <v>620</v>
      </c>
      <c r="B2902" s="816">
        <f>'[2]tr (2)'!C2085</f>
        <v>107.8</v>
      </c>
      <c r="C2902" s="771">
        <f>'[2]tr (2)'!D2085</f>
        <v>106.5</v>
      </c>
      <c r="D2902" s="820">
        <f>'[2]tr (2)'!E2085</f>
        <v>109.1</v>
      </c>
      <c r="E2902" s="771">
        <f>'[2]tr (2)'!F2085</f>
        <v>108.9</v>
      </c>
      <c r="F2902" s="771">
        <f>'[2]tr (2)'!G2085</f>
        <v>111.5</v>
      </c>
      <c r="G2902" s="771">
        <f>'[2]tr (2)'!H2085</f>
        <v>99.5</v>
      </c>
      <c r="H2902" s="771">
        <f>'[2]tr (2)'!I2085</f>
        <v>98.9</v>
      </c>
      <c r="I2902" s="771">
        <f>'[2]tr (2)'!J2085</f>
        <v>99.5</v>
      </c>
      <c r="J2902" s="771">
        <f>'[2]tr (2)'!K2085</f>
        <v>101.5</v>
      </c>
      <c r="K2902" s="771">
        <f>'[2]tr (2)'!L2085</f>
        <v>97.8</v>
      </c>
      <c r="L2902" s="771">
        <f>'[2]tr (2)'!M2085</f>
        <v>97.1</v>
      </c>
      <c r="M2902" s="820">
        <f>'[2]tr (2)'!N2085</f>
        <v>97.2</v>
      </c>
      <c r="N2902" s="771">
        <f>'[2]tr (2)'!O2085</f>
        <v>97.4</v>
      </c>
      <c r="O2902" s="771">
        <f>'[2]tr (2)'!P2085</f>
        <v>105</v>
      </c>
      <c r="P2902" s="771">
        <f>'[2]tr (2)'!Q2085</f>
        <v>100.5</v>
      </c>
      <c r="Q2902" s="872" t="s">
        <v>621</v>
      </c>
    </row>
    <row r="2903" spans="1:17" s="769" customFormat="1" ht="22.5" customHeight="1">
      <c r="A2903" s="785" t="s">
        <v>622</v>
      </c>
      <c r="B2903" s="816">
        <f>'[2]tr (2)'!C2086</f>
        <v>102.1</v>
      </c>
      <c r="C2903" s="771">
        <f>'[2]tr (2)'!D2086</f>
        <v>101.7</v>
      </c>
      <c r="D2903" s="820">
        <f>'[2]tr (2)'!E2086</f>
        <v>102.1</v>
      </c>
      <c r="E2903" s="771">
        <f>'[2]tr (2)'!F2086</f>
        <v>102.1</v>
      </c>
      <c r="F2903" s="771">
        <f>'[2]tr (2)'!G2086</f>
        <v>103.7</v>
      </c>
      <c r="G2903" s="771">
        <f>'[2]tr (2)'!H2086</f>
        <v>104.3</v>
      </c>
      <c r="H2903" s="771">
        <f>'[2]tr (2)'!I2086</f>
        <v>105</v>
      </c>
      <c r="I2903" s="771">
        <f>'[2]tr (2)'!J2086</f>
        <v>103.5</v>
      </c>
      <c r="J2903" s="771">
        <f>'[2]tr (2)'!K2086</f>
        <v>103.5</v>
      </c>
      <c r="K2903" s="771">
        <f>'[2]tr (2)'!L2086</f>
        <v>105</v>
      </c>
      <c r="L2903" s="771">
        <f>'[2]tr (2)'!M2086</f>
        <v>104</v>
      </c>
      <c r="M2903" s="820">
        <f>'[2]tr (2)'!N2086</f>
        <v>102.5</v>
      </c>
      <c r="N2903" s="771">
        <f>'[2]tr (2)'!O2086</f>
        <v>102.5</v>
      </c>
      <c r="O2903" s="771">
        <f>'[2]tr (2)'!P2086</f>
        <v>101.1</v>
      </c>
      <c r="P2903" s="771">
        <f>'[2]tr (2)'!Q2086</f>
        <v>101</v>
      </c>
      <c r="Q2903" s="872" t="s">
        <v>623</v>
      </c>
    </row>
    <row r="2904" spans="1:17" s="769" customFormat="1" ht="22.5" customHeight="1">
      <c r="A2904" s="785" t="s">
        <v>624</v>
      </c>
      <c r="B2904" s="816">
        <f>'[2]tr (2)'!C2087</f>
        <v>103.7</v>
      </c>
      <c r="C2904" s="771">
        <f>'[2]tr (2)'!D2087</f>
        <v>101.9</v>
      </c>
      <c r="D2904" s="820">
        <f>'[2]tr (2)'!E2087</f>
        <v>101.5</v>
      </c>
      <c r="E2904" s="771">
        <f>'[2]tr (2)'!F2087</f>
        <v>101.5</v>
      </c>
      <c r="F2904" s="771">
        <f>'[2]tr (2)'!G2087</f>
        <v>101</v>
      </c>
      <c r="G2904" s="771">
        <f>'[2]tr (2)'!H2087</f>
        <v>101</v>
      </c>
      <c r="H2904" s="771">
        <f>'[2]tr (2)'!I2087</f>
        <v>99.8</v>
      </c>
      <c r="I2904" s="771">
        <f>'[2]tr (2)'!J2087</f>
        <v>99.7</v>
      </c>
      <c r="J2904" s="771">
        <f>'[2]tr (2)'!K2087</f>
        <v>94</v>
      </c>
      <c r="K2904" s="771">
        <f>'[2]tr (2)'!L2087</f>
        <v>92.1</v>
      </c>
      <c r="L2904" s="771">
        <f>'[2]tr (2)'!M2087</f>
        <v>92.4</v>
      </c>
      <c r="M2904" s="820">
        <f>'[2]tr (2)'!N2087</f>
        <v>92.5</v>
      </c>
      <c r="N2904" s="771">
        <f>'[2]tr (2)'!O2087</f>
        <v>92.5</v>
      </c>
      <c r="O2904" s="771">
        <f>'[2]tr (2)'!P2087</f>
        <v>92.4</v>
      </c>
      <c r="P2904" s="771">
        <f>'[2]tr (2)'!Q2087</f>
        <v>92.4</v>
      </c>
      <c r="Q2904" s="872" t="s">
        <v>625</v>
      </c>
    </row>
    <row r="2905" spans="1:17" s="769" customFormat="1" ht="22.5" customHeight="1">
      <c r="A2905" s="785" t="s">
        <v>626</v>
      </c>
      <c r="B2905" s="816">
        <f>'[2]tr (2)'!C2088</f>
        <v>102.6</v>
      </c>
      <c r="C2905" s="771">
        <f>'[2]tr (2)'!D2088</f>
        <v>107</v>
      </c>
      <c r="D2905" s="820">
        <f>'[2]tr (2)'!E2088</f>
        <v>100.2</v>
      </c>
      <c r="E2905" s="771">
        <f>'[2]tr (2)'!F2088</f>
        <v>102.7</v>
      </c>
      <c r="F2905" s="771">
        <f>'[2]tr (2)'!G2088</f>
        <v>109.6</v>
      </c>
      <c r="G2905" s="771">
        <f>'[2]tr (2)'!H2088</f>
        <v>109.3</v>
      </c>
      <c r="H2905" s="771">
        <f>'[2]tr (2)'!I2088</f>
        <v>100.5</v>
      </c>
      <c r="I2905" s="771">
        <f>'[2]tr (2)'!J2088</f>
        <v>96.5</v>
      </c>
      <c r="J2905" s="771">
        <f>'[2]tr (2)'!K2088</f>
        <v>92.5</v>
      </c>
      <c r="K2905" s="771">
        <f>'[2]tr (2)'!L2088</f>
        <v>91.1</v>
      </c>
      <c r="L2905" s="771">
        <f>'[2]tr (2)'!M2088</f>
        <v>100.1</v>
      </c>
      <c r="M2905" s="820">
        <f>'[2]tr (2)'!N2088</f>
        <v>115.6</v>
      </c>
      <c r="N2905" s="771">
        <f>'[2]tr (2)'!O2088</f>
        <v>127.9</v>
      </c>
      <c r="O2905" s="771">
        <f>'[2]tr (2)'!P2088</f>
        <v>127.5</v>
      </c>
      <c r="P2905" s="771">
        <f>'[2]tr (2)'!Q2088</f>
        <v>106.7</v>
      </c>
      <c r="Q2905" s="872" t="s">
        <v>627</v>
      </c>
    </row>
    <row r="2906" spans="1:17" s="769" customFormat="1" ht="22.5" customHeight="1">
      <c r="A2906" s="785" t="s">
        <v>628</v>
      </c>
      <c r="B2906" s="816">
        <f>'[2]tr (2)'!C2089</f>
        <v>95.2</v>
      </c>
      <c r="C2906" s="771">
        <f>'[2]tr (2)'!D2089</f>
        <v>90.1</v>
      </c>
      <c r="D2906" s="820">
        <f>'[2]tr (2)'!E2089</f>
        <v>93.9</v>
      </c>
      <c r="E2906" s="771">
        <f>'[2]tr (2)'!F2089</f>
        <v>92</v>
      </c>
      <c r="F2906" s="771">
        <f>'[2]tr (2)'!G2089</f>
        <v>103.8</v>
      </c>
      <c r="G2906" s="771">
        <f>'[2]tr (2)'!H2089</f>
        <v>98.4</v>
      </c>
      <c r="H2906" s="771">
        <f>'[2]tr (2)'!I2089</f>
        <v>92.2</v>
      </c>
      <c r="I2906" s="771">
        <f>'[2]tr (2)'!J2089</f>
        <v>96.2</v>
      </c>
      <c r="J2906" s="771">
        <f>'[2]tr (2)'!K2089</f>
        <v>98</v>
      </c>
      <c r="K2906" s="771">
        <f>'[2]tr (2)'!L2089</f>
        <v>95.7</v>
      </c>
      <c r="L2906" s="771">
        <f>'[2]tr (2)'!M2089</f>
        <v>101.5</v>
      </c>
      <c r="M2906" s="820">
        <f>'[2]tr (2)'!N2089</f>
        <v>106.5</v>
      </c>
      <c r="N2906" s="771">
        <f>'[2]tr (2)'!O2089</f>
        <v>108.1</v>
      </c>
      <c r="O2906" s="771">
        <f>'[2]tr (2)'!P2089</f>
        <v>102</v>
      </c>
      <c r="P2906" s="771">
        <f>'[2]tr (2)'!Q2089</f>
        <v>84.9</v>
      </c>
      <c r="Q2906" s="872" t="s">
        <v>629</v>
      </c>
    </row>
    <row r="2907" spans="1:17" s="769" customFormat="1" ht="22.5" customHeight="1">
      <c r="A2907" s="785" t="s">
        <v>630</v>
      </c>
      <c r="B2907" s="816">
        <f>'[2]tr (2)'!C2090</f>
        <v>98.9</v>
      </c>
      <c r="C2907" s="771">
        <f>'[2]tr (2)'!D2090</f>
        <v>99.2</v>
      </c>
      <c r="D2907" s="820">
        <f>'[2]tr (2)'!E2090</f>
        <v>99.2</v>
      </c>
      <c r="E2907" s="771">
        <f>'[2]tr (2)'!F2090</f>
        <v>99.2</v>
      </c>
      <c r="F2907" s="771">
        <f>'[2]tr (2)'!G2090</f>
        <v>99.2</v>
      </c>
      <c r="G2907" s="771">
        <f>'[2]tr (2)'!H2090</f>
        <v>99.2</v>
      </c>
      <c r="H2907" s="771">
        <f>'[2]tr (2)'!I2090</f>
        <v>99.2</v>
      </c>
      <c r="I2907" s="771">
        <f>'[2]tr (2)'!J2090</f>
        <v>99.3</v>
      </c>
      <c r="J2907" s="771">
        <f>'[2]tr (2)'!K2090</f>
        <v>99.2</v>
      </c>
      <c r="K2907" s="771">
        <f>'[2]tr (2)'!L2090</f>
        <v>99.2</v>
      </c>
      <c r="L2907" s="771">
        <f>'[2]tr (2)'!M2090</f>
        <v>99.9</v>
      </c>
      <c r="M2907" s="820">
        <f>'[2]tr (2)'!N2090</f>
        <v>99.9</v>
      </c>
      <c r="N2907" s="771">
        <f>'[2]tr (2)'!O2090</f>
        <v>99.9</v>
      </c>
      <c r="O2907" s="771">
        <f>'[2]tr (2)'!P2090</f>
        <v>99.9</v>
      </c>
      <c r="P2907" s="771">
        <f>'[2]tr (2)'!Q2090</f>
        <v>99.9</v>
      </c>
      <c r="Q2907" s="872" t="s">
        <v>631</v>
      </c>
    </row>
    <row r="2908" spans="1:17" s="769" customFormat="1" ht="22.5" customHeight="1">
      <c r="A2908" s="785" t="s">
        <v>632</v>
      </c>
      <c r="B2908" s="816">
        <f>'[2]tr (2)'!C2091</f>
        <v>98</v>
      </c>
      <c r="C2908" s="771">
        <f>'[2]tr (2)'!D2091</f>
        <v>98.7</v>
      </c>
      <c r="D2908" s="820">
        <f>'[2]tr (2)'!E2091</f>
        <v>98.9</v>
      </c>
      <c r="E2908" s="771">
        <f>'[2]tr (2)'!F2091</f>
        <v>98.9</v>
      </c>
      <c r="F2908" s="771">
        <f>'[2]tr (2)'!G2091</f>
        <v>98.9</v>
      </c>
      <c r="G2908" s="771">
        <f>'[2]tr (2)'!H2091</f>
        <v>98.9</v>
      </c>
      <c r="H2908" s="771">
        <f>'[2]tr (2)'!I2091</f>
        <v>98.9</v>
      </c>
      <c r="I2908" s="771">
        <f>'[2]tr (2)'!J2091</f>
        <v>97.2</v>
      </c>
      <c r="J2908" s="771">
        <f>'[2]tr (2)'!K2091</f>
        <v>97.2</v>
      </c>
      <c r="K2908" s="771">
        <f>'[2]tr (2)'!L2091</f>
        <v>98.5</v>
      </c>
      <c r="L2908" s="771">
        <f>'[2]tr (2)'!M2091</f>
        <v>98.4</v>
      </c>
      <c r="M2908" s="820">
        <f>'[2]tr (2)'!N2091</f>
        <v>97.8</v>
      </c>
      <c r="N2908" s="771">
        <f>'[2]tr (2)'!O2091</f>
        <v>97.8</v>
      </c>
      <c r="O2908" s="771">
        <f>'[2]tr (2)'!P2091</f>
        <v>97.8</v>
      </c>
      <c r="P2908" s="771">
        <f>'[2]tr (2)'!Q2091</f>
        <v>97.7</v>
      </c>
      <c r="Q2908" s="872" t="s">
        <v>633</v>
      </c>
    </row>
    <row r="2909" spans="1:17" s="769" customFormat="1" ht="22.5" customHeight="1">
      <c r="A2909" s="785" t="s">
        <v>634</v>
      </c>
      <c r="B2909" s="816">
        <f>'[2]tr (2)'!C2092</f>
        <v>105</v>
      </c>
      <c r="C2909" s="771">
        <f>'[2]tr (2)'!D2092</f>
        <v>103.3</v>
      </c>
      <c r="D2909" s="820">
        <f>'[2]tr (2)'!E2092</f>
        <v>103</v>
      </c>
      <c r="E2909" s="771">
        <f>'[2]tr (2)'!F2092</f>
        <v>102.8</v>
      </c>
      <c r="F2909" s="771">
        <f>'[2]tr (2)'!G2092</f>
        <v>102</v>
      </c>
      <c r="G2909" s="771">
        <f>'[2]tr (2)'!H2092</f>
        <v>101</v>
      </c>
      <c r="H2909" s="771">
        <f>'[2]tr (2)'!I2092</f>
        <v>101.1</v>
      </c>
      <c r="I2909" s="771">
        <f>'[2]tr (2)'!J2092</f>
        <v>101.6</v>
      </c>
      <c r="J2909" s="771">
        <f>'[2]tr (2)'!K2092</f>
        <v>101.7</v>
      </c>
      <c r="K2909" s="771">
        <f>'[2]tr (2)'!L2092</f>
        <v>100.7</v>
      </c>
      <c r="L2909" s="771">
        <f>'[2]tr (2)'!M2092</f>
        <v>102.2</v>
      </c>
      <c r="M2909" s="820">
        <f>'[2]tr (2)'!N2092</f>
        <v>104.3</v>
      </c>
      <c r="N2909" s="771">
        <f>'[2]tr (2)'!O2092</f>
        <v>104.7</v>
      </c>
      <c r="O2909" s="771">
        <f>'[2]tr (2)'!P2092</f>
        <v>104.7</v>
      </c>
      <c r="P2909" s="771">
        <f>'[2]tr (2)'!Q2092</f>
        <v>102.8</v>
      </c>
      <c r="Q2909" s="872" t="s">
        <v>635</v>
      </c>
    </row>
    <row r="2910" spans="1:17" s="769" customFormat="1" ht="22.5" customHeight="1">
      <c r="A2910" s="785" t="s">
        <v>636</v>
      </c>
      <c r="B2910" s="816">
        <f>'[2]tr (2)'!C2093</f>
        <v>99</v>
      </c>
      <c r="C2910" s="771">
        <f>'[2]tr (2)'!D2093</f>
        <v>99.2</v>
      </c>
      <c r="D2910" s="820">
        <f>'[2]tr (2)'!E2093</f>
        <v>99.2</v>
      </c>
      <c r="E2910" s="771">
        <f>'[2]tr (2)'!F2093</f>
        <v>99.2</v>
      </c>
      <c r="F2910" s="771">
        <f>'[2]tr (2)'!G2093</f>
        <v>99.2</v>
      </c>
      <c r="G2910" s="771">
        <f>'[2]tr (2)'!H2093</f>
        <v>99.3</v>
      </c>
      <c r="H2910" s="771">
        <f>'[2]tr (2)'!I2093</f>
        <v>99.4</v>
      </c>
      <c r="I2910" s="771">
        <f>'[2]tr (2)'!J2093</f>
        <v>99.4</v>
      </c>
      <c r="J2910" s="771">
        <f>'[2]tr (2)'!K2093</f>
        <v>99.5</v>
      </c>
      <c r="K2910" s="771">
        <f>'[2]tr (2)'!L2093</f>
        <v>99.5</v>
      </c>
      <c r="L2910" s="771">
        <f>'[2]tr (2)'!M2093</f>
        <v>99.6</v>
      </c>
      <c r="M2910" s="820">
        <f>'[2]tr (2)'!N2093</f>
        <v>98.9</v>
      </c>
      <c r="N2910" s="771">
        <f>'[2]tr (2)'!O2093</f>
        <v>98.9</v>
      </c>
      <c r="O2910" s="771">
        <f>'[2]tr (2)'!P2093</f>
        <v>98.9</v>
      </c>
      <c r="P2910" s="771">
        <f>'[2]tr (2)'!Q2093</f>
        <v>98.6</v>
      </c>
      <c r="Q2910" s="872" t="s">
        <v>637</v>
      </c>
    </row>
    <row r="2911" spans="1:17" s="769" customFormat="1" ht="22.5" customHeight="1">
      <c r="A2911" s="785"/>
      <c r="B2911" s="816"/>
      <c r="C2911" s="771"/>
      <c r="D2911" s="813"/>
      <c r="E2911" s="812"/>
      <c r="F2911" s="812"/>
      <c r="G2911" s="812"/>
      <c r="H2911" s="812"/>
      <c r="I2911" s="812"/>
      <c r="J2911" s="812"/>
      <c r="K2911" s="812"/>
      <c r="L2911" s="812"/>
      <c r="M2911" s="813"/>
      <c r="N2911" s="812"/>
      <c r="O2911" s="812"/>
      <c r="P2911" s="812"/>
      <c r="Q2911" s="872"/>
    </row>
    <row r="2912" spans="1:17" s="769" customFormat="1" ht="22.5" customHeight="1">
      <c r="A2912" s="818" t="s">
        <v>638</v>
      </c>
      <c r="B2912" s="811">
        <f>'[2]tr (2)'!C2095</f>
        <v>126.1</v>
      </c>
      <c r="C2912" s="812">
        <f>'[2]tr (2)'!D2095</f>
        <v>126.1</v>
      </c>
      <c r="D2912" s="813">
        <f>'[2]tr (2)'!E2095</f>
        <v>126.1</v>
      </c>
      <c r="E2912" s="812">
        <f>'[2]tr (2)'!F2095</f>
        <v>126.1</v>
      </c>
      <c r="F2912" s="812">
        <f>'[2]tr (2)'!G2095</f>
        <v>126.1</v>
      </c>
      <c r="G2912" s="812">
        <f>'[2]tr (2)'!H2095</f>
        <v>126.1</v>
      </c>
      <c r="H2912" s="812">
        <f>'[2]tr (2)'!I2095</f>
        <v>126.1</v>
      </c>
      <c r="I2912" s="812">
        <f>'[2]tr (2)'!J2095</f>
        <v>126.1</v>
      </c>
      <c r="J2912" s="812">
        <f>'[2]tr (2)'!K2095</f>
        <v>126.1</v>
      </c>
      <c r="K2912" s="812">
        <f>'[2]tr (2)'!L2095</f>
        <v>122.8</v>
      </c>
      <c r="L2912" s="812">
        <f>'[2]tr (2)'!M2095</f>
        <v>122.8</v>
      </c>
      <c r="M2912" s="813">
        <f>'[2]tr (2)'!N2095</f>
        <v>122.8</v>
      </c>
      <c r="N2912" s="812">
        <f>'[2]tr (2)'!O2095</f>
        <v>122.8</v>
      </c>
      <c r="O2912" s="812">
        <f>'[2]tr (2)'!P2095</f>
        <v>122.8</v>
      </c>
      <c r="P2912" s="812">
        <f>'[2]tr (2)'!Q2095</f>
        <v>120.5</v>
      </c>
      <c r="Q2912" s="876" t="s">
        <v>639</v>
      </c>
    </row>
    <row r="2913" spans="1:17" s="769" customFormat="1" ht="22.5" customHeight="1">
      <c r="A2913" s="785" t="s">
        <v>640</v>
      </c>
      <c r="B2913" s="816">
        <f>'[2]tr (2)'!C2096</f>
        <v>100</v>
      </c>
      <c r="C2913" s="771">
        <f>'[2]tr (2)'!D2096</f>
        <v>100</v>
      </c>
      <c r="D2913" s="820">
        <f>'[2]tr (2)'!E2096</f>
        <v>100</v>
      </c>
      <c r="E2913" s="771">
        <f>'[2]tr (2)'!F2096</f>
        <v>100</v>
      </c>
      <c r="F2913" s="771">
        <f>'[2]tr (2)'!G2096</f>
        <v>100</v>
      </c>
      <c r="G2913" s="771">
        <f>'[2]tr (2)'!H2096</f>
        <v>100</v>
      </c>
      <c r="H2913" s="771">
        <f>'[2]tr (2)'!I2096</f>
        <v>100</v>
      </c>
      <c r="I2913" s="771">
        <f>'[2]tr (2)'!J2096</f>
        <v>100</v>
      </c>
      <c r="J2913" s="771">
        <f>'[2]tr (2)'!K2096</f>
        <v>100</v>
      </c>
      <c r="K2913" s="771">
        <f>'[2]tr (2)'!L2096</f>
        <v>100</v>
      </c>
      <c r="L2913" s="771">
        <f>'[2]tr (2)'!M2096</f>
        <v>100</v>
      </c>
      <c r="M2913" s="820">
        <f>'[2]tr (2)'!N2096</f>
        <v>100</v>
      </c>
      <c r="N2913" s="771">
        <f>'[2]tr (2)'!O2096</f>
        <v>100</v>
      </c>
      <c r="O2913" s="771">
        <f>'[2]tr (2)'!P2096</f>
        <v>100</v>
      </c>
      <c r="P2913" s="771">
        <f>'[2]tr (2)'!Q2096</f>
        <v>100</v>
      </c>
      <c r="Q2913" s="873" t="s">
        <v>641</v>
      </c>
    </row>
    <row r="2914" spans="1:17" s="769" customFormat="1" ht="22.5" customHeight="1">
      <c r="A2914" s="785" t="s">
        <v>642</v>
      </c>
      <c r="B2914" s="816">
        <f>'[2]tr (2)'!C2097</f>
        <v>101.1</v>
      </c>
      <c r="C2914" s="771">
        <f>'[2]tr (2)'!D2097</f>
        <v>101.1</v>
      </c>
      <c r="D2914" s="820">
        <f>'[2]tr (2)'!E2097</f>
        <v>101.1</v>
      </c>
      <c r="E2914" s="771">
        <f>'[2]tr (2)'!F2097</f>
        <v>101.1</v>
      </c>
      <c r="F2914" s="771">
        <f>'[2]tr (2)'!G2097</f>
        <v>101.1</v>
      </c>
      <c r="G2914" s="771">
        <f>'[2]tr (2)'!H2097</f>
        <v>102.9</v>
      </c>
      <c r="H2914" s="771">
        <f>'[2]tr (2)'!I2097</f>
        <v>102.9</v>
      </c>
      <c r="I2914" s="771">
        <f>'[2]tr (2)'!J2097</f>
        <v>102.9</v>
      </c>
      <c r="J2914" s="771">
        <f>'[2]tr (2)'!K2097</f>
        <v>102.9</v>
      </c>
      <c r="K2914" s="771">
        <f>'[2]tr (2)'!L2097</f>
        <v>102.9</v>
      </c>
      <c r="L2914" s="771">
        <f>'[2]tr (2)'!M2097</f>
        <v>102.9</v>
      </c>
      <c r="M2914" s="820">
        <f>'[2]tr (2)'!N2097</f>
        <v>102.9</v>
      </c>
      <c r="N2914" s="771">
        <f>'[2]tr (2)'!O2097</f>
        <v>102.9</v>
      </c>
      <c r="O2914" s="771">
        <f>'[2]tr (2)'!P2097</f>
        <v>102.9</v>
      </c>
      <c r="P2914" s="771">
        <f>'[2]tr (2)'!Q2097</f>
        <v>102.9</v>
      </c>
      <c r="Q2914" s="872" t="s">
        <v>643</v>
      </c>
    </row>
    <row r="2915" spans="1:17" s="769" customFormat="1" ht="22.5" customHeight="1">
      <c r="A2915" s="785" t="s">
        <v>644</v>
      </c>
      <c r="B2915" s="816">
        <f>'[2]tr (2)'!C2098</f>
        <v>95.5</v>
      </c>
      <c r="C2915" s="771">
        <f>'[2]tr (2)'!D2098</f>
        <v>95.5</v>
      </c>
      <c r="D2915" s="820">
        <f>'[2]tr (2)'!E2098</f>
        <v>95.5</v>
      </c>
      <c r="E2915" s="771">
        <f>'[2]tr (2)'!F2098</f>
        <v>95.5</v>
      </c>
      <c r="F2915" s="771">
        <f>'[2]tr (2)'!G2098</f>
        <v>95.5</v>
      </c>
      <c r="G2915" s="771">
        <f>'[2]tr (2)'!H2098</f>
        <v>97.3</v>
      </c>
      <c r="H2915" s="771">
        <f>'[2]tr (2)'!I2098</f>
        <v>97.3</v>
      </c>
      <c r="I2915" s="771">
        <f>'[2]tr (2)'!J2098</f>
        <v>97.3</v>
      </c>
      <c r="J2915" s="771">
        <f>'[2]tr (2)'!K2098</f>
        <v>97.3</v>
      </c>
      <c r="K2915" s="771">
        <f>'[2]tr (2)'!L2098</f>
        <v>97.3</v>
      </c>
      <c r="L2915" s="771">
        <f>'[2]tr (2)'!M2098</f>
        <v>97.3</v>
      </c>
      <c r="M2915" s="820">
        <f>'[2]tr (2)'!N2098</f>
        <v>97.3</v>
      </c>
      <c r="N2915" s="771">
        <f>'[2]tr (2)'!O2098</f>
        <v>97.3</v>
      </c>
      <c r="O2915" s="771">
        <f>'[2]tr (2)'!P2098</f>
        <v>97.3</v>
      </c>
      <c r="P2915" s="771">
        <f>'[2]tr (2)'!Q2098</f>
        <v>97.3</v>
      </c>
      <c r="Q2915" s="872" t="s">
        <v>645</v>
      </c>
    </row>
    <row r="2916" spans="1:17" s="769" customFormat="1" ht="22.5" customHeight="1">
      <c r="A2916" s="785" t="s">
        <v>646</v>
      </c>
      <c r="B2916" s="816">
        <f>'[2]tr (2)'!C2099</f>
        <v>127.8</v>
      </c>
      <c r="C2916" s="771">
        <f>'[2]tr (2)'!D2099</f>
        <v>127.8</v>
      </c>
      <c r="D2916" s="820">
        <f>'[2]tr (2)'!E2099</f>
        <v>127.8</v>
      </c>
      <c r="E2916" s="771">
        <f>'[2]tr (2)'!F2099</f>
        <v>127.8</v>
      </c>
      <c r="F2916" s="771">
        <f>'[2]tr (2)'!G2099</f>
        <v>127.8</v>
      </c>
      <c r="G2916" s="771">
        <f>'[2]tr (2)'!H2099</f>
        <v>127.8</v>
      </c>
      <c r="H2916" s="771">
        <f>'[2]tr (2)'!I2099</f>
        <v>127.8</v>
      </c>
      <c r="I2916" s="771">
        <f>'[2]tr (2)'!J2099</f>
        <v>127.8</v>
      </c>
      <c r="J2916" s="771">
        <f>'[2]tr (2)'!K2099</f>
        <v>127.8</v>
      </c>
      <c r="K2916" s="771">
        <f>'[2]tr (2)'!L2099</f>
        <v>124.2</v>
      </c>
      <c r="L2916" s="771">
        <f>'[2]tr (2)'!M2099</f>
        <v>124.2</v>
      </c>
      <c r="M2916" s="820">
        <f>'[2]tr (2)'!N2099</f>
        <v>124.2</v>
      </c>
      <c r="N2916" s="771">
        <f>'[2]tr (2)'!O2099</f>
        <v>124.2</v>
      </c>
      <c r="O2916" s="771">
        <f>'[2]tr (2)'!P2099</f>
        <v>124.2</v>
      </c>
      <c r="P2916" s="771">
        <f>'[2]tr (2)'!Q2099</f>
        <v>121.8</v>
      </c>
      <c r="Q2916" s="872" t="s">
        <v>647</v>
      </c>
    </row>
    <row r="2917" spans="1:17" s="769" customFormat="1" ht="22.5" customHeight="1">
      <c r="A2917" s="785"/>
      <c r="B2917" s="816"/>
      <c r="C2917" s="771"/>
      <c r="D2917" s="813"/>
      <c r="E2917" s="812"/>
      <c r="F2917" s="812"/>
      <c r="G2917" s="812"/>
      <c r="H2917" s="812"/>
      <c r="I2917" s="812"/>
      <c r="J2917" s="812"/>
      <c r="K2917" s="812"/>
      <c r="L2917" s="812"/>
      <c r="M2917" s="813"/>
      <c r="N2917" s="812"/>
      <c r="O2917" s="812"/>
      <c r="P2917" s="812"/>
      <c r="Q2917" s="872"/>
    </row>
    <row r="2918" spans="1:17" s="769" customFormat="1" ht="22.5" customHeight="1">
      <c r="A2918" s="818" t="s">
        <v>648</v>
      </c>
      <c r="B2918" s="811">
        <f>'[2]tr (2)'!C2101</f>
        <v>101.7</v>
      </c>
      <c r="C2918" s="812">
        <f>'[2]tr (2)'!D2101</f>
        <v>101.7</v>
      </c>
      <c r="D2918" s="813">
        <f>'[2]tr (2)'!E2101</f>
        <v>101.7</v>
      </c>
      <c r="E2918" s="812">
        <f>'[2]tr (2)'!F2101</f>
        <v>101.7</v>
      </c>
      <c r="F2918" s="812">
        <f>'[2]tr (2)'!G2101</f>
        <v>101.7</v>
      </c>
      <c r="G2918" s="812">
        <f>'[2]tr (2)'!H2101</f>
        <v>101.7</v>
      </c>
      <c r="H2918" s="812">
        <f>'[2]tr (2)'!I2101</f>
        <v>101.7</v>
      </c>
      <c r="I2918" s="812">
        <f>'[2]tr (2)'!J2101</f>
        <v>101.7</v>
      </c>
      <c r="J2918" s="812">
        <f>'[2]tr (2)'!K2101</f>
        <v>101.7</v>
      </c>
      <c r="K2918" s="812">
        <f>'[2]tr (2)'!L2101</f>
        <v>101.7</v>
      </c>
      <c r="L2918" s="812">
        <f>'[2]tr (2)'!M2101</f>
        <v>101.7</v>
      </c>
      <c r="M2918" s="813">
        <f>'[2]tr (2)'!N2101</f>
        <v>101.6</v>
      </c>
      <c r="N2918" s="812">
        <f>'[2]tr (2)'!O2101</f>
        <v>101.3</v>
      </c>
      <c r="O2918" s="812">
        <f>'[2]tr (2)'!P2101</f>
        <v>101.3</v>
      </c>
      <c r="P2918" s="812">
        <f>'[2]tr (2)'!Q2101</f>
        <v>101.3</v>
      </c>
      <c r="Q2918" s="876" t="s">
        <v>649</v>
      </c>
    </row>
    <row r="2919" spans="1:17" s="769" customFormat="1" ht="22.5" customHeight="1">
      <c r="A2919" s="785" t="s">
        <v>650</v>
      </c>
      <c r="B2919" s="816">
        <f>'[2]tr (2)'!C2102</f>
        <v>85</v>
      </c>
      <c r="C2919" s="771">
        <f>'[2]tr (2)'!D2102</f>
        <v>85</v>
      </c>
      <c r="D2919" s="820">
        <f>'[2]tr (2)'!E2102</f>
        <v>85</v>
      </c>
      <c r="E2919" s="771">
        <f>'[2]tr (2)'!F2102</f>
        <v>85</v>
      </c>
      <c r="F2919" s="771">
        <f>'[2]tr (2)'!G2102</f>
        <v>85</v>
      </c>
      <c r="G2919" s="771">
        <f>'[2]tr (2)'!H2102</f>
        <v>85</v>
      </c>
      <c r="H2919" s="771">
        <f>'[2]tr (2)'!I2102</f>
        <v>85</v>
      </c>
      <c r="I2919" s="771">
        <f>'[2]tr (2)'!J2102</f>
        <v>85</v>
      </c>
      <c r="J2919" s="771">
        <f>'[2]tr (2)'!K2102</f>
        <v>85</v>
      </c>
      <c r="K2919" s="771">
        <f>'[2]tr (2)'!L2102</f>
        <v>85</v>
      </c>
      <c r="L2919" s="771">
        <f>'[2]tr (2)'!M2102</f>
        <v>85</v>
      </c>
      <c r="M2919" s="820">
        <f>'[2]tr (2)'!N2102</f>
        <v>85</v>
      </c>
      <c r="N2919" s="771">
        <f>'[2]tr (2)'!O2102</f>
        <v>85</v>
      </c>
      <c r="O2919" s="771">
        <f>'[2]tr (2)'!P2102</f>
        <v>85</v>
      </c>
      <c r="P2919" s="771">
        <f>'[2]tr (2)'!Q2102</f>
        <v>85</v>
      </c>
      <c r="Q2919" s="872" t="s">
        <v>651</v>
      </c>
    </row>
    <row r="2920" spans="1:17" s="769" customFormat="1" ht="22.5" customHeight="1">
      <c r="A2920" s="785" t="s">
        <v>652</v>
      </c>
      <c r="B2920" s="816">
        <f>'[2]tr (2)'!C2103</f>
        <v>104</v>
      </c>
      <c r="C2920" s="771">
        <f>'[2]tr (2)'!D2103</f>
        <v>104</v>
      </c>
      <c r="D2920" s="820">
        <f>'[2]tr (2)'!E2103</f>
        <v>104</v>
      </c>
      <c r="E2920" s="771">
        <f>'[2]tr (2)'!F2103</f>
        <v>104</v>
      </c>
      <c r="F2920" s="771">
        <f>'[2]tr (2)'!G2103</f>
        <v>104</v>
      </c>
      <c r="G2920" s="771">
        <f>'[2]tr (2)'!H2103</f>
        <v>104</v>
      </c>
      <c r="H2920" s="771">
        <f>'[2]tr (2)'!I2103</f>
        <v>104</v>
      </c>
      <c r="I2920" s="771">
        <f>'[2]tr (2)'!J2103</f>
        <v>104</v>
      </c>
      <c r="J2920" s="771">
        <f>'[2]tr (2)'!K2103</f>
        <v>104</v>
      </c>
      <c r="K2920" s="771">
        <f>'[2]tr (2)'!L2103</f>
        <v>104</v>
      </c>
      <c r="L2920" s="771">
        <f>'[2]tr (2)'!M2103</f>
        <v>104</v>
      </c>
      <c r="M2920" s="820">
        <f>'[2]tr (2)'!N2103</f>
        <v>103.8</v>
      </c>
      <c r="N2920" s="771">
        <f>'[2]tr (2)'!O2103</f>
        <v>103.4</v>
      </c>
      <c r="O2920" s="771">
        <f>'[2]tr (2)'!P2103</f>
        <v>103.4</v>
      </c>
      <c r="P2920" s="771">
        <f>'[2]tr (2)'!Q2103</f>
        <v>103.4</v>
      </c>
      <c r="Q2920" s="872" t="s">
        <v>653</v>
      </c>
    </row>
    <row r="2921" spans="1:17" s="769" customFormat="1" ht="22.5" customHeight="1">
      <c r="A2921" s="785" t="s">
        <v>654</v>
      </c>
      <c r="B2921" s="816">
        <f>'[2]tr (2)'!C2104</f>
        <v>96.7</v>
      </c>
      <c r="C2921" s="771">
        <f>'[2]tr (2)'!D2104</f>
        <v>96.7</v>
      </c>
      <c r="D2921" s="820">
        <f>'[2]tr (2)'!E2104</f>
        <v>96.7</v>
      </c>
      <c r="E2921" s="771">
        <f>'[2]tr (2)'!F2104</f>
        <v>96.7</v>
      </c>
      <c r="F2921" s="771">
        <f>'[2]tr (2)'!G2104</f>
        <v>96.7</v>
      </c>
      <c r="G2921" s="771">
        <f>'[2]tr (2)'!H2104</f>
        <v>96.7</v>
      </c>
      <c r="H2921" s="771">
        <f>'[2]tr (2)'!I2104</f>
        <v>96.7</v>
      </c>
      <c r="I2921" s="771">
        <f>'[2]tr (2)'!J2104</f>
        <v>96.7</v>
      </c>
      <c r="J2921" s="771">
        <f>'[2]tr (2)'!K2104</f>
        <v>96.7</v>
      </c>
      <c r="K2921" s="771">
        <f>'[2]tr (2)'!L2104</f>
        <v>96.7</v>
      </c>
      <c r="L2921" s="771">
        <f>'[2]tr (2)'!M2104</f>
        <v>96.7</v>
      </c>
      <c r="M2921" s="820">
        <f>'[2]tr (2)'!N2104</f>
        <v>96.7</v>
      </c>
      <c r="N2921" s="771">
        <f>'[2]tr (2)'!O2104</f>
        <v>96.7</v>
      </c>
      <c r="O2921" s="771">
        <f>'[2]tr (2)'!P2104</f>
        <v>96.7</v>
      </c>
      <c r="P2921" s="771">
        <f>'[2]tr (2)'!Q2104</f>
        <v>96.7</v>
      </c>
      <c r="Q2921" s="872" t="s">
        <v>655</v>
      </c>
    </row>
    <row r="2922" spans="1:17" s="769" customFormat="1" ht="22.5" customHeight="1">
      <c r="A2922" s="785" t="s">
        <v>656</v>
      </c>
      <c r="B2922" s="816">
        <f>'[2]tr (2)'!C2105</f>
        <v>112.1</v>
      </c>
      <c r="C2922" s="771">
        <f>'[2]tr (2)'!D2105</f>
        <v>112.1</v>
      </c>
      <c r="D2922" s="820">
        <f>'[2]tr (2)'!E2105</f>
        <v>112.1</v>
      </c>
      <c r="E2922" s="771">
        <f>'[2]tr (2)'!F2105</f>
        <v>112.1</v>
      </c>
      <c r="F2922" s="771">
        <f>'[2]tr (2)'!G2105</f>
        <v>112.1</v>
      </c>
      <c r="G2922" s="771">
        <f>'[2]tr (2)'!H2105</f>
        <v>112.1</v>
      </c>
      <c r="H2922" s="771">
        <f>'[2]tr (2)'!I2105</f>
        <v>112.1</v>
      </c>
      <c r="I2922" s="771">
        <f>'[2]tr (2)'!J2105</f>
        <v>112.1</v>
      </c>
      <c r="J2922" s="771">
        <f>'[2]tr (2)'!K2105</f>
        <v>112.1</v>
      </c>
      <c r="K2922" s="771">
        <f>'[2]tr (2)'!L2105</f>
        <v>112.1</v>
      </c>
      <c r="L2922" s="771">
        <f>'[2]tr (2)'!M2105</f>
        <v>112.1</v>
      </c>
      <c r="M2922" s="820">
        <f>'[2]tr (2)'!N2105</f>
        <v>112.1</v>
      </c>
      <c r="N2922" s="771">
        <f>'[2]tr (2)'!O2105</f>
        <v>112.1</v>
      </c>
      <c r="O2922" s="771">
        <f>'[2]tr (2)'!P2105</f>
        <v>112.1</v>
      </c>
      <c r="P2922" s="771">
        <f>'[2]tr (2)'!Q2105</f>
        <v>112.1</v>
      </c>
      <c r="Q2922" s="872" t="s">
        <v>657</v>
      </c>
    </row>
    <row r="2923" spans="1:17" s="769" customFormat="1" ht="22.5" customHeight="1">
      <c r="A2923" s="785" t="s">
        <v>658</v>
      </c>
      <c r="B2923" s="816">
        <f>'[2]tr (2)'!C2106</f>
        <v>99.3</v>
      </c>
      <c r="C2923" s="771">
        <f>'[2]tr (2)'!D2106</f>
        <v>99.3</v>
      </c>
      <c r="D2923" s="820">
        <f>'[2]tr (2)'!E2106</f>
        <v>99.3</v>
      </c>
      <c r="E2923" s="771">
        <f>'[2]tr (2)'!F2106</f>
        <v>99.3</v>
      </c>
      <c r="F2923" s="771">
        <f>'[2]tr (2)'!G2106</f>
        <v>99.3</v>
      </c>
      <c r="G2923" s="771">
        <f>'[2]tr (2)'!H2106</f>
        <v>99.3</v>
      </c>
      <c r="H2923" s="771">
        <f>'[2]tr (2)'!I2106</f>
        <v>99.3</v>
      </c>
      <c r="I2923" s="771">
        <f>'[2]tr (2)'!J2106</f>
        <v>99.3</v>
      </c>
      <c r="J2923" s="771">
        <f>'[2]tr (2)'!K2106</f>
        <v>99.3</v>
      </c>
      <c r="K2923" s="771">
        <f>'[2]tr (2)'!L2106</f>
        <v>99.3</v>
      </c>
      <c r="L2923" s="771">
        <f>'[2]tr (2)'!M2106</f>
        <v>99.3</v>
      </c>
      <c r="M2923" s="820">
        <f>'[2]tr (2)'!N2106</f>
        <v>99.3</v>
      </c>
      <c r="N2923" s="771">
        <f>'[2]tr (2)'!O2106</f>
        <v>99.3</v>
      </c>
      <c r="O2923" s="771">
        <f>'[2]tr (2)'!P2106</f>
        <v>99.3</v>
      </c>
      <c r="P2923" s="771">
        <f>'[2]tr (2)'!Q2106</f>
        <v>99.3</v>
      </c>
      <c r="Q2923" s="872" t="s">
        <v>659</v>
      </c>
    </row>
    <row r="2924" spans="1:17" s="769" customFormat="1" ht="22.5" customHeight="1">
      <c r="A2924" s="785" t="s">
        <v>660</v>
      </c>
      <c r="B2924" s="816">
        <f>'[2]tr (2)'!C2107</f>
        <v>100</v>
      </c>
      <c r="C2924" s="771">
        <f>'[2]tr (2)'!D2107</f>
        <v>100</v>
      </c>
      <c r="D2924" s="820">
        <f>'[2]tr (2)'!E2107</f>
        <v>100</v>
      </c>
      <c r="E2924" s="771">
        <f>'[2]tr (2)'!F2107</f>
        <v>100</v>
      </c>
      <c r="F2924" s="771">
        <f>'[2]tr (2)'!G2107</f>
        <v>100</v>
      </c>
      <c r="G2924" s="771">
        <f>'[2]tr (2)'!H2107</f>
        <v>100</v>
      </c>
      <c r="H2924" s="771">
        <f>'[2]tr (2)'!I2107</f>
        <v>100</v>
      </c>
      <c r="I2924" s="771">
        <f>'[2]tr (2)'!J2107</f>
        <v>100</v>
      </c>
      <c r="J2924" s="771">
        <f>'[2]tr (2)'!K2107</f>
        <v>100</v>
      </c>
      <c r="K2924" s="771">
        <f>'[2]tr (2)'!L2107</f>
        <v>100</v>
      </c>
      <c r="L2924" s="771">
        <f>'[2]tr (2)'!M2107</f>
        <v>100</v>
      </c>
      <c r="M2924" s="820">
        <f>'[2]tr (2)'!N2107</f>
        <v>100</v>
      </c>
      <c r="N2924" s="771">
        <f>'[2]tr (2)'!O2107</f>
        <v>100</v>
      </c>
      <c r="O2924" s="771">
        <f>'[2]tr (2)'!P2107</f>
        <v>100</v>
      </c>
      <c r="P2924" s="771">
        <f>'[2]tr (2)'!Q2107</f>
        <v>100</v>
      </c>
      <c r="Q2924" s="872" t="s">
        <v>661</v>
      </c>
    </row>
    <row r="2925" spans="1:17" s="769" customFormat="1" ht="22.5" customHeight="1">
      <c r="A2925" s="785"/>
      <c r="B2925" s="816"/>
      <c r="C2925" s="771"/>
      <c r="D2925" s="813"/>
      <c r="E2925" s="812"/>
      <c r="F2925" s="812"/>
      <c r="G2925" s="812"/>
      <c r="H2925" s="812"/>
      <c r="I2925" s="812"/>
      <c r="J2925" s="812"/>
      <c r="K2925" s="812"/>
      <c r="L2925" s="812"/>
      <c r="M2925" s="813"/>
      <c r="N2925" s="812"/>
      <c r="O2925" s="812"/>
      <c r="P2925" s="812"/>
      <c r="Q2925" s="873"/>
    </row>
    <row r="2926" spans="1:17" s="769" customFormat="1" ht="22.5" customHeight="1">
      <c r="A2926" s="818" t="s">
        <v>662</v>
      </c>
      <c r="B2926" s="811">
        <f>'[2]tr (2)'!C2109</f>
        <v>102.7</v>
      </c>
      <c r="C2926" s="812">
        <f>'[2]tr (2)'!D2109</f>
        <v>101.7</v>
      </c>
      <c r="D2926" s="813">
        <f>'[2]tr (2)'!E2109</f>
        <v>101.6</v>
      </c>
      <c r="E2926" s="812">
        <f>'[2]tr (2)'!F2109</f>
        <v>101.6</v>
      </c>
      <c r="F2926" s="812">
        <f>'[2]tr (2)'!G2109</f>
        <v>101.6</v>
      </c>
      <c r="G2926" s="812">
        <f>'[2]tr (2)'!H2109</f>
        <v>101.6</v>
      </c>
      <c r="H2926" s="812">
        <f>'[2]tr (2)'!I2109</f>
        <v>101.6</v>
      </c>
      <c r="I2926" s="812">
        <f>'[2]tr (2)'!J2109</f>
        <v>101.6</v>
      </c>
      <c r="J2926" s="812">
        <f>'[2]tr (2)'!K2109</f>
        <v>101.6</v>
      </c>
      <c r="K2926" s="812">
        <f>'[2]tr (2)'!L2109</f>
        <v>101.5</v>
      </c>
      <c r="L2926" s="812">
        <f>'[2]tr (2)'!M2109</f>
        <v>101.4</v>
      </c>
      <c r="M2926" s="813">
        <f>'[2]tr (2)'!N2109</f>
        <v>101.4</v>
      </c>
      <c r="N2926" s="812">
        <f>'[2]tr (2)'!O2109</f>
        <v>101.5</v>
      </c>
      <c r="O2926" s="812">
        <f>'[2]tr (2)'!P2109</f>
        <v>101.3</v>
      </c>
      <c r="P2926" s="812">
        <f>'[2]tr (2)'!Q2109</f>
        <v>101.4</v>
      </c>
      <c r="Q2926" s="875" t="s">
        <v>663</v>
      </c>
    </row>
    <row r="2927" spans="1:17" s="769" customFormat="1" ht="22.5" customHeight="1">
      <c r="A2927" s="785" t="s">
        <v>664</v>
      </c>
      <c r="B2927" s="816">
        <f>'[2]tr (2)'!C2110</f>
        <v>113.8</v>
      </c>
      <c r="C2927" s="771">
        <f>'[2]tr (2)'!D2110</f>
        <v>108.6</v>
      </c>
      <c r="D2927" s="820">
        <f>'[2]tr (2)'!E2110</f>
        <v>108.3</v>
      </c>
      <c r="E2927" s="771">
        <f>'[2]tr (2)'!F2110</f>
        <v>108.2</v>
      </c>
      <c r="F2927" s="771">
        <f>'[2]tr (2)'!G2110</f>
        <v>108.2</v>
      </c>
      <c r="G2927" s="771">
        <f>'[2]tr (2)'!H2110</f>
        <v>107.7</v>
      </c>
      <c r="H2927" s="771">
        <f>'[2]tr (2)'!I2110</f>
        <v>108</v>
      </c>
      <c r="I2927" s="771">
        <f>'[2]tr (2)'!J2110</f>
        <v>107.9</v>
      </c>
      <c r="J2927" s="771">
        <f>'[2]tr (2)'!K2110</f>
        <v>107.7</v>
      </c>
      <c r="K2927" s="771">
        <f>'[2]tr (2)'!L2110</f>
        <v>107.4</v>
      </c>
      <c r="L2927" s="771">
        <f>'[2]tr (2)'!M2110</f>
        <v>107</v>
      </c>
      <c r="M2927" s="820">
        <f>'[2]tr (2)'!N2110</f>
        <v>107.1</v>
      </c>
      <c r="N2927" s="771">
        <f>'[2]tr (2)'!O2110</f>
        <v>107.2</v>
      </c>
      <c r="O2927" s="771">
        <f>'[2]tr (2)'!P2110</f>
        <v>106.6</v>
      </c>
      <c r="P2927" s="771">
        <f>'[2]tr (2)'!Q2110</f>
        <v>106.6</v>
      </c>
      <c r="Q2927" s="872" t="s">
        <v>665</v>
      </c>
    </row>
    <row r="2928" spans="1:17" s="769" customFormat="1" ht="22.5" customHeight="1">
      <c r="A2928" s="785" t="s">
        <v>666</v>
      </c>
      <c r="B2928" s="816">
        <f>'[2]tr (2)'!C2111</f>
        <v>106.6</v>
      </c>
      <c r="C2928" s="771">
        <f>'[2]tr (2)'!D2111</f>
        <v>106.6</v>
      </c>
      <c r="D2928" s="820">
        <f>'[2]tr (2)'!E2111</f>
        <v>106.6</v>
      </c>
      <c r="E2928" s="771">
        <f>'[2]tr (2)'!F2111</f>
        <v>106.6</v>
      </c>
      <c r="F2928" s="771">
        <f>'[2]tr (2)'!G2111</f>
        <v>107.5</v>
      </c>
      <c r="G2928" s="771">
        <f>'[2]tr (2)'!H2111</f>
        <v>107.5</v>
      </c>
      <c r="H2928" s="771">
        <f>'[2]tr (2)'!I2111</f>
        <v>107.5</v>
      </c>
      <c r="I2928" s="771">
        <f>'[2]tr (2)'!J2111</f>
        <v>107.5</v>
      </c>
      <c r="J2928" s="771">
        <f>'[2]tr (2)'!K2111</f>
        <v>107.5</v>
      </c>
      <c r="K2928" s="771">
        <f>'[2]tr (2)'!L2111</f>
        <v>107.5</v>
      </c>
      <c r="L2928" s="771">
        <f>'[2]tr (2)'!M2111</f>
        <v>107.5</v>
      </c>
      <c r="M2928" s="820">
        <f>'[2]tr (2)'!N2111</f>
        <v>107.5</v>
      </c>
      <c r="N2928" s="771">
        <f>'[2]tr (2)'!O2111</f>
        <v>107.5</v>
      </c>
      <c r="O2928" s="771">
        <f>'[2]tr (2)'!P2111</f>
        <v>107.5</v>
      </c>
      <c r="P2928" s="771">
        <f>'[2]tr (2)'!Q2111</f>
        <v>107.7</v>
      </c>
      <c r="Q2928" s="873" t="s">
        <v>667</v>
      </c>
    </row>
    <row r="2929" spans="1:17" s="769" customFormat="1" ht="22.5" customHeight="1">
      <c r="A2929" s="785" t="s">
        <v>668</v>
      </c>
      <c r="B2929" s="816">
        <f>'[2]tr (2)'!C2112</f>
        <v>98.9</v>
      </c>
      <c r="C2929" s="771">
        <f>'[2]tr (2)'!D2112</f>
        <v>98.9</v>
      </c>
      <c r="D2929" s="820">
        <f>'[2]tr (2)'!E2112</f>
        <v>98.9</v>
      </c>
      <c r="E2929" s="771">
        <f>'[2]tr (2)'!F2112</f>
        <v>98.9</v>
      </c>
      <c r="F2929" s="771">
        <f>'[2]tr (2)'!G2112</f>
        <v>98.9</v>
      </c>
      <c r="G2929" s="771">
        <f>'[2]tr (2)'!H2112</f>
        <v>98.9</v>
      </c>
      <c r="H2929" s="771">
        <f>'[2]tr (2)'!I2112</f>
        <v>98.9</v>
      </c>
      <c r="I2929" s="771">
        <f>'[2]tr (2)'!J2112</f>
        <v>98.9</v>
      </c>
      <c r="J2929" s="771">
        <f>'[2]tr (2)'!K2112</f>
        <v>98.9</v>
      </c>
      <c r="K2929" s="771">
        <f>'[2]tr (2)'!L2112</f>
        <v>98.9</v>
      </c>
      <c r="L2929" s="771">
        <f>'[2]tr (2)'!M2112</f>
        <v>98.9</v>
      </c>
      <c r="M2929" s="820">
        <f>'[2]tr (2)'!N2112</f>
        <v>98.9</v>
      </c>
      <c r="N2929" s="771">
        <f>'[2]tr (2)'!O2112</f>
        <v>98.9</v>
      </c>
      <c r="O2929" s="771">
        <f>'[2]tr (2)'!P2112</f>
        <v>98.9</v>
      </c>
      <c r="P2929" s="771">
        <f>'[2]tr (2)'!Q2112</f>
        <v>98.9</v>
      </c>
      <c r="Q2929" s="873" t="s">
        <v>669</v>
      </c>
    </row>
    <row r="2930" spans="1:17" s="769" customFormat="1" ht="22.5" customHeight="1">
      <c r="A2930" s="785" t="s">
        <v>670</v>
      </c>
      <c r="B2930" s="816">
        <f>'[2]tr (2)'!C2113</f>
        <v>100</v>
      </c>
      <c r="C2930" s="771">
        <f>'[2]tr (2)'!D2113</f>
        <v>100</v>
      </c>
      <c r="D2930" s="820">
        <f>'[2]tr (2)'!E2113</f>
        <v>100</v>
      </c>
      <c r="E2930" s="771">
        <f>'[2]tr (2)'!F2113</f>
        <v>100</v>
      </c>
      <c r="F2930" s="771">
        <f>'[2]tr (2)'!G2113</f>
        <v>100</v>
      </c>
      <c r="G2930" s="771">
        <f>'[2]tr (2)'!H2113</f>
        <v>100</v>
      </c>
      <c r="H2930" s="771">
        <f>'[2]tr (2)'!I2113</f>
        <v>100</v>
      </c>
      <c r="I2930" s="771">
        <f>'[2]tr (2)'!J2113</f>
        <v>100</v>
      </c>
      <c r="J2930" s="771">
        <f>'[2]tr (2)'!K2113</f>
        <v>100</v>
      </c>
      <c r="K2930" s="771">
        <f>'[2]tr (2)'!L2113</f>
        <v>100</v>
      </c>
      <c r="L2930" s="771">
        <f>'[2]tr (2)'!M2113</f>
        <v>100</v>
      </c>
      <c r="M2930" s="820">
        <f>'[2]tr (2)'!N2113</f>
        <v>100</v>
      </c>
      <c r="N2930" s="771">
        <f>'[2]tr (2)'!O2113</f>
        <v>100</v>
      </c>
      <c r="O2930" s="771">
        <f>'[2]tr (2)'!P2113</f>
        <v>100</v>
      </c>
      <c r="P2930" s="771">
        <f>'[2]tr (2)'!Q2113</f>
        <v>100</v>
      </c>
      <c r="Q2930" s="877" t="s">
        <v>671</v>
      </c>
    </row>
    <row r="2931" spans="1:17" s="769" customFormat="1" ht="22.5" customHeight="1">
      <c r="A2931" s="785" t="s">
        <v>672</v>
      </c>
      <c r="B2931" s="816">
        <f>'[2]tr (2)'!C2114</f>
        <v>100</v>
      </c>
      <c r="C2931" s="771">
        <f>'[2]tr (2)'!D2114</f>
        <v>100</v>
      </c>
      <c r="D2931" s="820">
        <f>'[2]tr (2)'!E2114</f>
        <v>100</v>
      </c>
      <c r="E2931" s="771">
        <f>'[2]tr (2)'!F2114</f>
        <v>100</v>
      </c>
      <c r="F2931" s="771">
        <f>'[2]tr (2)'!G2114</f>
        <v>100</v>
      </c>
      <c r="G2931" s="771">
        <f>'[2]tr (2)'!H2114</f>
        <v>100</v>
      </c>
      <c r="H2931" s="771">
        <f>'[2]tr (2)'!I2114</f>
        <v>100</v>
      </c>
      <c r="I2931" s="771">
        <f>'[2]tr (2)'!J2114</f>
        <v>100</v>
      </c>
      <c r="J2931" s="771">
        <f>'[2]tr (2)'!K2114</f>
        <v>100</v>
      </c>
      <c r="K2931" s="771">
        <f>'[2]tr (2)'!L2114</f>
        <v>100</v>
      </c>
      <c r="L2931" s="771">
        <f>'[2]tr (2)'!M2114</f>
        <v>100</v>
      </c>
      <c r="M2931" s="820">
        <f>'[2]tr (2)'!N2114</f>
        <v>100</v>
      </c>
      <c r="N2931" s="771">
        <f>'[2]tr (2)'!O2114</f>
        <v>100</v>
      </c>
      <c r="O2931" s="771">
        <f>'[2]tr (2)'!P2114</f>
        <v>100</v>
      </c>
      <c r="P2931" s="771">
        <f>'[2]tr (2)'!Q2114</f>
        <v>100</v>
      </c>
      <c r="Q2931" s="874" t="s">
        <v>673</v>
      </c>
    </row>
    <row r="2932" spans="1:17" s="769" customFormat="1" ht="22.5" customHeight="1">
      <c r="A2932" s="785" t="s">
        <v>676</v>
      </c>
      <c r="B2932" s="816">
        <f>'[2]tr (2)'!C2115</f>
        <v>100</v>
      </c>
      <c r="C2932" s="771">
        <f>'[2]tr (2)'!D2115</f>
        <v>100</v>
      </c>
      <c r="D2932" s="820">
        <f>'[2]tr (2)'!E2115</f>
        <v>100</v>
      </c>
      <c r="E2932" s="771">
        <f>'[2]tr (2)'!F2115</f>
        <v>100</v>
      </c>
      <c r="F2932" s="771">
        <f>'[2]tr (2)'!G2115</f>
        <v>100</v>
      </c>
      <c r="G2932" s="771">
        <f>'[2]tr (2)'!H2115</f>
        <v>100</v>
      </c>
      <c r="H2932" s="771">
        <f>'[2]tr (2)'!I2115</f>
        <v>100</v>
      </c>
      <c r="I2932" s="771">
        <f>'[2]tr (2)'!J2115</f>
        <v>100</v>
      </c>
      <c r="J2932" s="771">
        <f>'[2]tr (2)'!K2115</f>
        <v>100</v>
      </c>
      <c r="K2932" s="771">
        <f>'[2]tr (2)'!L2115</f>
        <v>100</v>
      </c>
      <c r="L2932" s="771">
        <f>'[2]tr (2)'!M2115</f>
        <v>100</v>
      </c>
      <c r="M2932" s="820">
        <f>'[2]tr (2)'!N2115</f>
        <v>100</v>
      </c>
      <c r="N2932" s="771">
        <f>'[2]tr (2)'!O2115</f>
        <v>100</v>
      </c>
      <c r="O2932" s="771">
        <f>'[2]tr (2)'!P2115</f>
        <v>100</v>
      </c>
      <c r="P2932" s="771">
        <f>'[2]tr (2)'!Q2115</f>
        <v>100</v>
      </c>
      <c r="Q2932" s="877" t="s">
        <v>677</v>
      </c>
    </row>
    <row r="2933" spans="1:17" s="769" customFormat="1" ht="22.5" customHeight="1">
      <c r="A2933" s="785" t="s">
        <v>678</v>
      </c>
      <c r="B2933" s="816">
        <f>'[2]tr (2)'!C2116</f>
        <v>100</v>
      </c>
      <c r="C2933" s="771">
        <f>'[2]tr (2)'!D2116</f>
        <v>100</v>
      </c>
      <c r="D2933" s="820">
        <f>'[2]tr (2)'!E2116</f>
        <v>100</v>
      </c>
      <c r="E2933" s="771">
        <f>'[2]tr (2)'!F2116</f>
        <v>100</v>
      </c>
      <c r="F2933" s="771">
        <f>'[2]tr (2)'!G2116</f>
        <v>100</v>
      </c>
      <c r="G2933" s="771">
        <f>'[2]tr (2)'!H2116</f>
        <v>100</v>
      </c>
      <c r="H2933" s="771">
        <f>'[2]tr (2)'!I2116</f>
        <v>100</v>
      </c>
      <c r="I2933" s="771">
        <f>'[2]tr (2)'!J2116</f>
        <v>100</v>
      </c>
      <c r="J2933" s="771">
        <f>'[2]tr (2)'!K2116</f>
        <v>100</v>
      </c>
      <c r="K2933" s="771">
        <f>'[2]tr (2)'!L2116</f>
        <v>100</v>
      </c>
      <c r="L2933" s="771">
        <f>'[2]tr (2)'!M2116</f>
        <v>100</v>
      </c>
      <c r="M2933" s="820">
        <f>'[2]tr (2)'!N2116</f>
        <v>100</v>
      </c>
      <c r="N2933" s="771">
        <f>'[2]tr (2)'!O2116</f>
        <v>100</v>
      </c>
      <c r="O2933" s="771">
        <f>'[2]tr (2)'!P2116</f>
        <v>100</v>
      </c>
      <c r="P2933" s="771">
        <f>'[2]tr (2)'!Q2116</f>
        <v>100</v>
      </c>
      <c r="Q2933" s="877" t="s">
        <v>679</v>
      </c>
    </row>
    <row r="2934" spans="1:17" s="769" customFormat="1" ht="22.5" customHeight="1">
      <c r="A2934" s="785" t="s">
        <v>680</v>
      </c>
      <c r="B2934" s="816">
        <f>'[2]tr (2)'!C2117</f>
        <v>99.7</v>
      </c>
      <c r="C2934" s="771">
        <f>'[2]tr (2)'!D2117</f>
        <v>99.7</v>
      </c>
      <c r="D2934" s="820">
        <f>'[2]tr (2)'!E2117</f>
        <v>99.7</v>
      </c>
      <c r="E2934" s="771">
        <f>'[2]tr (2)'!F2117</f>
        <v>99.7</v>
      </c>
      <c r="F2934" s="771">
        <f>'[2]tr (2)'!G2117</f>
        <v>99.7</v>
      </c>
      <c r="G2934" s="771">
        <f>'[2]tr (2)'!H2117</f>
        <v>99.7</v>
      </c>
      <c r="H2934" s="771">
        <f>'[2]tr (2)'!I2117</f>
        <v>99.7</v>
      </c>
      <c r="I2934" s="771">
        <f>'[2]tr (2)'!J2117</f>
        <v>99.7</v>
      </c>
      <c r="J2934" s="771">
        <f>'[2]tr (2)'!K2117</f>
        <v>99.7</v>
      </c>
      <c r="K2934" s="771">
        <f>'[2]tr (2)'!L2117</f>
        <v>99.7</v>
      </c>
      <c r="L2934" s="771">
        <f>'[2]tr (2)'!M2117</f>
        <v>99.7</v>
      </c>
      <c r="M2934" s="820">
        <f>'[2]tr (2)'!N2117</f>
        <v>99.7</v>
      </c>
      <c r="N2934" s="771">
        <f>'[2]tr (2)'!O2117</f>
        <v>99.7</v>
      </c>
      <c r="O2934" s="771">
        <f>'[2]tr (2)'!P2117</f>
        <v>99.7</v>
      </c>
      <c r="P2934" s="771">
        <f>'[2]tr (2)'!Q2117</f>
        <v>99.7</v>
      </c>
      <c r="Q2934" s="877" t="s">
        <v>681</v>
      </c>
    </row>
    <row r="2935" spans="1:17" s="769" customFormat="1" ht="15" customHeight="1">
      <c r="A2935" s="785"/>
      <c r="B2935" s="816"/>
      <c r="C2935" s="771"/>
      <c r="D2935" s="820"/>
      <c r="I2935" s="770"/>
      <c r="L2935" s="770"/>
      <c r="M2935" s="808"/>
      <c r="Q2935" s="877"/>
    </row>
    <row r="2936" spans="1:17" s="769" customFormat="1" ht="15" customHeight="1">
      <c r="A2936" s="785"/>
      <c r="B2936" s="816"/>
      <c r="C2936" s="771"/>
      <c r="D2936" s="820"/>
      <c r="I2936" s="770"/>
      <c r="L2936" s="770"/>
      <c r="N2936" s="807"/>
      <c r="Q2936" s="877"/>
    </row>
    <row r="2937" spans="1:17" s="769" customFormat="1" ht="15" customHeight="1">
      <c r="A2937" s="785"/>
      <c r="B2937" s="816"/>
      <c r="C2937" s="771"/>
      <c r="D2937" s="820"/>
      <c r="I2937" s="770"/>
      <c r="L2937" s="770"/>
      <c r="N2937" s="807"/>
      <c r="Q2937" s="877"/>
    </row>
    <row r="2938" spans="1:17" s="769" customFormat="1" ht="15" customHeight="1">
      <c r="A2938" s="785"/>
      <c r="B2938" s="816"/>
      <c r="C2938" s="771"/>
      <c r="D2938" s="820"/>
      <c r="I2938" s="770"/>
      <c r="L2938" s="770"/>
      <c r="N2938" s="807"/>
      <c r="Q2938" s="877"/>
    </row>
    <row r="2939" spans="1:17" s="769" customFormat="1" ht="15" customHeight="1">
      <c r="A2939" s="844"/>
      <c r="B2939" s="826"/>
      <c r="C2939" s="827"/>
      <c r="D2939" s="827"/>
      <c r="E2939" s="859"/>
      <c r="F2939" s="782"/>
      <c r="G2939" s="782"/>
      <c r="H2939" s="782"/>
      <c r="I2939" s="782"/>
      <c r="J2939" s="782"/>
      <c r="K2939" s="782"/>
      <c r="L2939" s="782"/>
      <c r="M2939" s="782"/>
      <c r="N2939" s="859"/>
      <c r="O2939" s="782"/>
      <c r="P2939" s="782"/>
      <c r="Q2939" s="879"/>
    </row>
    <row r="2940" spans="1:17" s="769" customFormat="1" ht="15" customHeight="1">
      <c r="A2940" s="830"/>
      <c r="B2940" s="771"/>
      <c r="C2940" s="771"/>
      <c r="D2940" s="771"/>
      <c r="I2940" s="770"/>
      <c r="L2940" s="770"/>
      <c r="Q2940" s="825"/>
    </row>
    <row r="2941" spans="1:17" s="769" customFormat="1" ht="15" customHeight="1">
      <c r="A2941" s="830"/>
      <c r="B2941" s="771"/>
      <c r="C2941" s="771"/>
      <c r="D2941" s="771"/>
      <c r="E2941" s="882"/>
      <c r="F2941" s="882"/>
      <c r="G2941" s="882"/>
      <c r="H2941" s="882"/>
      <c r="I2941" s="883"/>
      <c r="J2941" s="882"/>
      <c r="K2941" s="882"/>
      <c r="L2941" s="883"/>
      <c r="M2941" s="882"/>
      <c r="Q2941" s="825"/>
    </row>
    <row r="2942" spans="1:17" s="769" customFormat="1" ht="30" customHeight="1">
      <c r="A2942" s="768" t="s">
        <v>606</v>
      </c>
      <c r="B2942" s="771"/>
      <c r="C2942" s="771"/>
      <c r="D2942" s="771"/>
      <c r="I2942" s="770"/>
      <c r="L2942" s="770"/>
      <c r="Q2942" s="772" t="s">
        <v>607</v>
      </c>
    </row>
    <row r="2943" spans="1:17" s="769" customFormat="1" ht="24" customHeight="1">
      <c r="A2943" s="774" t="s">
        <v>931</v>
      </c>
      <c r="B2943" s="771"/>
      <c r="C2943" s="771"/>
      <c r="D2943" s="771"/>
      <c r="I2943" s="770"/>
      <c r="L2943" s="770"/>
      <c r="Q2943" s="776" t="s">
        <v>932</v>
      </c>
    </row>
    <row r="2944" spans="1:17" s="769" customFormat="1" ht="18" customHeight="1">
      <c r="A2944" s="778" t="s">
        <v>610</v>
      </c>
      <c r="B2944" s="771"/>
      <c r="C2944" s="771"/>
      <c r="D2944" s="771"/>
      <c r="I2944" s="770"/>
      <c r="L2944" s="770"/>
      <c r="Q2944" s="779" t="s">
        <v>611</v>
      </c>
    </row>
    <row r="2945" spans="1:17" s="769" customFormat="1" ht="11.45" customHeight="1">
      <c r="A2945" s="781"/>
      <c r="B2945" s="782"/>
      <c r="C2945" s="782"/>
      <c r="D2945" s="782"/>
      <c r="E2945" s="782"/>
      <c r="F2945" s="782"/>
      <c r="G2945" s="782"/>
      <c r="H2945" s="782"/>
      <c r="I2945" s="782"/>
      <c r="J2945" s="782"/>
      <c r="K2945" s="782"/>
      <c r="L2945" s="782"/>
      <c r="M2945" s="782"/>
      <c r="N2945" s="782"/>
      <c r="O2945" s="782"/>
      <c r="P2945" s="782"/>
      <c r="Q2945" s="784"/>
    </row>
    <row r="2946" spans="1:17" s="769" customFormat="1" ht="11.45" customHeight="1">
      <c r="A2946" s="786"/>
      <c r="B2946" s="1926">
        <v>2021</v>
      </c>
      <c r="C2946" s="1927"/>
      <c r="D2946" s="1927"/>
      <c r="E2946" s="1927"/>
      <c r="F2946" s="1927"/>
      <c r="G2946" s="1927"/>
      <c r="H2946" s="1927"/>
      <c r="I2946" s="1927"/>
      <c r="J2946" s="1943"/>
      <c r="K2946" s="1926">
        <v>2020</v>
      </c>
      <c r="L2946" s="1927"/>
      <c r="M2946" s="1927"/>
      <c r="N2946" s="1927"/>
      <c r="O2946" s="1927"/>
      <c r="P2946" s="1943"/>
      <c r="Q2946" s="867"/>
    </row>
    <row r="2947" spans="1:17" s="769" customFormat="1" ht="11.45" customHeight="1">
      <c r="A2947" s="786"/>
      <c r="B2947" s="1944"/>
      <c r="C2947" s="1945"/>
      <c r="D2947" s="1945"/>
      <c r="E2947" s="1945"/>
      <c r="F2947" s="1945"/>
      <c r="G2947" s="1945"/>
      <c r="H2947" s="1945"/>
      <c r="I2947" s="1945"/>
      <c r="J2947" s="1946"/>
      <c r="K2947" s="1944"/>
      <c r="L2947" s="1945"/>
      <c r="M2947" s="1945"/>
      <c r="N2947" s="1945"/>
      <c r="O2947" s="1945"/>
      <c r="P2947" s="1946"/>
      <c r="Q2947" s="868" t="s">
        <v>9</v>
      </c>
    </row>
    <row r="2948" spans="1:17" s="769" customFormat="1" ht="11.45" customHeight="1">
      <c r="A2948" s="786"/>
      <c r="B2948" s="788" t="s">
        <v>10</v>
      </c>
      <c r="C2948" s="789" t="s">
        <v>11</v>
      </c>
      <c r="D2948" s="789" t="s">
        <v>12</v>
      </c>
      <c r="E2948" s="788" t="s">
        <v>13</v>
      </c>
      <c r="F2948" s="791" t="s">
        <v>14</v>
      </c>
      <c r="G2948" s="794" t="s">
        <v>15</v>
      </c>
      <c r="H2948" s="792" t="s">
        <v>16</v>
      </c>
      <c r="I2948" s="792" t="s">
        <v>17</v>
      </c>
      <c r="J2948" s="1536" t="s">
        <v>18</v>
      </c>
      <c r="K2948" s="793" t="s">
        <v>19</v>
      </c>
      <c r="L2948" s="793" t="s">
        <v>20</v>
      </c>
      <c r="M2948" s="790" t="s">
        <v>21</v>
      </c>
      <c r="N2948" s="791" t="s">
        <v>10</v>
      </c>
      <c r="O2948" s="789" t="s">
        <v>11</v>
      </c>
      <c r="P2948" s="795" t="s">
        <v>12</v>
      </c>
      <c r="Q2948" s="868"/>
    </row>
    <row r="2949" spans="1:17" s="769" customFormat="1" ht="11.45" customHeight="1">
      <c r="A2949" s="796"/>
      <c r="B2949" s="797" t="s">
        <v>98</v>
      </c>
      <c r="C2949" s="798" t="s">
        <v>23</v>
      </c>
      <c r="D2949" s="798" t="s">
        <v>24</v>
      </c>
      <c r="E2949" s="797" t="s">
        <v>25</v>
      </c>
      <c r="F2949" s="800" t="s">
        <v>26</v>
      </c>
      <c r="G2949" s="803" t="s">
        <v>27</v>
      </c>
      <c r="H2949" s="801" t="s">
        <v>28</v>
      </c>
      <c r="I2949" s="801" t="s">
        <v>361</v>
      </c>
      <c r="J2949" s="1537" t="s">
        <v>362</v>
      </c>
      <c r="K2949" s="802" t="s">
        <v>99</v>
      </c>
      <c r="L2949" s="802" t="s">
        <v>100</v>
      </c>
      <c r="M2949" s="799" t="s">
        <v>101</v>
      </c>
      <c r="N2949" s="800" t="s">
        <v>98</v>
      </c>
      <c r="O2949" s="798" t="s">
        <v>23</v>
      </c>
      <c r="P2949" s="804" t="s">
        <v>24</v>
      </c>
      <c r="Q2949" s="869"/>
    </row>
    <row r="2950" spans="1:17" s="769" customFormat="1" ht="15" customHeight="1">
      <c r="A2950" s="832"/>
      <c r="B2950" s="811"/>
      <c r="C2950" s="812"/>
      <c r="D2950" s="813"/>
      <c r="I2950" s="770"/>
      <c r="L2950" s="770"/>
      <c r="M2950" s="808"/>
      <c r="P2950" s="851"/>
      <c r="Q2950" s="877"/>
    </row>
    <row r="2951" spans="1:17" s="769" customFormat="1" ht="22.5" customHeight="1">
      <c r="A2951" s="818" t="s">
        <v>684</v>
      </c>
      <c r="B2951" s="811">
        <f>'[2]tr (2)'!C2119</f>
        <v>102.5</v>
      </c>
      <c r="C2951" s="812">
        <f>'[2]tr (2)'!D2119</f>
        <v>102.5</v>
      </c>
      <c r="D2951" s="813">
        <f>'[2]tr (2)'!E2119</f>
        <v>102.4</v>
      </c>
      <c r="E2951" s="812">
        <f>'[2]tr (2)'!F2119</f>
        <v>102.4</v>
      </c>
      <c r="F2951" s="812">
        <f>'[2]tr (2)'!G2119</f>
        <v>102.2</v>
      </c>
      <c r="G2951" s="812">
        <f>'[2]tr (2)'!H2119</f>
        <v>102</v>
      </c>
      <c r="H2951" s="812">
        <f>'[2]tr (2)'!I2119</f>
        <v>102</v>
      </c>
      <c r="I2951" s="812">
        <f>'[2]tr (2)'!J2119</f>
        <v>101.5</v>
      </c>
      <c r="J2951" s="812">
        <f>'[2]tr (2)'!K2119</f>
        <v>101.4</v>
      </c>
      <c r="K2951" s="812">
        <f>'[2]tr (2)'!L2119</f>
        <v>101.4</v>
      </c>
      <c r="L2951" s="812">
        <f>'[2]tr (2)'!M2119</f>
        <v>101.2</v>
      </c>
      <c r="M2951" s="813">
        <f>'[2]tr (2)'!N2119</f>
        <v>101</v>
      </c>
      <c r="N2951" s="812">
        <f>'[2]tr (2)'!O2119</f>
        <v>101</v>
      </c>
      <c r="O2951" s="812">
        <f>'[2]tr (2)'!P2119</f>
        <v>101</v>
      </c>
      <c r="P2951" s="812">
        <f>'[2]tr (2)'!Q2119</f>
        <v>101.1</v>
      </c>
      <c r="Q2951" s="876" t="s">
        <v>2695</v>
      </c>
    </row>
    <row r="2952" spans="1:17" s="769" customFormat="1" ht="22.5" customHeight="1">
      <c r="A2952" s="785" t="s">
        <v>686</v>
      </c>
      <c r="B2952" s="816">
        <f>'[2]tr (2)'!C2120</f>
        <v>104.6</v>
      </c>
      <c r="C2952" s="771">
        <f>'[2]tr (2)'!D2120</f>
        <v>104.6</v>
      </c>
      <c r="D2952" s="820">
        <f>'[2]tr (2)'!E2120</f>
        <v>104.2</v>
      </c>
      <c r="E2952" s="771">
        <f>'[2]tr (2)'!F2120</f>
        <v>104.2</v>
      </c>
      <c r="F2952" s="771">
        <f>'[2]tr (2)'!G2120</f>
        <v>104.2</v>
      </c>
      <c r="G2952" s="771">
        <f>'[2]tr (2)'!H2120</f>
        <v>103.6</v>
      </c>
      <c r="H2952" s="771">
        <f>'[2]tr (2)'!I2120</f>
        <v>103.6</v>
      </c>
      <c r="I2952" s="771">
        <f>'[2]tr (2)'!J2120</f>
        <v>101.4</v>
      </c>
      <c r="J2952" s="771">
        <f>'[2]tr (2)'!K2120</f>
        <v>101.3</v>
      </c>
      <c r="K2952" s="771">
        <f>'[2]tr (2)'!L2120</f>
        <v>101.3</v>
      </c>
      <c r="L2952" s="771">
        <f>'[2]tr (2)'!M2120</f>
        <v>101.3</v>
      </c>
      <c r="M2952" s="820">
        <f>'[2]tr (2)'!N2120</f>
        <v>101.3</v>
      </c>
      <c r="N2952" s="771">
        <f>'[2]tr (2)'!O2120</f>
        <v>101.3</v>
      </c>
      <c r="O2952" s="771">
        <f>'[2]tr (2)'!P2120</f>
        <v>101.3</v>
      </c>
      <c r="P2952" s="771">
        <f>'[2]tr (2)'!Q2120</f>
        <v>101.3</v>
      </c>
      <c r="Q2952" s="873" t="s">
        <v>687</v>
      </c>
    </row>
    <row r="2953" spans="1:17" s="769" customFormat="1" ht="22.5" customHeight="1">
      <c r="A2953" s="785" t="s">
        <v>688</v>
      </c>
      <c r="B2953" s="1546">
        <f>'[2]tr (2)'!C2121</f>
        <v>103.2</v>
      </c>
      <c r="C2953" s="771">
        <f>'[2]tr (2)'!D2121</f>
        <v>103.2</v>
      </c>
      <c r="D2953" s="820">
        <f>'[2]tr (2)'!E2121</f>
        <v>103.2</v>
      </c>
      <c r="E2953" s="771">
        <f>'[2]tr (2)'!F2121</f>
        <v>103.2</v>
      </c>
      <c r="F2953" s="771">
        <f>'[2]tr (2)'!G2121</f>
        <v>103.2</v>
      </c>
      <c r="G2953" s="771">
        <f>'[2]tr (2)'!H2121</f>
        <v>103.2</v>
      </c>
      <c r="H2953" s="771">
        <f>'[2]tr (2)'!I2121</f>
        <v>103.2</v>
      </c>
      <c r="I2953" s="771">
        <f>'[2]tr (2)'!J2121</f>
        <v>103.2</v>
      </c>
      <c r="J2953" s="771">
        <f>'[2]tr (2)'!K2121</f>
        <v>101.7</v>
      </c>
      <c r="K2953" s="771">
        <f>'[2]tr (2)'!L2121</f>
        <v>101.7</v>
      </c>
      <c r="L2953" s="771">
        <f>'[2]tr (2)'!M2121</f>
        <v>101.7</v>
      </c>
      <c r="M2953" s="820">
        <f>'[2]tr (2)'!N2121</f>
        <v>101.7</v>
      </c>
      <c r="N2953" s="771">
        <f>'[2]tr (2)'!O2121</f>
        <v>101.7</v>
      </c>
      <c r="O2953" s="771">
        <f>'[2]tr (2)'!P2121</f>
        <v>101.7</v>
      </c>
      <c r="P2953" s="771">
        <f>'[2]tr (2)'!Q2121</f>
        <v>101.7</v>
      </c>
      <c r="Q2953" s="872" t="s">
        <v>689</v>
      </c>
    </row>
    <row r="2954" spans="1:17" s="769" customFormat="1" ht="22.5" customHeight="1">
      <c r="A2954" s="785" t="s">
        <v>690</v>
      </c>
      <c r="B2954" s="816">
        <f>'[2]tr (2)'!C2122</f>
        <v>99</v>
      </c>
      <c r="C2954" s="771">
        <f>'[2]tr (2)'!D2122</f>
        <v>99</v>
      </c>
      <c r="D2954" s="820">
        <f>'[2]tr (2)'!E2122</f>
        <v>99</v>
      </c>
      <c r="E2954" s="771">
        <f>'[2]tr (2)'!F2122</f>
        <v>99</v>
      </c>
      <c r="F2954" s="771">
        <f>'[2]tr (2)'!G2122</f>
        <v>99</v>
      </c>
      <c r="G2954" s="771">
        <f>'[2]tr (2)'!H2122</f>
        <v>99</v>
      </c>
      <c r="H2954" s="771">
        <f>'[2]tr (2)'!I2122</f>
        <v>99</v>
      </c>
      <c r="I2954" s="771">
        <f>'[2]tr (2)'!J2122</f>
        <v>99</v>
      </c>
      <c r="J2954" s="771">
        <f>'[2]tr (2)'!K2122</f>
        <v>99</v>
      </c>
      <c r="K2954" s="771">
        <f>'[2]tr (2)'!L2122</f>
        <v>99</v>
      </c>
      <c r="L2954" s="771">
        <f>'[2]tr (2)'!M2122</f>
        <v>99</v>
      </c>
      <c r="M2954" s="820">
        <f>'[2]tr (2)'!N2122</f>
        <v>99</v>
      </c>
      <c r="N2954" s="771">
        <f>'[2]tr (2)'!O2122</f>
        <v>99</v>
      </c>
      <c r="O2954" s="771">
        <f>'[2]tr (2)'!P2122</f>
        <v>99</v>
      </c>
      <c r="P2954" s="771">
        <f>'[2]tr (2)'!Q2122</f>
        <v>99</v>
      </c>
      <c r="Q2954" s="872" t="s">
        <v>691</v>
      </c>
    </row>
    <row r="2955" spans="1:17" s="769" customFormat="1" ht="22.5" customHeight="1">
      <c r="A2955" s="785" t="s">
        <v>692</v>
      </c>
      <c r="B2955" s="816">
        <f>'[2]tr (2)'!C2123</f>
        <v>100.3</v>
      </c>
      <c r="C2955" s="771">
        <f>'[2]tr (2)'!D2123</f>
        <v>100.3</v>
      </c>
      <c r="D2955" s="820">
        <f>'[2]tr (2)'!E2123</f>
        <v>100.3</v>
      </c>
      <c r="E2955" s="771">
        <f>'[2]tr (2)'!F2123</f>
        <v>100.3</v>
      </c>
      <c r="F2955" s="771">
        <f>'[2]tr (2)'!G2123</f>
        <v>100.3</v>
      </c>
      <c r="G2955" s="771">
        <f>'[2]tr (2)'!H2123</f>
        <v>100.2</v>
      </c>
      <c r="H2955" s="771">
        <f>'[2]tr (2)'!I2123</f>
        <v>100.2</v>
      </c>
      <c r="I2955" s="771">
        <f>'[2]tr (2)'!J2123</f>
        <v>100.2</v>
      </c>
      <c r="J2955" s="771">
        <f>'[2]tr (2)'!K2123</f>
        <v>100.4</v>
      </c>
      <c r="K2955" s="771">
        <f>'[2]tr (2)'!L2123</f>
        <v>100.4</v>
      </c>
      <c r="L2955" s="771">
        <f>'[2]tr (2)'!M2123</f>
        <v>100.4</v>
      </c>
      <c r="M2955" s="820">
        <f>'[2]tr (2)'!N2123</f>
        <v>100.4</v>
      </c>
      <c r="N2955" s="771">
        <f>'[2]tr (2)'!O2123</f>
        <v>100.4</v>
      </c>
      <c r="O2955" s="771">
        <f>'[2]tr (2)'!P2123</f>
        <v>100.4</v>
      </c>
      <c r="P2955" s="771">
        <f>'[2]tr (2)'!Q2123</f>
        <v>100.7</v>
      </c>
      <c r="Q2955" s="872" t="s">
        <v>693</v>
      </c>
    </row>
    <row r="2956" spans="1:17" s="769" customFormat="1" ht="22.5" customHeight="1">
      <c r="A2956" s="785" t="s">
        <v>694</v>
      </c>
      <c r="B2956" s="816">
        <f>'[2]tr (2)'!C2124</f>
        <v>108.6</v>
      </c>
      <c r="C2956" s="771">
        <f>'[2]tr (2)'!D2124</f>
        <v>108.6</v>
      </c>
      <c r="D2956" s="820">
        <f>'[2]tr (2)'!E2124</f>
        <v>108.6</v>
      </c>
      <c r="E2956" s="771">
        <f>'[2]tr (2)'!F2124</f>
        <v>106.9</v>
      </c>
      <c r="F2956" s="771">
        <f>'[2]tr (2)'!G2124</f>
        <v>106.9</v>
      </c>
      <c r="G2956" s="771">
        <f>'[2]tr (2)'!H2124</f>
        <v>103.9</v>
      </c>
      <c r="H2956" s="771">
        <f>'[2]tr (2)'!I2124</f>
        <v>103.9</v>
      </c>
      <c r="I2956" s="771">
        <f>'[2]tr (2)'!J2124</f>
        <v>103.9</v>
      </c>
      <c r="J2956" s="771">
        <f>'[2]tr (2)'!K2124</f>
        <v>102.8</v>
      </c>
      <c r="K2956" s="771">
        <f>'[2]tr (2)'!L2124</f>
        <v>102.8</v>
      </c>
      <c r="L2956" s="771">
        <f>'[2]tr (2)'!M2124</f>
        <v>102.8</v>
      </c>
      <c r="M2956" s="820">
        <f>'[2]tr (2)'!N2124</f>
        <v>102.8</v>
      </c>
      <c r="N2956" s="771">
        <f>'[2]tr (2)'!O2124</f>
        <v>102.8</v>
      </c>
      <c r="O2956" s="771">
        <f>'[2]tr (2)'!P2124</f>
        <v>102.8</v>
      </c>
      <c r="P2956" s="771">
        <f>'[2]tr (2)'!Q2124</f>
        <v>102.8</v>
      </c>
      <c r="Q2956" s="872" t="s">
        <v>695</v>
      </c>
    </row>
    <row r="2957" spans="1:17" s="769" customFormat="1" ht="22.5" customHeight="1">
      <c r="A2957" s="785" t="s">
        <v>696</v>
      </c>
      <c r="B2957" s="816">
        <f>'[2]tr (2)'!C2125</f>
        <v>101.6</v>
      </c>
      <c r="C2957" s="771">
        <f>'[2]tr (2)'!D2125</f>
        <v>101.6</v>
      </c>
      <c r="D2957" s="820">
        <f>'[2]tr (2)'!E2125</f>
        <v>101.6</v>
      </c>
      <c r="E2957" s="771">
        <f>'[2]tr (2)'!F2125</f>
        <v>101.6</v>
      </c>
      <c r="F2957" s="771">
        <f>'[2]tr (2)'!G2125</f>
        <v>101.6</v>
      </c>
      <c r="G2957" s="771">
        <f>'[2]tr (2)'!H2125</f>
        <v>101.6</v>
      </c>
      <c r="H2957" s="771">
        <f>'[2]tr (2)'!I2125</f>
        <v>101.6</v>
      </c>
      <c r="I2957" s="771">
        <f>'[2]tr (2)'!J2125</f>
        <v>101.6</v>
      </c>
      <c r="J2957" s="771">
        <f>'[2]tr (2)'!K2125</f>
        <v>101.6</v>
      </c>
      <c r="K2957" s="771">
        <f>'[2]tr (2)'!L2125</f>
        <v>101.6</v>
      </c>
      <c r="L2957" s="771">
        <f>'[2]tr (2)'!M2125</f>
        <v>101.6</v>
      </c>
      <c r="M2957" s="820">
        <f>'[2]tr (2)'!N2125</f>
        <v>101.6</v>
      </c>
      <c r="N2957" s="771">
        <f>'[2]tr (2)'!O2125</f>
        <v>101.6</v>
      </c>
      <c r="O2957" s="771">
        <f>'[2]tr (2)'!P2125</f>
        <v>101.6</v>
      </c>
      <c r="P2957" s="771">
        <f>'[2]tr (2)'!Q2125</f>
        <v>101.6</v>
      </c>
      <c r="Q2957" s="872" t="s">
        <v>697</v>
      </c>
    </row>
    <row r="2958" spans="1:17" s="769" customFormat="1" ht="22.5" customHeight="1">
      <c r="A2958" s="785" t="s">
        <v>698</v>
      </c>
      <c r="B2958" s="816">
        <f>'[2]tr (2)'!C2126</f>
        <v>104.4</v>
      </c>
      <c r="C2958" s="771">
        <f>'[2]tr (2)'!D2126</f>
        <v>104.4</v>
      </c>
      <c r="D2958" s="820">
        <f>'[2]tr (2)'!E2126</f>
        <v>104.4</v>
      </c>
      <c r="E2958" s="771">
        <f>'[2]tr (2)'!F2126</f>
        <v>104.4</v>
      </c>
      <c r="F2958" s="771">
        <f>'[2]tr (2)'!G2126</f>
        <v>102.6</v>
      </c>
      <c r="G2958" s="771">
        <f>'[2]tr (2)'!H2126</f>
        <v>102.3</v>
      </c>
      <c r="H2958" s="771">
        <f>'[2]tr (2)'!I2126</f>
        <v>102.3</v>
      </c>
      <c r="I2958" s="771">
        <f>'[2]tr (2)'!J2126</f>
        <v>101.7</v>
      </c>
      <c r="J2958" s="771">
        <f>'[2]tr (2)'!K2126</f>
        <v>101.7</v>
      </c>
      <c r="K2958" s="771">
        <f>'[2]tr (2)'!L2126</f>
        <v>101.7</v>
      </c>
      <c r="L2958" s="771">
        <f>'[2]tr (2)'!M2126</f>
        <v>101.5</v>
      </c>
      <c r="M2958" s="820">
        <f>'[2]tr (2)'!N2126</f>
        <v>101.5</v>
      </c>
      <c r="N2958" s="771">
        <f>'[2]tr (2)'!O2126</f>
        <v>101.5</v>
      </c>
      <c r="O2958" s="771">
        <f>'[2]tr (2)'!P2126</f>
        <v>101.5</v>
      </c>
      <c r="P2958" s="771">
        <f>'[2]tr (2)'!Q2126</f>
        <v>101.5</v>
      </c>
      <c r="Q2958" s="873" t="s">
        <v>2697</v>
      </c>
    </row>
    <row r="2959" spans="1:17" s="769" customFormat="1" ht="22.5" customHeight="1">
      <c r="A2959" s="785" t="s">
        <v>699</v>
      </c>
      <c r="B2959" s="816">
        <f>'[2]tr (2)'!C2127</f>
        <v>100.5</v>
      </c>
      <c r="C2959" s="771">
        <f>'[2]tr (2)'!D2127</f>
        <v>100.5</v>
      </c>
      <c r="D2959" s="820">
        <f>'[2]tr (2)'!E2127</f>
        <v>100.5</v>
      </c>
      <c r="E2959" s="771">
        <f>'[2]tr (2)'!F2127</f>
        <v>100.5</v>
      </c>
      <c r="F2959" s="771">
        <f>'[2]tr (2)'!G2127</f>
        <v>100</v>
      </c>
      <c r="G2959" s="771">
        <f>'[2]tr (2)'!H2127</f>
        <v>100</v>
      </c>
      <c r="H2959" s="771">
        <f>'[2]tr (2)'!I2127</f>
        <v>100</v>
      </c>
      <c r="I2959" s="771">
        <f>'[2]tr (2)'!J2127</f>
        <v>100</v>
      </c>
      <c r="J2959" s="771">
        <f>'[2]tr (2)'!K2127</f>
        <v>99</v>
      </c>
      <c r="K2959" s="771">
        <f>'[2]tr (2)'!L2127</f>
        <v>99</v>
      </c>
      <c r="L2959" s="771">
        <f>'[2]tr (2)'!M2127</f>
        <v>98</v>
      </c>
      <c r="M2959" s="820">
        <f>'[2]tr (2)'!N2127</f>
        <v>95.8</v>
      </c>
      <c r="N2959" s="771">
        <f>'[2]tr (2)'!O2127</f>
        <v>95.8</v>
      </c>
      <c r="O2959" s="771">
        <f>'[2]tr (2)'!P2127</f>
        <v>95.8</v>
      </c>
      <c r="P2959" s="771">
        <f>'[2]tr (2)'!Q2127</f>
        <v>97.8</v>
      </c>
      <c r="Q2959" s="872" t="s">
        <v>700</v>
      </c>
    </row>
    <row r="2960" spans="1:17" s="769" customFormat="1" ht="22.5" customHeight="1">
      <c r="A2960" s="785" t="s">
        <v>701</v>
      </c>
      <c r="B2960" s="816">
        <f>'[2]tr (2)'!C2128</f>
        <v>102.9</v>
      </c>
      <c r="C2960" s="771">
        <f>'[2]tr (2)'!D2128</f>
        <v>102.9</v>
      </c>
      <c r="D2960" s="820">
        <f>'[2]tr (2)'!E2128</f>
        <v>102.9</v>
      </c>
      <c r="E2960" s="771">
        <f>'[2]tr (2)'!F2128</f>
        <v>102.9</v>
      </c>
      <c r="F2960" s="771">
        <f>'[2]tr (2)'!G2128</f>
        <v>102.9</v>
      </c>
      <c r="G2960" s="771">
        <f>'[2]tr (2)'!H2128</f>
        <v>102.9</v>
      </c>
      <c r="H2960" s="771">
        <f>'[2]tr (2)'!I2128</f>
        <v>102.9</v>
      </c>
      <c r="I2960" s="771">
        <f>'[2]tr (2)'!J2128</f>
        <v>102.9</v>
      </c>
      <c r="J2960" s="771">
        <f>'[2]tr (2)'!K2128</f>
        <v>102.9</v>
      </c>
      <c r="K2960" s="771">
        <f>'[2]tr (2)'!L2128</f>
        <v>102.9</v>
      </c>
      <c r="L2960" s="771">
        <f>'[2]tr (2)'!M2128</f>
        <v>102.4</v>
      </c>
      <c r="M2960" s="820">
        <f>'[2]tr (2)'!N2128</f>
        <v>102.1</v>
      </c>
      <c r="N2960" s="771">
        <f>'[2]tr (2)'!O2128</f>
        <v>102.1</v>
      </c>
      <c r="O2960" s="771">
        <f>'[2]tr (2)'!P2128</f>
        <v>102.1</v>
      </c>
      <c r="P2960" s="771">
        <f>'[2]tr (2)'!Q2128</f>
        <v>102.1</v>
      </c>
      <c r="Q2960" s="873" t="s">
        <v>702</v>
      </c>
    </row>
    <row r="2961" spans="1:17" s="769" customFormat="1" ht="22.5" customHeight="1">
      <c r="A2961" s="785" t="s">
        <v>703</v>
      </c>
      <c r="B2961" s="816">
        <f>'[2]tr (2)'!C2129</f>
        <v>100</v>
      </c>
      <c r="C2961" s="771">
        <f>'[2]tr (2)'!D2129</f>
        <v>100</v>
      </c>
      <c r="D2961" s="820">
        <f>'[2]tr (2)'!E2129</f>
        <v>100</v>
      </c>
      <c r="E2961" s="771">
        <f>'[2]tr (2)'!F2129</f>
        <v>100</v>
      </c>
      <c r="F2961" s="771">
        <f>'[2]tr (2)'!G2129</f>
        <v>100</v>
      </c>
      <c r="G2961" s="771">
        <f>'[2]tr (2)'!H2129</f>
        <v>100</v>
      </c>
      <c r="H2961" s="771">
        <f>'[2]tr (2)'!I2129</f>
        <v>100</v>
      </c>
      <c r="I2961" s="771">
        <f>'[2]tr (2)'!J2129</f>
        <v>100</v>
      </c>
      <c r="J2961" s="771">
        <f>'[2]tr (2)'!K2129</f>
        <v>100</v>
      </c>
      <c r="K2961" s="771">
        <f>'[2]tr (2)'!L2129</f>
        <v>100</v>
      </c>
      <c r="L2961" s="771">
        <f>'[2]tr (2)'!M2129</f>
        <v>100</v>
      </c>
      <c r="M2961" s="820">
        <f>'[2]tr (2)'!N2129</f>
        <v>100</v>
      </c>
      <c r="N2961" s="771">
        <f>'[2]tr (2)'!O2129</f>
        <v>100</v>
      </c>
      <c r="O2961" s="771">
        <f>'[2]tr (2)'!P2129</f>
        <v>100</v>
      </c>
      <c r="P2961" s="771">
        <f>'[2]tr (2)'!Q2129</f>
        <v>100</v>
      </c>
      <c r="Q2961" s="872" t="s">
        <v>704</v>
      </c>
    </row>
    <row r="2962" spans="1:17" s="769" customFormat="1" ht="22.5" customHeight="1">
      <c r="A2962" s="785"/>
      <c r="B2962" s="816"/>
      <c r="C2962" s="771"/>
      <c r="D2962" s="813"/>
      <c r="E2962" s="812"/>
      <c r="F2962" s="812"/>
      <c r="G2962" s="812"/>
      <c r="H2962" s="812"/>
      <c r="I2962" s="812"/>
      <c r="J2962" s="812"/>
      <c r="K2962" s="812"/>
      <c r="L2962" s="812"/>
      <c r="M2962" s="813"/>
      <c r="N2962" s="812"/>
      <c r="O2962" s="812"/>
      <c r="P2962" s="812"/>
      <c r="Q2962" s="872"/>
    </row>
    <row r="2963" spans="1:17" s="769" customFormat="1" ht="22.5" customHeight="1">
      <c r="A2963" s="818" t="s">
        <v>705</v>
      </c>
      <c r="B2963" s="811">
        <f>'[2]tr (2)'!C2131</f>
        <v>104.8</v>
      </c>
      <c r="C2963" s="812">
        <f>'[2]tr (2)'!D2131</f>
        <v>104.8</v>
      </c>
      <c r="D2963" s="813">
        <f>'[2]tr (2)'!E2131</f>
        <v>104.8</v>
      </c>
      <c r="E2963" s="812">
        <f>'[2]tr (2)'!F2131</f>
        <v>104.8</v>
      </c>
      <c r="F2963" s="812">
        <f>'[2]tr (2)'!G2131</f>
        <v>105</v>
      </c>
      <c r="G2963" s="812">
        <f>'[2]tr (2)'!H2131</f>
        <v>105</v>
      </c>
      <c r="H2963" s="812">
        <f>'[2]tr (2)'!I2131</f>
        <v>105</v>
      </c>
      <c r="I2963" s="812">
        <f>'[2]tr (2)'!J2131</f>
        <v>105</v>
      </c>
      <c r="J2963" s="812">
        <f>'[2]tr (2)'!K2131</f>
        <v>105.1</v>
      </c>
      <c r="K2963" s="812">
        <f>'[2]tr (2)'!L2131</f>
        <v>105.1</v>
      </c>
      <c r="L2963" s="812">
        <f>'[2]tr (2)'!M2131</f>
        <v>105.1</v>
      </c>
      <c r="M2963" s="813">
        <f>'[2]tr (2)'!N2131</f>
        <v>105.1</v>
      </c>
      <c r="N2963" s="812">
        <f>'[2]tr (2)'!O2131</f>
        <v>105.2</v>
      </c>
      <c r="O2963" s="812">
        <f>'[2]tr (2)'!P2131</f>
        <v>105.2</v>
      </c>
      <c r="P2963" s="812">
        <f>'[2]tr (2)'!Q2131</f>
        <v>105.2</v>
      </c>
      <c r="Q2963" s="876" t="s">
        <v>706</v>
      </c>
    </row>
    <row r="2964" spans="1:17" s="769" customFormat="1" ht="22.5" customHeight="1">
      <c r="A2964" s="785" t="s">
        <v>707</v>
      </c>
      <c r="B2964" s="816">
        <f>'[2]tr (2)'!C2132</f>
        <v>97.2</v>
      </c>
      <c r="C2964" s="771">
        <f>'[2]tr (2)'!D2132</f>
        <v>97.2</v>
      </c>
      <c r="D2964" s="820">
        <f>'[2]tr (2)'!E2132</f>
        <v>97.2</v>
      </c>
      <c r="E2964" s="771">
        <f>'[2]tr (2)'!F2132</f>
        <v>97.2</v>
      </c>
      <c r="F2964" s="771">
        <f>'[2]tr (2)'!G2132</f>
        <v>97.5</v>
      </c>
      <c r="G2964" s="771">
        <f>'[2]tr (2)'!H2132</f>
        <v>97.5</v>
      </c>
      <c r="H2964" s="771">
        <f>'[2]tr (2)'!I2132</f>
        <v>97.5</v>
      </c>
      <c r="I2964" s="771">
        <f>'[2]tr (2)'!J2132</f>
        <v>97.5</v>
      </c>
      <c r="J2964" s="771">
        <f>'[2]tr (2)'!K2132</f>
        <v>97.7</v>
      </c>
      <c r="K2964" s="771">
        <f>'[2]tr (2)'!L2132</f>
        <v>97.8</v>
      </c>
      <c r="L2964" s="771">
        <f>'[2]tr (2)'!M2132</f>
        <v>97.8</v>
      </c>
      <c r="M2964" s="820">
        <f>'[2]tr (2)'!N2132</f>
        <v>97.8</v>
      </c>
      <c r="N2964" s="771">
        <f>'[2]tr (2)'!O2132</f>
        <v>98</v>
      </c>
      <c r="O2964" s="771">
        <f>'[2]tr (2)'!P2132</f>
        <v>98</v>
      </c>
      <c r="P2964" s="771">
        <f>'[2]tr (2)'!Q2132</f>
        <v>98</v>
      </c>
      <c r="Q2964" s="872" t="s">
        <v>708</v>
      </c>
    </row>
    <row r="2965" spans="1:17" s="769" customFormat="1" ht="22.5" customHeight="1">
      <c r="A2965" s="785" t="s">
        <v>709</v>
      </c>
      <c r="B2965" s="816">
        <f>'[2]tr (2)'!C2133</f>
        <v>107.3</v>
      </c>
      <c r="C2965" s="771">
        <f>'[2]tr (2)'!D2133</f>
        <v>107.3</v>
      </c>
      <c r="D2965" s="820">
        <f>'[2]tr (2)'!E2133</f>
        <v>107.3</v>
      </c>
      <c r="E2965" s="771">
        <f>'[2]tr (2)'!F2133</f>
        <v>107.3</v>
      </c>
      <c r="F2965" s="771">
        <f>'[2]tr (2)'!G2133</f>
        <v>107.3</v>
      </c>
      <c r="G2965" s="771">
        <f>'[2]tr (2)'!H2133</f>
        <v>107.3</v>
      </c>
      <c r="H2965" s="771">
        <f>'[2]tr (2)'!I2133</f>
        <v>107.3</v>
      </c>
      <c r="I2965" s="771">
        <f>'[2]tr (2)'!J2133</f>
        <v>107.3</v>
      </c>
      <c r="J2965" s="771">
        <f>'[2]tr (2)'!K2133</f>
        <v>107.3</v>
      </c>
      <c r="K2965" s="771">
        <f>'[2]tr (2)'!L2133</f>
        <v>107.3</v>
      </c>
      <c r="L2965" s="771">
        <f>'[2]tr (2)'!M2133</f>
        <v>107.3</v>
      </c>
      <c r="M2965" s="820">
        <f>'[2]tr (2)'!N2133</f>
        <v>107.3</v>
      </c>
      <c r="N2965" s="771">
        <f>'[2]tr (2)'!O2133</f>
        <v>107.3</v>
      </c>
      <c r="O2965" s="771">
        <f>'[2]tr (2)'!P2133</f>
        <v>107.3</v>
      </c>
      <c r="P2965" s="771">
        <f>'[2]tr (2)'!Q2133</f>
        <v>107.3</v>
      </c>
      <c r="Q2965" s="872" t="s">
        <v>710</v>
      </c>
    </row>
    <row r="2966" spans="1:17" s="769" customFormat="1" ht="22.5" customHeight="1">
      <c r="A2966" s="785" t="s">
        <v>711</v>
      </c>
      <c r="B2966" s="816">
        <f>'[2]tr (2)'!C2134</f>
        <v>100</v>
      </c>
      <c r="C2966" s="771">
        <f>'[2]tr (2)'!D2134</f>
        <v>100</v>
      </c>
      <c r="D2966" s="820">
        <f>'[2]tr (2)'!E2134</f>
        <v>100</v>
      </c>
      <c r="E2966" s="771">
        <f>'[2]tr (2)'!F2134</f>
        <v>100</v>
      </c>
      <c r="F2966" s="771">
        <f>'[2]tr (2)'!G2134</f>
        <v>100</v>
      </c>
      <c r="G2966" s="771">
        <f>'[2]tr (2)'!H2134</f>
        <v>100</v>
      </c>
      <c r="H2966" s="771">
        <f>'[2]tr (2)'!I2134</f>
        <v>100</v>
      </c>
      <c r="I2966" s="771">
        <f>'[2]tr (2)'!J2134</f>
        <v>100</v>
      </c>
      <c r="J2966" s="771">
        <f>'[2]tr (2)'!K2134</f>
        <v>100</v>
      </c>
      <c r="K2966" s="771">
        <f>'[2]tr (2)'!L2134</f>
        <v>100</v>
      </c>
      <c r="L2966" s="771">
        <f>'[2]tr (2)'!M2134</f>
        <v>100</v>
      </c>
      <c r="M2966" s="820">
        <f>'[2]tr (2)'!N2134</f>
        <v>100</v>
      </c>
      <c r="N2966" s="771">
        <f>'[2]tr (2)'!O2134</f>
        <v>100</v>
      </c>
      <c r="O2966" s="771">
        <f>'[2]tr (2)'!P2134</f>
        <v>100</v>
      </c>
      <c r="P2966" s="771">
        <f>'[2]tr (2)'!Q2134</f>
        <v>100</v>
      </c>
      <c r="Q2966" s="872" t="s">
        <v>712</v>
      </c>
    </row>
    <row r="2967" spans="1:17" s="769" customFormat="1" ht="22.5" customHeight="1">
      <c r="A2967" s="785" t="s">
        <v>713</v>
      </c>
      <c r="B2967" s="816">
        <f>'[2]tr (2)'!C2135</f>
        <v>121.7</v>
      </c>
      <c r="C2967" s="771">
        <f>'[2]tr (2)'!D2135</f>
        <v>121.7</v>
      </c>
      <c r="D2967" s="820">
        <f>'[2]tr (2)'!E2135</f>
        <v>121.7</v>
      </c>
      <c r="E2967" s="771">
        <f>'[2]tr (2)'!F2135</f>
        <v>121.7</v>
      </c>
      <c r="F2967" s="771">
        <f>'[2]tr (2)'!G2135</f>
        <v>121.7</v>
      </c>
      <c r="G2967" s="771">
        <f>'[2]tr (2)'!H2135</f>
        <v>121.7</v>
      </c>
      <c r="H2967" s="771">
        <f>'[2]tr (2)'!I2135</f>
        <v>121.7</v>
      </c>
      <c r="I2967" s="771">
        <f>'[2]tr (2)'!J2135</f>
        <v>121.7</v>
      </c>
      <c r="J2967" s="771">
        <f>'[2]tr (2)'!K2135</f>
        <v>121.7</v>
      </c>
      <c r="K2967" s="771">
        <f>'[2]tr (2)'!L2135</f>
        <v>121.7</v>
      </c>
      <c r="L2967" s="771">
        <f>'[2]tr (2)'!M2135</f>
        <v>121.7</v>
      </c>
      <c r="M2967" s="820">
        <f>'[2]tr (2)'!N2135</f>
        <v>121.7</v>
      </c>
      <c r="N2967" s="771">
        <f>'[2]tr (2)'!O2135</f>
        <v>121.7</v>
      </c>
      <c r="O2967" s="771">
        <f>'[2]tr (2)'!P2135</f>
        <v>121.7</v>
      </c>
      <c r="P2967" s="771">
        <f>'[2]tr (2)'!Q2135</f>
        <v>121.7</v>
      </c>
      <c r="Q2967" s="872" t="s">
        <v>714</v>
      </c>
    </row>
    <row r="2968" spans="1:17" s="769" customFormat="1" ht="22.5" customHeight="1">
      <c r="A2968" s="785" t="s">
        <v>715</v>
      </c>
      <c r="B2968" s="816">
        <f>'[2]tr (2)'!C2136</f>
        <v>104.3</v>
      </c>
      <c r="C2968" s="771">
        <f>'[2]tr (2)'!D2136</f>
        <v>104.3</v>
      </c>
      <c r="D2968" s="820">
        <f>'[2]tr (2)'!E2136</f>
        <v>104.3</v>
      </c>
      <c r="E2968" s="771">
        <f>'[2]tr (2)'!F2136</f>
        <v>104.3</v>
      </c>
      <c r="F2968" s="771">
        <f>'[2]tr (2)'!G2136</f>
        <v>104.3</v>
      </c>
      <c r="G2968" s="771">
        <f>'[2]tr (2)'!H2136</f>
        <v>104.3</v>
      </c>
      <c r="H2968" s="771">
        <f>'[2]tr (2)'!I2136</f>
        <v>104.3</v>
      </c>
      <c r="I2968" s="771">
        <f>'[2]tr (2)'!J2136</f>
        <v>104.3</v>
      </c>
      <c r="J2968" s="771">
        <f>'[2]tr (2)'!K2136</f>
        <v>104.3</v>
      </c>
      <c r="K2968" s="771">
        <f>'[2]tr (2)'!L2136</f>
        <v>104.3</v>
      </c>
      <c r="L2968" s="771">
        <f>'[2]tr (2)'!M2136</f>
        <v>104.3</v>
      </c>
      <c r="M2968" s="820">
        <f>'[2]tr (2)'!N2136</f>
        <v>104.3</v>
      </c>
      <c r="N2968" s="771">
        <f>'[2]tr (2)'!O2136</f>
        <v>104.3</v>
      </c>
      <c r="O2968" s="771">
        <f>'[2]tr (2)'!P2136</f>
        <v>104.3</v>
      </c>
      <c r="P2968" s="771">
        <f>'[2]tr (2)'!Q2136</f>
        <v>104.3</v>
      </c>
      <c r="Q2968" s="872" t="s">
        <v>716</v>
      </c>
    </row>
    <row r="2969" spans="1:17" s="769" customFormat="1" ht="22.5" customHeight="1">
      <c r="A2969" s="785" t="s">
        <v>717</v>
      </c>
      <c r="B2969" s="816">
        <f>'[2]tr (2)'!C2137</f>
        <v>105.5</v>
      </c>
      <c r="C2969" s="771">
        <f>'[2]tr (2)'!D2137</f>
        <v>105.5</v>
      </c>
      <c r="D2969" s="820">
        <f>'[2]tr (2)'!E2137</f>
        <v>105.5</v>
      </c>
      <c r="E2969" s="771">
        <f>'[2]tr (2)'!F2137</f>
        <v>105.5</v>
      </c>
      <c r="F2969" s="771">
        <f>'[2]tr (2)'!G2137</f>
        <v>105.5</v>
      </c>
      <c r="G2969" s="771">
        <f>'[2]tr (2)'!H2137</f>
        <v>105.5</v>
      </c>
      <c r="H2969" s="771">
        <f>'[2]tr (2)'!I2137</f>
        <v>105.5</v>
      </c>
      <c r="I2969" s="771">
        <f>'[2]tr (2)'!J2137</f>
        <v>105.5</v>
      </c>
      <c r="J2969" s="771">
        <f>'[2]tr (2)'!K2137</f>
        <v>105.5</v>
      </c>
      <c r="K2969" s="771">
        <f>'[2]tr (2)'!L2137</f>
        <v>105.5</v>
      </c>
      <c r="L2969" s="771">
        <f>'[2]tr (2)'!M2137</f>
        <v>105.5</v>
      </c>
      <c r="M2969" s="820">
        <f>'[2]tr (2)'!N2137</f>
        <v>105.5</v>
      </c>
      <c r="N2969" s="771">
        <f>'[2]tr (2)'!O2137</f>
        <v>105.5</v>
      </c>
      <c r="O2969" s="771">
        <f>'[2]tr (2)'!P2137</f>
        <v>105.5</v>
      </c>
      <c r="P2969" s="771">
        <f>'[2]tr (2)'!Q2137</f>
        <v>105.5</v>
      </c>
      <c r="Q2969" s="872" t="s">
        <v>718</v>
      </c>
    </row>
    <row r="2970" spans="1:17" s="769" customFormat="1" ht="22.5" customHeight="1">
      <c r="A2970" s="785" t="s">
        <v>719</v>
      </c>
      <c r="B2970" s="816">
        <f>'[2]tr (2)'!C2138</f>
        <v>108</v>
      </c>
      <c r="C2970" s="771">
        <f>'[2]tr (2)'!D2138</f>
        <v>108</v>
      </c>
      <c r="D2970" s="820">
        <f>'[2]tr (2)'!E2138</f>
        <v>108</v>
      </c>
      <c r="E2970" s="771">
        <f>'[2]tr (2)'!F2138</f>
        <v>108</v>
      </c>
      <c r="F2970" s="771">
        <f>'[2]tr (2)'!G2138</f>
        <v>108</v>
      </c>
      <c r="G2970" s="771">
        <f>'[2]tr (2)'!H2138</f>
        <v>108</v>
      </c>
      <c r="H2970" s="771">
        <f>'[2]tr (2)'!I2138</f>
        <v>108</v>
      </c>
      <c r="I2970" s="771">
        <f>'[2]tr (2)'!J2138</f>
        <v>108</v>
      </c>
      <c r="J2970" s="771">
        <f>'[2]tr (2)'!K2138</f>
        <v>108</v>
      </c>
      <c r="K2970" s="771">
        <f>'[2]tr (2)'!L2138</f>
        <v>108</v>
      </c>
      <c r="L2970" s="771">
        <f>'[2]tr (2)'!M2138</f>
        <v>108</v>
      </c>
      <c r="M2970" s="820">
        <f>'[2]tr (2)'!N2138</f>
        <v>108</v>
      </c>
      <c r="N2970" s="771">
        <f>'[2]tr (2)'!O2138</f>
        <v>108</v>
      </c>
      <c r="O2970" s="771">
        <f>'[2]tr (2)'!P2138</f>
        <v>108</v>
      </c>
      <c r="P2970" s="771">
        <f>'[2]tr (2)'!Q2138</f>
        <v>108</v>
      </c>
      <c r="Q2970" s="872" t="s">
        <v>720</v>
      </c>
    </row>
    <row r="2971" spans="1:17" s="769" customFormat="1" ht="22.5" customHeight="1">
      <c r="A2971" s="785"/>
      <c r="B2971" s="816"/>
      <c r="C2971" s="771"/>
      <c r="D2971" s="813"/>
      <c r="E2971" s="812"/>
      <c r="F2971" s="812"/>
      <c r="G2971" s="812"/>
      <c r="H2971" s="812"/>
      <c r="I2971" s="812"/>
      <c r="J2971" s="812"/>
      <c r="K2971" s="812"/>
      <c r="L2971" s="812"/>
      <c r="M2971" s="813"/>
      <c r="N2971" s="812"/>
      <c r="O2971" s="812"/>
      <c r="P2971" s="812"/>
      <c r="Q2971" s="872"/>
    </row>
    <row r="2972" spans="1:17" s="769" customFormat="1" ht="22.5" customHeight="1">
      <c r="A2972" s="818" t="s">
        <v>721</v>
      </c>
      <c r="B2972" s="811">
        <f>'[2]tr (2)'!C2140</f>
        <v>109.1</v>
      </c>
      <c r="C2972" s="812">
        <f>'[2]tr (2)'!D2140</f>
        <v>111.3</v>
      </c>
      <c r="D2972" s="813">
        <f>'[2]tr (2)'!E2140</f>
        <v>104.9</v>
      </c>
      <c r="E2972" s="812">
        <f>'[2]tr (2)'!F2140</f>
        <v>104.3</v>
      </c>
      <c r="F2972" s="812">
        <f>'[2]tr (2)'!G2140</f>
        <v>104.2</v>
      </c>
      <c r="G2972" s="812">
        <f>'[2]tr (2)'!H2140</f>
        <v>104</v>
      </c>
      <c r="H2972" s="812">
        <f>'[2]tr (2)'!I2140</f>
        <v>104.1</v>
      </c>
      <c r="I2972" s="812">
        <f>'[2]tr (2)'!J2140</f>
        <v>104.1</v>
      </c>
      <c r="J2972" s="812">
        <f>'[2]tr (2)'!K2140</f>
        <v>103.6</v>
      </c>
      <c r="K2972" s="812">
        <f>'[2]tr (2)'!L2140</f>
        <v>102.4</v>
      </c>
      <c r="L2972" s="812">
        <f>'[2]tr (2)'!M2140</f>
        <v>102</v>
      </c>
      <c r="M2972" s="813">
        <f>'[2]tr (2)'!N2140</f>
        <v>102.4</v>
      </c>
      <c r="N2972" s="812">
        <f>'[2]tr (2)'!O2140</f>
        <v>101.8</v>
      </c>
      <c r="O2972" s="812">
        <f>'[2]tr (2)'!P2140</f>
        <v>100.9</v>
      </c>
      <c r="P2972" s="812">
        <f>'[2]tr (2)'!Q2140</f>
        <v>101.5</v>
      </c>
      <c r="Q2972" s="876" t="s">
        <v>722</v>
      </c>
    </row>
    <row r="2973" spans="1:17" s="769" customFormat="1" ht="22.5" customHeight="1">
      <c r="A2973" s="785" t="s">
        <v>723</v>
      </c>
      <c r="B2973" s="816">
        <f>'[2]tr (2)'!C2141</f>
        <v>104.9</v>
      </c>
      <c r="C2973" s="771">
        <f>'[2]tr (2)'!D2141</f>
        <v>104.9</v>
      </c>
      <c r="D2973" s="820">
        <f>'[2]tr (2)'!E2141</f>
        <v>104.3</v>
      </c>
      <c r="E2973" s="771">
        <f>'[2]tr (2)'!F2141</f>
        <v>104.3</v>
      </c>
      <c r="F2973" s="771">
        <f>'[2]tr (2)'!G2141</f>
        <v>104.3</v>
      </c>
      <c r="G2973" s="771">
        <f>'[2]tr (2)'!H2141</f>
        <v>104.3</v>
      </c>
      <c r="H2973" s="771">
        <f>'[2]tr (2)'!I2141</f>
        <v>104.3</v>
      </c>
      <c r="I2973" s="771">
        <f>'[2]tr (2)'!J2141</f>
        <v>103.9</v>
      </c>
      <c r="J2973" s="771">
        <f>'[2]tr (2)'!K2141</f>
        <v>103.9</v>
      </c>
      <c r="K2973" s="771">
        <f>'[2]tr (2)'!L2141</f>
        <v>101.9</v>
      </c>
      <c r="L2973" s="771">
        <f>'[2]tr (2)'!M2141</f>
        <v>101.9</v>
      </c>
      <c r="M2973" s="820">
        <f>'[2]tr (2)'!N2141</f>
        <v>101.9</v>
      </c>
      <c r="N2973" s="771">
        <f>'[2]tr (2)'!O2141</f>
        <v>101.9</v>
      </c>
      <c r="O2973" s="771">
        <f>'[2]tr (2)'!P2141</f>
        <v>101.9</v>
      </c>
      <c r="P2973" s="771">
        <f>'[2]tr (2)'!Q2141</f>
        <v>103.8</v>
      </c>
      <c r="Q2973" s="872" t="s">
        <v>724</v>
      </c>
    </row>
    <row r="2974" spans="1:17" s="769" customFormat="1" ht="22.5" customHeight="1">
      <c r="A2974" s="785" t="s">
        <v>725</v>
      </c>
      <c r="B2974" s="816">
        <f>'[2]tr (2)'!C2142</f>
        <v>98.8</v>
      </c>
      <c r="C2974" s="771">
        <f>'[2]tr (2)'!D2142</f>
        <v>98.8</v>
      </c>
      <c r="D2974" s="820">
        <f>'[2]tr (2)'!E2142</f>
        <v>98.2</v>
      </c>
      <c r="E2974" s="771">
        <f>'[2]tr (2)'!F2142</f>
        <v>98.2</v>
      </c>
      <c r="F2974" s="771">
        <f>'[2]tr (2)'!G2142</f>
        <v>98.2</v>
      </c>
      <c r="G2974" s="771">
        <f>'[2]tr (2)'!H2142</f>
        <v>98.2</v>
      </c>
      <c r="H2974" s="771">
        <f>'[2]tr (2)'!I2142</f>
        <v>98.2</v>
      </c>
      <c r="I2974" s="771">
        <f>'[2]tr (2)'!J2142</f>
        <v>97.9</v>
      </c>
      <c r="J2974" s="771">
        <f>'[2]tr (2)'!K2142</f>
        <v>97.9</v>
      </c>
      <c r="K2974" s="771">
        <f>'[2]tr (2)'!L2142</f>
        <v>96</v>
      </c>
      <c r="L2974" s="771">
        <f>'[2]tr (2)'!M2142</f>
        <v>96</v>
      </c>
      <c r="M2974" s="820">
        <f>'[2]tr (2)'!N2142</f>
        <v>96</v>
      </c>
      <c r="N2974" s="771">
        <f>'[2]tr (2)'!O2142</f>
        <v>96</v>
      </c>
      <c r="O2974" s="771">
        <f>'[2]tr (2)'!P2142</f>
        <v>96</v>
      </c>
      <c r="P2974" s="771">
        <f>'[2]tr (2)'!Q2142</f>
        <v>97.8</v>
      </c>
      <c r="Q2974" s="872" t="s">
        <v>726</v>
      </c>
    </row>
    <row r="2975" spans="1:17" s="769" customFormat="1" ht="22.5" customHeight="1">
      <c r="A2975" s="785" t="s">
        <v>727</v>
      </c>
      <c r="B2975" s="816">
        <f>'[2]tr (2)'!C2143</f>
        <v>100</v>
      </c>
      <c r="C2975" s="771">
        <f>'[2]tr (2)'!D2143</f>
        <v>100</v>
      </c>
      <c r="D2975" s="820">
        <f>'[2]tr (2)'!E2143</f>
        <v>100</v>
      </c>
      <c r="E2975" s="771">
        <f>'[2]tr (2)'!F2143</f>
        <v>100</v>
      </c>
      <c r="F2975" s="771">
        <f>'[2]tr (2)'!G2143</f>
        <v>100</v>
      </c>
      <c r="G2975" s="771">
        <f>'[2]tr (2)'!H2143</f>
        <v>100</v>
      </c>
      <c r="H2975" s="771">
        <f>'[2]tr (2)'!I2143</f>
        <v>100</v>
      </c>
      <c r="I2975" s="771">
        <f>'[2]tr (2)'!J2143</f>
        <v>100</v>
      </c>
      <c r="J2975" s="771">
        <f>'[2]tr (2)'!K2143</f>
        <v>100</v>
      </c>
      <c r="K2975" s="771">
        <f>'[2]tr (2)'!L2143</f>
        <v>100</v>
      </c>
      <c r="L2975" s="771">
        <f>'[2]tr (2)'!M2143</f>
        <v>100</v>
      </c>
      <c r="M2975" s="820">
        <f>'[2]tr (2)'!N2143</f>
        <v>100</v>
      </c>
      <c r="N2975" s="771">
        <f>'[2]tr (2)'!O2143</f>
        <v>100</v>
      </c>
      <c r="O2975" s="771">
        <f>'[2]tr (2)'!P2143</f>
        <v>100</v>
      </c>
      <c r="P2975" s="771">
        <f>'[2]tr (2)'!Q2143</f>
        <v>100</v>
      </c>
      <c r="Q2975" s="873" t="s">
        <v>728</v>
      </c>
    </row>
    <row r="2976" spans="1:17" s="769" customFormat="1" ht="22.5" customHeight="1">
      <c r="A2976" s="785" t="s">
        <v>729</v>
      </c>
      <c r="B2976" s="816">
        <f>'[2]tr (2)'!C2144</f>
        <v>94.7</v>
      </c>
      <c r="C2976" s="771">
        <f>'[2]tr (2)'!D2144</f>
        <v>94.7</v>
      </c>
      <c r="D2976" s="820">
        <f>'[2]tr (2)'!E2144</f>
        <v>94.7</v>
      </c>
      <c r="E2976" s="771">
        <f>'[2]tr (2)'!F2144</f>
        <v>94.7</v>
      </c>
      <c r="F2976" s="771">
        <f>'[2]tr (2)'!G2144</f>
        <v>94.7</v>
      </c>
      <c r="G2976" s="771">
        <f>'[2]tr (2)'!H2144</f>
        <v>94.7</v>
      </c>
      <c r="H2976" s="771">
        <f>'[2]tr (2)'!I2144</f>
        <v>94.7</v>
      </c>
      <c r="I2976" s="771">
        <f>'[2]tr (2)'!J2144</f>
        <v>92</v>
      </c>
      <c r="J2976" s="771">
        <f>'[2]tr (2)'!K2144</f>
        <v>89.3</v>
      </c>
      <c r="K2976" s="771">
        <f>'[2]tr (2)'!L2144</f>
        <v>87.5</v>
      </c>
      <c r="L2976" s="771">
        <f>'[2]tr (2)'!M2144</f>
        <v>87.5</v>
      </c>
      <c r="M2976" s="820">
        <f>'[2]tr (2)'!N2144</f>
        <v>87.5</v>
      </c>
      <c r="N2976" s="771">
        <f>'[2]tr (2)'!O2144</f>
        <v>87.5</v>
      </c>
      <c r="O2976" s="771">
        <f>'[2]tr (2)'!P2144</f>
        <v>87.5</v>
      </c>
      <c r="P2976" s="771">
        <f>'[2]tr (2)'!Q2144</f>
        <v>87.5</v>
      </c>
      <c r="Q2976" s="872" t="s">
        <v>730</v>
      </c>
    </row>
    <row r="2977" spans="1:17" s="769" customFormat="1" ht="22.5" customHeight="1">
      <c r="A2977" s="785" t="s">
        <v>731</v>
      </c>
      <c r="B2977" s="816">
        <f>'[2]tr (2)'!C2145</f>
        <v>102.6</v>
      </c>
      <c r="C2977" s="771">
        <f>'[2]tr (2)'!D2145</f>
        <v>102.4</v>
      </c>
      <c r="D2977" s="820">
        <f>'[2]tr (2)'!E2145</f>
        <v>101.6</v>
      </c>
      <c r="E2977" s="771">
        <f>'[2]tr (2)'!F2145</f>
        <v>98.3</v>
      </c>
      <c r="F2977" s="771">
        <f>'[2]tr (2)'!G2145</f>
        <v>96.8</v>
      </c>
      <c r="G2977" s="771">
        <f>'[2]tr (2)'!H2145</f>
        <v>96.1</v>
      </c>
      <c r="H2977" s="771">
        <f>'[2]tr (2)'!I2145</f>
        <v>96.5</v>
      </c>
      <c r="I2977" s="771">
        <f>'[2]tr (2)'!J2145</f>
        <v>94.3</v>
      </c>
      <c r="J2977" s="771">
        <f>'[2]tr (2)'!K2145</f>
        <v>91.7</v>
      </c>
      <c r="K2977" s="771">
        <f>'[2]tr (2)'!L2145</f>
        <v>89.6</v>
      </c>
      <c r="L2977" s="771">
        <f>'[2]tr (2)'!M2145</f>
        <v>87.3</v>
      </c>
      <c r="M2977" s="820">
        <f>'[2]tr (2)'!N2145</f>
        <v>86.2</v>
      </c>
      <c r="N2977" s="771">
        <f>'[2]tr (2)'!O2145</f>
        <v>89</v>
      </c>
      <c r="O2977" s="771">
        <f>'[2]tr (2)'!P2145</f>
        <v>89.5</v>
      </c>
      <c r="P2977" s="771">
        <f>'[2]tr (2)'!Q2145</f>
        <v>88.9</v>
      </c>
      <c r="Q2977" s="873" t="s">
        <v>732</v>
      </c>
    </row>
    <row r="2978" spans="1:17" s="769" customFormat="1" ht="22.5" customHeight="1">
      <c r="A2978" s="785" t="s">
        <v>733</v>
      </c>
      <c r="B2978" s="816">
        <f>'[2]tr (2)'!C2146</f>
        <v>99.7</v>
      </c>
      <c r="C2978" s="771">
        <f>'[2]tr (2)'!D2146</f>
        <v>99.7</v>
      </c>
      <c r="D2978" s="820">
        <f>'[2]tr (2)'!E2146</f>
        <v>99.7</v>
      </c>
      <c r="E2978" s="771">
        <f>'[2]tr (2)'!F2146</f>
        <v>99.7</v>
      </c>
      <c r="F2978" s="771">
        <f>'[2]tr (2)'!G2146</f>
        <v>99.7</v>
      </c>
      <c r="G2978" s="771">
        <f>'[2]tr (2)'!H2146</f>
        <v>99.7</v>
      </c>
      <c r="H2978" s="771">
        <f>'[2]tr (2)'!I2146</f>
        <v>99.7</v>
      </c>
      <c r="I2978" s="771">
        <f>'[2]tr (2)'!J2146</f>
        <v>99.7</v>
      </c>
      <c r="J2978" s="771">
        <f>'[2]tr (2)'!K2146</f>
        <v>99.7</v>
      </c>
      <c r="K2978" s="771">
        <f>'[2]tr (2)'!L2146</f>
        <v>99.7</v>
      </c>
      <c r="L2978" s="771">
        <f>'[2]tr (2)'!M2146</f>
        <v>99.7</v>
      </c>
      <c r="M2978" s="820">
        <f>'[2]tr (2)'!N2146</f>
        <v>99.7</v>
      </c>
      <c r="N2978" s="771">
        <f>'[2]tr (2)'!O2146</f>
        <v>99.7</v>
      </c>
      <c r="O2978" s="771">
        <f>'[2]tr (2)'!P2146</f>
        <v>99.7</v>
      </c>
      <c r="P2978" s="771">
        <f>'[2]tr (2)'!Q2146</f>
        <v>99.7</v>
      </c>
      <c r="Q2978" s="872" t="s">
        <v>734</v>
      </c>
    </row>
    <row r="2979" spans="1:17" s="769" customFormat="1" ht="22.5" customHeight="1">
      <c r="A2979" s="785" t="s">
        <v>735</v>
      </c>
      <c r="B2979" s="816">
        <f>'[2]tr (2)'!C2147</f>
        <v>99.9</v>
      </c>
      <c r="C2979" s="771">
        <f>'[2]tr (2)'!D2147</f>
        <v>99.9</v>
      </c>
      <c r="D2979" s="820">
        <f>'[2]tr (2)'!E2147</f>
        <v>99.9</v>
      </c>
      <c r="E2979" s="771">
        <f>'[2]tr (2)'!F2147</f>
        <v>99.9</v>
      </c>
      <c r="F2979" s="771">
        <f>'[2]tr (2)'!G2147</f>
        <v>99.9</v>
      </c>
      <c r="G2979" s="771">
        <f>'[2]tr (2)'!H2147</f>
        <v>99.9</v>
      </c>
      <c r="H2979" s="771">
        <f>'[2]tr (2)'!I2147</f>
        <v>99.9</v>
      </c>
      <c r="I2979" s="771">
        <f>'[2]tr (2)'!J2147</f>
        <v>99.9</v>
      </c>
      <c r="J2979" s="771">
        <f>'[2]tr (2)'!K2147</f>
        <v>99.9</v>
      </c>
      <c r="K2979" s="771">
        <f>'[2]tr (2)'!L2147</f>
        <v>99.9</v>
      </c>
      <c r="L2979" s="771">
        <f>'[2]tr (2)'!M2147</f>
        <v>99.9</v>
      </c>
      <c r="M2979" s="820">
        <f>'[2]tr (2)'!N2147</f>
        <v>99.9</v>
      </c>
      <c r="N2979" s="771">
        <f>'[2]tr (2)'!O2147</f>
        <v>99.9</v>
      </c>
      <c r="O2979" s="771">
        <f>'[2]tr (2)'!P2147</f>
        <v>99.9</v>
      </c>
      <c r="P2979" s="771">
        <f>'[2]tr (2)'!Q2147</f>
        <v>99.9</v>
      </c>
      <c r="Q2979" s="872" t="s">
        <v>736</v>
      </c>
    </row>
    <row r="2980" spans="1:17" s="769" customFormat="1" ht="22.5" customHeight="1">
      <c r="A2980" s="785" t="s">
        <v>739</v>
      </c>
      <c r="B2980" s="816">
        <f>'[2]tr (2)'!C2148</f>
        <v>127.9</v>
      </c>
      <c r="C2980" s="771">
        <f>'[2]tr (2)'!D2148</f>
        <v>136.1</v>
      </c>
      <c r="D2980" s="820">
        <f>'[2]tr (2)'!E2148</f>
        <v>113.8</v>
      </c>
      <c r="E2980" s="771">
        <f>'[2]tr (2)'!F2148</f>
        <v>113.8</v>
      </c>
      <c r="F2980" s="771">
        <f>'[2]tr (2)'!G2148</f>
        <v>113.8</v>
      </c>
      <c r="G2980" s="771">
        <f>'[2]tr (2)'!H2148</f>
        <v>113.8</v>
      </c>
      <c r="H2980" s="771">
        <f>'[2]tr (2)'!I2148</f>
        <v>113.8</v>
      </c>
      <c r="I2980" s="771">
        <f>'[2]tr (2)'!J2148</f>
        <v>116.1</v>
      </c>
      <c r="J2980" s="771">
        <f>'[2]tr (2)'!K2148</f>
        <v>116.1</v>
      </c>
      <c r="K2980" s="771">
        <f>'[2]tr (2)'!L2148</f>
        <v>116.1</v>
      </c>
      <c r="L2980" s="771">
        <f>'[2]tr (2)'!M2148</f>
        <v>116.1</v>
      </c>
      <c r="M2980" s="820">
        <f>'[2]tr (2)'!N2148</f>
        <v>118.2</v>
      </c>
      <c r="N2980" s="771">
        <f>'[2]tr (2)'!O2148</f>
        <v>113.5</v>
      </c>
      <c r="O2980" s="771">
        <f>'[2]tr (2)'!P2148</f>
        <v>109.1</v>
      </c>
      <c r="P2980" s="771">
        <f>'[2]tr (2)'!Q2148</f>
        <v>109.1</v>
      </c>
      <c r="Q2980" s="872" t="s">
        <v>740</v>
      </c>
    </row>
    <row r="2981" spans="1:17" s="769" customFormat="1" ht="22.5" customHeight="1">
      <c r="A2981" s="785" t="s">
        <v>741</v>
      </c>
      <c r="B2981" s="816">
        <f>'[2]tr (2)'!C2149</f>
        <v>81.8</v>
      </c>
      <c r="C2981" s="771">
        <f>'[2]tr (2)'!D2149</f>
        <v>81.599999999999994</v>
      </c>
      <c r="D2981" s="820">
        <f>'[2]tr (2)'!E2149</f>
        <v>74.2</v>
      </c>
      <c r="E2981" s="771">
        <f>'[2]tr (2)'!F2149</f>
        <v>73.2</v>
      </c>
      <c r="F2981" s="771">
        <f>'[2]tr (2)'!G2149</f>
        <v>96.6</v>
      </c>
      <c r="G2981" s="771">
        <f>'[2]tr (2)'!H2149</f>
        <v>88.7</v>
      </c>
      <c r="H2981" s="771">
        <f>'[2]tr (2)'!I2149</f>
        <v>87.4</v>
      </c>
      <c r="I2981" s="771">
        <f>'[2]tr (2)'!J2149</f>
        <v>87.6</v>
      </c>
      <c r="J2981" s="771">
        <f>'[2]tr (2)'!K2149</f>
        <v>88.4</v>
      </c>
      <c r="K2981" s="771">
        <f>'[2]tr (2)'!L2149</f>
        <v>81.5</v>
      </c>
      <c r="L2981" s="771">
        <f>'[2]tr (2)'!M2149</f>
        <v>85.2</v>
      </c>
      <c r="M2981" s="820">
        <f>'[2]tr (2)'!N2149</f>
        <v>85.1</v>
      </c>
      <c r="N2981" s="771">
        <f>'[2]tr (2)'!O2149</f>
        <v>104.7</v>
      </c>
      <c r="O2981" s="771">
        <f>'[2]tr (2)'!P2149</f>
        <v>113.1</v>
      </c>
      <c r="P2981" s="771">
        <f>'[2]tr (2)'!Q2149</f>
        <v>115.9</v>
      </c>
      <c r="Q2981" s="872" t="s">
        <v>742</v>
      </c>
    </row>
    <row r="2982" spans="1:17" s="769" customFormat="1" ht="22.5" customHeight="1">
      <c r="A2982" s="785"/>
      <c r="B2982" s="816"/>
      <c r="C2982" s="771"/>
      <c r="D2982" s="813"/>
      <c r="E2982" s="812"/>
      <c r="F2982" s="812"/>
      <c r="G2982" s="812"/>
      <c r="H2982" s="812"/>
      <c r="I2982" s="812"/>
      <c r="J2982" s="812"/>
      <c r="K2982" s="812"/>
      <c r="L2982" s="812"/>
      <c r="M2982" s="813"/>
      <c r="N2982" s="812"/>
      <c r="O2982" s="812"/>
      <c r="P2982" s="812"/>
      <c r="Q2982" s="872"/>
    </row>
    <row r="2983" spans="1:17" s="769" customFormat="1" ht="22.5" customHeight="1">
      <c r="A2983" s="818" t="s">
        <v>743</v>
      </c>
      <c r="B2983" s="811">
        <f>'[2]tr (2)'!C2151</f>
        <v>104.1</v>
      </c>
      <c r="C2983" s="812">
        <f>'[2]tr (2)'!D2151</f>
        <v>104.1</v>
      </c>
      <c r="D2983" s="813">
        <f>'[2]tr (2)'!E2151</f>
        <v>104.1</v>
      </c>
      <c r="E2983" s="812">
        <f>'[2]tr (2)'!F2151</f>
        <v>104.1</v>
      </c>
      <c r="F2983" s="812">
        <f>'[2]tr (2)'!G2151</f>
        <v>104.1</v>
      </c>
      <c r="G2983" s="812">
        <f>'[2]tr (2)'!H2151</f>
        <v>104.1</v>
      </c>
      <c r="H2983" s="812">
        <f>'[2]tr (2)'!I2151</f>
        <v>104.1</v>
      </c>
      <c r="I2983" s="812">
        <f>'[2]tr (2)'!J2151</f>
        <v>104.1</v>
      </c>
      <c r="J2983" s="812">
        <f>'[2]tr (2)'!K2151</f>
        <v>104.1</v>
      </c>
      <c r="K2983" s="812">
        <f>'[2]tr (2)'!L2151</f>
        <v>104.1</v>
      </c>
      <c r="L2983" s="812">
        <f>'[2]tr (2)'!M2151</f>
        <v>104.1</v>
      </c>
      <c r="M2983" s="813">
        <f>'[2]tr (2)'!N2151</f>
        <v>104.1</v>
      </c>
      <c r="N2983" s="812">
        <f>'[2]tr (2)'!O2151</f>
        <v>104.1</v>
      </c>
      <c r="O2983" s="812">
        <f>'[2]tr (2)'!P2151</f>
        <v>104.1</v>
      </c>
      <c r="P2983" s="812">
        <f>'[2]tr (2)'!Q2151</f>
        <v>104.1</v>
      </c>
      <c r="Q2983" s="876" t="s">
        <v>744</v>
      </c>
    </row>
    <row r="2984" spans="1:17" s="769" customFormat="1" ht="22.5" customHeight="1">
      <c r="A2984" s="785" t="s">
        <v>745</v>
      </c>
      <c r="B2984" s="816">
        <f>'[2]tr (2)'!C2152</f>
        <v>102.2</v>
      </c>
      <c r="C2984" s="771">
        <f>'[2]tr (2)'!D2152</f>
        <v>102.2</v>
      </c>
      <c r="D2984" s="820">
        <f>'[2]tr (2)'!E2152</f>
        <v>102.2</v>
      </c>
      <c r="E2984" s="771">
        <f>'[2]tr (2)'!F2152</f>
        <v>102.2</v>
      </c>
      <c r="F2984" s="771">
        <f>'[2]tr (2)'!G2152</f>
        <v>102.2</v>
      </c>
      <c r="G2984" s="771">
        <f>'[2]tr (2)'!H2152</f>
        <v>102.2</v>
      </c>
      <c r="H2984" s="771">
        <f>'[2]tr (2)'!I2152</f>
        <v>102.2</v>
      </c>
      <c r="I2984" s="771">
        <f>'[2]tr (2)'!J2152</f>
        <v>102.2</v>
      </c>
      <c r="J2984" s="771">
        <f>'[2]tr (2)'!K2152</f>
        <v>102.2</v>
      </c>
      <c r="K2984" s="771">
        <f>'[2]tr (2)'!L2152</f>
        <v>102.2</v>
      </c>
      <c r="L2984" s="771">
        <f>'[2]tr (2)'!M2152</f>
        <v>102.2</v>
      </c>
      <c r="M2984" s="820">
        <f>'[2]tr (2)'!N2152</f>
        <v>102.2</v>
      </c>
      <c r="N2984" s="771">
        <f>'[2]tr (2)'!O2152</f>
        <v>102.2</v>
      </c>
      <c r="O2984" s="771">
        <f>'[2]tr (2)'!P2152</f>
        <v>102.2</v>
      </c>
      <c r="P2984" s="771">
        <f>'[2]tr (2)'!Q2152</f>
        <v>102.2</v>
      </c>
      <c r="Q2984" s="872" t="s">
        <v>746</v>
      </c>
    </row>
    <row r="2985" spans="1:17" s="769" customFormat="1" ht="22.5" customHeight="1">
      <c r="A2985" s="785" t="s">
        <v>747</v>
      </c>
      <c r="B2985" s="816">
        <f>'[2]tr (2)'!C2153</f>
        <v>100</v>
      </c>
      <c r="C2985" s="771">
        <f>'[2]tr (2)'!D2153</f>
        <v>100</v>
      </c>
      <c r="D2985" s="820">
        <f>'[2]tr (2)'!E2153</f>
        <v>100</v>
      </c>
      <c r="E2985" s="771">
        <f>'[2]tr (2)'!F2153</f>
        <v>100</v>
      </c>
      <c r="F2985" s="771">
        <f>'[2]tr (2)'!G2153</f>
        <v>100</v>
      </c>
      <c r="G2985" s="771">
        <f>'[2]tr (2)'!H2153</f>
        <v>100</v>
      </c>
      <c r="H2985" s="771">
        <f>'[2]tr (2)'!I2153</f>
        <v>100</v>
      </c>
      <c r="I2985" s="771">
        <f>'[2]tr (2)'!J2153</f>
        <v>100</v>
      </c>
      <c r="J2985" s="771">
        <f>'[2]tr (2)'!K2153</f>
        <v>100</v>
      </c>
      <c r="K2985" s="771">
        <f>'[2]tr (2)'!L2153</f>
        <v>100</v>
      </c>
      <c r="L2985" s="771">
        <f>'[2]tr (2)'!M2153</f>
        <v>100</v>
      </c>
      <c r="M2985" s="820">
        <f>'[2]tr (2)'!N2153</f>
        <v>100</v>
      </c>
      <c r="N2985" s="771">
        <f>'[2]tr (2)'!O2153</f>
        <v>100</v>
      </c>
      <c r="O2985" s="771">
        <f>'[2]tr (2)'!P2153</f>
        <v>100</v>
      </c>
      <c r="P2985" s="771">
        <f>'[2]tr (2)'!Q2153</f>
        <v>100</v>
      </c>
      <c r="Q2985" s="872" t="s">
        <v>748</v>
      </c>
    </row>
    <row r="2986" spans="1:17" s="769" customFormat="1" ht="22.5" customHeight="1">
      <c r="A2986" s="785" t="s">
        <v>749</v>
      </c>
      <c r="B2986" s="816">
        <f>'[2]tr (2)'!C2154</f>
        <v>104.7</v>
      </c>
      <c r="C2986" s="771">
        <f>'[2]tr (2)'!D2154</f>
        <v>104.7</v>
      </c>
      <c r="D2986" s="820">
        <f>'[2]tr (2)'!E2154</f>
        <v>104.7</v>
      </c>
      <c r="E2986" s="771">
        <f>'[2]tr (2)'!F2154</f>
        <v>104.7</v>
      </c>
      <c r="F2986" s="771">
        <f>'[2]tr (2)'!G2154</f>
        <v>104.7</v>
      </c>
      <c r="G2986" s="771">
        <f>'[2]tr (2)'!H2154</f>
        <v>104.7</v>
      </c>
      <c r="H2986" s="771">
        <f>'[2]tr (2)'!I2154</f>
        <v>104.7</v>
      </c>
      <c r="I2986" s="771">
        <f>'[2]tr (2)'!J2154</f>
        <v>104.7</v>
      </c>
      <c r="J2986" s="771">
        <f>'[2]tr (2)'!K2154</f>
        <v>104.7</v>
      </c>
      <c r="K2986" s="771">
        <f>'[2]tr (2)'!L2154</f>
        <v>104.7</v>
      </c>
      <c r="L2986" s="771">
        <f>'[2]tr (2)'!M2154</f>
        <v>104.7</v>
      </c>
      <c r="M2986" s="820">
        <f>'[2]tr (2)'!N2154</f>
        <v>104.7</v>
      </c>
      <c r="N2986" s="771">
        <f>'[2]tr (2)'!O2154</f>
        <v>104.7</v>
      </c>
      <c r="O2986" s="771">
        <f>'[2]tr (2)'!P2154</f>
        <v>104.7</v>
      </c>
      <c r="P2986" s="771">
        <f>'[2]tr (2)'!Q2154</f>
        <v>104.7</v>
      </c>
      <c r="Q2986" s="872" t="s">
        <v>750</v>
      </c>
    </row>
    <row r="2987" spans="1:17" s="769" customFormat="1" ht="15" customHeight="1">
      <c r="A2987" s="785"/>
      <c r="B2987" s="816"/>
      <c r="C2987" s="771"/>
      <c r="D2987" s="820"/>
      <c r="I2987" s="770"/>
      <c r="L2987" s="770"/>
      <c r="M2987" s="808"/>
      <c r="Q2987" s="872"/>
    </row>
    <row r="2988" spans="1:17" s="769" customFormat="1" ht="15" customHeight="1">
      <c r="A2988" s="785"/>
      <c r="B2988" s="816"/>
      <c r="C2988" s="771"/>
      <c r="D2988" s="820"/>
      <c r="I2988" s="770"/>
      <c r="L2988" s="770"/>
      <c r="M2988" s="808"/>
      <c r="Q2988" s="872"/>
    </row>
    <row r="2989" spans="1:17" s="769" customFormat="1" ht="15" customHeight="1">
      <c r="A2989" s="853"/>
      <c r="B2989" s="816"/>
      <c r="C2989" s="771"/>
      <c r="D2989" s="820"/>
      <c r="I2989" s="770"/>
      <c r="L2989" s="770"/>
      <c r="M2989" s="808"/>
      <c r="Q2989" s="872"/>
    </row>
    <row r="2990" spans="1:17" s="769" customFormat="1" ht="15" customHeight="1">
      <c r="A2990" s="853"/>
      <c r="B2990" s="816"/>
      <c r="C2990" s="771"/>
      <c r="D2990" s="820"/>
      <c r="I2990" s="770"/>
      <c r="L2990" s="770"/>
      <c r="M2990" s="808"/>
      <c r="Q2990" s="872"/>
    </row>
    <row r="2991" spans="1:17" s="769" customFormat="1" ht="15" customHeight="1">
      <c r="A2991" s="853"/>
      <c r="B2991" s="816"/>
      <c r="C2991" s="771"/>
      <c r="D2991" s="820"/>
      <c r="I2991" s="770"/>
      <c r="L2991" s="770"/>
      <c r="N2991" s="807"/>
      <c r="Q2991" s="872"/>
    </row>
    <row r="2992" spans="1:17" s="769" customFormat="1" ht="15" customHeight="1">
      <c r="A2992" s="853"/>
      <c r="B2992" s="816"/>
      <c r="C2992" s="771"/>
      <c r="D2992" s="820"/>
      <c r="I2992" s="770"/>
      <c r="L2992" s="770"/>
      <c r="N2992" s="807"/>
      <c r="Q2992" s="872"/>
    </row>
    <row r="2993" spans="1:17" s="769" customFormat="1" ht="15" customHeight="1">
      <c r="A2993" s="847"/>
      <c r="B2993" s="816"/>
      <c r="C2993" s="771"/>
      <c r="D2993" s="820"/>
      <c r="I2993" s="770"/>
      <c r="L2993" s="770"/>
      <c r="N2993" s="807"/>
      <c r="Q2993" s="872"/>
    </row>
    <row r="2994" spans="1:17" s="769" customFormat="1" ht="15" customHeight="1">
      <c r="A2994" s="841"/>
      <c r="B2994" s="826"/>
      <c r="C2994" s="827"/>
      <c r="D2994" s="827"/>
      <c r="E2994" s="859"/>
      <c r="F2994" s="782"/>
      <c r="G2994" s="782"/>
      <c r="H2994" s="782"/>
      <c r="I2994" s="782"/>
      <c r="J2994" s="782"/>
      <c r="K2994" s="782"/>
      <c r="L2994" s="782"/>
      <c r="M2994" s="782"/>
      <c r="N2994" s="859"/>
      <c r="O2994" s="782"/>
      <c r="P2994" s="782"/>
      <c r="Q2994" s="880" t="s">
        <v>71</v>
      </c>
    </row>
    <row r="2995" spans="1:17" s="769" customFormat="1" ht="15" customHeight="1">
      <c r="A2995" s="785"/>
      <c r="B2995" s="771"/>
      <c r="C2995" s="771"/>
      <c r="D2995" s="771"/>
      <c r="I2995" s="770"/>
      <c r="L2995" s="770"/>
      <c r="Q2995" s="833"/>
    </row>
    <row r="2996" spans="1:17" s="769" customFormat="1" ht="15" customHeight="1">
      <c r="A2996" s="785"/>
      <c r="B2996" s="771"/>
      <c r="C2996" s="771"/>
      <c r="D2996" s="771"/>
      <c r="I2996" s="770"/>
      <c r="L2996" s="770"/>
      <c r="Q2996" s="833"/>
    </row>
    <row r="2997" spans="1:17" s="769" customFormat="1" ht="30" customHeight="1">
      <c r="A2997" s="768" t="s">
        <v>606</v>
      </c>
      <c r="B2997" s="771"/>
      <c r="C2997" s="771"/>
      <c r="D2997" s="771"/>
      <c r="I2997" s="770"/>
      <c r="L2997" s="770"/>
      <c r="Q2997" s="772" t="s">
        <v>607</v>
      </c>
    </row>
    <row r="2998" spans="1:17" s="769" customFormat="1" ht="24" customHeight="1">
      <c r="A2998" s="774" t="s">
        <v>933</v>
      </c>
      <c r="B2998" s="771"/>
      <c r="C2998" s="771"/>
      <c r="D2998" s="771"/>
      <c r="I2998" s="770"/>
      <c r="L2998" s="770"/>
      <c r="Q2998" s="776" t="s">
        <v>934</v>
      </c>
    </row>
    <row r="2999" spans="1:17" s="769" customFormat="1" ht="18" customHeight="1">
      <c r="A2999" s="778" t="s">
        <v>610</v>
      </c>
      <c r="B2999" s="771"/>
      <c r="C2999" s="771"/>
      <c r="D2999" s="771"/>
      <c r="I2999" s="770"/>
      <c r="L2999" s="770"/>
      <c r="Q2999" s="779" t="s">
        <v>611</v>
      </c>
    </row>
    <row r="3000" spans="1:17" s="769" customFormat="1" ht="11.45" customHeight="1">
      <c r="A3000" s="781"/>
      <c r="B3000" s="782"/>
      <c r="C3000" s="782"/>
      <c r="D3000" s="782"/>
      <c r="E3000" s="782"/>
      <c r="F3000" s="782"/>
      <c r="G3000" s="782"/>
      <c r="H3000" s="782"/>
      <c r="I3000" s="782"/>
      <c r="J3000" s="782"/>
      <c r="K3000" s="782"/>
      <c r="L3000" s="782"/>
      <c r="M3000" s="782"/>
      <c r="N3000" s="782"/>
      <c r="O3000" s="782"/>
      <c r="P3000" s="782"/>
      <c r="Q3000" s="784"/>
    </row>
    <row r="3001" spans="1:17" s="769" customFormat="1" ht="11.45" customHeight="1">
      <c r="A3001" s="786"/>
      <c r="B3001" s="1926">
        <v>2021</v>
      </c>
      <c r="C3001" s="1927"/>
      <c r="D3001" s="1927"/>
      <c r="E3001" s="1927"/>
      <c r="F3001" s="1927"/>
      <c r="G3001" s="1927"/>
      <c r="H3001" s="1927"/>
      <c r="I3001" s="1927"/>
      <c r="J3001" s="1943"/>
      <c r="K3001" s="1926">
        <v>2020</v>
      </c>
      <c r="L3001" s="1927"/>
      <c r="M3001" s="1927"/>
      <c r="N3001" s="1927"/>
      <c r="O3001" s="1927"/>
      <c r="P3001" s="1943"/>
      <c r="Q3001" s="867"/>
    </row>
    <row r="3002" spans="1:17" s="769" customFormat="1" ht="11.45" customHeight="1">
      <c r="A3002" s="786"/>
      <c r="B3002" s="1944"/>
      <c r="C3002" s="1945"/>
      <c r="D3002" s="1945"/>
      <c r="E3002" s="1945"/>
      <c r="F3002" s="1945"/>
      <c r="G3002" s="1945"/>
      <c r="H3002" s="1945"/>
      <c r="I3002" s="1945"/>
      <c r="J3002" s="1946"/>
      <c r="K3002" s="1944"/>
      <c r="L3002" s="1945"/>
      <c r="M3002" s="1945"/>
      <c r="N3002" s="1945"/>
      <c r="O3002" s="1945"/>
      <c r="P3002" s="1946"/>
      <c r="Q3002" s="868" t="s">
        <v>9</v>
      </c>
    </row>
    <row r="3003" spans="1:17" s="769" customFormat="1" ht="11.45" customHeight="1">
      <c r="A3003" s="786"/>
      <c r="B3003" s="788" t="s">
        <v>10</v>
      </c>
      <c r="C3003" s="789" t="s">
        <v>11</v>
      </c>
      <c r="D3003" s="789" t="s">
        <v>12</v>
      </c>
      <c r="E3003" s="788" t="s">
        <v>13</v>
      </c>
      <c r="F3003" s="791" t="s">
        <v>14</v>
      </c>
      <c r="G3003" s="794" t="s">
        <v>15</v>
      </c>
      <c r="H3003" s="792" t="s">
        <v>16</v>
      </c>
      <c r="I3003" s="792" t="s">
        <v>17</v>
      </c>
      <c r="J3003" s="1536" t="s">
        <v>18</v>
      </c>
      <c r="K3003" s="793" t="s">
        <v>19</v>
      </c>
      <c r="L3003" s="793" t="s">
        <v>20</v>
      </c>
      <c r="M3003" s="790" t="s">
        <v>21</v>
      </c>
      <c r="N3003" s="791" t="s">
        <v>10</v>
      </c>
      <c r="O3003" s="789" t="s">
        <v>11</v>
      </c>
      <c r="P3003" s="795" t="s">
        <v>12</v>
      </c>
      <c r="Q3003" s="868"/>
    </row>
    <row r="3004" spans="1:17" s="769" customFormat="1" ht="11.45" customHeight="1">
      <c r="A3004" s="796"/>
      <c r="B3004" s="797" t="s">
        <v>98</v>
      </c>
      <c r="C3004" s="798" t="s">
        <v>23</v>
      </c>
      <c r="D3004" s="798" t="s">
        <v>24</v>
      </c>
      <c r="E3004" s="797" t="s">
        <v>25</v>
      </c>
      <c r="F3004" s="800" t="s">
        <v>26</v>
      </c>
      <c r="G3004" s="803" t="s">
        <v>27</v>
      </c>
      <c r="H3004" s="801" t="s">
        <v>28</v>
      </c>
      <c r="I3004" s="801" t="s">
        <v>361</v>
      </c>
      <c r="J3004" s="1537" t="s">
        <v>362</v>
      </c>
      <c r="K3004" s="802" t="s">
        <v>99</v>
      </c>
      <c r="L3004" s="802" t="s">
        <v>100</v>
      </c>
      <c r="M3004" s="799" t="s">
        <v>101</v>
      </c>
      <c r="N3004" s="800" t="s">
        <v>98</v>
      </c>
      <c r="O3004" s="798" t="s">
        <v>23</v>
      </c>
      <c r="P3004" s="804" t="s">
        <v>24</v>
      </c>
      <c r="Q3004" s="869"/>
    </row>
    <row r="3005" spans="1:17" s="769" customFormat="1" ht="15" customHeight="1">
      <c r="A3005" s="832"/>
      <c r="B3005" s="811"/>
      <c r="C3005" s="812"/>
      <c r="D3005" s="812"/>
      <c r="E3005" s="807"/>
      <c r="M3005" s="808"/>
      <c r="P3005" s="851"/>
      <c r="Q3005" s="870"/>
    </row>
    <row r="3006" spans="1:17" s="769" customFormat="1" ht="22.5" customHeight="1">
      <c r="A3006" s="818" t="s">
        <v>753</v>
      </c>
      <c r="B3006" s="811">
        <f>'[2]tr (2)'!C2156</f>
        <v>100.9</v>
      </c>
      <c r="C3006" s="812">
        <f>'[2]tr (2)'!D2156</f>
        <v>100.9</v>
      </c>
      <c r="D3006" s="813">
        <f>'[2]tr (2)'!E2156</f>
        <v>100.9</v>
      </c>
      <c r="E3006" s="812">
        <f>'[2]tr (2)'!F2156</f>
        <v>100.9</v>
      </c>
      <c r="F3006" s="812">
        <f>'[2]tr (2)'!G2156</f>
        <v>100</v>
      </c>
      <c r="G3006" s="812">
        <f>'[2]tr (2)'!H2156</f>
        <v>99.5</v>
      </c>
      <c r="H3006" s="812">
        <f>'[2]tr (2)'!I2156</f>
        <v>99.5</v>
      </c>
      <c r="I3006" s="812">
        <f>'[2]tr (2)'!J2156</f>
        <v>99.5</v>
      </c>
      <c r="J3006" s="812">
        <f>'[2]tr (2)'!K2156</f>
        <v>99.5</v>
      </c>
      <c r="K3006" s="812">
        <f>'[2]tr (2)'!L2156</f>
        <v>99.2</v>
      </c>
      <c r="L3006" s="812">
        <f>'[2]tr (2)'!M2156</f>
        <v>99.2</v>
      </c>
      <c r="M3006" s="813">
        <f>'[2]tr (2)'!N2156</f>
        <v>99.4</v>
      </c>
      <c r="N3006" s="812">
        <f>'[2]tr (2)'!O2156</f>
        <v>99.4</v>
      </c>
      <c r="O3006" s="812">
        <f>'[2]tr (2)'!P2156</f>
        <v>99.4</v>
      </c>
      <c r="P3006" s="812">
        <f>'[2]tr (2)'!Q2156</f>
        <v>99.2</v>
      </c>
      <c r="Q3006" s="871" t="s">
        <v>754</v>
      </c>
    </row>
    <row r="3007" spans="1:17" s="769" customFormat="1" ht="22.5" customHeight="1">
      <c r="A3007" s="785" t="s">
        <v>755</v>
      </c>
      <c r="B3007" s="816">
        <f>'[2]tr (2)'!C2157</f>
        <v>83.6</v>
      </c>
      <c r="C3007" s="771">
        <f>'[2]tr (2)'!D2157</f>
        <v>83.6</v>
      </c>
      <c r="D3007" s="820">
        <f>'[2]tr (2)'!E2157</f>
        <v>83.6</v>
      </c>
      <c r="E3007" s="771">
        <f>'[2]tr (2)'!F2157</f>
        <v>83.6</v>
      </c>
      <c r="F3007" s="771">
        <f>'[2]tr (2)'!G2157</f>
        <v>83.6</v>
      </c>
      <c r="G3007" s="771">
        <f>'[2]tr (2)'!H2157</f>
        <v>80.7</v>
      </c>
      <c r="H3007" s="771">
        <f>'[2]tr (2)'!I2157</f>
        <v>80.7</v>
      </c>
      <c r="I3007" s="771">
        <f>'[2]tr (2)'!J2157</f>
        <v>80.7</v>
      </c>
      <c r="J3007" s="771">
        <f>'[2]tr (2)'!K2157</f>
        <v>80.7</v>
      </c>
      <c r="K3007" s="771">
        <f>'[2]tr (2)'!L2157</f>
        <v>80.7</v>
      </c>
      <c r="L3007" s="771">
        <f>'[2]tr (2)'!M2157</f>
        <v>80.7</v>
      </c>
      <c r="M3007" s="820">
        <f>'[2]tr (2)'!N2157</f>
        <v>81.3</v>
      </c>
      <c r="N3007" s="771">
        <f>'[2]tr (2)'!O2157</f>
        <v>81.3</v>
      </c>
      <c r="O3007" s="771">
        <f>'[2]tr (2)'!P2157</f>
        <v>81.3</v>
      </c>
      <c r="P3007" s="771">
        <f>'[2]tr (2)'!Q2157</f>
        <v>81.3</v>
      </c>
      <c r="Q3007" s="872" t="s">
        <v>756</v>
      </c>
    </row>
    <row r="3008" spans="1:17" s="769" customFormat="1" ht="22.5" customHeight="1">
      <c r="A3008" s="785" t="s">
        <v>759</v>
      </c>
      <c r="B3008" s="816">
        <f>'[2]tr (2)'!C2158</f>
        <v>104.1</v>
      </c>
      <c r="C3008" s="771">
        <f>'[2]tr (2)'!D2158</f>
        <v>104.1</v>
      </c>
      <c r="D3008" s="820">
        <f>'[2]tr (2)'!E2158</f>
        <v>104.1</v>
      </c>
      <c r="E3008" s="771">
        <f>'[2]tr (2)'!F2158</f>
        <v>104.1</v>
      </c>
      <c r="F3008" s="771">
        <f>'[2]tr (2)'!G2158</f>
        <v>99.8</v>
      </c>
      <c r="G3008" s="771">
        <f>'[2]tr (2)'!H2158</f>
        <v>99.8</v>
      </c>
      <c r="H3008" s="771">
        <f>'[2]tr (2)'!I2158</f>
        <v>99.8</v>
      </c>
      <c r="I3008" s="771">
        <f>'[2]tr (2)'!J2158</f>
        <v>99.8</v>
      </c>
      <c r="J3008" s="771">
        <f>'[2]tr (2)'!K2158</f>
        <v>99.8</v>
      </c>
      <c r="K3008" s="771">
        <f>'[2]tr (2)'!L2158</f>
        <v>99.8</v>
      </c>
      <c r="L3008" s="771">
        <f>'[2]tr (2)'!M2158</f>
        <v>99.8</v>
      </c>
      <c r="M3008" s="820">
        <f>'[2]tr (2)'!N2158</f>
        <v>99.8</v>
      </c>
      <c r="N3008" s="771">
        <f>'[2]tr (2)'!O2158</f>
        <v>99.8</v>
      </c>
      <c r="O3008" s="771">
        <f>'[2]tr (2)'!P2158</f>
        <v>99.8</v>
      </c>
      <c r="P3008" s="771">
        <f>'[2]tr (2)'!Q2158</f>
        <v>99.8</v>
      </c>
      <c r="Q3008" s="873" t="s">
        <v>760</v>
      </c>
    </row>
    <row r="3009" spans="1:17" s="769" customFormat="1" ht="22.5" customHeight="1">
      <c r="A3009" s="785" t="s">
        <v>761</v>
      </c>
      <c r="B3009" s="816">
        <f>'[2]tr (2)'!C2159</f>
        <v>114.4</v>
      </c>
      <c r="C3009" s="771">
        <f>'[2]tr (2)'!D2159</f>
        <v>114.4</v>
      </c>
      <c r="D3009" s="820">
        <f>'[2]tr (2)'!E2159</f>
        <v>114.4</v>
      </c>
      <c r="E3009" s="771">
        <f>'[2]tr (2)'!F2159</f>
        <v>114.4</v>
      </c>
      <c r="F3009" s="771">
        <f>'[2]tr (2)'!G2159</f>
        <v>114.4</v>
      </c>
      <c r="G3009" s="771">
        <f>'[2]tr (2)'!H2159</f>
        <v>114.4</v>
      </c>
      <c r="H3009" s="771">
        <f>'[2]tr (2)'!I2159</f>
        <v>114.4</v>
      </c>
      <c r="I3009" s="771">
        <f>'[2]tr (2)'!J2159</f>
        <v>114.4</v>
      </c>
      <c r="J3009" s="771">
        <f>'[2]tr (2)'!K2159</f>
        <v>114.4</v>
      </c>
      <c r="K3009" s="771">
        <f>'[2]tr (2)'!L2159</f>
        <v>109.6</v>
      </c>
      <c r="L3009" s="771">
        <f>'[2]tr (2)'!M2159</f>
        <v>109.6</v>
      </c>
      <c r="M3009" s="820">
        <f>'[2]tr (2)'!N2159</f>
        <v>109.6</v>
      </c>
      <c r="N3009" s="771">
        <f>'[2]tr (2)'!O2159</f>
        <v>109.6</v>
      </c>
      <c r="O3009" s="771">
        <f>'[2]tr (2)'!P2159</f>
        <v>109.6</v>
      </c>
      <c r="P3009" s="771">
        <f>'[2]tr (2)'!Q2159</f>
        <v>107.3</v>
      </c>
      <c r="Q3009" s="873" t="s">
        <v>762</v>
      </c>
    </row>
    <row r="3010" spans="1:17" s="769" customFormat="1" ht="22.5" customHeight="1">
      <c r="A3010" s="785" t="s">
        <v>763</v>
      </c>
      <c r="B3010" s="816">
        <f>'[2]tr (2)'!C2160</f>
        <v>101.7</v>
      </c>
      <c r="C3010" s="771">
        <f>'[2]tr (2)'!D2160</f>
        <v>101.7</v>
      </c>
      <c r="D3010" s="820">
        <f>'[2]tr (2)'!E2160</f>
        <v>101.7</v>
      </c>
      <c r="E3010" s="771">
        <f>'[2]tr (2)'!F2160</f>
        <v>101.7</v>
      </c>
      <c r="F3010" s="771">
        <f>'[2]tr (2)'!G2160</f>
        <v>101.7</v>
      </c>
      <c r="G3010" s="771">
        <f>'[2]tr (2)'!H2160</f>
        <v>101.7</v>
      </c>
      <c r="H3010" s="771">
        <f>'[2]tr (2)'!I2160</f>
        <v>101.7</v>
      </c>
      <c r="I3010" s="771">
        <f>'[2]tr (2)'!J2160</f>
        <v>103.1</v>
      </c>
      <c r="J3010" s="771">
        <f>'[2]tr (2)'!K2160</f>
        <v>103.1</v>
      </c>
      <c r="K3010" s="771">
        <f>'[2]tr (2)'!L2160</f>
        <v>103.1</v>
      </c>
      <c r="L3010" s="771">
        <f>'[2]tr (2)'!M2160</f>
        <v>103.1</v>
      </c>
      <c r="M3010" s="820">
        <f>'[2]tr (2)'!N2160</f>
        <v>103.1</v>
      </c>
      <c r="N3010" s="771">
        <f>'[2]tr (2)'!O2160</f>
        <v>103.1</v>
      </c>
      <c r="O3010" s="771">
        <f>'[2]tr (2)'!P2160</f>
        <v>103.1</v>
      </c>
      <c r="P3010" s="771">
        <f>'[2]tr (2)'!Q2160</f>
        <v>103.1</v>
      </c>
      <c r="Q3010" s="850" t="s">
        <v>764</v>
      </c>
    </row>
    <row r="3011" spans="1:17" s="769" customFormat="1" ht="22.5" customHeight="1">
      <c r="A3011" s="1538" t="s">
        <v>765</v>
      </c>
      <c r="B3011" s="816">
        <f>'[2]tr (2)'!C2161</f>
        <v>100</v>
      </c>
      <c r="C3011" s="771">
        <f>'[2]tr (2)'!D2161</f>
        <v>100</v>
      </c>
      <c r="D3011" s="820">
        <f>'[2]tr (2)'!E2161</f>
        <v>100</v>
      </c>
      <c r="E3011" s="771">
        <f>'[2]tr (2)'!F2161</f>
        <v>100</v>
      </c>
      <c r="F3011" s="771">
        <f>'[2]tr (2)'!G2161</f>
        <v>100</v>
      </c>
      <c r="G3011" s="771">
        <f>'[2]tr (2)'!H2161</f>
        <v>100</v>
      </c>
      <c r="H3011" s="771">
        <f>'[2]tr (2)'!I2161</f>
        <v>100</v>
      </c>
      <c r="I3011" s="771">
        <f>'[2]tr (2)'!J2161</f>
        <v>100</v>
      </c>
      <c r="J3011" s="771">
        <f>'[2]tr (2)'!K2161</f>
        <v>100</v>
      </c>
      <c r="K3011" s="771">
        <f>'[2]tr (2)'!L2161</f>
        <v>100</v>
      </c>
      <c r="L3011" s="771">
        <f>'[2]tr (2)'!M2161</f>
        <v>100</v>
      </c>
      <c r="M3011" s="820">
        <f>'[2]tr (2)'!N2161</f>
        <v>100</v>
      </c>
      <c r="N3011" s="771">
        <f>'[2]tr (2)'!O2161</f>
        <v>100</v>
      </c>
      <c r="O3011" s="771">
        <f>'[2]tr (2)'!P2161</f>
        <v>100</v>
      </c>
      <c r="P3011" s="771">
        <f>'[2]tr (2)'!Q2161</f>
        <v>100</v>
      </c>
      <c r="Q3011" s="874" t="s">
        <v>766</v>
      </c>
    </row>
    <row r="3012" spans="1:17" s="769" customFormat="1" ht="22.5" customHeight="1">
      <c r="A3012" s="785" t="s">
        <v>767</v>
      </c>
      <c r="B3012" s="816">
        <f>'[2]tr (2)'!C2162</f>
        <v>100</v>
      </c>
      <c r="C3012" s="771">
        <f>'[2]tr (2)'!D2162</f>
        <v>100</v>
      </c>
      <c r="D3012" s="820">
        <f>'[2]tr (2)'!E2162</f>
        <v>100</v>
      </c>
      <c r="E3012" s="771">
        <f>'[2]tr (2)'!F2162</f>
        <v>100</v>
      </c>
      <c r="F3012" s="771">
        <f>'[2]tr (2)'!G2162</f>
        <v>100</v>
      </c>
      <c r="G3012" s="771">
        <f>'[2]tr (2)'!H2162</f>
        <v>100</v>
      </c>
      <c r="H3012" s="771">
        <f>'[2]tr (2)'!I2162</f>
        <v>100</v>
      </c>
      <c r="I3012" s="771">
        <f>'[2]tr (2)'!J2162</f>
        <v>100</v>
      </c>
      <c r="J3012" s="771">
        <f>'[2]tr (2)'!K2162</f>
        <v>100</v>
      </c>
      <c r="K3012" s="771">
        <f>'[2]tr (2)'!L2162</f>
        <v>100</v>
      </c>
      <c r="L3012" s="771">
        <f>'[2]tr (2)'!M2162</f>
        <v>100</v>
      </c>
      <c r="M3012" s="820">
        <f>'[2]tr (2)'!N2162</f>
        <v>100</v>
      </c>
      <c r="N3012" s="771">
        <f>'[2]tr (2)'!O2162</f>
        <v>100</v>
      </c>
      <c r="O3012" s="771">
        <f>'[2]tr (2)'!P2162</f>
        <v>100</v>
      </c>
      <c r="P3012" s="771">
        <f>'[2]tr (2)'!Q2162</f>
        <v>100</v>
      </c>
      <c r="Q3012" s="872" t="s">
        <v>768</v>
      </c>
    </row>
    <row r="3013" spans="1:17" s="769" customFormat="1" ht="22.5" customHeight="1">
      <c r="A3013" s="785" t="s">
        <v>769</v>
      </c>
      <c r="B3013" s="816">
        <f>'[2]tr (2)'!C2163</f>
        <v>100</v>
      </c>
      <c r="C3013" s="771">
        <f>'[2]tr (2)'!D2163</f>
        <v>100</v>
      </c>
      <c r="D3013" s="820">
        <f>'[2]tr (2)'!E2163</f>
        <v>100</v>
      </c>
      <c r="E3013" s="771">
        <f>'[2]tr (2)'!F2163</f>
        <v>100</v>
      </c>
      <c r="F3013" s="771">
        <f>'[2]tr (2)'!G2163</f>
        <v>100</v>
      </c>
      <c r="G3013" s="771">
        <f>'[2]tr (2)'!H2163</f>
        <v>100</v>
      </c>
      <c r="H3013" s="771">
        <f>'[2]tr (2)'!I2163</f>
        <v>100</v>
      </c>
      <c r="I3013" s="771">
        <f>'[2]tr (2)'!J2163</f>
        <v>100</v>
      </c>
      <c r="J3013" s="771">
        <f>'[2]tr (2)'!K2163</f>
        <v>100</v>
      </c>
      <c r="K3013" s="771">
        <f>'[2]tr (2)'!L2163</f>
        <v>100</v>
      </c>
      <c r="L3013" s="771">
        <f>'[2]tr (2)'!M2163</f>
        <v>100</v>
      </c>
      <c r="M3013" s="820">
        <f>'[2]tr (2)'!N2163</f>
        <v>100</v>
      </c>
      <c r="N3013" s="771">
        <f>'[2]tr (2)'!O2163</f>
        <v>100</v>
      </c>
      <c r="O3013" s="771">
        <f>'[2]tr (2)'!P2163</f>
        <v>100</v>
      </c>
      <c r="P3013" s="771">
        <f>'[2]tr (2)'!Q2163</f>
        <v>100</v>
      </c>
      <c r="Q3013" s="872" t="s">
        <v>770</v>
      </c>
    </row>
    <row r="3014" spans="1:17" s="769" customFormat="1" ht="22.5" customHeight="1">
      <c r="A3014" s="785" t="s">
        <v>771</v>
      </c>
      <c r="B3014" s="816">
        <f>'[2]tr (2)'!C2164</f>
        <v>105.5</v>
      </c>
      <c r="C3014" s="771">
        <f>'[2]tr (2)'!D2164</f>
        <v>105.5</v>
      </c>
      <c r="D3014" s="820">
        <f>'[2]tr (2)'!E2164</f>
        <v>105.5</v>
      </c>
      <c r="E3014" s="771">
        <f>'[2]tr (2)'!F2164</f>
        <v>105.5</v>
      </c>
      <c r="F3014" s="771">
        <f>'[2]tr (2)'!G2164</f>
        <v>105.5</v>
      </c>
      <c r="G3014" s="771">
        <f>'[2]tr (2)'!H2164</f>
        <v>105.5</v>
      </c>
      <c r="H3014" s="771">
        <f>'[2]tr (2)'!I2164</f>
        <v>105.5</v>
      </c>
      <c r="I3014" s="771">
        <f>'[2]tr (2)'!J2164</f>
        <v>105.5</v>
      </c>
      <c r="J3014" s="771">
        <f>'[2]tr (2)'!K2164</f>
        <v>105.5</v>
      </c>
      <c r="K3014" s="771">
        <f>'[2]tr (2)'!L2164</f>
        <v>105.5</v>
      </c>
      <c r="L3014" s="771">
        <f>'[2]tr (2)'!M2164</f>
        <v>105.5</v>
      </c>
      <c r="M3014" s="820">
        <f>'[2]tr (2)'!N2164</f>
        <v>105.5</v>
      </c>
      <c r="N3014" s="771">
        <f>'[2]tr (2)'!O2164</f>
        <v>105.5</v>
      </c>
      <c r="O3014" s="771">
        <f>'[2]tr (2)'!P2164</f>
        <v>105.5</v>
      </c>
      <c r="P3014" s="771">
        <f>'[2]tr (2)'!Q2164</f>
        <v>105.5</v>
      </c>
      <c r="Q3014" s="872" t="s">
        <v>772</v>
      </c>
    </row>
    <row r="3015" spans="1:17" s="769" customFormat="1" ht="22.5" customHeight="1">
      <c r="A3015" s="785" t="s">
        <v>773</v>
      </c>
      <c r="B3015" s="816">
        <f>'[2]tr (2)'!C2165</f>
        <v>109.4</v>
      </c>
      <c r="C3015" s="771">
        <f>'[2]tr (2)'!D2165</f>
        <v>109.4</v>
      </c>
      <c r="D3015" s="820">
        <f>'[2]tr (2)'!E2165</f>
        <v>109.4</v>
      </c>
      <c r="E3015" s="771">
        <f>'[2]tr (2)'!F2165</f>
        <v>109.4</v>
      </c>
      <c r="F3015" s="771">
        <f>'[2]tr (2)'!G2165</f>
        <v>109.4</v>
      </c>
      <c r="G3015" s="771">
        <f>'[2]tr (2)'!H2165</f>
        <v>109.4</v>
      </c>
      <c r="H3015" s="771">
        <f>'[2]tr (2)'!I2165</f>
        <v>109.4</v>
      </c>
      <c r="I3015" s="771">
        <f>'[2]tr (2)'!J2165</f>
        <v>109.4</v>
      </c>
      <c r="J3015" s="771">
        <f>'[2]tr (2)'!K2165</f>
        <v>109.4</v>
      </c>
      <c r="K3015" s="771">
        <f>'[2]tr (2)'!L2165</f>
        <v>109.4</v>
      </c>
      <c r="L3015" s="771">
        <f>'[2]tr (2)'!M2165</f>
        <v>109.4</v>
      </c>
      <c r="M3015" s="820">
        <f>'[2]tr (2)'!N2165</f>
        <v>109.4</v>
      </c>
      <c r="N3015" s="771">
        <f>'[2]tr (2)'!O2165</f>
        <v>109.4</v>
      </c>
      <c r="O3015" s="771">
        <f>'[2]tr (2)'!P2165</f>
        <v>109.4</v>
      </c>
      <c r="P3015" s="771">
        <f>'[2]tr (2)'!Q2165</f>
        <v>109.4</v>
      </c>
      <c r="Q3015" s="872" t="s">
        <v>774</v>
      </c>
    </row>
    <row r="3016" spans="1:17" s="769" customFormat="1" ht="22.5" customHeight="1">
      <c r="A3016" s="785" t="s">
        <v>775</v>
      </c>
      <c r="B3016" s="816">
        <f>'[2]tr (2)'!C2166</f>
        <v>107.2</v>
      </c>
      <c r="C3016" s="771">
        <f>'[2]tr (2)'!D2166</f>
        <v>107.2</v>
      </c>
      <c r="D3016" s="820">
        <f>'[2]tr (2)'!E2166</f>
        <v>107.2</v>
      </c>
      <c r="E3016" s="771">
        <f>'[2]tr (2)'!F2166</f>
        <v>107.2</v>
      </c>
      <c r="F3016" s="771">
        <f>'[2]tr (2)'!G2166</f>
        <v>107.2</v>
      </c>
      <c r="G3016" s="771">
        <f>'[2]tr (2)'!H2166</f>
        <v>107.2</v>
      </c>
      <c r="H3016" s="771">
        <f>'[2]tr (2)'!I2166</f>
        <v>107.2</v>
      </c>
      <c r="I3016" s="771">
        <f>'[2]tr (2)'!J2166</f>
        <v>107.2</v>
      </c>
      <c r="J3016" s="771">
        <f>'[2]tr (2)'!K2166</f>
        <v>107.2</v>
      </c>
      <c r="K3016" s="771">
        <f>'[2]tr (2)'!L2166</f>
        <v>107.2</v>
      </c>
      <c r="L3016" s="771">
        <f>'[2]tr (2)'!M2166</f>
        <v>107.2</v>
      </c>
      <c r="M3016" s="820">
        <f>'[2]tr (2)'!N2166</f>
        <v>107.2</v>
      </c>
      <c r="N3016" s="771">
        <f>'[2]tr (2)'!O2166</f>
        <v>107.2</v>
      </c>
      <c r="O3016" s="771">
        <f>'[2]tr (2)'!P2166</f>
        <v>107.2</v>
      </c>
      <c r="P3016" s="771">
        <f>'[2]tr (2)'!Q2166</f>
        <v>107.2</v>
      </c>
      <c r="Q3016" s="872" t="s">
        <v>776</v>
      </c>
    </row>
    <row r="3017" spans="1:17" s="769" customFormat="1" ht="22.5" customHeight="1">
      <c r="A3017" s="785" t="s">
        <v>777</v>
      </c>
      <c r="B3017" s="816">
        <f>'[2]tr (2)'!C2167</f>
        <v>100</v>
      </c>
      <c r="C3017" s="771">
        <f>'[2]tr (2)'!D2167</f>
        <v>100</v>
      </c>
      <c r="D3017" s="820">
        <f>'[2]tr (2)'!E2167</f>
        <v>100</v>
      </c>
      <c r="E3017" s="771">
        <f>'[2]tr (2)'!F2167</f>
        <v>100</v>
      </c>
      <c r="F3017" s="771">
        <f>'[2]tr (2)'!G2167</f>
        <v>100</v>
      </c>
      <c r="G3017" s="771">
        <f>'[2]tr (2)'!H2167</f>
        <v>100</v>
      </c>
      <c r="H3017" s="771">
        <f>'[2]tr (2)'!I2167</f>
        <v>100</v>
      </c>
      <c r="I3017" s="771">
        <f>'[2]tr (2)'!J2167</f>
        <v>100</v>
      </c>
      <c r="J3017" s="771">
        <f>'[2]tr (2)'!K2167</f>
        <v>100</v>
      </c>
      <c r="K3017" s="771">
        <f>'[2]tr (2)'!L2167</f>
        <v>100</v>
      </c>
      <c r="L3017" s="771">
        <f>'[2]tr (2)'!M2167</f>
        <v>100</v>
      </c>
      <c r="M3017" s="820">
        <f>'[2]tr (2)'!N2167</f>
        <v>100</v>
      </c>
      <c r="N3017" s="771">
        <f>'[2]tr (2)'!O2167</f>
        <v>100</v>
      </c>
      <c r="O3017" s="771">
        <f>'[2]tr (2)'!P2167</f>
        <v>100</v>
      </c>
      <c r="P3017" s="771">
        <f>'[2]tr (2)'!Q2167</f>
        <v>100</v>
      </c>
      <c r="Q3017" s="872" t="s">
        <v>778</v>
      </c>
    </row>
    <row r="3018" spans="1:17" s="769" customFormat="1" ht="22.5" customHeight="1">
      <c r="A3018" s="785" t="s">
        <v>779</v>
      </c>
      <c r="B3018" s="816">
        <f>'[2]tr (2)'!C2168</f>
        <v>100</v>
      </c>
      <c r="C3018" s="771">
        <f>'[2]tr (2)'!D2168</f>
        <v>100</v>
      </c>
      <c r="D3018" s="820">
        <f>'[2]tr (2)'!E2168</f>
        <v>100</v>
      </c>
      <c r="E3018" s="771">
        <f>'[2]tr (2)'!F2168</f>
        <v>100</v>
      </c>
      <c r="F3018" s="771">
        <f>'[2]tr (2)'!G2168</f>
        <v>100</v>
      </c>
      <c r="G3018" s="771">
        <f>'[2]tr (2)'!H2168</f>
        <v>100</v>
      </c>
      <c r="H3018" s="771">
        <f>'[2]tr (2)'!I2168</f>
        <v>100</v>
      </c>
      <c r="I3018" s="771">
        <f>'[2]tr (2)'!J2168</f>
        <v>100</v>
      </c>
      <c r="J3018" s="771">
        <f>'[2]tr (2)'!K2168</f>
        <v>100</v>
      </c>
      <c r="K3018" s="771">
        <f>'[2]tr (2)'!L2168</f>
        <v>100</v>
      </c>
      <c r="L3018" s="771">
        <f>'[2]tr (2)'!M2168</f>
        <v>100</v>
      </c>
      <c r="M3018" s="820">
        <f>'[2]tr (2)'!N2168</f>
        <v>100</v>
      </c>
      <c r="N3018" s="771">
        <f>'[2]tr (2)'!O2168</f>
        <v>100</v>
      </c>
      <c r="O3018" s="771">
        <f>'[2]tr (2)'!P2168</f>
        <v>100</v>
      </c>
      <c r="P3018" s="771">
        <f>'[2]tr (2)'!Q2168</f>
        <v>100</v>
      </c>
      <c r="Q3018" s="872" t="s">
        <v>780</v>
      </c>
    </row>
    <row r="3019" spans="1:17" s="769" customFormat="1" ht="22.5" customHeight="1">
      <c r="A3019" s="785" t="s">
        <v>781</v>
      </c>
      <c r="B3019" s="816">
        <f>'[2]tr (2)'!C2169</f>
        <v>100</v>
      </c>
      <c r="C3019" s="771">
        <f>'[2]tr (2)'!D2169</f>
        <v>100</v>
      </c>
      <c r="D3019" s="820">
        <f>'[2]tr (2)'!E2169</f>
        <v>100</v>
      </c>
      <c r="E3019" s="771">
        <f>'[2]tr (2)'!F2169</f>
        <v>100</v>
      </c>
      <c r="F3019" s="771">
        <f>'[2]tr (2)'!G2169</f>
        <v>100</v>
      </c>
      <c r="G3019" s="771">
        <f>'[2]tr (2)'!H2169</f>
        <v>100</v>
      </c>
      <c r="H3019" s="771">
        <f>'[2]tr (2)'!I2169</f>
        <v>100</v>
      </c>
      <c r="I3019" s="771">
        <f>'[2]tr (2)'!J2169</f>
        <v>100</v>
      </c>
      <c r="J3019" s="771">
        <f>'[2]tr (2)'!K2169</f>
        <v>100</v>
      </c>
      <c r="K3019" s="771">
        <f>'[2]tr (2)'!L2169</f>
        <v>100</v>
      </c>
      <c r="L3019" s="771">
        <f>'[2]tr (2)'!M2169</f>
        <v>100</v>
      </c>
      <c r="M3019" s="820">
        <f>'[2]tr (2)'!N2169</f>
        <v>100</v>
      </c>
      <c r="N3019" s="771">
        <f>'[2]tr (2)'!O2169</f>
        <v>100</v>
      </c>
      <c r="O3019" s="771">
        <f>'[2]tr (2)'!P2169</f>
        <v>100</v>
      </c>
      <c r="P3019" s="771">
        <f>'[2]tr (2)'!Q2169</f>
        <v>100</v>
      </c>
      <c r="Q3019" s="872" t="s">
        <v>782</v>
      </c>
    </row>
    <row r="3020" spans="1:17" s="769" customFormat="1" ht="22.5" customHeight="1">
      <c r="A3020" s="785" t="s">
        <v>783</v>
      </c>
      <c r="B3020" s="816">
        <f>'[2]tr (2)'!C2170</f>
        <v>100</v>
      </c>
      <c r="C3020" s="771">
        <f>'[2]tr (2)'!D2170</f>
        <v>100</v>
      </c>
      <c r="D3020" s="820">
        <f>'[2]tr (2)'!E2170</f>
        <v>100</v>
      </c>
      <c r="E3020" s="771">
        <f>'[2]tr (2)'!F2170</f>
        <v>100</v>
      </c>
      <c r="F3020" s="771">
        <f>'[2]tr (2)'!G2170</f>
        <v>100</v>
      </c>
      <c r="G3020" s="771">
        <f>'[2]tr (2)'!H2170</f>
        <v>100</v>
      </c>
      <c r="H3020" s="771">
        <f>'[2]tr (2)'!I2170</f>
        <v>100</v>
      </c>
      <c r="I3020" s="771">
        <f>'[2]tr (2)'!J2170</f>
        <v>100</v>
      </c>
      <c r="J3020" s="771">
        <f>'[2]tr (2)'!K2170</f>
        <v>100</v>
      </c>
      <c r="K3020" s="771">
        <f>'[2]tr (2)'!L2170</f>
        <v>100</v>
      </c>
      <c r="L3020" s="771">
        <f>'[2]tr (2)'!M2170</f>
        <v>100</v>
      </c>
      <c r="M3020" s="820">
        <f>'[2]tr (2)'!N2170</f>
        <v>100</v>
      </c>
      <c r="N3020" s="771">
        <f>'[2]tr (2)'!O2170</f>
        <v>100</v>
      </c>
      <c r="O3020" s="771">
        <f>'[2]tr (2)'!P2170</f>
        <v>100</v>
      </c>
      <c r="P3020" s="771">
        <f>'[2]tr (2)'!Q2170</f>
        <v>100</v>
      </c>
      <c r="Q3020" s="872" t="s">
        <v>784</v>
      </c>
    </row>
    <row r="3021" spans="1:17" s="769" customFormat="1" ht="22.5" customHeight="1">
      <c r="A3021" s="785" t="s">
        <v>785</v>
      </c>
      <c r="B3021" s="816">
        <f>'[2]tr (2)'!C2171</f>
        <v>112.6</v>
      </c>
      <c r="C3021" s="771">
        <f>'[2]tr (2)'!D2171</f>
        <v>112.6</v>
      </c>
      <c r="D3021" s="820">
        <f>'[2]tr (2)'!E2171</f>
        <v>112.6</v>
      </c>
      <c r="E3021" s="771">
        <f>'[2]tr (2)'!F2171</f>
        <v>112.6</v>
      </c>
      <c r="F3021" s="771">
        <f>'[2]tr (2)'!G2171</f>
        <v>111.6</v>
      </c>
      <c r="G3021" s="771">
        <f>'[2]tr (2)'!H2171</f>
        <v>111</v>
      </c>
      <c r="H3021" s="771">
        <f>'[2]tr (2)'!I2171</f>
        <v>111</v>
      </c>
      <c r="I3021" s="771">
        <f>'[2]tr (2)'!J2171</f>
        <v>111</v>
      </c>
      <c r="J3021" s="771">
        <f>'[2]tr (2)'!K2171</f>
        <v>111</v>
      </c>
      <c r="K3021" s="771">
        <f>'[2]tr (2)'!L2171</f>
        <v>110.7</v>
      </c>
      <c r="L3021" s="771">
        <f>'[2]tr (2)'!M2171</f>
        <v>110.7</v>
      </c>
      <c r="M3021" s="820">
        <f>'[2]tr (2)'!N2171</f>
        <v>110.8</v>
      </c>
      <c r="N3021" s="771">
        <f>'[2]tr (2)'!O2171</f>
        <v>110.8</v>
      </c>
      <c r="O3021" s="771">
        <f>'[2]tr (2)'!P2171</f>
        <v>110.8</v>
      </c>
      <c r="P3021" s="771">
        <f>'[2]tr (2)'!Q2171</f>
        <v>110.7</v>
      </c>
      <c r="Q3021" s="872" t="s">
        <v>786</v>
      </c>
    </row>
    <row r="3022" spans="1:17" s="769" customFormat="1" ht="22.5" customHeight="1">
      <c r="A3022" s="785"/>
      <c r="B3022" s="816"/>
      <c r="C3022" s="771"/>
      <c r="D3022" s="813"/>
      <c r="E3022" s="812"/>
      <c r="F3022" s="812"/>
      <c r="G3022" s="812"/>
      <c r="H3022" s="812"/>
      <c r="I3022" s="812"/>
      <c r="J3022" s="812"/>
      <c r="K3022" s="812"/>
      <c r="L3022" s="812"/>
      <c r="M3022" s="813"/>
      <c r="N3022" s="812"/>
      <c r="O3022" s="812"/>
      <c r="P3022" s="812"/>
      <c r="Q3022" s="872"/>
    </row>
    <row r="3023" spans="1:17" s="769" customFormat="1" ht="22.5" customHeight="1">
      <c r="A3023" s="818" t="s">
        <v>787</v>
      </c>
      <c r="B3023" s="811">
        <f>'[2]tr (2)'!C2173</f>
        <v>102.6</v>
      </c>
      <c r="C3023" s="812">
        <f>'[2]tr (2)'!D2173</f>
        <v>102.6</v>
      </c>
      <c r="D3023" s="813">
        <f>'[2]tr (2)'!E2173</f>
        <v>102.6</v>
      </c>
      <c r="E3023" s="812">
        <f>'[2]tr (2)'!F2173</f>
        <v>102.6</v>
      </c>
      <c r="F3023" s="812">
        <f>'[2]tr (2)'!G2173</f>
        <v>102.6</v>
      </c>
      <c r="G3023" s="812">
        <f>'[2]tr (2)'!H2173</f>
        <v>102.6</v>
      </c>
      <c r="H3023" s="812">
        <f>'[2]tr (2)'!I2173</f>
        <v>102.6</v>
      </c>
      <c r="I3023" s="812">
        <f>'[2]tr (2)'!J2173</f>
        <v>102.6</v>
      </c>
      <c r="J3023" s="812">
        <f>'[2]tr (2)'!K2173</f>
        <v>102.6</v>
      </c>
      <c r="K3023" s="812">
        <f>'[2]tr (2)'!L2173</f>
        <v>102.6</v>
      </c>
      <c r="L3023" s="812">
        <f>'[2]tr (2)'!M2173</f>
        <v>102.6</v>
      </c>
      <c r="M3023" s="813">
        <f>'[2]tr (2)'!N2173</f>
        <v>102.6</v>
      </c>
      <c r="N3023" s="812">
        <f>'[2]tr (2)'!O2173</f>
        <v>102.6</v>
      </c>
      <c r="O3023" s="812">
        <f>'[2]tr (2)'!P2173</f>
        <v>102.6</v>
      </c>
      <c r="P3023" s="812">
        <f>'[2]tr (2)'!Q2173</f>
        <v>102.6</v>
      </c>
      <c r="Q3023" s="875" t="s">
        <v>788</v>
      </c>
    </row>
    <row r="3024" spans="1:17" s="769" customFormat="1" ht="22.5" customHeight="1">
      <c r="A3024" s="785" t="s">
        <v>789</v>
      </c>
      <c r="B3024" s="816">
        <f>'[2]tr (2)'!C2174</f>
        <v>107.7</v>
      </c>
      <c r="C3024" s="771">
        <f>'[2]tr (2)'!D2174</f>
        <v>107.7</v>
      </c>
      <c r="D3024" s="820">
        <f>'[2]tr (2)'!E2174</f>
        <v>107.7</v>
      </c>
      <c r="E3024" s="771">
        <f>'[2]tr (2)'!F2174</f>
        <v>107.7</v>
      </c>
      <c r="F3024" s="771">
        <f>'[2]tr (2)'!G2174</f>
        <v>107.7</v>
      </c>
      <c r="G3024" s="771">
        <f>'[2]tr (2)'!H2174</f>
        <v>107.7</v>
      </c>
      <c r="H3024" s="771">
        <f>'[2]tr (2)'!I2174</f>
        <v>107.7</v>
      </c>
      <c r="I3024" s="771">
        <f>'[2]tr (2)'!J2174</f>
        <v>107.7</v>
      </c>
      <c r="J3024" s="771">
        <f>'[2]tr (2)'!K2174</f>
        <v>107.7</v>
      </c>
      <c r="K3024" s="771">
        <f>'[2]tr (2)'!L2174</f>
        <v>107.7</v>
      </c>
      <c r="L3024" s="771">
        <f>'[2]tr (2)'!M2174</f>
        <v>107.7</v>
      </c>
      <c r="M3024" s="820">
        <f>'[2]tr (2)'!N2174</f>
        <v>107.7</v>
      </c>
      <c r="N3024" s="771">
        <f>'[2]tr (2)'!O2174</f>
        <v>107.7</v>
      </c>
      <c r="O3024" s="771">
        <f>'[2]tr (2)'!P2174</f>
        <v>107.7</v>
      </c>
      <c r="P3024" s="771">
        <f>'[2]tr (2)'!Q2174</f>
        <v>107.7</v>
      </c>
      <c r="Q3024" s="872" t="s">
        <v>790</v>
      </c>
    </row>
    <row r="3025" spans="1:17" s="769" customFormat="1" ht="22.5" customHeight="1">
      <c r="A3025" s="785" t="s">
        <v>791</v>
      </c>
      <c r="B3025" s="816">
        <f>'[2]tr (2)'!C2175</f>
        <v>100.4</v>
      </c>
      <c r="C3025" s="771">
        <f>'[2]tr (2)'!D2175</f>
        <v>100.4</v>
      </c>
      <c r="D3025" s="820">
        <f>'[2]tr (2)'!E2175</f>
        <v>100.4</v>
      </c>
      <c r="E3025" s="771">
        <f>'[2]tr (2)'!F2175</f>
        <v>100.4</v>
      </c>
      <c r="F3025" s="771">
        <f>'[2]tr (2)'!G2175</f>
        <v>100.4</v>
      </c>
      <c r="G3025" s="771">
        <f>'[2]tr (2)'!H2175</f>
        <v>100.4</v>
      </c>
      <c r="H3025" s="771">
        <f>'[2]tr (2)'!I2175</f>
        <v>100.4</v>
      </c>
      <c r="I3025" s="771">
        <f>'[2]tr (2)'!J2175</f>
        <v>100.4</v>
      </c>
      <c r="J3025" s="771">
        <f>'[2]tr (2)'!K2175</f>
        <v>100.4</v>
      </c>
      <c r="K3025" s="771">
        <f>'[2]tr (2)'!L2175</f>
        <v>100.4</v>
      </c>
      <c r="L3025" s="771">
        <f>'[2]tr (2)'!M2175</f>
        <v>100.4</v>
      </c>
      <c r="M3025" s="820">
        <f>'[2]tr (2)'!N2175</f>
        <v>100.4</v>
      </c>
      <c r="N3025" s="771">
        <f>'[2]tr (2)'!O2175</f>
        <v>100.4</v>
      </c>
      <c r="O3025" s="771">
        <f>'[2]tr (2)'!P2175</f>
        <v>100.4</v>
      </c>
      <c r="P3025" s="771">
        <f>'[2]tr (2)'!Q2175</f>
        <v>100.4</v>
      </c>
      <c r="Q3025" s="872" t="s">
        <v>792</v>
      </c>
    </row>
    <row r="3026" spans="1:17" s="769" customFormat="1" ht="22.5" customHeight="1">
      <c r="A3026" s="785" t="s">
        <v>793</v>
      </c>
      <c r="B3026" s="816">
        <f>'[2]tr (2)'!C2176</f>
        <v>100</v>
      </c>
      <c r="C3026" s="771">
        <f>'[2]tr (2)'!D2176</f>
        <v>100</v>
      </c>
      <c r="D3026" s="820">
        <f>'[2]tr (2)'!E2176</f>
        <v>100</v>
      </c>
      <c r="E3026" s="771">
        <f>'[2]tr (2)'!F2176</f>
        <v>100</v>
      </c>
      <c r="F3026" s="771">
        <f>'[2]tr (2)'!G2176</f>
        <v>100</v>
      </c>
      <c r="G3026" s="771">
        <f>'[2]tr (2)'!H2176</f>
        <v>100</v>
      </c>
      <c r="H3026" s="771">
        <f>'[2]tr (2)'!I2176</f>
        <v>100</v>
      </c>
      <c r="I3026" s="771">
        <f>'[2]tr (2)'!J2176</f>
        <v>100</v>
      </c>
      <c r="J3026" s="771">
        <f>'[2]tr (2)'!K2176</f>
        <v>100</v>
      </c>
      <c r="K3026" s="771">
        <f>'[2]tr (2)'!L2176</f>
        <v>100</v>
      </c>
      <c r="L3026" s="771">
        <f>'[2]tr (2)'!M2176</f>
        <v>100</v>
      </c>
      <c r="M3026" s="820">
        <f>'[2]tr (2)'!N2176</f>
        <v>100</v>
      </c>
      <c r="N3026" s="771">
        <f>'[2]tr (2)'!O2176</f>
        <v>100</v>
      </c>
      <c r="O3026" s="771">
        <f>'[2]tr (2)'!P2176</f>
        <v>100</v>
      </c>
      <c r="P3026" s="771">
        <f>'[2]tr (2)'!Q2176</f>
        <v>100</v>
      </c>
      <c r="Q3026" s="872" t="s">
        <v>794</v>
      </c>
    </row>
    <row r="3027" spans="1:17" s="769" customFormat="1" ht="22.5" customHeight="1">
      <c r="A3027" s="785" t="s">
        <v>795</v>
      </c>
      <c r="B3027" s="816">
        <f>'[2]tr (2)'!C2177</f>
        <v>92.6</v>
      </c>
      <c r="C3027" s="771">
        <f>'[2]tr (2)'!D2177</f>
        <v>92.6</v>
      </c>
      <c r="D3027" s="820">
        <f>'[2]tr (2)'!E2177</f>
        <v>92.6</v>
      </c>
      <c r="E3027" s="771">
        <f>'[2]tr (2)'!F2177</f>
        <v>92.6</v>
      </c>
      <c r="F3027" s="771">
        <f>'[2]tr (2)'!G2177</f>
        <v>92.6</v>
      </c>
      <c r="G3027" s="771">
        <f>'[2]tr (2)'!H2177</f>
        <v>92.6</v>
      </c>
      <c r="H3027" s="771">
        <f>'[2]tr (2)'!I2177</f>
        <v>92.6</v>
      </c>
      <c r="I3027" s="771">
        <f>'[2]tr (2)'!J2177</f>
        <v>92.6</v>
      </c>
      <c r="J3027" s="771">
        <f>'[2]tr (2)'!K2177</f>
        <v>92.6</v>
      </c>
      <c r="K3027" s="771">
        <f>'[2]tr (2)'!L2177</f>
        <v>92.6</v>
      </c>
      <c r="L3027" s="771">
        <f>'[2]tr (2)'!M2177</f>
        <v>92.6</v>
      </c>
      <c r="M3027" s="820">
        <f>'[2]tr (2)'!N2177</f>
        <v>92.6</v>
      </c>
      <c r="N3027" s="771">
        <f>'[2]tr (2)'!O2177</f>
        <v>92.6</v>
      </c>
      <c r="O3027" s="771">
        <f>'[2]tr (2)'!P2177</f>
        <v>92.6</v>
      </c>
      <c r="P3027" s="771">
        <f>'[2]tr (2)'!Q2177</f>
        <v>92.6</v>
      </c>
      <c r="Q3027" s="872" t="s">
        <v>796</v>
      </c>
    </row>
    <row r="3028" spans="1:17" s="769" customFormat="1" ht="22.5" customHeight="1">
      <c r="A3028" s="785" t="s">
        <v>797</v>
      </c>
      <c r="B3028" s="816">
        <f>'[2]tr (2)'!C2178</f>
        <v>100</v>
      </c>
      <c r="C3028" s="771">
        <f>'[2]tr (2)'!D2178</f>
        <v>100</v>
      </c>
      <c r="D3028" s="820">
        <f>'[2]tr (2)'!E2178</f>
        <v>100</v>
      </c>
      <c r="E3028" s="771">
        <f>'[2]tr (2)'!F2178</f>
        <v>100</v>
      </c>
      <c r="F3028" s="771">
        <f>'[2]tr (2)'!G2178</f>
        <v>100</v>
      </c>
      <c r="G3028" s="771">
        <f>'[2]tr (2)'!H2178</f>
        <v>100</v>
      </c>
      <c r="H3028" s="771">
        <f>'[2]tr (2)'!I2178</f>
        <v>100</v>
      </c>
      <c r="I3028" s="771">
        <f>'[2]tr (2)'!J2178</f>
        <v>100</v>
      </c>
      <c r="J3028" s="771">
        <f>'[2]tr (2)'!K2178</f>
        <v>100</v>
      </c>
      <c r="K3028" s="771">
        <f>'[2]tr (2)'!L2178</f>
        <v>100</v>
      </c>
      <c r="L3028" s="771">
        <f>'[2]tr (2)'!M2178</f>
        <v>100</v>
      </c>
      <c r="M3028" s="820">
        <f>'[2]tr (2)'!N2178</f>
        <v>100</v>
      </c>
      <c r="N3028" s="771">
        <f>'[2]tr (2)'!O2178</f>
        <v>100</v>
      </c>
      <c r="O3028" s="771">
        <f>'[2]tr (2)'!P2178</f>
        <v>100</v>
      </c>
      <c r="P3028" s="771">
        <f>'[2]tr (2)'!Q2178</f>
        <v>100</v>
      </c>
      <c r="Q3028" s="872" t="s">
        <v>798</v>
      </c>
    </row>
    <row r="3029" spans="1:17" s="769" customFormat="1" ht="22.5" customHeight="1">
      <c r="A3029" s="785"/>
      <c r="B3029" s="816"/>
      <c r="C3029" s="771"/>
      <c r="D3029" s="813"/>
      <c r="E3029" s="812"/>
      <c r="F3029" s="812"/>
      <c r="G3029" s="812"/>
      <c r="H3029" s="812"/>
      <c r="I3029" s="812"/>
      <c r="J3029" s="812"/>
      <c r="K3029" s="812"/>
      <c r="L3029" s="812"/>
      <c r="M3029" s="813"/>
      <c r="N3029" s="812"/>
      <c r="O3029" s="812"/>
      <c r="P3029" s="812"/>
      <c r="Q3029" s="872"/>
    </row>
    <row r="3030" spans="1:17" s="769" customFormat="1" ht="22.5" customHeight="1">
      <c r="A3030" s="818" t="s">
        <v>799</v>
      </c>
      <c r="B3030" s="811">
        <f>'[2]tr (2)'!C2180</f>
        <v>102.7</v>
      </c>
      <c r="C3030" s="812">
        <f>'[2]tr (2)'!D2180</f>
        <v>102.7</v>
      </c>
      <c r="D3030" s="813">
        <f>'[2]tr (2)'!E2180</f>
        <v>101.8</v>
      </c>
      <c r="E3030" s="812">
        <f>'[2]tr (2)'!F2180</f>
        <v>101.8</v>
      </c>
      <c r="F3030" s="812">
        <f>'[2]tr (2)'!G2180</f>
        <v>101.8</v>
      </c>
      <c r="G3030" s="812">
        <f>'[2]tr (2)'!H2180</f>
        <v>101.8</v>
      </c>
      <c r="H3030" s="812">
        <f>'[2]tr (2)'!I2180</f>
        <v>101.8</v>
      </c>
      <c r="I3030" s="812">
        <f>'[2]tr (2)'!J2180</f>
        <v>101.8</v>
      </c>
      <c r="J3030" s="812">
        <f>'[2]tr (2)'!K2180</f>
        <v>101.8</v>
      </c>
      <c r="K3030" s="812">
        <f>'[2]tr (2)'!L2180</f>
        <v>101.8</v>
      </c>
      <c r="L3030" s="812">
        <f>'[2]tr (2)'!M2180</f>
        <v>101.8</v>
      </c>
      <c r="M3030" s="813">
        <f>'[2]tr (2)'!N2180</f>
        <v>101.8</v>
      </c>
      <c r="N3030" s="812">
        <f>'[2]tr (2)'!O2180</f>
        <v>101.8</v>
      </c>
      <c r="O3030" s="812">
        <f>'[2]tr (2)'!P2180</f>
        <v>101.8</v>
      </c>
      <c r="P3030" s="812">
        <f>'[2]tr (2)'!Q2180</f>
        <v>101.8</v>
      </c>
      <c r="Q3030" s="876" t="s">
        <v>800</v>
      </c>
    </row>
    <row r="3031" spans="1:17" s="769" customFormat="1" ht="22.5" customHeight="1">
      <c r="A3031" s="785" t="s">
        <v>801</v>
      </c>
      <c r="B3031" s="816">
        <f>'[2]tr (2)'!C2181</f>
        <v>103</v>
      </c>
      <c r="C3031" s="771">
        <f>'[2]tr (2)'!D2181</f>
        <v>103</v>
      </c>
      <c r="D3031" s="820">
        <f>'[2]tr (2)'!E2181</f>
        <v>101.8</v>
      </c>
      <c r="E3031" s="771">
        <f>'[2]tr (2)'!F2181</f>
        <v>101.8</v>
      </c>
      <c r="F3031" s="771">
        <f>'[2]tr (2)'!G2181</f>
        <v>101.8</v>
      </c>
      <c r="G3031" s="771">
        <f>'[2]tr (2)'!H2181</f>
        <v>101.8</v>
      </c>
      <c r="H3031" s="771">
        <f>'[2]tr (2)'!I2181</f>
        <v>101.8</v>
      </c>
      <c r="I3031" s="771">
        <f>'[2]tr (2)'!J2181</f>
        <v>101.8</v>
      </c>
      <c r="J3031" s="771">
        <f>'[2]tr (2)'!K2181</f>
        <v>101.8</v>
      </c>
      <c r="K3031" s="771">
        <f>'[2]tr (2)'!L2181</f>
        <v>101.8</v>
      </c>
      <c r="L3031" s="771">
        <f>'[2]tr (2)'!M2181</f>
        <v>101.8</v>
      </c>
      <c r="M3031" s="820">
        <f>'[2]tr (2)'!N2181</f>
        <v>101.8</v>
      </c>
      <c r="N3031" s="771">
        <f>'[2]tr (2)'!O2181</f>
        <v>101.8</v>
      </c>
      <c r="O3031" s="771">
        <f>'[2]tr (2)'!P2181</f>
        <v>101.8</v>
      </c>
      <c r="P3031" s="771">
        <f>'[2]tr (2)'!Q2181</f>
        <v>101.8</v>
      </c>
      <c r="Q3031" s="872" t="s">
        <v>802</v>
      </c>
    </row>
    <row r="3032" spans="1:17" s="769" customFormat="1" ht="22.5" customHeight="1">
      <c r="A3032" s="780" t="s">
        <v>803</v>
      </c>
      <c r="B3032" s="816">
        <f>'[2]tr (2)'!C2182</f>
        <v>101.1</v>
      </c>
      <c r="C3032" s="771">
        <f>'[2]tr (2)'!D2182</f>
        <v>101.1</v>
      </c>
      <c r="D3032" s="820">
        <f>'[2]tr (2)'!E2182</f>
        <v>100</v>
      </c>
      <c r="E3032" s="771">
        <f>'[2]tr (2)'!F2182</f>
        <v>100</v>
      </c>
      <c r="F3032" s="771">
        <f>'[2]tr (2)'!G2182</f>
        <v>100</v>
      </c>
      <c r="G3032" s="771">
        <f>'[2]tr (2)'!H2182</f>
        <v>100</v>
      </c>
      <c r="H3032" s="771">
        <f>'[2]tr (2)'!I2182</f>
        <v>100</v>
      </c>
      <c r="I3032" s="771">
        <f>'[2]tr (2)'!J2182</f>
        <v>100</v>
      </c>
      <c r="J3032" s="771">
        <f>'[2]tr (2)'!K2182</f>
        <v>100</v>
      </c>
      <c r="K3032" s="771">
        <f>'[2]tr (2)'!L2182</f>
        <v>100</v>
      </c>
      <c r="L3032" s="771">
        <f>'[2]tr (2)'!M2182</f>
        <v>100</v>
      </c>
      <c r="M3032" s="820">
        <f>'[2]tr (2)'!N2182</f>
        <v>100</v>
      </c>
      <c r="N3032" s="771">
        <f>'[2]tr (2)'!O2182</f>
        <v>100</v>
      </c>
      <c r="O3032" s="771">
        <f>'[2]tr (2)'!P2182</f>
        <v>100</v>
      </c>
      <c r="P3032" s="771">
        <f>'[2]tr (2)'!Q2182</f>
        <v>100</v>
      </c>
      <c r="Q3032" s="872" t="s">
        <v>804</v>
      </c>
    </row>
    <row r="3033" spans="1:17" s="769" customFormat="1" ht="22.5" customHeight="1">
      <c r="A3033" s="785" t="s">
        <v>805</v>
      </c>
      <c r="B3033" s="816">
        <f>'[2]tr (2)'!C2183</f>
        <v>101.9</v>
      </c>
      <c r="C3033" s="771">
        <f>'[2]tr (2)'!D2183</f>
        <v>101.9</v>
      </c>
      <c r="D3033" s="820">
        <f>'[2]tr (2)'!E2183</f>
        <v>101.9</v>
      </c>
      <c r="E3033" s="771">
        <f>'[2]tr (2)'!F2183</f>
        <v>101.9</v>
      </c>
      <c r="F3033" s="771">
        <f>'[2]tr (2)'!G2183</f>
        <v>101.9</v>
      </c>
      <c r="G3033" s="771">
        <f>'[2]tr (2)'!H2183</f>
        <v>101.9</v>
      </c>
      <c r="H3033" s="771">
        <f>'[2]tr (2)'!I2183</f>
        <v>101.9</v>
      </c>
      <c r="I3033" s="771">
        <f>'[2]tr (2)'!J2183</f>
        <v>101.9</v>
      </c>
      <c r="J3033" s="771">
        <f>'[2]tr (2)'!K2183</f>
        <v>101.9</v>
      </c>
      <c r="K3033" s="771">
        <f>'[2]tr (2)'!L2183</f>
        <v>101.9</v>
      </c>
      <c r="L3033" s="771">
        <f>'[2]tr (2)'!M2183</f>
        <v>101.9</v>
      </c>
      <c r="M3033" s="820">
        <f>'[2]tr (2)'!N2183</f>
        <v>101.9</v>
      </c>
      <c r="N3033" s="771">
        <f>'[2]tr (2)'!O2183</f>
        <v>101.9</v>
      </c>
      <c r="O3033" s="771">
        <f>'[2]tr (2)'!P2183</f>
        <v>101.9</v>
      </c>
      <c r="P3033" s="771">
        <f>'[2]tr (2)'!Q2183</f>
        <v>101.9</v>
      </c>
      <c r="Q3033" s="872" t="s">
        <v>806</v>
      </c>
    </row>
    <row r="3034" spans="1:17" s="769" customFormat="1" ht="22.5" customHeight="1">
      <c r="A3034" s="785"/>
      <c r="B3034" s="816"/>
      <c r="C3034" s="771"/>
      <c r="D3034" s="813"/>
      <c r="E3034" s="812"/>
      <c r="F3034" s="812"/>
      <c r="G3034" s="812"/>
      <c r="H3034" s="812"/>
      <c r="I3034" s="812"/>
      <c r="J3034" s="812"/>
      <c r="K3034" s="812"/>
      <c r="L3034" s="812"/>
      <c r="M3034" s="813"/>
      <c r="N3034" s="812"/>
      <c r="O3034" s="812"/>
      <c r="P3034" s="812"/>
      <c r="Q3034" s="872"/>
    </row>
    <row r="3035" spans="1:17" s="769" customFormat="1" ht="22.5" customHeight="1">
      <c r="A3035" s="818" t="s">
        <v>807</v>
      </c>
      <c r="B3035" s="811">
        <f>'[2]tr (2)'!C2185</f>
        <v>103.6</v>
      </c>
      <c r="C3035" s="812">
        <f>'[2]tr (2)'!D2185</f>
        <v>103.7</v>
      </c>
      <c r="D3035" s="813">
        <f>'[2]tr (2)'!E2185</f>
        <v>103.7</v>
      </c>
      <c r="E3035" s="812">
        <f>'[2]tr (2)'!F2185</f>
        <v>103.7</v>
      </c>
      <c r="F3035" s="812">
        <f>'[2]tr (2)'!G2185</f>
        <v>103.7</v>
      </c>
      <c r="G3035" s="812">
        <f>'[2]tr (2)'!H2185</f>
        <v>103.7</v>
      </c>
      <c r="H3035" s="812">
        <f>'[2]tr (2)'!I2185</f>
        <v>103.7</v>
      </c>
      <c r="I3035" s="812">
        <f>'[2]tr (2)'!J2185</f>
        <v>103.5</v>
      </c>
      <c r="J3035" s="812">
        <f>'[2]tr (2)'!K2185</f>
        <v>103.5</v>
      </c>
      <c r="K3035" s="812">
        <f>'[2]tr (2)'!L2185</f>
        <v>102.7</v>
      </c>
      <c r="L3035" s="812">
        <f>'[2]tr (2)'!M2185</f>
        <v>102.6</v>
      </c>
      <c r="M3035" s="813">
        <f>'[2]tr (2)'!N2185</f>
        <v>102.5</v>
      </c>
      <c r="N3035" s="812">
        <f>'[2]tr (2)'!O2185</f>
        <v>102.5</v>
      </c>
      <c r="O3035" s="812">
        <f>'[2]tr (2)'!P2185</f>
        <v>102.5</v>
      </c>
      <c r="P3035" s="812">
        <f>'[2]tr (2)'!Q2185</f>
        <v>102.4</v>
      </c>
      <c r="Q3035" s="876" t="s">
        <v>808</v>
      </c>
    </row>
    <row r="3036" spans="1:17" s="769" customFormat="1" ht="22.5" customHeight="1">
      <c r="A3036" s="785" t="s">
        <v>809</v>
      </c>
      <c r="B3036" s="816">
        <f>'[2]tr (2)'!C2186</f>
        <v>107.1</v>
      </c>
      <c r="C3036" s="771">
        <f>'[2]tr (2)'!D2186</f>
        <v>107.1</v>
      </c>
      <c r="D3036" s="820">
        <f>'[2]tr (2)'!E2186</f>
        <v>107.1</v>
      </c>
      <c r="E3036" s="771">
        <f>'[2]tr (2)'!F2186</f>
        <v>107.1</v>
      </c>
      <c r="F3036" s="771">
        <f>'[2]tr (2)'!G2186</f>
        <v>107.1</v>
      </c>
      <c r="G3036" s="771">
        <f>'[2]tr (2)'!H2186</f>
        <v>107.1</v>
      </c>
      <c r="H3036" s="771">
        <f>'[2]tr (2)'!I2186</f>
        <v>107.1</v>
      </c>
      <c r="I3036" s="771">
        <f>'[2]tr (2)'!J2186</f>
        <v>107.1</v>
      </c>
      <c r="J3036" s="771">
        <f>'[2]tr (2)'!K2186</f>
        <v>107.1</v>
      </c>
      <c r="K3036" s="771">
        <f>'[2]tr (2)'!L2186</f>
        <v>103.7</v>
      </c>
      <c r="L3036" s="771">
        <f>'[2]tr (2)'!M2186</f>
        <v>103.7</v>
      </c>
      <c r="M3036" s="820">
        <f>'[2]tr (2)'!N2186</f>
        <v>103.7</v>
      </c>
      <c r="N3036" s="771">
        <f>'[2]tr (2)'!O2186</f>
        <v>103.7</v>
      </c>
      <c r="O3036" s="771">
        <f>'[2]tr (2)'!P2186</f>
        <v>103.7</v>
      </c>
      <c r="P3036" s="771">
        <f>'[2]tr (2)'!Q2186</f>
        <v>103.7</v>
      </c>
      <c r="Q3036" s="872" t="s">
        <v>810</v>
      </c>
    </row>
    <row r="3037" spans="1:17" s="769" customFormat="1" ht="22.5" customHeight="1">
      <c r="A3037" s="785" t="s">
        <v>811</v>
      </c>
      <c r="B3037" s="816">
        <f>'[2]tr (2)'!C2187</f>
        <v>100</v>
      </c>
      <c r="C3037" s="771">
        <f>'[2]tr (2)'!D2187</f>
        <v>100</v>
      </c>
      <c r="D3037" s="820">
        <f>'[2]tr (2)'!E2187</f>
        <v>100</v>
      </c>
      <c r="E3037" s="771">
        <f>'[2]tr (2)'!F2187</f>
        <v>100</v>
      </c>
      <c r="F3037" s="771">
        <f>'[2]tr (2)'!G2187</f>
        <v>100</v>
      </c>
      <c r="G3037" s="771">
        <f>'[2]tr (2)'!H2187</f>
        <v>100</v>
      </c>
      <c r="H3037" s="771">
        <f>'[2]tr (2)'!I2187</f>
        <v>100</v>
      </c>
      <c r="I3037" s="771">
        <f>'[2]tr (2)'!J2187</f>
        <v>100</v>
      </c>
      <c r="J3037" s="771">
        <f>'[2]tr (2)'!K2187</f>
        <v>100</v>
      </c>
      <c r="K3037" s="771">
        <f>'[2]tr (2)'!L2187</f>
        <v>100</v>
      </c>
      <c r="L3037" s="771">
        <f>'[2]tr (2)'!M2187</f>
        <v>100</v>
      </c>
      <c r="M3037" s="820">
        <f>'[2]tr (2)'!N2187</f>
        <v>100</v>
      </c>
      <c r="N3037" s="771">
        <f>'[2]tr (2)'!O2187</f>
        <v>100</v>
      </c>
      <c r="O3037" s="771">
        <f>'[2]tr (2)'!P2187</f>
        <v>100</v>
      </c>
      <c r="P3037" s="771">
        <f>'[2]tr (2)'!Q2187</f>
        <v>100</v>
      </c>
      <c r="Q3037" s="873" t="s">
        <v>812</v>
      </c>
    </row>
    <row r="3038" spans="1:17" s="769" customFormat="1" ht="22.5" customHeight="1">
      <c r="A3038" s="785" t="s">
        <v>813</v>
      </c>
      <c r="B3038" s="816">
        <f>'[2]tr (2)'!C2188</f>
        <v>100.7</v>
      </c>
      <c r="C3038" s="771">
        <f>'[2]tr (2)'!D2188</f>
        <v>101.1</v>
      </c>
      <c r="D3038" s="820">
        <f>'[2]tr (2)'!E2188</f>
        <v>101.1</v>
      </c>
      <c r="E3038" s="771">
        <f>'[2]tr (2)'!F2188</f>
        <v>101.1</v>
      </c>
      <c r="F3038" s="771">
        <f>'[2]tr (2)'!G2188</f>
        <v>100.9</v>
      </c>
      <c r="G3038" s="771">
        <f>'[2]tr (2)'!H2188</f>
        <v>100.9</v>
      </c>
      <c r="H3038" s="771">
        <f>'[2]tr (2)'!I2188</f>
        <v>100.9</v>
      </c>
      <c r="I3038" s="771">
        <f>'[2]tr (2)'!J2188</f>
        <v>100.6</v>
      </c>
      <c r="J3038" s="771">
        <f>'[2]tr (2)'!K2188</f>
        <v>100.6</v>
      </c>
      <c r="K3038" s="771">
        <f>'[2]tr (2)'!L2188</f>
        <v>100.6</v>
      </c>
      <c r="L3038" s="771">
        <f>'[2]tr (2)'!M2188</f>
        <v>100.6</v>
      </c>
      <c r="M3038" s="820">
        <f>'[2]tr (2)'!N2188</f>
        <v>100.5</v>
      </c>
      <c r="N3038" s="771">
        <f>'[2]tr (2)'!O2188</f>
        <v>100.5</v>
      </c>
      <c r="O3038" s="771">
        <f>'[2]tr (2)'!P2188</f>
        <v>100.5</v>
      </c>
      <c r="P3038" s="771">
        <f>'[2]tr (2)'!Q2188</f>
        <v>100.8</v>
      </c>
      <c r="Q3038" s="873" t="s">
        <v>814</v>
      </c>
    </row>
    <row r="3039" spans="1:17" s="769" customFormat="1" ht="22.5" customHeight="1">
      <c r="A3039" s="785" t="s">
        <v>815</v>
      </c>
      <c r="B3039" s="816">
        <f>'[2]tr (2)'!C2189</f>
        <v>119.2</v>
      </c>
      <c r="C3039" s="771">
        <f>'[2]tr (2)'!D2189</f>
        <v>119.2</v>
      </c>
      <c r="D3039" s="820">
        <f>'[2]tr (2)'!E2189</f>
        <v>119.2</v>
      </c>
      <c r="E3039" s="771">
        <f>'[2]tr (2)'!F2189</f>
        <v>119.2</v>
      </c>
      <c r="F3039" s="771">
        <f>'[2]tr (2)'!G2189</f>
        <v>119.2</v>
      </c>
      <c r="G3039" s="771">
        <f>'[2]tr (2)'!H2189</f>
        <v>119.2</v>
      </c>
      <c r="H3039" s="771">
        <f>'[2]tr (2)'!I2189</f>
        <v>119.2</v>
      </c>
      <c r="I3039" s="771">
        <f>'[2]tr (2)'!J2189</f>
        <v>117.9</v>
      </c>
      <c r="J3039" s="771">
        <f>'[2]tr (2)'!K2189</f>
        <v>117.9</v>
      </c>
      <c r="K3039" s="771">
        <f>'[2]tr (2)'!L2189</f>
        <v>117.9</v>
      </c>
      <c r="L3039" s="771">
        <f>'[2]tr (2)'!M2189</f>
        <v>116.5</v>
      </c>
      <c r="M3039" s="820">
        <f>'[2]tr (2)'!N2189</f>
        <v>114.4</v>
      </c>
      <c r="N3039" s="771">
        <f>'[2]tr (2)'!O2189</f>
        <v>113.7</v>
      </c>
      <c r="O3039" s="771">
        <f>'[2]tr (2)'!P2189</f>
        <v>115.1</v>
      </c>
      <c r="P3039" s="771">
        <f>'[2]tr (2)'!Q2189</f>
        <v>109.4</v>
      </c>
      <c r="Q3039" s="872" t="s">
        <v>816</v>
      </c>
    </row>
    <row r="3040" spans="1:17" s="769" customFormat="1" ht="22.5" customHeight="1">
      <c r="A3040" s="785" t="s">
        <v>817</v>
      </c>
      <c r="B3040" s="816">
        <f>'[2]tr (2)'!C2190</f>
        <v>101.9</v>
      </c>
      <c r="C3040" s="771">
        <f>'[2]tr (2)'!D2190</f>
        <v>101.9</v>
      </c>
      <c r="D3040" s="820">
        <f>'[2]tr (2)'!E2190</f>
        <v>101.9</v>
      </c>
      <c r="E3040" s="771">
        <f>'[2]tr (2)'!F2190</f>
        <v>101.9</v>
      </c>
      <c r="F3040" s="771">
        <f>'[2]tr (2)'!G2190</f>
        <v>101.9</v>
      </c>
      <c r="G3040" s="771">
        <f>'[2]tr (2)'!H2190</f>
        <v>101.9</v>
      </c>
      <c r="H3040" s="771">
        <f>'[2]tr (2)'!I2190</f>
        <v>101.9</v>
      </c>
      <c r="I3040" s="771">
        <f>'[2]tr (2)'!J2190</f>
        <v>101.9</v>
      </c>
      <c r="J3040" s="771">
        <f>'[2]tr (2)'!K2190</f>
        <v>101.9</v>
      </c>
      <c r="K3040" s="771">
        <f>'[2]tr (2)'!L2190</f>
        <v>101.9</v>
      </c>
      <c r="L3040" s="771">
        <f>'[2]tr (2)'!M2190</f>
        <v>101.9</v>
      </c>
      <c r="M3040" s="820">
        <f>'[2]tr (2)'!N2190</f>
        <v>101.9</v>
      </c>
      <c r="N3040" s="771">
        <f>'[2]tr (2)'!O2190</f>
        <v>101.9</v>
      </c>
      <c r="O3040" s="771">
        <f>'[2]tr (2)'!P2190</f>
        <v>101.9</v>
      </c>
      <c r="P3040" s="771">
        <f>'[2]tr (2)'!Q2190</f>
        <v>101.9</v>
      </c>
      <c r="Q3040" s="873" t="s">
        <v>818</v>
      </c>
    </row>
    <row r="3041" spans="1:17" s="769" customFormat="1" ht="22.5" customHeight="1">
      <c r="A3041" s="785" t="s">
        <v>819</v>
      </c>
      <c r="B3041" s="816">
        <f>'[2]tr (2)'!C2191</f>
        <v>103.3</v>
      </c>
      <c r="C3041" s="771">
        <f>'[2]tr (2)'!D2191</f>
        <v>103.3</v>
      </c>
      <c r="D3041" s="820">
        <f>'[2]tr (2)'!E2191</f>
        <v>103.3</v>
      </c>
      <c r="E3041" s="771">
        <f>'[2]tr (2)'!F2191</f>
        <v>103.3</v>
      </c>
      <c r="F3041" s="771">
        <f>'[2]tr (2)'!G2191</f>
        <v>103.3</v>
      </c>
      <c r="G3041" s="771">
        <f>'[2]tr (2)'!H2191</f>
        <v>103.3</v>
      </c>
      <c r="H3041" s="771">
        <f>'[2]tr (2)'!I2191</f>
        <v>103.3</v>
      </c>
      <c r="I3041" s="771">
        <f>'[2]tr (2)'!J2191</f>
        <v>103.3</v>
      </c>
      <c r="J3041" s="771">
        <f>'[2]tr (2)'!K2191</f>
        <v>103.3</v>
      </c>
      <c r="K3041" s="771">
        <f>'[2]tr (2)'!L2191</f>
        <v>103.3</v>
      </c>
      <c r="L3041" s="771">
        <f>'[2]tr (2)'!M2191</f>
        <v>103.3</v>
      </c>
      <c r="M3041" s="820">
        <f>'[2]tr (2)'!N2191</f>
        <v>103.3</v>
      </c>
      <c r="N3041" s="771">
        <f>'[2]tr (2)'!O2191</f>
        <v>103.3</v>
      </c>
      <c r="O3041" s="771">
        <f>'[2]tr (2)'!P2191</f>
        <v>103.3</v>
      </c>
      <c r="P3041" s="771">
        <f>'[2]tr (2)'!Q2191</f>
        <v>103.3</v>
      </c>
      <c r="Q3041" s="873" t="s">
        <v>820</v>
      </c>
    </row>
    <row r="3042" spans="1:17" s="769" customFormat="1" ht="22.5" customHeight="1">
      <c r="A3042" s="785" t="s">
        <v>821</v>
      </c>
      <c r="B3042" s="816">
        <f>'[2]tr (2)'!C2192</f>
        <v>99.8</v>
      </c>
      <c r="C3042" s="771">
        <f>'[2]tr (2)'!D2192</f>
        <v>99.8</v>
      </c>
      <c r="D3042" s="820">
        <f>'[2]tr (2)'!E2192</f>
        <v>99.8</v>
      </c>
      <c r="E3042" s="771">
        <f>'[2]tr (2)'!F2192</f>
        <v>99.8</v>
      </c>
      <c r="F3042" s="771">
        <f>'[2]tr (2)'!G2192</f>
        <v>99.8</v>
      </c>
      <c r="G3042" s="771">
        <f>'[2]tr (2)'!H2192</f>
        <v>99.8</v>
      </c>
      <c r="H3042" s="771">
        <f>'[2]tr (2)'!I2192</f>
        <v>99.8</v>
      </c>
      <c r="I3042" s="771">
        <f>'[2]tr (2)'!J2192</f>
        <v>99.8</v>
      </c>
      <c r="J3042" s="771">
        <f>'[2]tr (2)'!K2192</f>
        <v>99.8</v>
      </c>
      <c r="K3042" s="771">
        <f>'[2]tr (2)'!L2192</f>
        <v>99.8</v>
      </c>
      <c r="L3042" s="771">
        <f>'[2]tr (2)'!M2192</f>
        <v>99.8</v>
      </c>
      <c r="M3042" s="820">
        <f>'[2]tr (2)'!N2192</f>
        <v>99.8</v>
      </c>
      <c r="N3042" s="771">
        <f>'[2]tr (2)'!O2192</f>
        <v>99.8</v>
      </c>
      <c r="O3042" s="771">
        <f>'[2]tr (2)'!P2192</f>
        <v>99.8</v>
      </c>
      <c r="P3042" s="771">
        <f>'[2]tr (2)'!Q2192</f>
        <v>99.8</v>
      </c>
      <c r="Q3042" s="877" t="s">
        <v>822</v>
      </c>
    </row>
    <row r="3043" spans="1:17" s="769" customFormat="1" ht="22.5" customHeight="1">
      <c r="A3043" s="785" t="s">
        <v>823</v>
      </c>
      <c r="B3043" s="816">
        <f>'[2]tr (2)'!C2193</f>
        <v>102.9</v>
      </c>
      <c r="C3043" s="771">
        <f>'[2]tr (2)'!D2193</f>
        <v>102.9</v>
      </c>
      <c r="D3043" s="820">
        <f>'[2]tr (2)'!E2193</f>
        <v>102.9</v>
      </c>
      <c r="E3043" s="771">
        <f>'[2]tr (2)'!F2193</f>
        <v>102.9</v>
      </c>
      <c r="F3043" s="771">
        <f>'[2]tr (2)'!G2193</f>
        <v>102.9</v>
      </c>
      <c r="G3043" s="771">
        <f>'[2]tr (2)'!H2193</f>
        <v>102.9</v>
      </c>
      <c r="H3043" s="771">
        <f>'[2]tr (2)'!I2193</f>
        <v>102.9</v>
      </c>
      <c r="I3043" s="771">
        <f>'[2]tr (2)'!J2193</f>
        <v>102.9</v>
      </c>
      <c r="J3043" s="771">
        <f>'[2]tr (2)'!K2193</f>
        <v>102.9</v>
      </c>
      <c r="K3043" s="771">
        <f>'[2]tr (2)'!L2193</f>
        <v>102.9</v>
      </c>
      <c r="L3043" s="771">
        <f>'[2]tr (2)'!M2193</f>
        <v>102.9</v>
      </c>
      <c r="M3043" s="820">
        <f>'[2]tr (2)'!N2193</f>
        <v>102.9</v>
      </c>
      <c r="N3043" s="771">
        <f>'[2]tr (2)'!O2193</f>
        <v>102.9</v>
      </c>
      <c r="O3043" s="771">
        <f>'[2]tr (2)'!P2193</f>
        <v>102.9</v>
      </c>
      <c r="P3043" s="771">
        <f>'[2]tr (2)'!Q2193</f>
        <v>102.9</v>
      </c>
      <c r="Q3043" s="873" t="s">
        <v>824</v>
      </c>
    </row>
    <row r="3044" spans="1:17" s="769" customFormat="1" ht="15" customHeight="1">
      <c r="A3044" s="785"/>
      <c r="B3044" s="816"/>
      <c r="C3044" s="771"/>
      <c r="D3044" s="820"/>
      <c r="M3044" s="808"/>
      <c r="Q3044" s="873"/>
    </row>
    <row r="3045" spans="1:17" s="769" customFormat="1" ht="15" customHeight="1">
      <c r="A3045" s="785"/>
      <c r="B3045" s="816"/>
      <c r="C3045" s="771"/>
      <c r="D3045" s="771"/>
      <c r="E3045" s="807"/>
      <c r="N3045" s="807"/>
      <c r="Q3045" s="873"/>
    </row>
    <row r="3046" spans="1:17" s="769" customFormat="1" ht="15" customHeight="1">
      <c r="A3046" s="785"/>
      <c r="B3046" s="816"/>
      <c r="C3046" s="771"/>
      <c r="D3046" s="771"/>
      <c r="E3046" s="807"/>
      <c r="N3046" s="807"/>
      <c r="Q3046" s="873"/>
    </row>
    <row r="3047" spans="1:17" s="769" customFormat="1" ht="15" customHeight="1">
      <c r="A3047" s="785"/>
      <c r="B3047" s="816"/>
      <c r="C3047" s="771"/>
      <c r="D3047" s="771"/>
      <c r="E3047" s="807"/>
      <c r="N3047" s="807"/>
      <c r="Q3047" s="873"/>
    </row>
    <row r="3048" spans="1:17" s="769" customFormat="1" ht="15" customHeight="1">
      <c r="A3048" s="841"/>
      <c r="B3048" s="826"/>
      <c r="C3048" s="827"/>
      <c r="D3048" s="827"/>
      <c r="E3048" s="859"/>
      <c r="F3048" s="782"/>
      <c r="G3048" s="782"/>
      <c r="H3048" s="782"/>
      <c r="I3048" s="782"/>
      <c r="J3048" s="782"/>
      <c r="K3048" s="782"/>
      <c r="L3048" s="782"/>
      <c r="M3048" s="782"/>
      <c r="N3048" s="859"/>
      <c r="O3048" s="782"/>
      <c r="P3048" s="782"/>
      <c r="Q3048" s="878"/>
    </row>
    <row r="3049" spans="1:17" s="769" customFormat="1" ht="15" customHeight="1">
      <c r="A3049" s="834" t="s">
        <v>825</v>
      </c>
      <c r="B3049" s="771"/>
      <c r="C3049" s="771"/>
      <c r="D3049" s="771"/>
      <c r="I3049" s="770"/>
      <c r="L3049" s="770"/>
      <c r="Q3049" s="835" t="s">
        <v>826</v>
      </c>
    </row>
    <row r="3050" spans="1:17" s="769" customFormat="1" ht="15" customHeight="1">
      <c r="A3050" s="785"/>
      <c r="C3050" s="770"/>
      <c r="I3050" s="770"/>
      <c r="L3050" s="770"/>
      <c r="Q3050" s="833"/>
    </row>
    <row r="3051" spans="1:17" s="769" customFormat="1" ht="15" customHeight="1">
      <c r="A3051" s="785"/>
      <c r="C3051" s="770"/>
      <c r="I3051" s="770"/>
      <c r="L3051" s="770"/>
      <c r="Q3051" s="833"/>
    </row>
    <row r="3052" spans="1:17" s="769" customFormat="1" ht="15" customHeight="1">
      <c r="A3052" s="785"/>
      <c r="C3052" s="770"/>
      <c r="I3052" s="770"/>
      <c r="L3052" s="770"/>
      <c r="Q3052" s="833"/>
    </row>
    <row r="3053" spans="1:17" s="769" customFormat="1" ht="15" customHeight="1">
      <c r="A3053" s="785"/>
      <c r="C3053" s="770"/>
      <c r="I3053" s="770"/>
      <c r="L3053" s="770"/>
      <c r="Q3053" s="833"/>
    </row>
    <row r="3054" spans="1:17" s="769" customFormat="1" ht="15" customHeight="1">
      <c r="A3054" s="785"/>
      <c r="C3054" s="770"/>
      <c r="I3054" s="770"/>
      <c r="L3054" s="770"/>
      <c r="Q3054" s="833"/>
    </row>
    <row r="3055" spans="1:17" s="769" customFormat="1" ht="15" customHeight="1">
      <c r="A3055" s="785"/>
      <c r="C3055" s="770"/>
      <c r="I3055" s="770"/>
      <c r="L3055" s="770"/>
      <c r="Q3055" s="833"/>
    </row>
    <row r="3056" spans="1:17" s="769" customFormat="1" ht="15" customHeight="1">
      <c r="A3056" s="785"/>
      <c r="C3056" s="770"/>
      <c r="I3056" s="770"/>
      <c r="L3056" s="770"/>
      <c r="Q3056" s="833"/>
    </row>
    <row r="3057" spans="1:17" s="769" customFormat="1" ht="15" customHeight="1">
      <c r="A3057" s="785"/>
      <c r="C3057" s="770"/>
      <c r="I3057" s="770"/>
      <c r="L3057" s="770"/>
      <c r="Q3057" s="833"/>
    </row>
    <row r="3058" spans="1:17" s="769" customFormat="1" ht="15" customHeight="1">
      <c r="A3058" s="785"/>
      <c r="C3058" s="770"/>
      <c r="I3058" s="770"/>
      <c r="L3058" s="770"/>
      <c r="Q3058" s="833"/>
    </row>
    <row r="3059" spans="1:17" s="769" customFormat="1" ht="15" customHeight="1">
      <c r="A3059" s="785"/>
      <c r="C3059" s="770"/>
      <c r="I3059" s="770"/>
      <c r="L3059" s="770"/>
      <c r="Q3059" s="833"/>
    </row>
    <row r="3060" spans="1:17" s="769" customFormat="1" ht="15" customHeight="1">
      <c r="A3060" s="785"/>
      <c r="C3060" s="770"/>
      <c r="I3060" s="770"/>
      <c r="L3060" s="770"/>
      <c r="Q3060" s="833"/>
    </row>
    <row r="3061" spans="1:17" s="769" customFormat="1" ht="15" customHeight="1">
      <c r="A3061" s="785"/>
      <c r="C3061" s="770"/>
      <c r="I3061" s="770"/>
      <c r="L3061" s="770"/>
      <c r="Q3061" s="833"/>
    </row>
    <row r="3062" spans="1:17" s="769" customFormat="1" ht="15" customHeight="1">
      <c r="A3062" s="785"/>
      <c r="C3062" s="770"/>
      <c r="I3062" s="770"/>
      <c r="L3062" s="770"/>
      <c r="Q3062" s="833"/>
    </row>
    <row r="3063" spans="1:17" s="769" customFormat="1" ht="15" customHeight="1">
      <c r="A3063" s="785"/>
      <c r="C3063" s="770"/>
      <c r="I3063" s="770"/>
      <c r="L3063" s="770"/>
      <c r="Q3063" s="833"/>
    </row>
    <row r="3064" spans="1:17" s="769" customFormat="1" ht="15" customHeight="1">
      <c r="A3064" s="785"/>
      <c r="C3064" s="770"/>
      <c r="I3064" s="770"/>
      <c r="L3064" s="770"/>
      <c r="Q3064" s="833"/>
    </row>
    <row r="3065" spans="1:17" s="769" customFormat="1" ht="15" customHeight="1">
      <c r="A3065" s="785"/>
      <c r="C3065" s="770"/>
      <c r="I3065" s="770"/>
      <c r="L3065" s="770"/>
      <c r="Q3065" s="833"/>
    </row>
    <row r="3066" spans="1:17" s="769" customFormat="1" ht="15" customHeight="1">
      <c r="A3066" s="785"/>
      <c r="C3066" s="770"/>
      <c r="I3066" s="770"/>
      <c r="L3066" s="770"/>
      <c r="Q3066" s="833"/>
    </row>
    <row r="3067" spans="1:17" s="769" customFormat="1" ht="15" customHeight="1">
      <c r="A3067" s="785"/>
      <c r="C3067" s="770"/>
      <c r="I3067" s="770"/>
      <c r="L3067" s="770"/>
      <c r="Q3067" s="833"/>
    </row>
    <row r="3068" spans="1:17" s="769" customFormat="1" ht="15" customHeight="1">
      <c r="A3068" s="785"/>
      <c r="C3068" s="770"/>
      <c r="I3068" s="770"/>
      <c r="L3068" s="770"/>
      <c r="Q3068" s="833"/>
    </row>
    <row r="3069" spans="1:17" s="769" customFormat="1" ht="15" customHeight="1">
      <c r="A3069" s="785"/>
      <c r="C3069" s="770"/>
      <c r="I3069" s="770"/>
      <c r="L3069" s="770"/>
      <c r="Q3069" s="833"/>
    </row>
    <row r="3070" spans="1:17" s="769" customFormat="1" ht="15" customHeight="1">
      <c r="A3070" s="785"/>
      <c r="C3070" s="770"/>
      <c r="I3070" s="770"/>
      <c r="L3070" s="770"/>
      <c r="Q3070" s="833"/>
    </row>
    <row r="3071" spans="1:17" s="769" customFormat="1" ht="15" customHeight="1">
      <c r="A3071" s="785"/>
      <c r="C3071" s="770"/>
      <c r="I3071" s="770"/>
      <c r="L3071" s="770"/>
      <c r="Q3071" s="833"/>
    </row>
    <row r="3072" spans="1:17" s="769" customFormat="1">
      <c r="A3072" s="785"/>
      <c r="C3072" s="770"/>
      <c r="I3072" s="770"/>
      <c r="L3072" s="770"/>
      <c r="Q3072" s="833"/>
    </row>
    <row r="3073" spans="1:17" s="769" customFormat="1">
      <c r="A3073" s="785"/>
      <c r="C3073" s="770"/>
      <c r="I3073" s="770"/>
      <c r="L3073" s="770"/>
      <c r="Q3073" s="833"/>
    </row>
    <row r="3074" spans="1:17" s="769" customFormat="1">
      <c r="A3074" s="785"/>
      <c r="C3074" s="770"/>
      <c r="I3074" s="770"/>
      <c r="L3074" s="770"/>
      <c r="Q3074" s="833"/>
    </row>
    <row r="3075" spans="1:17" s="769" customFormat="1">
      <c r="A3075" s="785"/>
      <c r="C3075" s="770"/>
      <c r="I3075" s="770"/>
      <c r="L3075" s="770"/>
      <c r="Q3075" s="833"/>
    </row>
    <row r="3076" spans="1:17" s="769" customFormat="1">
      <c r="A3076" s="785"/>
      <c r="C3076" s="770"/>
      <c r="I3076" s="770"/>
      <c r="L3076" s="770"/>
      <c r="Q3076" s="833"/>
    </row>
    <row r="3077" spans="1:17" s="769" customFormat="1">
      <c r="A3077" s="785"/>
      <c r="C3077" s="770"/>
      <c r="I3077" s="770"/>
      <c r="L3077" s="770"/>
      <c r="Q3077" s="833"/>
    </row>
    <row r="3078" spans="1:17" s="769" customFormat="1">
      <c r="A3078" s="785"/>
      <c r="C3078" s="770"/>
      <c r="I3078" s="770"/>
      <c r="L3078" s="770"/>
      <c r="Q3078" s="833"/>
    </row>
    <row r="3079" spans="1:17" s="769" customFormat="1">
      <c r="A3079" s="785"/>
      <c r="C3079" s="770"/>
      <c r="I3079" s="770"/>
      <c r="L3079" s="770"/>
      <c r="Q3079" s="833"/>
    </row>
    <row r="3080" spans="1:17" s="769" customFormat="1">
      <c r="A3080" s="785"/>
      <c r="C3080" s="770"/>
      <c r="I3080" s="770"/>
      <c r="L3080" s="770"/>
      <c r="Q3080" s="833"/>
    </row>
    <row r="3081" spans="1:17" s="769" customFormat="1">
      <c r="A3081" s="785"/>
      <c r="C3081" s="770"/>
      <c r="I3081" s="770"/>
      <c r="L3081" s="770"/>
      <c r="Q3081" s="833"/>
    </row>
    <row r="3082" spans="1:17" s="769" customFormat="1">
      <c r="A3082" s="785"/>
      <c r="C3082" s="770"/>
      <c r="I3082" s="770"/>
      <c r="L3082" s="770"/>
      <c r="Q3082" s="833"/>
    </row>
    <row r="3083" spans="1:17" s="769" customFormat="1">
      <c r="A3083" s="785"/>
      <c r="C3083" s="770"/>
      <c r="I3083" s="770"/>
      <c r="L3083" s="770"/>
      <c r="Q3083" s="833"/>
    </row>
    <row r="3084" spans="1:17" s="769" customFormat="1">
      <c r="A3084" s="785"/>
      <c r="C3084" s="770"/>
      <c r="I3084" s="770"/>
      <c r="L3084" s="770"/>
      <c r="Q3084" s="833"/>
    </row>
    <row r="3085" spans="1:17" s="769" customFormat="1">
      <c r="A3085" s="785"/>
      <c r="C3085" s="770"/>
      <c r="I3085" s="770"/>
      <c r="L3085" s="770"/>
      <c r="Q3085" s="833"/>
    </row>
    <row r="3086" spans="1:17" s="769" customFormat="1">
      <c r="A3086" s="785"/>
      <c r="C3086" s="770"/>
      <c r="I3086" s="770"/>
      <c r="L3086" s="770"/>
      <c r="Q3086" s="833"/>
    </row>
    <row r="3087" spans="1:17" s="769" customFormat="1">
      <c r="A3087" s="785"/>
      <c r="C3087" s="770"/>
      <c r="I3087" s="770"/>
      <c r="L3087" s="770"/>
      <c r="Q3087" s="833"/>
    </row>
    <row r="3088" spans="1:17" s="769" customFormat="1">
      <c r="A3088" s="785"/>
      <c r="C3088" s="770"/>
      <c r="I3088" s="770"/>
      <c r="L3088" s="770"/>
      <c r="Q3088" s="833"/>
    </row>
    <row r="3089" spans="1:17" s="769" customFormat="1">
      <c r="A3089" s="785"/>
      <c r="C3089" s="770"/>
      <c r="I3089" s="770"/>
      <c r="L3089" s="770"/>
      <c r="Q3089" s="833"/>
    </row>
    <row r="3090" spans="1:17" s="769" customFormat="1">
      <c r="A3090" s="785"/>
      <c r="C3090" s="770"/>
      <c r="I3090" s="770"/>
      <c r="L3090" s="770"/>
      <c r="Q3090" s="833"/>
    </row>
    <row r="3091" spans="1:17" s="769" customFormat="1">
      <c r="A3091" s="785"/>
      <c r="C3091" s="770"/>
      <c r="I3091" s="770"/>
      <c r="L3091" s="770"/>
      <c r="Q3091" s="833"/>
    </row>
    <row r="3092" spans="1:17" s="769" customFormat="1">
      <c r="A3092" s="785"/>
      <c r="C3092" s="770"/>
      <c r="I3092" s="770"/>
      <c r="L3092" s="770"/>
      <c r="Q3092" s="833"/>
    </row>
    <row r="3093" spans="1:17" s="769" customFormat="1">
      <c r="A3093" s="785"/>
      <c r="C3093" s="770"/>
      <c r="I3093" s="770"/>
      <c r="L3093" s="770"/>
      <c r="Q3093" s="833"/>
    </row>
    <row r="3094" spans="1:17" s="769" customFormat="1">
      <c r="A3094" s="785"/>
      <c r="C3094" s="770"/>
      <c r="I3094" s="770"/>
      <c r="L3094" s="770"/>
      <c r="Q3094" s="833"/>
    </row>
    <row r="3095" spans="1:17" s="769" customFormat="1">
      <c r="A3095" s="785"/>
      <c r="C3095" s="770"/>
      <c r="I3095" s="770"/>
      <c r="L3095" s="770"/>
      <c r="Q3095" s="833"/>
    </row>
    <row r="3096" spans="1:17" s="769" customFormat="1">
      <c r="A3096" s="785"/>
      <c r="C3096" s="770"/>
      <c r="I3096" s="770"/>
      <c r="L3096" s="770"/>
      <c r="Q3096" s="833"/>
    </row>
    <row r="3097" spans="1:17" s="769" customFormat="1">
      <c r="A3097" s="785"/>
      <c r="C3097" s="770"/>
      <c r="I3097" s="770"/>
      <c r="L3097" s="770"/>
      <c r="Q3097" s="833"/>
    </row>
    <row r="3098" spans="1:17" s="769" customFormat="1">
      <c r="A3098" s="785"/>
      <c r="C3098" s="770"/>
      <c r="I3098" s="770"/>
      <c r="L3098" s="770"/>
      <c r="Q3098" s="833"/>
    </row>
    <row r="3099" spans="1:17" s="769" customFormat="1">
      <c r="A3099" s="785"/>
      <c r="C3099" s="770"/>
      <c r="I3099" s="770"/>
      <c r="L3099" s="770"/>
      <c r="Q3099" s="833"/>
    </row>
    <row r="3100" spans="1:17" s="769" customFormat="1">
      <c r="A3100" s="785"/>
      <c r="C3100" s="770"/>
      <c r="I3100" s="770"/>
      <c r="L3100" s="770"/>
      <c r="Q3100" s="833"/>
    </row>
    <row r="3101" spans="1:17" s="769" customFormat="1">
      <c r="A3101" s="785"/>
      <c r="C3101" s="770"/>
      <c r="I3101" s="770"/>
      <c r="L3101" s="770"/>
      <c r="Q3101" s="833"/>
    </row>
    <row r="3102" spans="1:17" s="769" customFormat="1">
      <c r="A3102" s="785"/>
      <c r="C3102" s="770"/>
      <c r="I3102" s="770"/>
      <c r="L3102" s="770"/>
      <c r="Q3102" s="833"/>
    </row>
    <row r="3103" spans="1:17" s="769" customFormat="1">
      <c r="A3103" s="785"/>
      <c r="C3103" s="770"/>
      <c r="I3103" s="770"/>
      <c r="L3103" s="770"/>
      <c r="Q3103" s="833"/>
    </row>
    <row r="3104" spans="1:17" s="769" customFormat="1">
      <c r="A3104" s="785"/>
      <c r="C3104" s="770"/>
      <c r="I3104" s="770"/>
      <c r="L3104" s="770"/>
      <c r="Q3104" s="833"/>
    </row>
    <row r="3105" spans="1:17" s="769" customFormat="1">
      <c r="A3105" s="785"/>
      <c r="C3105" s="770"/>
      <c r="I3105" s="770"/>
      <c r="L3105" s="770"/>
      <c r="Q3105" s="833"/>
    </row>
    <row r="3106" spans="1:17" s="769" customFormat="1">
      <c r="A3106" s="785"/>
      <c r="C3106" s="770"/>
      <c r="I3106" s="770"/>
      <c r="L3106" s="770"/>
      <c r="Q3106" s="833"/>
    </row>
    <row r="3107" spans="1:17" s="769" customFormat="1">
      <c r="A3107" s="785"/>
      <c r="C3107" s="770"/>
      <c r="I3107" s="770"/>
      <c r="L3107" s="770"/>
      <c r="Q3107" s="833"/>
    </row>
    <row r="3108" spans="1:17" s="769" customFormat="1">
      <c r="A3108" s="785"/>
      <c r="C3108" s="770"/>
      <c r="I3108" s="770"/>
      <c r="L3108" s="770"/>
      <c r="Q3108" s="833"/>
    </row>
    <row r="3109" spans="1:17" s="769" customFormat="1">
      <c r="A3109" s="785"/>
      <c r="C3109" s="770"/>
      <c r="I3109" s="770"/>
      <c r="L3109" s="770"/>
      <c r="Q3109" s="833"/>
    </row>
    <row r="3110" spans="1:17" s="769" customFormat="1">
      <c r="A3110" s="785"/>
      <c r="C3110" s="770"/>
      <c r="I3110" s="770"/>
      <c r="L3110" s="770"/>
      <c r="Q3110" s="833"/>
    </row>
    <row r="3111" spans="1:17" s="769" customFormat="1">
      <c r="A3111" s="785"/>
      <c r="C3111" s="770"/>
      <c r="I3111" s="770"/>
      <c r="L3111" s="770"/>
      <c r="Q3111" s="833"/>
    </row>
    <row r="3112" spans="1:17" s="769" customFormat="1">
      <c r="A3112" s="785"/>
      <c r="C3112" s="770"/>
      <c r="I3112" s="770"/>
      <c r="L3112" s="770"/>
      <c r="Q3112" s="833"/>
    </row>
    <row r="3113" spans="1:17" s="769" customFormat="1">
      <c r="A3113" s="785"/>
      <c r="C3113" s="770"/>
      <c r="I3113" s="770"/>
      <c r="L3113" s="770"/>
      <c r="Q3113" s="833"/>
    </row>
    <row r="3114" spans="1:17" s="769" customFormat="1">
      <c r="A3114" s="785"/>
      <c r="C3114" s="770"/>
      <c r="I3114" s="770"/>
      <c r="L3114" s="770"/>
      <c r="Q3114" s="833"/>
    </row>
    <row r="3115" spans="1:17" s="769" customFormat="1">
      <c r="A3115" s="785"/>
      <c r="C3115" s="770"/>
      <c r="I3115" s="770"/>
      <c r="L3115" s="770"/>
      <c r="Q3115" s="833"/>
    </row>
    <row r="3116" spans="1:17" s="769" customFormat="1">
      <c r="A3116" s="785"/>
      <c r="C3116" s="770"/>
      <c r="I3116" s="770"/>
      <c r="L3116" s="770"/>
      <c r="Q3116" s="833"/>
    </row>
    <row r="3117" spans="1:17" s="769" customFormat="1">
      <c r="A3117" s="785"/>
      <c r="C3117" s="770"/>
      <c r="I3117" s="770"/>
      <c r="L3117" s="770"/>
      <c r="Q3117" s="833"/>
    </row>
    <row r="3118" spans="1:17" s="769" customFormat="1">
      <c r="A3118" s="785"/>
      <c r="C3118" s="770"/>
      <c r="I3118" s="770"/>
      <c r="L3118" s="770"/>
      <c r="Q3118" s="833"/>
    </row>
    <row r="3119" spans="1:17" s="769" customFormat="1">
      <c r="A3119" s="785"/>
      <c r="C3119" s="770"/>
      <c r="I3119" s="770"/>
      <c r="L3119" s="770"/>
      <c r="Q3119" s="833"/>
    </row>
    <row r="3120" spans="1:17" s="769" customFormat="1">
      <c r="A3120" s="785"/>
      <c r="C3120" s="770"/>
      <c r="I3120" s="770"/>
      <c r="L3120" s="770"/>
      <c r="Q3120" s="833"/>
    </row>
    <row r="3121" spans="1:17" s="769" customFormat="1">
      <c r="A3121" s="785"/>
      <c r="C3121" s="770"/>
      <c r="I3121" s="770"/>
      <c r="L3121" s="770"/>
      <c r="Q3121" s="833"/>
    </row>
    <row r="3122" spans="1:17" s="769" customFormat="1">
      <c r="A3122" s="785"/>
      <c r="C3122" s="770"/>
      <c r="I3122" s="770"/>
      <c r="L3122" s="770"/>
      <c r="Q3122" s="833"/>
    </row>
    <row r="3123" spans="1:17" s="769" customFormat="1">
      <c r="A3123" s="785"/>
      <c r="C3123" s="770"/>
      <c r="I3123" s="770"/>
      <c r="L3123" s="770"/>
      <c r="Q3123" s="833"/>
    </row>
    <row r="3124" spans="1:17" s="769" customFormat="1">
      <c r="A3124" s="785"/>
      <c r="C3124" s="770"/>
      <c r="I3124" s="770"/>
      <c r="L3124" s="770"/>
      <c r="Q3124" s="833"/>
    </row>
    <row r="3125" spans="1:17" s="769" customFormat="1">
      <c r="A3125" s="785"/>
      <c r="C3125" s="770"/>
      <c r="I3125" s="770"/>
      <c r="L3125" s="770"/>
      <c r="Q3125" s="833"/>
    </row>
    <row r="3126" spans="1:17" s="769" customFormat="1">
      <c r="A3126" s="785"/>
      <c r="C3126" s="770"/>
      <c r="I3126" s="770"/>
      <c r="L3126" s="770"/>
      <c r="Q3126" s="833"/>
    </row>
    <row r="3127" spans="1:17" s="769" customFormat="1">
      <c r="A3127" s="785"/>
      <c r="C3127" s="770"/>
      <c r="I3127" s="770"/>
      <c r="L3127" s="770"/>
      <c r="Q3127" s="833"/>
    </row>
    <row r="3128" spans="1:17" s="769" customFormat="1">
      <c r="A3128" s="785"/>
      <c r="C3128" s="770"/>
      <c r="I3128" s="770"/>
      <c r="L3128" s="770"/>
      <c r="Q3128" s="833"/>
    </row>
    <row r="3129" spans="1:17" s="769" customFormat="1">
      <c r="A3129" s="785"/>
      <c r="C3129" s="770"/>
      <c r="I3129" s="770"/>
      <c r="L3129" s="770"/>
      <c r="Q3129" s="833"/>
    </row>
    <row r="3130" spans="1:17" s="769" customFormat="1">
      <c r="A3130" s="785"/>
      <c r="C3130" s="770"/>
      <c r="I3130" s="770"/>
      <c r="L3130" s="770"/>
      <c r="Q3130" s="833"/>
    </row>
    <row r="3131" spans="1:17" s="769" customFormat="1">
      <c r="A3131" s="785"/>
      <c r="C3131" s="770"/>
      <c r="I3131" s="770"/>
      <c r="L3131" s="770"/>
      <c r="Q3131" s="833"/>
    </row>
    <row r="3132" spans="1:17" s="769" customFormat="1">
      <c r="A3132" s="785"/>
      <c r="C3132" s="770"/>
      <c r="I3132" s="770"/>
      <c r="L3132" s="770"/>
      <c r="Q3132" s="833"/>
    </row>
    <row r="3133" spans="1:17" s="769" customFormat="1">
      <c r="A3133" s="785"/>
      <c r="C3133" s="770"/>
      <c r="I3133" s="770"/>
      <c r="L3133" s="770"/>
      <c r="Q3133" s="833"/>
    </row>
    <row r="3134" spans="1:17" s="769" customFormat="1">
      <c r="A3134" s="785"/>
      <c r="C3134" s="770"/>
      <c r="I3134" s="770"/>
      <c r="L3134" s="770"/>
      <c r="Q3134" s="833"/>
    </row>
    <row r="3135" spans="1:17" s="769" customFormat="1">
      <c r="A3135" s="785"/>
      <c r="C3135" s="770"/>
      <c r="I3135" s="770"/>
      <c r="L3135" s="770"/>
      <c r="Q3135" s="833"/>
    </row>
    <row r="3136" spans="1:17" s="769" customFormat="1">
      <c r="A3136" s="785"/>
      <c r="C3136" s="770"/>
      <c r="I3136" s="770"/>
      <c r="L3136" s="770"/>
      <c r="Q3136" s="833"/>
    </row>
    <row r="3137" spans="1:17" s="769" customFormat="1">
      <c r="A3137" s="785"/>
      <c r="C3137" s="770"/>
      <c r="I3137" s="770"/>
      <c r="L3137" s="770"/>
      <c r="Q3137" s="833"/>
    </row>
    <row r="3138" spans="1:17" s="769" customFormat="1">
      <c r="A3138" s="785"/>
      <c r="C3138" s="770"/>
      <c r="I3138" s="770"/>
      <c r="L3138" s="770"/>
      <c r="Q3138" s="833"/>
    </row>
    <row r="3139" spans="1:17" s="769" customFormat="1">
      <c r="A3139" s="785"/>
      <c r="C3139" s="770"/>
      <c r="I3139" s="770"/>
      <c r="L3139" s="770"/>
      <c r="Q3139" s="833"/>
    </row>
    <row r="3140" spans="1:17" s="769" customFormat="1">
      <c r="A3140" s="785"/>
      <c r="C3140" s="770"/>
      <c r="I3140" s="770"/>
      <c r="L3140" s="770"/>
      <c r="Q3140" s="833"/>
    </row>
    <row r="3141" spans="1:17" s="769" customFormat="1">
      <c r="A3141" s="785"/>
      <c r="C3141" s="770"/>
      <c r="I3141" s="770"/>
      <c r="L3141" s="770"/>
      <c r="Q3141" s="833"/>
    </row>
    <row r="3142" spans="1:17" s="769" customFormat="1">
      <c r="A3142" s="785"/>
      <c r="C3142" s="770"/>
      <c r="I3142" s="770"/>
      <c r="L3142" s="770"/>
      <c r="Q3142" s="833"/>
    </row>
    <row r="3143" spans="1:17" s="769" customFormat="1">
      <c r="A3143" s="785"/>
      <c r="C3143" s="770"/>
      <c r="I3143" s="770"/>
      <c r="L3143" s="770"/>
      <c r="Q3143" s="833"/>
    </row>
    <row r="3144" spans="1:17" s="769" customFormat="1">
      <c r="A3144" s="785"/>
      <c r="C3144" s="770"/>
      <c r="I3144" s="770"/>
      <c r="L3144" s="770"/>
      <c r="Q3144" s="833"/>
    </row>
    <row r="3145" spans="1:17" s="769" customFormat="1">
      <c r="A3145" s="785"/>
      <c r="C3145" s="770"/>
      <c r="I3145" s="770"/>
      <c r="L3145" s="770"/>
      <c r="Q3145" s="833"/>
    </row>
    <row r="3146" spans="1:17" s="769" customFormat="1">
      <c r="A3146" s="785"/>
      <c r="C3146" s="770"/>
      <c r="I3146" s="770"/>
      <c r="L3146" s="770"/>
      <c r="Q3146" s="833"/>
    </row>
    <row r="3147" spans="1:17" s="769" customFormat="1">
      <c r="A3147" s="785"/>
      <c r="C3147" s="770"/>
      <c r="I3147" s="770"/>
      <c r="L3147" s="770"/>
      <c r="Q3147" s="833"/>
    </row>
    <row r="3148" spans="1:17" s="769" customFormat="1">
      <c r="A3148" s="785"/>
      <c r="C3148" s="770"/>
      <c r="I3148" s="770"/>
      <c r="L3148" s="770"/>
      <c r="Q3148" s="833"/>
    </row>
    <row r="3149" spans="1:17" s="769" customFormat="1">
      <c r="A3149" s="785"/>
      <c r="C3149" s="770"/>
      <c r="I3149" s="770"/>
      <c r="L3149" s="770"/>
      <c r="Q3149" s="833"/>
    </row>
    <row r="3150" spans="1:17" s="769" customFormat="1">
      <c r="A3150" s="785"/>
      <c r="C3150" s="770"/>
      <c r="I3150" s="770"/>
      <c r="L3150" s="770"/>
      <c r="Q3150" s="833"/>
    </row>
    <row r="3151" spans="1:17" s="769" customFormat="1">
      <c r="A3151" s="785"/>
      <c r="C3151" s="770"/>
      <c r="I3151" s="770"/>
      <c r="L3151" s="770"/>
      <c r="Q3151" s="833"/>
    </row>
    <row r="3152" spans="1:17" s="769" customFormat="1">
      <c r="A3152" s="785"/>
      <c r="C3152" s="770"/>
      <c r="I3152" s="770"/>
      <c r="L3152" s="770"/>
      <c r="Q3152" s="833"/>
    </row>
    <row r="3153" spans="1:17" s="769" customFormat="1">
      <c r="A3153" s="785"/>
      <c r="C3153" s="770"/>
      <c r="I3153" s="770"/>
      <c r="L3153" s="770"/>
      <c r="Q3153" s="833"/>
    </row>
    <row r="3154" spans="1:17" s="769" customFormat="1">
      <c r="A3154" s="785"/>
      <c r="C3154" s="770"/>
      <c r="I3154" s="770"/>
      <c r="L3154" s="770"/>
      <c r="Q3154" s="833"/>
    </row>
    <row r="3155" spans="1:17" s="769" customFormat="1">
      <c r="A3155" s="785"/>
      <c r="C3155" s="770"/>
      <c r="I3155" s="770"/>
      <c r="L3155" s="770"/>
      <c r="Q3155" s="833"/>
    </row>
    <row r="3156" spans="1:17" s="769" customFormat="1">
      <c r="A3156" s="785"/>
      <c r="C3156" s="770"/>
      <c r="I3156" s="770"/>
      <c r="L3156" s="770"/>
      <c r="Q3156" s="833"/>
    </row>
    <row r="3157" spans="1:17" s="769" customFormat="1">
      <c r="A3157" s="785"/>
      <c r="C3157" s="770"/>
      <c r="I3157" s="770"/>
      <c r="L3157" s="770"/>
      <c r="Q3157" s="833"/>
    </row>
    <row r="3158" spans="1:17" s="769" customFormat="1">
      <c r="A3158" s="785"/>
      <c r="C3158" s="770"/>
      <c r="I3158" s="770"/>
      <c r="L3158" s="770"/>
      <c r="Q3158" s="833"/>
    </row>
    <row r="3159" spans="1:17" s="769" customFormat="1">
      <c r="A3159" s="785"/>
      <c r="C3159" s="770"/>
      <c r="I3159" s="770"/>
      <c r="L3159" s="770"/>
      <c r="Q3159" s="833"/>
    </row>
    <row r="3160" spans="1:17" s="769" customFormat="1">
      <c r="A3160" s="785"/>
      <c r="C3160" s="770"/>
      <c r="I3160" s="770"/>
      <c r="L3160" s="770"/>
      <c r="Q3160" s="833"/>
    </row>
    <row r="3161" spans="1:17" s="769" customFormat="1">
      <c r="A3161" s="785"/>
      <c r="C3161" s="770"/>
      <c r="I3161" s="770"/>
      <c r="L3161" s="770"/>
      <c r="Q3161" s="833"/>
    </row>
    <row r="3162" spans="1:17" s="769" customFormat="1">
      <c r="A3162" s="785"/>
      <c r="C3162" s="770"/>
      <c r="I3162" s="770"/>
      <c r="L3162" s="770"/>
      <c r="Q3162" s="833"/>
    </row>
    <row r="3163" spans="1:17" s="769" customFormat="1">
      <c r="A3163" s="785"/>
      <c r="C3163" s="770"/>
      <c r="I3163" s="770"/>
      <c r="L3163" s="770"/>
      <c r="Q3163" s="833"/>
    </row>
    <row r="3164" spans="1:17" s="769" customFormat="1">
      <c r="A3164" s="785"/>
      <c r="C3164" s="770"/>
      <c r="I3164" s="770"/>
      <c r="L3164" s="770"/>
      <c r="Q3164" s="833"/>
    </row>
    <row r="3165" spans="1:17" s="769" customFormat="1">
      <c r="A3165" s="785"/>
      <c r="C3165" s="770"/>
      <c r="I3165" s="770"/>
      <c r="L3165" s="770"/>
      <c r="Q3165" s="833"/>
    </row>
    <row r="3166" spans="1:17" s="769" customFormat="1">
      <c r="A3166" s="785"/>
      <c r="C3166" s="770"/>
      <c r="I3166" s="770"/>
      <c r="L3166" s="770"/>
      <c r="Q3166" s="833"/>
    </row>
    <row r="3167" spans="1:17" s="769" customFormat="1">
      <c r="A3167" s="785"/>
      <c r="C3167" s="770"/>
      <c r="I3167" s="770"/>
      <c r="L3167" s="770"/>
      <c r="Q3167" s="833"/>
    </row>
    <row r="3168" spans="1:17" s="769" customFormat="1">
      <c r="A3168" s="785"/>
      <c r="C3168" s="770"/>
      <c r="I3168" s="770"/>
      <c r="L3168" s="770"/>
      <c r="Q3168" s="833"/>
    </row>
    <row r="3169" spans="1:17" s="769" customFormat="1">
      <c r="A3169" s="785"/>
      <c r="C3169" s="770"/>
      <c r="I3169" s="770"/>
      <c r="L3169" s="770"/>
      <c r="Q3169" s="833"/>
    </row>
    <row r="3170" spans="1:17" s="769" customFormat="1">
      <c r="A3170" s="785"/>
      <c r="C3170" s="770"/>
      <c r="I3170" s="770"/>
      <c r="L3170" s="770"/>
      <c r="Q3170" s="833"/>
    </row>
    <row r="3171" spans="1:17" s="769" customFormat="1">
      <c r="A3171" s="785"/>
      <c r="C3171" s="770"/>
      <c r="I3171" s="770"/>
      <c r="L3171" s="770"/>
      <c r="Q3171" s="833"/>
    </row>
    <row r="3172" spans="1:17" s="769" customFormat="1">
      <c r="A3172" s="785"/>
      <c r="C3172" s="770"/>
      <c r="I3172" s="770"/>
      <c r="L3172" s="770"/>
      <c r="Q3172" s="833"/>
    </row>
    <row r="3173" spans="1:17" s="769" customFormat="1">
      <c r="A3173" s="785"/>
      <c r="C3173" s="770"/>
      <c r="I3173" s="770"/>
      <c r="L3173" s="770"/>
      <c r="Q3173" s="833"/>
    </row>
    <row r="3174" spans="1:17" s="769" customFormat="1">
      <c r="A3174" s="785"/>
      <c r="C3174" s="770"/>
      <c r="I3174" s="770"/>
      <c r="L3174" s="770"/>
      <c r="Q3174" s="833"/>
    </row>
    <row r="3175" spans="1:17" s="769" customFormat="1">
      <c r="A3175" s="785"/>
      <c r="C3175" s="770"/>
      <c r="I3175" s="770"/>
      <c r="L3175" s="770"/>
      <c r="Q3175" s="833"/>
    </row>
    <row r="3176" spans="1:17" s="769" customFormat="1">
      <c r="A3176" s="785"/>
      <c r="C3176" s="770"/>
      <c r="I3176" s="770"/>
      <c r="L3176" s="770"/>
      <c r="Q3176" s="833"/>
    </row>
    <row r="3177" spans="1:17" s="769" customFormat="1">
      <c r="A3177" s="785"/>
      <c r="C3177" s="770"/>
      <c r="I3177" s="770"/>
      <c r="L3177" s="770"/>
      <c r="Q3177" s="833"/>
    </row>
    <row r="3178" spans="1:17" s="769" customFormat="1">
      <c r="A3178" s="785"/>
      <c r="C3178" s="770"/>
      <c r="I3178" s="770"/>
      <c r="L3178" s="770"/>
      <c r="Q3178" s="833"/>
    </row>
    <row r="3179" spans="1:17" s="769" customFormat="1">
      <c r="A3179" s="785"/>
      <c r="C3179" s="770"/>
      <c r="I3179" s="770"/>
      <c r="L3179" s="770"/>
      <c r="Q3179" s="833"/>
    </row>
    <row r="3180" spans="1:17" s="769" customFormat="1">
      <c r="A3180" s="785"/>
      <c r="C3180" s="770"/>
      <c r="I3180" s="770"/>
      <c r="L3180" s="770"/>
      <c r="Q3180" s="833"/>
    </row>
    <row r="3181" spans="1:17" s="769" customFormat="1">
      <c r="A3181" s="785"/>
      <c r="C3181" s="770"/>
      <c r="I3181" s="770"/>
      <c r="L3181" s="770"/>
      <c r="Q3181" s="833"/>
    </row>
    <row r="3182" spans="1:17" s="769" customFormat="1">
      <c r="A3182" s="785"/>
      <c r="C3182" s="770"/>
      <c r="I3182" s="770"/>
      <c r="L3182" s="770"/>
      <c r="Q3182" s="833"/>
    </row>
    <row r="3183" spans="1:17" s="769" customFormat="1">
      <c r="A3183" s="785"/>
      <c r="C3183" s="770"/>
      <c r="I3183" s="770"/>
      <c r="L3183" s="770"/>
      <c r="Q3183" s="833"/>
    </row>
    <row r="3184" spans="1:17" s="769" customFormat="1">
      <c r="A3184" s="785"/>
      <c r="C3184" s="770"/>
      <c r="I3184" s="770"/>
      <c r="L3184" s="770"/>
      <c r="Q3184" s="833"/>
    </row>
    <row r="3185" spans="1:17" s="769" customFormat="1">
      <c r="A3185" s="785"/>
      <c r="C3185" s="770"/>
      <c r="I3185" s="770"/>
      <c r="L3185" s="770"/>
      <c r="Q3185" s="833"/>
    </row>
    <row r="3186" spans="1:17" s="769" customFormat="1">
      <c r="A3186" s="785"/>
      <c r="C3186" s="770"/>
      <c r="I3186" s="770"/>
      <c r="L3186" s="770"/>
      <c r="Q3186" s="833"/>
    </row>
    <row r="3187" spans="1:17" s="769" customFormat="1">
      <c r="A3187" s="785"/>
      <c r="C3187" s="770"/>
      <c r="I3187" s="770"/>
      <c r="L3187" s="770"/>
      <c r="Q3187" s="833"/>
    </row>
    <row r="3188" spans="1:17" s="769" customFormat="1">
      <c r="A3188" s="785"/>
      <c r="C3188" s="770"/>
      <c r="I3188" s="770"/>
      <c r="L3188" s="770"/>
      <c r="Q3188" s="833"/>
    </row>
    <row r="3189" spans="1:17" s="769" customFormat="1">
      <c r="A3189" s="785"/>
      <c r="C3189" s="770"/>
      <c r="I3189" s="770"/>
      <c r="L3189" s="770"/>
      <c r="Q3189" s="833"/>
    </row>
    <row r="3190" spans="1:17" s="769" customFormat="1">
      <c r="A3190" s="785"/>
      <c r="C3190" s="770"/>
      <c r="I3190" s="770"/>
      <c r="L3190" s="770"/>
      <c r="Q3190" s="833"/>
    </row>
    <row r="3191" spans="1:17" s="769" customFormat="1">
      <c r="A3191" s="785"/>
      <c r="C3191" s="770"/>
      <c r="I3191" s="770"/>
      <c r="L3191" s="770"/>
      <c r="Q3191" s="833"/>
    </row>
    <row r="3192" spans="1:17" s="769" customFormat="1">
      <c r="A3192" s="785"/>
      <c r="C3192" s="770"/>
      <c r="I3192" s="770"/>
      <c r="L3192" s="770"/>
      <c r="Q3192" s="833"/>
    </row>
    <row r="3193" spans="1:17" s="769" customFormat="1">
      <c r="A3193" s="785"/>
      <c r="C3193" s="770"/>
      <c r="I3193" s="770"/>
      <c r="L3193" s="770"/>
      <c r="Q3193" s="833"/>
    </row>
    <row r="3194" spans="1:17" s="769" customFormat="1">
      <c r="A3194" s="785"/>
      <c r="C3194" s="770"/>
      <c r="I3194" s="770"/>
      <c r="L3194" s="770"/>
      <c r="Q3194" s="833"/>
    </row>
    <row r="3195" spans="1:17" s="769" customFormat="1">
      <c r="A3195" s="785"/>
      <c r="C3195" s="770"/>
      <c r="I3195" s="770"/>
      <c r="L3195" s="770"/>
      <c r="Q3195" s="833"/>
    </row>
    <row r="3196" spans="1:17" s="769" customFormat="1">
      <c r="A3196" s="785"/>
      <c r="C3196" s="770"/>
      <c r="I3196" s="770"/>
      <c r="L3196" s="770"/>
      <c r="Q3196" s="833"/>
    </row>
    <row r="3197" spans="1:17" s="769" customFormat="1">
      <c r="A3197" s="785"/>
      <c r="C3197" s="770"/>
      <c r="I3197" s="770"/>
      <c r="L3197" s="770"/>
      <c r="Q3197" s="833"/>
    </row>
    <row r="3198" spans="1:17" s="769" customFormat="1">
      <c r="A3198" s="785"/>
      <c r="C3198" s="770"/>
      <c r="I3198" s="770"/>
      <c r="L3198" s="770"/>
      <c r="Q3198" s="833"/>
    </row>
    <row r="3199" spans="1:17" s="769" customFormat="1">
      <c r="A3199" s="785"/>
      <c r="C3199" s="770"/>
      <c r="I3199" s="770"/>
      <c r="L3199" s="770"/>
      <c r="Q3199" s="833"/>
    </row>
    <row r="3200" spans="1:17" s="769" customFormat="1">
      <c r="A3200" s="785"/>
      <c r="C3200" s="770"/>
      <c r="I3200" s="770"/>
      <c r="L3200" s="770"/>
      <c r="Q3200" s="833"/>
    </row>
    <row r="3201" spans="1:17" s="769" customFormat="1">
      <c r="A3201" s="785"/>
      <c r="C3201" s="770"/>
      <c r="I3201" s="770"/>
      <c r="L3201" s="770"/>
      <c r="Q3201" s="833"/>
    </row>
    <row r="3202" spans="1:17" s="769" customFormat="1">
      <c r="A3202" s="785"/>
      <c r="C3202" s="770"/>
      <c r="I3202" s="770"/>
      <c r="L3202" s="770"/>
      <c r="Q3202" s="833"/>
    </row>
    <row r="3203" spans="1:17" s="769" customFormat="1">
      <c r="A3203" s="785"/>
      <c r="C3203" s="770"/>
      <c r="I3203" s="770"/>
      <c r="L3203" s="770"/>
      <c r="Q3203" s="833"/>
    </row>
    <row r="3204" spans="1:17" s="769" customFormat="1">
      <c r="A3204" s="785"/>
      <c r="C3204" s="770"/>
      <c r="I3204" s="770"/>
      <c r="L3204" s="770"/>
      <c r="Q3204" s="833"/>
    </row>
    <row r="3205" spans="1:17" s="769" customFormat="1">
      <c r="A3205" s="785"/>
      <c r="C3205" s="770"/>
      <c r="I3205" s="770"/>
      <c r="L3205" s="770"/>
      <c r="Q3205" s="833"/>
    </row>
    <row r="3206" spans="1:17" s="769" customFormat="1">
      <c r="A3206" s="785"/>
      <c r="C3206" s="770"/>
      <c r="I3206" s="770"/>
      <c r="L3206" s="770"/>
      <c r="Q3206" s="833"/>
    </row>
    <row r="3207" spans="1:17" s="769" customFormat="1">
      <c r="A3207" s="785"/>
      <c r="C3207" s="770"/>
      <c r="I3207" s="770"/>
      <c r="L3207" s="770"/>
      <c r="Q3207" s="833"/>
    </row>
    <row r="3208" spans="1:17" s="769" customFormat="1">
      <c r="A3208" s="785"/>
      <c r="C3208" s="770"/>
      <c r="I3208" s="770"/>
      <c r="L3208" s="770"/>
      <c r="Q3208" s="833"/>
    </row>
    <row r="3209" spans="1:17" s="769" customFormat="1">
      <c r="A3209" s="785"/>
      <c r="C3209" s="770"/>
      <c r="I3209" s="770"/>
      <c r="L3209" s="770"/>
      <c r="Q3209" s="833"/>
    </row>
    <row r="3210" spans="1:17" s="769" customFormat="1">
      <c r="A3210" s="785"/>
      <c r="C3210" s="770"/>
      <c r="I3210" s="770"/>
      <c r="L3210" s="770"/>
      <c r="Q3210" s="833"/>
    </row>
    <row r="3211" spans="1:17" s="769" customFormat="1">
      <c r="A3211" s="785"/>
      <c r="C3211" s="770"/>
      <c r="I3211" s="770"/>
      <c r="L3211" s="770"/>
      <c r="Q3211" s="833"/>
    </row>
    <row r="3212" spans="1:17" s="769" customFormat="1">
      <c r="A3212" s="785"/>
      <c r="C3212" s="770"/>
      <c r="I3212" s="770"/>
      <c r="L3212" s="770"/>
      <c r="Q3212" s="833"/>
    </row>
    <row r="3213" spans="1:17" s="769" customFormat="1">
      <c r="A3213" s="785"/>
      <c r="C3213" s="770"/>
      <c r="I3213" s="770"/>
      <c r="L3213" s="770"/>
      <c r="Q3213" s="833"/>
    </row>
    <row r="3214" spans="1:17" s="769" customFormat="1">
      <c r="A3214" s="785"/>
      <c r="C3214" s="770"/>
      <c r="I3214" s="770"/>
      <c r="L3214" s="770"/>
      <c r="Q3214" s="833"/>
    </row>
    <row r="3215" spans="1:17" s="769" customFormat="1">
      <c r="A3215" s="785"/>
      <c r="C3215" s="770"/>
      <c r="I3215" s="770"/>
      <c r="L3215" s="770"/>
      <c r="Q3215" s="833"/>
    </row>
    <row r="3216" spans="1:17" s="769" customFormat="1">
      <c r="A3216" s="785"/>
      <c r="C3216" s="770"/>
      <c r="I3216" s="770"/>
      <c r="L3216" s="770"/>
      <c r="Q3216" s="833"/>
    </row>
    <row r="3217" spans="1:17" s="769" customFormat="1">
      <c r="A3217" s="785"/>
      <c r="C3217" s="770"/>
      <c r="I3217" s="770"/>
      <c r="L3217" s="770"/>
      <c r="Q3217" s="833"/>
    </row>
    <row r="3218" spans="1:17" s="769" customFormat="1">
      <c r="A3218" s="785"/>
      <c r="C3218" s="770"/>
      <c r="I3218" s="770"/>
      <c r="L3218" s="770"/>
      <c r="Q3218" s="833"/>
    </row>
    <row r="3219" spans="1:17" s="769" customFormat="1">
      <c r="A3219" s="785"/>
      <c r="C3219" s="770"/>
      <c r="I3219" s="770"/>
      <c r="L3219" s="770"/>
      <c r="Q3219" s="833"/>
    </row>
    <row r="3220" spans="1:17" s="769" customFormat="1">
      <c r="A3220" s="785"/>
      <c r="C3220" s="770"/>
      <c r="I3220" s="770"/>
      <c r="L3220" s="770"/>
      <c r="Q3220" s="833"/>
    </row>
    <row r="3221" spans="1:17" s="769" customFormat="1">
      <c r="A3221" s="785"/>
      <c r="C3221" s="770"/>
      <c r="I3221" s="770"/>
      <c r="L3221" s="770"/>
      <c r="Q3221" s="833"/>
    </row>
    <row r="3222" spans="1:17" s="769" customFormat="1">
      <c r="A3222" s="785"/>
      <c r="C3222" s="770"/>
      <c r="I3222" s="770"/>
      <c r="L3222" s="770"/>
      <c r="Q3222" s="833"/>
    </row>
    <row r="3223" spans="1:17" s="769" customFormat="1">
      <c r="A3223" s="785"/>
      <c r="C3223" s="770"/>
      <c r="I3223" s="770"/>
      <c r="L3223" s="770"/>
      <c r="Q3223" s="833"/>
    </row>
    <row r="3224" spans="1:17" s="769" customFormat="1">
      <c r="A3224" s="785"/>
      <c r="C3224" s="770"/>
      <c r="I3224" s="770"/>
      <c r="L3224" s="770"/>
      <c r="Q3224" s="833"/>
    </row>
    <row r="3225" spans="1:17" s="769" customFormat="1">
      <c r="A3225" s="785"/>
      <c r="C3225" s="770"/>
      <c r="I3225" s="770"/>
      <c r="L3225" s="770"/>
      <c r="Q3225" s="833"/>
    </row>
    <row r="3226" spans="1:17" s="769" customFormat="1">
      <c r="A3226" s="785"/>
      <c r="C3226" s="770"/>
      <c r="I3226" s="770"/>
      <c r="L3226" s="770"/>
      <c r="Q3226" s="833"/>
    </row>
    <row r="3227" spans="1:17" s="769" customFormat="1">
      <c r="A3227" s="785"/>
      <c r="C3227" s="770"/>
      <c r="I3227" s="770"/>
      <c r="L3227" s="770"/>
      <c r="Q3227" s="833"/>
    </row>
    <row r="3228" spans="1:17" s="769" customFormat="1">
      <c r="A3228" s="785"/>
      <c r="C3228" s="770"/>
      <c r="I3228" s="770"/>
      <c r="L3228" s="770"/>
      <c r="Q3228" s="833"/>
    </row>
    <row r="3229" spans="1:17" s="769" customFormat="1">
      <c r="A3229" s="785"/>
      <c r="C3229" s="770"/>
      <c r="I3229" s="770"/>
      <c r="L3229" s="770"/>
      <c r="Q3229" s="833"/>
    </row>
    <row r="3230" spans="1:17" s="769" customFormat="1">
      <c r="A3230" s="785"/>
      <c r="C3230" s="770"/>
      <c r="I3230" s="770"/>
      <c r="L3230" s="770"/>
      <c r="Q3230" s="833"/>
    </row>
    <row r="3231" spans="1:17" s="769" customFormat="1">
      <c r="A3231" s="785"/>
      <c r="C3231" s="770"/>
      <c r="I3231" s="770"/>
      <c r="L3231" s="770"/>
      <c r="Q3231" s="833"/>
    </row>
    <row r="3232" spans="1:17" s="769" customFormat="1">
      <c r="A3232" s="785"/>
      <c r="C3232" s="770"/>
      <c r="I3232" s="770"/>
      <c r="L3232" s="770"/>
      <c r="Q3232" s="833"/>
    </row>
    <row r="3233" spans="1:17" s="769" customFormat="1">
      <c r="A3233" s="785"/>
      <c r="C3233" s="770"/>
      <c r="I3233" s="770"/>
      <c r="L3233" s="770"/>
      <c r="Q3233" s="833"/>
    </row>
    <row r="3234" spans="1:17" s="769" customFormat="1">
      <c r="A3234" s="785"/>
      <c r="C3234" s="770"/>
      <c r="I3234" s="770"/>
      <c r="L3234" s="770"/>
      <c r="Q3234" s="833"/>
    </row>
    <row r="3235" spans="1:17" s="769" customFormat="1">
      <c r="A3235" s="785"/>
      <c r="C3235" s="770"/>
      <c r="I3235" s="770"/>
      <c r="L3235" s="770"/>
      <c r="Q3235" s="833"/>
    </row>
    <row r="3236" spans="1:17" s="769" customFormat="1">
      <c r="A3236" s="785"/>
      <c r="C3236" s="770"/>
      <c r="I3236" s="770"/>
      <c r="L3236" s="770"/>
      <c r="Q3236" s="833"/>
    </row>
    <row r="3237" spans="1:17" s="769" customFormat="1">
      <c r="A3237" s="785"/>
      <c r="C3237" s="770"/>
      <c r="I3237" s="770"/>
      <c r="L3237" s="770"/>
      <c r="Q3237" s="833"/>
    </row>
    <row r="3238" spans="1:17" s="769" customFormat="1">
      <c r="A3238" s="785"/>
      <c r="C3238" s="770"/>
      <c r="I3238" s="770"/>
      <c r="L3238" s="770"/>
      <c r="Q3238" s="833"/>
    </row>
    <row r="3239" spans="1:17" s="769" customFormat="1">
      <c r="A3239" s="785"/>
      <c r="C3239" s="770"/>
      <c r="I3239" s="770"/>
      <c r="L3239" s="770"/>
      <c r="Q3239" s="833"/>
    </row>
    <row r="3240" spans="1:17" s="769" customFormat="1">
      <c r="A3240" s="785"/>
      <c r="C3240" s="770"/>
      <c r="I3240" s="770"/>
      <c r="L3240" s="770"/>
      <c r="Q3240" s="833"/>
    </row>
    <row r="3241" spans="1:17" s="769" customFormat="1">
      <c r="A3241" s="785"/>
      <c r="C3241" s="770"/>
      <c r="I3241" s="770"/>
      <c r="L3241" s="770"/>
      <c r="Q3241" s="833"/>
    </row>
    <row r="3242" spans="1:17" s="769" customFormat="1">
      <c r="A3242" s="785"/>
      <c r="C3242" s="770"/>
      <c r="I3242" s="770"/>
      <c r="L3242" s="770"/>
      <c r="Q3242" s="833"/>
    </row>
    <row r="3243" spans="1:17" s="769" customFormat="1">
      <c r="A3243" s="785"/>
      <c r="C3243" s="770"/>
      <c r="I3243" s="770"/>
      <c r="L3243" s="770"/>
      <c r="Q3243" s="833"/>
    </row>
    <row r="3244" spans="1:17" s="769" customFormat="1">
      <c r="A3244" s="785"/>
      <c r="C3244" s="770"/>
      <c r="I3244" s="770"/>
      <c r="L3244" s="770"/>
      <c r="Q3244" s="833"/>
    </row>
    <row r="3245" spans="1:17" s="769" customFormat="1">
      <c r="A3245" s="785"/>
      <c r="C3245" s="770"/>
      <c r="I3245" s="770"/>
      <c r="L3245" s="770"/>
      <c r="Q3245" s="833"/>
    </row>
    <row r="3246" spans="1:17" s="769" customFormat="1">
      <c r="A3246" s="785"/>
      <c r="C3246" s="770"/>
      <c r="I3246" s="770"/>
      <c r="L3246" s="770"/>
      <c r="Q3246" s="833"/>
    </row>
    <row r="3247" spans="1:17" s="769" customFormat="1">
      <c r="A3247" s="785"/>
      <c r="C3247" s="770"/>
      <c r="I3247" s="770"/>
      <c r="L3247" s="770"/>
      <c r="Q3247" s="833"/>
    </row>
    <row r="3248" spans="1:17" s="769" customFormat="1">
      <c r="A3248" s="785"/>
      <c r="C3248" s="770"/>
      <c r="I3248" s="770"/>
      <c r="L3248" s="770"/>
      <c r="Q3248" s="833"/>
    </row>
    <row r="3249" spans="1:17" s="769" customFormat="1">
      <c r="A3249" s="785"/>
      <c r="C3249" s="770"/>
      <c r="I3249" s="770"/>
      <c r="L3249" s="770"/>
      <c r="Q3249" s="833"/>
    </row>
    <row r="3250" spans="1:17" s="769" customFormat="1">
      <c r="A3250" s="785"/>
      <c r="C3250" s="770"/>
      <c r="I3250" s="770"/>
      <c r="L3250" s="770"/>
      <c r="Q3250" s="833"/>
    </row>
    <row r="3251" spans="1:17" s="769" customFormat="1">
      <c r="A3251" s="785"/>
      <c r="C3251" s="770"/>
      <c r="I3251" s="770"/>
      <c r="L3251" s="770"/>
      <c r="Q3251" s="833"/>
    </row>
    <row r="3252" spans="1:17" s="769" customFormat="1">
      <c r="A3252" s="785"/>
      <c r="C3252" s="770"/>
      <c r="I3252" s="770"/>
      <c r="L3252" s="770"/>
      <c r="Q3252" s="833"/>
    </row>
    <row r="3253" spans="1:17" s="769" customFormat="1">
      <c r="A3253" s="785"/>
      <c r="C3253" s="770"/>
      <c r="I3253" s="770"/>
      <c r="L3253" s="770"/>
      <c r="Q3253" s="833"/>
    </row>
    <row r="3254" spans="1:17" s="769" customFormat="1">
      <c r="A3254" s="785"/>
      <c r="C3254" s="770"/>
      <c r="I3254" s="770"/>
      <c r="L3254" s="770"/>
      <c r="Q3254" s="833"/>
    </row>
    <row r="3255" spans="1:17" s="769" customFormat="1">
      <c r="A3255" s="785"/>
      <c r="C3255" s="770"/>
      <c r="I3255" s="770"/>
      <c r="L3255" s="770"/>
      <c r="Q3255" s="833"/>
    </row>
    <row r="3256" spans="1:17" s="769" customFormat="1">
      <c r="A3256" s="785"/>
      <c r="C3256" s="770"/>
      <c r="I3256" s="770"/>
      <c r="L3256" s="770"/>
      <c r="Q3256" s="833"/>
    </row>
    <row r="3257" spans="1:17" s="769" customFormat="1">
      <c r="A3257" s="785"/>
      <c r="C3257" s="770"/>
      <c r="I3257" s="770"/>
      <c r="L3257" s="770"/>
      <c r="Q3257" s="833"/>
    </row>
    <row r="3258" spans="1:17" s="769" customFormat="1">
      <c r="A3258" s="785"/>
      <c r="C3258" s="770"/>
      <c r="I3258" s="770"/>
      <c r="L3258" s="770"/>
      <c r="Q3258" s="833"/>
    </row>
    <row r="3259" spans="1:17" s="769" customFormat="1">
      <c r="A3259" s="785"/>
      <c r="C3259" s="770"/>
      <c r="I3259" s="770"/>
      <c r="L3259" s="770"/>
      <c r="Q3259" s="833"/>
    </row>
    <row r="3260" spans="1:17" s="769" customFormat="1">
      <c r="A3260" s="785"/>
      <c r="C3260" s="770"/>
      <c r="I3260" s="770"/>
      <c r="L3260" s="770"/>
      <c r="Q3260" s="833"/>
    </row>
    <row r="3261" spans="1:17" s="769" customFormat="1">
      <c r="A3261" s="785"/>
      <c r="C3261" s="770"/>
      <c r="I3261" s="770"/>
      <c r="L3261" s="770"/>
      <c r="Q3261" s="833"/>
    </row>
    <row r="3262" spans="1:17" s="769" customFormat="1">
      <c r="A3262" s="785"/>
      <c r="C3262" s="770"/>
      <c r="I3262" s="770"/>
      <c r="L3262" s="770"/>
      <c r="Q3262" s="833"/>
    </row>
    <row r="3263" spans="1:17" s="769" customFormat="1">
      <c r="A3263" s="785"/>
      <c r="C3263" s="770"/>
      <c r="I3263" s="770"/>
      <c r="L3263" s="770"/>
      <c r="Q3263" s="833"/>
    </row>
    <row r="3264" spans="1:17" s="769" customFormat="1">
      <c r="A3264" s="785"/>
      <c r="C3264" s="770"/>
      <c r="I3264" s="770"/>
      <c r="L3264" s="770"/>
      <c r="Q3264" s="833"/>
    </row>
    <row r="3265" spans="1:17" s="769" customFormat="1">
      <c r="A3265" s="785"/>
      <c r="C3265" s="770"/>
      <c r="I3265" s="770"/>
      <c r="L3265" s="770"/>
      <c r="Q3265" s="833"/>
    </row>
    <row r="3266" spans="1:17" s="769" customFormat="1">
      <c r="A3266" s="785"/>
      <c r="C3266" s="770"/>
      <c r="I3266" s="770"/>
      <c r="L3266" s="770"/>
      <c r="Q3266" s="833"/>
    </row>
    <row r="3267" spans="1:17" s="769" customFormat="1">
      <c r="A3267" s="785"/>
      <c r="C3267" s="770"/>
      <c r="I3267" s="770"/>
      <c r="L3267" s="770"/>
      <c r="Q3267" s="833"/>
    </row>
    <row r="3268" spans="1:17" s="769" customFormat="1">
      <c r="A3268" s="785"/>
      <c r="C3268" s="770"/>
      <c r="I3268" s="770"/>
      <c r="L3268" s="770"/>
      <c r="Q3268" s="833"/>
    </row>
    <row r="3269" spans="1:17" s="769" customFormat="1">
      <c r="A3269" s="785"/>
      <c r="C3269" s="770"/>
      <c r="I3269" s="770"/>
      <c r="L3269" s="770"/>
      <c r="Q3269" s="833"/>
    </row>
    <row r="3270" spans="1:17" s="769" customFormat="1">
      <c r="A3270" s="785"/>
      <c r="C3270" s="770"/>
      <c r="I3270" s="770"/>
      <c r="L3270" s="770"/>
      <c r="Q3270" s="833"/>
    </row>
    <row r="3271" spans="1:17" s="769" customFormat="1">
      <c r="A3271" s="785"/>
      <c r="C3271" s="770"/>
      <c r="I3271" s="770"/>
      <c r="L3271" s="770"/>
      <c r="Q3271" s="833"/>
    </row>
    <row r="3272" spans="1:17" s="769" customFormat="1">
      <c r="A3272" s="785"/>
      <c r="C3272" s="770"/>
      <c r="I3272" s="770"/>
      <c r="L3272" s="770"/>
      <c r="Q3272" s="833"/>
    </row>
    <row r="3273" spans="1:17" s="769" customFormat="1">
      <c r="A3273" s="785"/>
      <c r="C3273" s="770"/>
      <c r="I3273" s="770"/>
      <c r="L3273" s="770"/>
      <c r="Q3273" s="833"/>
    </row>
    <row r="3274" spans="1:17" s="769" customFormat="1">
      <c r="A3274" s="785"/>
      <c r="C3274" s="770"/>
      <c r="I3274" s="770"/>
      <c r="L3274" s="770"/>
      <c r="Q3274" s="833"/>
    </row>
    <row r="3275" spans="1:17" s="769" customFormat="1">
      <c r="A3275" s="785"/>
      <c r="C3275" s="770"/>
      <c r="I3275" s="770"/>
      <c r="L3275" s="770"/>
      <c r="Q3275" s="833"/>
    </row>
    <row r="3276" spans="1:17" s="769" customFormat="1">
      <c r="A3276" s="785"/>
      <c r="C3276" s="770"/>
      <c r="I3276" s="770"/>
      <c r="L3276" s="770"/>
      <c r="Q3276" s="833"/>
    </row>
    <row r="3277" spans="1:17" s="769" customFormat="1">
      <c r="A3277" s="785"/>
      <c r="C3277" s="770"/>
      <c r="I3277" s="770"/>
      <c r="L3277" s="770"/>
      <c r="Q3277" s="833"/>
    </row>
    <row r="3278" spans="1:17" s="769" customFormat="1">
      <c r="A3278" s="785"/>
      <c r="C3278" s="770"/>
      <c r="I3278" s="770"/>
      <c r="L3278" s="770"/>
      <c r="Q3278" s="833"/>
    </row>
    <row r="3279" spans="1:17" s="769" customFormat="1">
      <c r="A3279" s="785"/>
      <c r="C3279" s="770"/>
      <c r="I3279" s="770"/>
      <c r="L3279" s="770"/>
      <c r="Q3279" s="833"/>
    </row>
    <row r="3280" spans="1:17" s="769" customFormat="1">
      <c r="A3280" s="785"/>
      <c r="C3280" s="770"/>
      <c r="I3280" s="770"/>
      <c r="L3280" s="770"/>
      <c r="Q3280" s="833"/>
    </row>
    <row r="3281" spans="1:17" s="769" customFormat="1">
      <c r="A3281" s="785"/>
      <c r="C3281" s="770"/>
      <c r="I3281" s="770"/>
      <c r="L3281" s="770"/>
      <c r="Q3281" s="833"/>
    </row>
    <row r="3282" spans="1:17" s="769" customFormat="1">
      <c r="A3282" s="785"/>
      <c r="C3282" s="770"/>
      <c r="I3282" s="770"/>
      <c r="L3282" s="770"/>
      <c r="Q3282" s="833"/>
    </row>
    <row r="3283" spans="1:17" s="769" customFormat="1">
      <c r="A3283" s="785"/>
      <c r="C3283" s="770"/>
      <c r="I3283" s="770"/>
      <c r="L3283" s="770"/>
      <c r="Q3283" s="833"/>
    </row>
    <row r="3284" spans="1:17" s="769" customFormat="1">
      <c r="A3284" s="785"/>
      <c r="C3284" s="770"/>
      <c r="I3284" s="770"/>
      <c r="L3284" s="770"/>
      <c r="Q3284" s="833"/>
    </row>
    <row r="3285" spans="1:17" s="769" customFormat="1">
      <c r="A3285" s="785"/>
      <c r="C3285" s="770"/>
      <c r="I3285" s="770"/>
      <c r="L3285" s="770"/>
      <c r="Q3285" s="833"/>
    </row>
    <row r="3286" spans="1:17" s="769" customFormat="1">
      <c r="A3286" s="785"/>
      <c r="C3286" s="770"/>
      <c r="I3286" s="770"/>
      <c r="L3286" s="770"/>
      <c r="Q3286" s="833"/>
    </row>
    <row r="3287" spans="1:17" s="769" customFormat="1">
      <c r="A3287" s="785"/>
      <c r="C3287" s="770"/>
      <c r="I3287" s="770"/>
      <c r="L3287" s="770"/>
      <c r="Q3287" s="833"/>
    </row>
    <row r="3288" spans="1:17" s="769" customFormat="1">
      <c r="A3288" s="785"/>
      <c r="C3288" s="770"/>
      <c r="I3288" s="770"/>
      <c r="L3288" s="770"/>
      <c r="Q3288" s="833"/>
    </row>
    <row r="3289" spans="1:17" s="769" customFormat="1">
      <c r="A3289" s="785"/>
      <c r="C3289" s="770"/>
      <c r="I3289" s="770"/>
      <c r="L3289" s="770"/>
      <c r="Q3289" s="833"/>
    </row>
    <row r="3290" spans="1:17" s="769" customFormat="1">
      <c r="A3290" s="785"/>
      <c r="C3290" s="770"/>
      <c r="I3290" s="770"/>
      <c r="L3290" s="770"/>
      <c r="Q3290" s="833"/>
    </row>
    <row r="3291" spans="1:17" s="769" customFormat="1">
      <c r="A3291" s="785"/>
      <c r="C3291" s="770"/>
      <c r="I3291" s="770"/>
      <c r="L3291" s="770"/>
      <c r="Q3291" s="833"/>
    </row>
    <row r="3292" spans="1:17" s="769" customFormat="1">
      <c r="A3292" s="785"/>
      <c r="C3292" s="770"/>
      <c r="I3292" s="770"/>
      <c r="L3292" s="770"/>
      <c r="Q3292" s="833"/>
    </row>
    <row r="3293" spans="1:17" s="769" customFormat="1">
      <c r="A3293" s="785"/>
      <c r="C3293" s="770"/>
      <c r="I3293" s="770"/>
      <c r="L3293" s="770"/>
      <c r="Q3293" s="833"/>
    </row>
    <row r="3294" spans="1:17" s="769" customFormat="1">
      <c r="A3294" s="785"/>
      <c r="C3294" s="770"/>
      <c r="I3294" s="770"/>
      <c r="L3294" s="770"/>
      <c r="Q3294" s="833"/>
    </row>
    <row r="3295" spans="1:17" s="769" customFormat="1">
      <c r="A3295" s="785"/>
      <c r="C3295" s="770"/>
      <c r="I3295" s="770"/>
      <c r="L3295" s="770"/>
      <c r="Q3295" s="833"/>
    </row>
    <row r="3296" spans="1:17" s="769" customFormat="1">
      <c r="A3296" s="785"/>
      <c r="C3296" s="770"/>
      <c r="I3296" s="770"/>
      <c r="L3296" s="770"/>
      <c r="Q3296" s="833"/>
    </row>
    <row r="3297" spans="1:17" s="769" customFormat="1">
      <c r="A3297" s="785"/>
      <c r="C3297" s="770"/>
      <c r="I3297" s="770"/>
      <c r="L3297" s="770"/>
      <c r="Q3297" s="833"/>
    </row>
    <row r="3298" spans="1:17" s="769" customFormat="1">
      <c r="A3298" s="785"/>
      <c r="C3298" s="770"/>
      <c r="I3298" s="770"/>
      <c r="L3298" s="770"/>
      <c r="Q3298" s="833"/>
    </row>
    <row r="3299" spans="1:17" s="769" customFormat="1">
      <c r="A3299" s="785"/>
      <c r="C3299" s="770"/>
      <c r="I3299" s="770"/>
      <c r="L3299" s="770"/>
      <c r="Q3299" s="833"/>
    </row>
    <row r="3300" spans="1:17" s="769" customFormat="1">
      <c r="A3300" s="785"/>
      <c r="C3300" s="770"/>
      <c r="I3300" s="770"/>
      <c r="L3300" s="770"/>
      <c r="Q3300" s="833"/>
    </row>
    <row r="3301" spans="1:17" s="769" customFormat="1">
      <c r="A3301" s="785"/>
      <c r="C3301" s="770"/>
      <c r="I3301" s="770"/>
      <c r="L3301" s="770"/>
      <c r="Q3301" s="833"/>
    </row>
    <row r="3302" spans="1:17" s="769" customFormat="1">
      <c r="A3302" s="785"/>
      <c r="C3302" s="770"/>
      <c r="I3302" s="770"/>
      <c r="L3302" s="770"/>
      <c r="Q3302" s="833"/>
    </row>
    <row r="3303" spans="1:17" s="769" customFormat="1">
      <c r="A3303" s="785"/>
      <c r="C3303" s="770"/>
      <c r="I3303" s="770"/>
      <c r="L3303" s="770"/>
      <c r="Q3303" s="833"/>
    </row>
    <row r="3304" spans="1:17" s="769" customFormat="1">
      <c r="A3304" s="785"/>
      <c r="C3304" s="770"/>
      <c r="I3304" s="770"/>
      <c r="L3304" s="770"/>
      <c r="Q3304" s="833"/>
    </row>
    <row r="3305" spans="1:17" s="769" customFormat="1">
      <c r="A3305" s="785"/>
      <c r="C3305" s="770"/>
      <c r="I3305" s="770"/>
      <c r="L3305" s="770"/>
      <c r="Q3305" s="833"/>
    </row>
    <row r="3306" spans="1:17" s="769" customFormat="1">
      <c r="A3306" s="785"/>
      <c r="C3306" s="770"/>
      <c r="I3306" s="770"/>
      <c r="L3306" s="770"/>
      <c r="Q3306" s="833"/>
    </row>
    <row r="3307" spans="1:17" s="769" customFormat="1">
      <c r="A3307" s="785"/>
      <c r="C3307" s="770"/>
      <c r="I3307" s="770"/>
      <c r="L3307" s="770"/>
      <c r="Q3307" s="833"/>
    </row>
    <row r="3308" spans="1:17" s="769" customFormat="1">
      <c r="A3308" s="785"/>
      <c r="C3308" s="770"/>
      <c r="I3308" s="770"/>
      <c r="L3308" s="770"/>
      <c r="Q3308" s="833"/>
    </row>
    <row r="3309" spans="1:17" s="769" customFormat="1">
      <c r="A3309" s="785"/>
      <c r="C3309" s="770"/>
      <c r="I3309" s="770"/>
      <c r="L3309" s="770"/>
      <c r="Q3309" s="833"/>
    </row>
    <row r="3310" spans="1:17" s="769" customFormat="1">
      <c r="A3310" s="785"/>
      <c r="C3310" s="770"/>
      <c r="I3310" s="770"/>
      <c r="L3310" s="770"/>
      <c r="Q3310" s="833"/>
    </row>
    <row r="3311" spans="1:17" s="769" customFormat="1">
      <c r="A3311" s="785"/>
      <c r="C3311" s="770"/>
      <c r="I3311" s="770"/>
      <c r="L3311" s="770"/>
      <c r="Q3311" s="833"/>
    </row>
    <row r="3312" spans="1:17" s="769" customFormat="1">
      <c r="A3312" s="785"/>
      <c r="C3312" s="770"/>
      <c r="I3312" s="770"/>
      <c r="L3312" s="770"/>
      <c r="Q3312" s="833"/>
    </row>
    <row r="3313" spans="1:17" s="769" customFormat="1">
      <c r="A3313" s="785"/>
      <c r="C3313" s="770"/>
      <c r="I3313" s="770"/>
      <c r="L3313" s="770"/>
      <c r="Q3313" s="833"/>
    </row>
    <row r="3314" spans="1:17" s="769" customFormat="1">
      <c r="A3314" s="785"/>
      <c r="C3314" s="770"/>
      <c r="I3314" s="770"/>
      <c r="L3314" s="770"/>
      <c r="Q3314" s="833"/>
    </row>
    <row r="3315" spans="1:17" s="769" customFormat="1">
      <c r="A3315" s="785"/>
      <c r="C3315" s="770"/>
      <c r="I3315" s="770"/>
      <c r="L3315" s="770"/>
      <c r="Q3315" s="833"/>
    </row>
    <row r="3316" spans="1:17" s="769" customFormat="1">
      <c r="A3316" s="785"/>
      <c r="C3316" s="770"/>
      <c r="I3316" s="770"/>
      <c r="L3316" s="770"/>
      <c r="Q3316" s="833"/>
    </row>
    <row r="3317" spans="1:17" s="769" customFormat="1">
      <c r="A3317" s="785"/>
      <c r="C3317" s="770"/>
      <c r="I3317" s="770"/>
      <c r="L3317" s="770"/>
      <c r="Q3317" s="833"/>
    </row>
    <row r="3318" spans="1:17" s="769" customFormat="1">
      <c r="A3318" s="785"/>
      <c r="C3318" s="770"/>
      <c r="I3318" s="770"/>
      <c r="L3318" s="770"/>
      <c r="Q3318" s="833"/>
    </row>
    <row r="3319" spans="1:17" s="769" customFormat="1">
      <c r="A3319" s="785"/>
      <c r="C3319" s="770"/>
      <c r="I3319" s="770"/>
      <c r="L3319" s="770"/>
      <c r="Q3319" s="833"/>
    </row>
    <row r="3320" spans="1:17" s="769" customFormat="1">
      <c r="A3320" s="785"/>
      <c r="C3320" s="770"/>
      <c r="I3320" s="770"/>
      <c r="L3320" s="770"/>
      <c r="Q3320" s="833"/>
    </row>
    <row r="3321" spans="1:17" s="769" customFormat="1">
      <c r="A3321" s="785"/>
      <c r="C3321" s="770"/>
      <c r="I3321" s="770"/>
      <c r="L3321" s="770"/>
      <c r="Q3321" s="833"/>
    </row>
    <row r="3322" spans="1:17" s="769" customFormat="1">
      <c r="A3322" s="785"/>
      <c r="C3322" s="770"/>
      <c r="I3322" s="770"/>
      <c r="L3322" s="770"/>
      <c r="Q3322" s="833"/>
    </row>
    <row r="3323" spans="1:17" s="769" customFormat="1">
      <c r="A3323" s="785"/>
      <c r="C3323" s="770"/>
      <c r="I3323" s="770"/>
      <c r="L3323" s="770"/>
      <c r="Q3323" s="833"/>
    </row>
    <row r="3324" spans="1:17" s="769" customFormat="1">
      <c r="A3324" s="785"/>
      <c r="C3324" s="770"/>
      <c r="I3324" s="770"/>
      <c r="L3324" s="770"/>
      <c r="Q3324" s="833"/>
    </row>
    <row r="3325" spans="1:17" s="769" customFormat="1">
      <c r="A3325" s="785"/>
      <c r="C3325" s="770"/>
      <c r="I3325" s="770"/>
      <c r="L3325" s="770"/>
      <c r="Q3325" s="833"/>
    </row>
    <row r="3326" spans="1:17" s="769" customFormat="1">
      <c r="A3326" s="785"/>
      <c r="C3326" s="770"/>
      <c r="I3326" s="770"/>
      <c r="L3326" s="770"/>
      <c r="Q3326" s="833"/>
    </row>
    <row r="3327" spans="1:17" s="769" customFormat="1">
      <c r="A3327" s="785"/>
      <c r="C3327" s="770"/>
      <c r="I3327" s="770"/>
      <c r="L3327" s="770"/>
      <c r="Q3327" s="833"/>
    </row>
    <row r="3328" spans="1:17" s="769" customFormat="1">
      <c r="A3328" s="785"/>
      <c r="C3328" s="770"/>
      <c r="I3328" s="770"/>
      <c r="L3328" s="770"/>
      <c r="Q3328" s="833"/>
    </row>
    <row r="3329" spans="1:17" s="769" customFormat="1">
      <c r="A3329" s="785"/>
      <c r="C3329" s="770"/>
      <c r="I3329" s="770"/>
      <c r="L3329" s="770"/>
      <c r="Q3329" s="833"/>
    </row>
    <row r="3330" spans="1:17" s="769" customFormat="1">
      <c r="A3330" s="785"/>
      <c r="C3330" s="770"/>
      <c r="I3330" s="770"/>
      <c r="L3330" s="770"/>
      <c r="Q3330" s="833"/>
    </row>
    <row r="3331" spans="1:17" s="769" customFormat="1">
      <c r="A3331" s="785"/>
      <c r="C3331" s="770"/>
      <c r="I3331" s="770"/>
      <c r="L3331" s="770"/>
      <c r="Q3331" s="833"/>
    </row>
    <row r="3332" spans="1:17" s="769" customFormat="1">
      <c r="A3332" s="785"/>
      <c r="C3332" s="770"/>
      <c r="I3332" s="770"/>
      <c r="L3332" s="770"/>
      <c r="Q3332" s="833"/>
    </row>
    <row r="3333" spans="1:17" s="769" customFormat="1">
      <c r="A3333" s="785"/>
      <c r="C3333" s="770"/>
      <c r="I3333" s="770"/>
      <c r="L3333" s="770"/>
      <c r="Q3333" s="833"/>
    </row>
    <row r="3334" spans="1:17" s="769" customFormat="1">
      <c r="A3334" s="785"/>
      <c r="C3334" s="770"/>
      <c r="I3334" s="770"/>
      <c r="L3334" s="770"/>
      <c r="Q3334" s="833"/>
    </row>
    <row r="3335" spans="1:17" s="769" customFormat="1">
      <c r="A3335" s="785"/>
      <c r="C3335" s="770"/>
      <c r="I3335" s="770"/>
      <c r="L3335" s="770"/>
      <c r="Q3335" s="833"/>
    </row>
    <row r="3336" spans="1:17" s="769" customFormat="1">
      <c r="A3336" s="785"/>
      <c r="C3336" s="770"/>
      <c r="I3336" s="770"/>
      <c r="L3336" s="770"/>
      <c r="Q3336" s="833"/>
    </row>
    <row r="3337" spans="1:17" s="769" customFormat="1">
      <c r="A3337" s="785"/>
      <c r="C3337" s="770"/>
      <c r="I3337" s="770"/>
      <c r="L3337" s="770"/>
      <c r="Q3337" s="833"/>
    </row>
    <row r="3338" spans="1:17" s="769" customFormat="1">
      <c r="A3338" s="785"/>
      <c r="C3338" s="770"/>
      <c r="I3338" s="770"/>
      <c r="L3338" s="770"/>
      <c r="Q3338" s="833"/>
    </row>
    <row r="3339" spans="1:17" s="769" customFormat="1">
      <c r="A3339" s="785"/>
      <c r="C3339" s="770"/>
      <c r="I3339" s="770"/>
      <c r="L3339" s="770"/>
      <c r="Q3339" s="833"/>
    </row>
    <row r="3340" spans="1:17" s="769" customFormat="1">
      <c r="A3340" s="785"/>
      <c r="C3340" s="770"/>
      <c r="I3340" s="770"/>
      <c r="L3340" s="770"/>
      <c r="Q3340" s="833"/>
    </row>
    <row r="3341" spans="1:17" s="769" customFormat="1">
      <c r="A3341" s="785"/>
      <c r="C3341" s="770"/>
      <c r="I3341" s="770"/>
      <c r="L3341" s="770"/>
      <c r="Q3341" s="833"/>
    </row>
    <row r="3342" spans="1:17" s="769" customFormat="1">
      <c r="A3342" s="785"/>
      <c r="C3342" s="770"/>
      <c r="I3342" s="770"/>
      <c r="L3342" s="770"/>
      <c r="Q3342" s="833"/>
    </row>
    <row r="3343" spans="1:17" s="769" customFormat="1">
      <c r="A3343" s="785"/>
      <c r="C3343" s="770"/>
      <c r="I3343" s="770"/>
      <c r="L3343" s="770"/>
      <c r="Q3343" s="833"/>
    </row>
    <row r="3344" spans="1:17" s="769" customFormat="1">
      <c r="A3344" s="785"/>
      <c r="C3344" s="770"/>
      <c r="I3344" s="770"/>
      <c r="L3344" s="770"/>
      <c r="Q3344" s="833"/>
    </row>
    <row r="3345" spans="1:17" s="769" customFormat="1">
      <c r="A3345" s="785"/>
      <c r="C3345" s="770"/>
      <c r="I3345" s="770"/>
      <c r="L3345" s="770"/>
      <c r="Q3345" s="833"/>
    </row>
    <row r="3346" spans="1:17" s="769" customFormat="1">
      <c r="A3346" s="785"/>
      <c r="C3346" s="770"/>
      <c r="I3346" s="770"/>
      <c r="L3346" s="770"/>
      <c r="Q3346" s="833"/>
    </row>
    <row r="3347" spans="1:17" s="769" customFormat="1">
      <c r="A3347" s="785"/>
      <c r="C3347" s="770"/>
      <c r="I3347" s="770"/>
      <c r="L3347" s="770"/>
      <c r="Q3347" s="833"/>
    </row>
    <row r="3348" spans="1:17" s="769" customFormat="1">
      <c r="A3348" s="785"/>
      <c r="C3348" s="770"/>
      <c r="I3348" s="770"/>
      <c r="L3348" s="770"/>
      <c r="Q3348" s="833"/>
    </row>
    <row r="3349" spans="1:17" s="769" customFormat="1">
      <c r="A3349" s="785"/>
      <c r="C3349" s="770"/>
      <c r="I3349" s="770"/>
      <c r="L3349" s="770"/>
      <c r="Q3349" s="833"/>
    </row>
    <row r="3350" spans="1:17" s="769" customFormat="1">
      <c r="A3350" s="785"/>
      <c r="C3350" s="770"/>
      <c r="I3350" s="770"/>
      <c r="L3350" s="770"/>
      <c r="Q3350" s="833"/>
    </row>
    <row r="3351" spans="1:17" s="769" customFormat="1">
      <c r="A3351" s="785"/>
      <c r="C3351" s="770"/>
      <c r="I3351" s="770"/>
      <c r="L3351" s="770"/>
      <c r="Q3351" s="833"/>
    </row>
    <row r="3352" spans="1:17" s="769" customFormat="1">
      <c r="A3352" s="785"/>
      <c r="C3352" s="770"/>
      <c r="I3352" s="770"/>
      <c r="L3352" s="770"/>
      <c r="Q3352" s="833"/>
    </row>
    <row r="3353" spans="1:17" s="769" customFormat="1">
      <c r="A3353" s="785"/>
      <c r="C3353" s="770"/>
      <c r="I3353" s="770"/>
      <c r="L3353" s="770"/>
      <c r="Q3353" s="833"/>
    </row>
    <row r="3354" spans="1:17" s="769" customFormat="1">
      <c r="A3354" s="785"/>
      <c r="C3354" s="770"/>
      <c r="I3354" s="770"/>
      <c r="L3354" s="770"/>
      <c r="Q3354" s="833"/>
    </row>
    <row r="3355" spans="1:17" s="769" customFormat="1">
      <c r="A3355" s="785"/>
      <c r="C3355" s="770"/>
      <c r="I3355" s="770"/>
      <c r="L3355" s="770"/>
      <c r="Q3355" s="833"/>
    </row>
    <row r="3356" spans="1:17" s="769" customFormat="1">
      <c r="A3356" s="785"/>
      <c r="C3356" s="770"/>
      <c r="I3356" s="770"/>
      <c r="L3356" s="770"/>
      <c r="Q3356" s="833"/>
    </row>
    <row r="3357" spans="1:17" s="769" customFormat="1">
      <c r="A3357" s="785"/>
      <c r="C3357" s="770"/>
      <c r="I3357" s="770"/>
      <c r="L3357" s="770"/>
      <c r="Q3357" s="833"/>
    </row>
    <row r="3358" spans="1:17" s="769" customFormat="1">
      <c r="A3358" s="785"/>
      <c r="C3358" s="770"/>
      <c r="I3358" s="770"/>
      <c r="L3358" s="770"/>
      <c r="Q3358" s="833"/>
    </row>
    <row r="3359" spans="1:17" s="769" customFormat="1">
      <c r="A3359" s="785"/>
      <c r="C3359" s="770"/>
      <c r="I3359" s="770"/>
      <c r="L3359" s="770"/>
      <c r="Q3359" s="833"/>
    </row>
    <row r="3360" spans="1:17" s="769" customFormat="1">
      <c r="A3360" s="785"/>
      <c r="C3360" s="770"/>
      <c r="I3360" s="770"/>
      <c r="L3360" s="770"/>
      <c r="Q3360" s="833"/>
    </row>
    <row r="3361" spans="1:17" s="769" customFormat="1">
      <c r="A3361" s="785"/>
      <c r="C3361" s="770"/>
      <c r="I3361" s="770"/>
      <c r="L3361" s="770"/>
      <c r="Q3361" s="833"/>
    </row>
    <row r="3362" spans="1:17" s="769" customFormat="1">
      <c r="A3362" s="785"/>
      <c r="C3362" s="770"/>
      <c r="I3362" s="770"/>
      <c r="L3362" s="770"/>
      <c r="Q3362" s="833"/>
    </row>
    <row r="3363" spans="1:17" s="769" customFormat="1">
      <c r="A3363" s="785"/>
      <c r="C3363" s="770"/>
      <c r="I3363" s="770"/>
      <c r="L3363" s="770"/>
      <c r="Q3363" s="833"/>
    </row>
    <row r="3364" spans="1:17" s="769" customFormat="1">
      <c r="A3364" s="785"/>
      <c r="C3364" s="770"/>
      <c r="I3364" s="770"/>
      <c r="L3364" s="770"/>
      <c r="Q3364" s="833"/>
    </row>
    <row r="3365" spans="1:17" s="769" customFormat="1">
      <c r="A3365" s="785"/>
      <c r="C3365" s="770"/>
      <c r="I3365" s="770"/>
      <c r="L3365" s="770"/>
      <c r="Q3365" s="833"/>
    </row>
    <row r="3366" spans="1:17" s="769" customFormat="1">
      <c r="A3366" s="785"/>
      <c r="C3366" s="770"/>
      <c r="I3366" s="770"/>
      <c r="L3366" s="770"/>
      <c r="Q3366" s="833"/>
    </row>
    <row r="3367" spans="1:17" s="769" customFormat="1">
      <c r="A3367" s="785"/>
      <c r="C3367" s="770"/>
      <c r="I3367" s="770"/>
      <c r="L3367" s="770"/>
      <c r="Q3367" s="833"/>
    </row>
    <row r="3368" spans="1:17" s="769" customFormat="1">
      <c r="A3368" s="785"/>
      <c r="C3368" s="770"/>
      <c r="I3368" s="770"/>
      <c r="L3368" s="770"/>
      <c r="Q3368" s="833"/>
    </row>
    <row r="3369" spans="1:17" s="769" customFormat="1">
      <c r="A3369" s="785"/>
      <c r="C3369" s="770"/>
      <c r="I3369" s="770"/>
      <c r="L3369" s="770"/>
      <c r="Q3369" s="833"/>
    </row>
    <row r="3370" spans="1:17" s="769" customFormat="1">
      <c r="A3370" s="785"/>
      <c r="C3370" s="770"/>
      <c r="I3370" s="770"/>
      <c r="L3370" s="770"/>
      <c r="Q3370" s="833"/>
    </row>
    <row r="3371" spans="1:17" s="769" customFormat="1">
      <c r="A3371" s="785"/>
      <c r="C3371" s="770"/>
      <c r="I3371" s="770"/>
      <c r="L3371" s="770"/>
      <c r="Q3371" s="833"/>
    </row>
    <row r="3372" spans="1:17" s="769" customFormat="1">
      <c r="A3372" s="785"/>
      <c r="C3372" s="770"/>
      <c r="I3372" s="770"/>
      <c r="L3372" s="770"/>
      <c r="Q3372" s="833"/>
    </row>
    <row r="3373" spans="1:17" s="769" customFormat="1">
      <c r="A3373" s="785"/>
      <c r="C3373" s="770"/>
      <c r="I3373" s="770"/>
      <c r="L3373" s="770"/>
      <c r="Q3373" s="833"/>
    </row>
    <row r="3374" spans="1:17" s="769" customFormat="1">
      <c r="A3374" s="785"/>
      <c r="C3374" s="770"/>
      <c r="I3374" s="770"/>
      <c r="L3374" s="770"/>
      <c r="Q3374" s="833"/>
    </row>
    <row r="3375" spans="1:17" s="769" customFormat="1">
      <c r="A3375" s="785"/>
      <c r="C3375" s="770"/>
      <c r="I3375" s="770"/>
      <c r="L3375" s="770"/>
      <c r="Q3375" s="833"/>
    </row>
    <row r="3376" spans="1:17" s="769" customFormat="1">
      <c r="A3376" s="785"/>
      <c r="C3376" s="770"/>
      <c r="I3376" s="770"/>
      <c r="L3376" s="770"/>
      <c r="Q3376" s="833"/>
    </row>
    <row r="3377" spans="1:17" s="769" customFormat="1">
      <c r="A3377" s="785"/>
      <c r="C3377" s="770"/>
      <c r="I3377" s="770"/>
      <c r="L3377" s="770"/>
      <c r="Q3377" s="833"/>
    </row>
    <row r="3378" spans="1:17" s="769" customFormat="1">
      <c r="A3378" s="785"/>
      <c r="C3378" s="770"/>
      <c r="I3378" s="770"/>
      <c r="L3378" s="770"/>
      <c r="Q3378" s="833"/>
    </row>
    <row r="3379" spans="1:17" s="769" customFormat="1">
      <c r="A3379" s="785"/>
      <c r="C3379" s="770"/>
      <c r="I3379" s="770"/>
      <c r="L3379" s="770"/>
      <c r="Q3379" s="833"/>
    </row>
    <row r="3380" spans="1:17" s="769" customFormat="1">
      <c r="A3380" s="785"/>
      <c r="C3380" s="770"/>
      <c r="I3380" s="770"/>
      <c r="L3380" s="770"/>
      <c r="Q3380" s="833"/>
    </row>
    <row r="3381" spans="1:17" s="769" customFormat="1">
      <c r="A3381" s="785"/>
      <c r="C3381" s="770"/>
      <c r="I3381" s="770"/>
      <c r="L3381" s="770"/>
      <c r="Q3381" s="833"/>
    </row>
    <row r="3382" spans="1:17" s="769" customFormat="1">
      <c r="A3382" s="785"/>
      <c r="C3382" s="770"/>
      <c r="I3382" s="770"/>
      <c r="L3382" s="770"/>
      <c r="Q3382" s="833"/>
    </row>
    <row r="3383" spans="1:17" s="769" customFormat="1">
      <c r="A3383" s="785"/>
      <c r="C3383" s="770"/>
      <c r="I3383" s="770"/>
      <c r="L3383" s="770"/>
      <c r="Q3383" s="833"/>
    </row>
    <row r="3384" spans="1:17" s="769" customFormat="1">
      <c r="A3384" s="785"/>
      <c r="C3384" s="770"/>
      <c r="I3384" s="770"/>
      <c r="L3384" s="770"/>
      <c r="Q3384" s="833"/>
    </row>
    <row r="3385" spans="1:17" s="769" customFormat="1">
      <c r="A3385" s="785"/>
      <c r="C3385" s="770"/>
      <c r="I3385" s="770"/>
      <c r="L3385" s="770"/>
      <c r="Q3385" s="833"/>
    </row>
    <row r="3386" spans="1:17" s="769" customFormat="1">
      <c r="A3386" s="785"/>
      <c r="C3386" s="770"/>
      <c r="I3386" s="770"/>
      <c r="L3386" s="770"/>
      <c r="Q3386" s="833"/>
    </row>
    <row r="3387" spans="1:17" s="769" customFormat="1">
      <c r="A3387" s="785"/>
      <c r="C3387" s="770"/>
      <c r="I3387" s="770"/>
      <c r="L3387" s="770"/>
      <c r="Q3387" s="833"/>
    </row>
    <row r="3388" spans="1:17" s="769" customFormat="1">
      <c r="A3388" s="785"/>
      <c r="C3388" s="770"/>
      <c r="I3388" s="770"/>
      <c r="L3388" s="770"/>
      <c r="Q3388" s="833"/>
    </row>
    <row r="3389" spans="1:17" s="769" customFormat="1">
      <c r="A3389" s="785"/>
      <c r="C3389" s="770"/>
      <c r="I3389" s="770"/>
      <c r="L3389" s="770"/>
      <c r="Q3389" s="833"/>
    </row>
    <row r="3390" spans="1:17" s="769" customFormat="1">
      <c r="A3390" s="785"/>
      <c r="C3390" s="770"/>
      <c r="I3390" s="770"/>
      <c r="L3390" s="770"/>
      <c r="Q3390" s="833"/>
    </row>
    <row r="3391" spans="1:17" s="769" customFormat="1">
      <c r="A3391" s="785"/>
      <c r="C3391" s="770"/>
      <c r="I3391" s="770"/>
      <c r="L3391" s="770"/>
      <c r="Q3391" s="833"/>
    </row>
    <row r="3392" spans="1:17" s="769" customFormat="1">
      <c r="A3392" s="785"/>
      <c r="C3392" s="770"/>
      <c r="I3392" s="770"/>
      <c r="L3392" s="770"/>
      <c r="Q3392" s="833"/>
    </row>
    <row r="3393" spans="1:17" s="769" customFormat="1">
      <c r="A3393" s="785"/>
      <c r="C3393" s="770"/>
      <c r="I3393" s="770"/>
      <c r="L3393" s="770"/>
      <c r="Q3393" s="833"/>
    </row>
    <row r="3394" spans="1:17" s="769" customFormat="1">
      <c r="A3394" s="785"/>
      <c r="C3394" s="770"/>
      <c r="I3394" s="770"/>
      <c r="L3394" s="770"/>
      <c r="Q3394" s="833"/>
    </row>
    <row r="3395" spans="1:17" s="769" customFormat="1">
      <c r="A3395" s="785"/>
      <c r="C3395" s="770"/>
      <c r="I3395" s="770"/>
      <c r="L3395" s="770"/>
      <c r="Q3395" s="833"/>
    </row>
    <row r="3396" spans="1:17" s="769" customFormat="1">
      <c r="A3396" s="785"/>
      <c r="C3396" s="770"/>
      <c r="I3396" s="770"/>
      <c r="L3396" s="770"/>
      <c r="Q3396" s="833"/>
    </row>
    <row r="3397" spans="1:17" s="769" customFormat="1">
      <c r="A3397" s="785"/>
      <c r="C3397" s="770"/>
      <c r="I3397" s="770"/>
      <c r="L3397" s="770"/>
      <c r="Q3397" s="833"/>
    </row>
    <row r="3398" spans="1:17" s="769" customFormat="1">
      <c r="A3398" s="785"/>
      <c r="C3398" s="770"/>
      <c r="I3398" s="770"/>
      <c r="L3398" s="770"/>
      <c r="Q3398" s="833"/>
    </row>
    <row r="3399" spans="1:17" s="769" customFormat="1">
      <c r="A3399" s="785"/>
      <c r="C3399" s="770"/>
      <c r="I3399" s="770"/>
      <c r="L3399" s="770"/>
      <c r="Q3399" s="833"/>
    </row>
    <row r="3400" spans="1:17" s="769" customFormat="1">
      <c r="A3400" s="785"/>
      <c r="C3400" s="770"/>
      <c r="I3400" s="770"/>
      <c r="L3400" s="770"/>
      <c r="Q3400" s="833"/>
    </row>
    <row r="3401" spans="1:17" s="769" customFormat="1">
      <c r="A3401" s="785"/>
      <c r="C3401" s="770"/>
      <c r="I3401" s="770"/>
      <c r="L3401" s="770"/>
      <c r="Q3401" s="833"/>
    </row>
    <row r="3402" spans="1:17" s="769" customFormat="1">
      <c r="A3402" s="785"/>
      <c r="C3402" s="770"/>
      <c r="I3402" s="770"/>
      <c r="L3402" s="770"/>
      <c r="Q3402" s="833"/>
    </row>
    <row r="3403" spans="1:17" s="769" customFormat="1">
      <c r="A3403" s="785"/>
      <c r="C3403" s="770"/>
      <c r="I3403" s="770"/>
      <c r="L3403" s="770"/>
      <c r="Q3403" s="833"/>
    </row>
    <row r="3404" spans="1:17" s="769" customFormat="1">
      <c r="A3404" s="785"/>
      <c r="C3404" s="770"/>
      <c r="I3404" s="770"/>
      <c r="L3404" s="770"/>
      <c r="Q3404" s="833"/>
    </row>
    <row r="3405" spans="1:17" s="769" customFormat="1">
      <c r="A3405" s="785"/>
      <c r="C3405" s="770"/>
      <c r="I3405" s="770"/>
      <c r="L3405" s="770"/>
      <c r="Q3405" s="833"/>
    </row>
    <row r="3406" spans="1:17" s="769" customFormat="1">
      <c r="A3406" s="785"/>
      <c r="C3406" s="770"/>
      <c r="I3406" s="770"/>
      <c r="L3406" s="770"/>
      <c r="Q3406" s="833"/>
    </row>
    <row r="3407" spans="1:17" s="769" customFormat="1">
      <c r="A3407" s="785"/>
      <c r="C3407" s="770"/>
      <c r="I3407" s="770"/>
      <c r="L3407" s="770"/>
      <c r="Q3407" s="833"/>
    </row>
    <row r="3408" spans="1:17" s="769" customFormat="1">
      <c r="A3408" s="785"/>
      <c r="C3408" s="770"/>
      <c r="I3408" s="770"/>
      <c r="L3408" s="770"/>
      <c r="Q3408" s="833"/>
    </row>
    <row r="3409" spans="1:17" s="769" customFormat="1">
      <c r="A3409" s="785"/>
      <c r="C3409" s="770"/>
      <c r="I3409" s="770"/>
      <c r="L3409" s="770"/>
      <c r="Q3409" s="833"/>
    </row>
    <row r="3410" spans="1:17" s="769" customFormat="1">
      <c r="A3410" s="785"/>
      <c r="C3410" s="770"/>
      <c r="I3410" s="770"/>
      <c r="L3410" s="770"/>
      <c r="Q3410" s="833"/>
    </row>
    <row r="3411" spans="1:17" s="769" customFormat="1">
      <c r="A3411" s="785"/>
      <c r="C3411" s="770"/>
      <c r="I3411" s="770"/>
      <c r="L3411" s="770"/>
      <c r="Q3411" s="833"/>
    </row>
    <row r="3412" spans="1:17" s="769" customFormat="1">
      <c r="A3412" s="785"/>
      <c r="C3412" s="770"/>
      <c r="I3412" s="770"/>
      <c r="L3412" s="770"/>
      <c r="Q3412" s="833"/>
    </row>
    <row r="3413" spans="1:17" s="769" customFormat="1">
      <c r="A3413" s="785"/>
      <c r="C3413" s="770"/>
      <c r="I3413" s="770"/>
      <c r="L3413" s="770"/>
      <c r="Q3413" s="833"/>
    </row>
    <row r="3414" spans="1:17" s="769" customFormat="1">
      <c r="A3414" s="785"/>
      <c r="C3414" s="770"/>
      <c r="I3414" s="770"/>
      <c r="L3414" s="770"/>
      <c r="Q3414" s="833"/>
    </row>
    <row r="3415" spans="1:17" s="769" customFormat="1">
      <c r="A3415" s="785"/>
      <c r="C3415" s="770"/>
      <c r="I3415" s="770"/>
      <c r="L3415" s="770"/>
      <c r="Q3415" s="833"/>
    </row>
    <row r="3416" spans="1:17" s="769" customFormat="1">
      <c r="A3416" s="785"/>
      <c r="C3416" s="770"/>
      <c r="I3416" s="770"/>
      <c r="L3416" s="770"/>
      <c r="Q3416" s="833"/>
    </row>
    <row r="3417" spans="1:17" s="769" customFormat="1">
      <c r="A3417" s="785"/>
      <c r="C3417" s="770"/>
      <c r="I3417" s="770"/>
      <c r="L3417" s="770"/>
      <c r="Q3417" s="833"/>
    </row>
    <row r="3418" spans="1:17" s="769" customFormat="1">
      <c r="A3418" s="785"/>
      <c r="C3418" s="770"/>
      <c r="I3418" s="770"/>
      <c r="L3418" s="770"/>
      <c r="Q3418" s="833"/>
    </row>
    <row r="3419" spans="1:17" s="769" customFormat="1">
      <c r="A3419" s="785"/>
      <c r="C3419" s="770"/>
      <c r="I3419" s="770"/>
      <c r="L3419" s="770"/>
      <c r="Q3419" s="833"/>
    </row>
    <row r="3420" spans="1:17" s="769" customFormat="1">
      <c r="A3420" s="785"/>
      <c r="C3420" s="770"/>
      <c r="I3420" s="770"/>
      <c r="L3420" s="770"/>
      <c r="Q3420" s="833"/>
    </row>
    <row r="3421" spans="1:17" s="769" customFormat="1">
      <c r="A3421" s="785"/>
      <c r="C3421" s="770"/>
      <c r="I3421" s="770"/>
      <c r="L3421" s="770"/>
      <c r="Q3421" s="833"/>
    </row>
    <row r="3422" spans="1:17" s="769" customFormat="1">
      <c r="A3422" s="785"/>
      <c r="C3422" s="770"/>
      <c r="I3422" s="770"/>
      <c r="L3422" s="770"/>
      <c r="Q3422" s="833"/>
    </row>
    <row r="3423" spans="1:17" s="769" customFormat="1">
      <c r="A3423" s="785"/>
      <c r="C3423" s="770"/>
      <c r="I3423" s="770"/>
      <c r="L3423" s="770"/>
      <c r="Q3423" s="833"/>
    </row>
    <row r="3424" spans="1:17" s="769" customFormat="1">
      <c r="A3424" s="785"/>
      <c r="C3424" s="770"/>
      <c r="I3424" s="770"/>
      <c r="L3424" s="770"/>
      <c r="Q3424" s="833"/>
    </row>
    <row r="3425" spans="1:17" s="769" customFormat="1">
      <c r="A3425" s="785"/>
      <c r="C3425" s="770"/>
      <c r="I3425" s="770"/>
      <c r="L3425" s="770"/>
      <c r="Q3425" s="833"/>
    </row>
    <row r="3426" spans="1:17" s="769" customFormat="1">
      <c r="A3426" s="785"/>
      <c r="C3426" s="770"/>
      <c r="I3426" s="770"/>
      <c r="L3426" s="770"/>
      <c r="Q3426" s="833"/>
    </row>
    <row r="3427" spans="1:17" s="769" customFormat="1">
      <c r="A3427" s="785"/>
      <c r="C3427" s="770"/>
      <c r="I3427" s="770"/>
      <c r="L3427" s="770"/>
      <c r="Q3427" s="833"/>
    </row>
    <row r="3428" spans="1:17" s="769" customFormat="1">
      <c r="A3428" s="785"/>
      <c r="C3428" s="770"/>
      <c r="I3428" s="770"/>
      <c r="L3428" s="770"/>
      <c r="Q3428" s="833"/>
    </row>
    <row r="3429" spans="1:17" s="769" customFormat="1">
      <c r="A3429" s="785"/>
      <c r="C3429" s="770"/>
      <c r="I3429" s="770"/>
      <c r="L3429" s="770"/>
      <c r="Q3429" s="833"/>
    </row>
    <row r="3430" spans="1:17" s="769" customFormat="1">
      <c r="A3430" s="785"/>
      <c r="C3430" s="770"/>
      <c r="I3430" s="770"/>
      <c r="L3430" s="770"/>
      <c r="Q3430" s="833"/>
    </row>
    <row r="3431" spans="1:17" s="769" customFormat="1">
      <c r="A3431" s="785"/>
      <c r="C3431" s="770"/>
      <c r="I3431" s="770"/>
      <c r="L3431" s="770"/>
      <c r="Q3431" s="833"/>
    </row>
    <row r="3432" spans="1:17" s="769" customFormat="1">
      <c r="A3432" s="785"/>
      <c r="C3432" s="770"/>
      <c r="I3432" s="770"/>
      <c r="L3432" s="770"/>
      <c r="Q3432" s="833"/>
    </row>
    <row r="3433" spans="1:17" s="769" customFormat="1">
      <c r="A3433" s="785"/>
      <c r="C3433" s="770"/>
      <c r="I3433" s="770"/>
      <c r="L3433" s="770"/>
      <c r="Q3433" s="833"/>
    </row>
    <row r="3434" spans="1:17" s="769" customFormat="1">
      <c r="A3434" s="785"/>
      <c r="C3434" s="770"/>
      <c r="I3434" s="770"/>
      <c r="L3434" s="770"/>
      <c r="Q3434" s="833"/>
    </row>
    <row r="3435" spans="1:17" s="769" customFormat="1">
      <c r="A3435" s="785"/>
      <c r="C3435" s="770"/>
      <c r="I3435" s="770"/>
      <c r="L3435" s="770"/>
      <c r="Q3435" s="833"/>
    </row>
    <row r="3436" spans="1:17" s="769" customFormat="1">
      <c r="A3436" s="785"/>
      <c r="C3436" s="770"/>
      <c r="I3436" s="770"/>
      <c r="L3436" s="770"/>
      <c r="Q3436" s="833"/>
    </row>
    <row r="3437" spans="1:17" s="769" customFormat="1">
      <c r="A3437" s="785"/>
      <c r="C3437" s="770"/>
      <c r="I3437" s="770"/>
      <c r="L3437" s="770"/>
      <c r="Q3437" s="833"/>
    </row>
    <row r="3438" spans="1:17" s="769" customFormat="1">
      <c r="A3438" s="785"/>
      <c r="C3438" s="770"/>
      <c r="I3438" s="770"/>
      <c r="L3438" s="770"/>
      <c r="Q3438" s="833"/>
    </row>
    <row r="3439" spans="1:17" s="769" customFormat="1">
      <c r="A3439" s="785"/>
      <c r="C3439" s="770"/>
      <c r="I3439" s="770"/>
      <c r="L3439" s="770"/>
      <c r="Q3439" s="833"/>
    </row>
    <row r="3440" spans="1:17" s="769" customFormat="1">
      <c r="A3440" s="785"/>
      <c r="C3440" s="770"/>
      <c r="I3440" s="770"/>
      <c r="L3440" s="770"/>
      <c r="Q3440" s="833"/>
    </row>
    <row r="3441" spans="1:17" s="769" customFormat="1">
      <c r="A3441" s="785"/>
      <c r="C3441" s="770"/>
      <c r="I3441" s="770"/>
      <c r="L3441" s="770"/>
      <c r="Q3441" s="833"/>
    </row>
    <row r="3442" spans="1:17" s="769" customFormat="1">
      <c r="A3442" s="785"/>
      <c r="C3442" s="770"/>
      <c r="I3442" s="770"/>
      <c r="L3442" s="770"/>
      <c r="Q3442" s="833"/>
    </row>
    <row r="3443" spans="1:17" s="769" customFormat="1">
      <c r="A3443" s="785"/>
      <c r="C3443" s="770"/>
      <c r="I3443" s="770"/>
      <c r="L3443" s="770"/>
      <c r="Q3443" s="833"/>
    </row>
    <row r="3444" spans="1:17" s="769" customFormat="1">
      <c r="A3444" s="785"/>
      <c r="C3444" s="770"/>
      <c r="I3444" s="770"/>
      <c r="L3444" s="770"/>
      <c r="Q3444" s="833"/>
    </row>
    <row r="3445" spans="1:17" s="769" customFormat="1">
      <c r="A3445" s="785"/>
      <c r="C3445" s="770"/>
      <c r="I3445" s="770"/>
      <c r="L3445" s="770"/>
      <c r="Q3445" s="833"/>
    </row>
    <row r="3446" spans="1:17" s="769" customFormat="1">
      <c r="A3446" s="785"/>
      <c r="C3446" s="770"/>
      <c r="I3446" s="770"/>
      <c r="L3446" s="770"/>
      <c r="Q3446" s="833"/>
    </row>
    <row r="3447" spans="1:17" s="769" customFormat="1">
      <c r="A3447" s="785"/>
      <c r="C3447" s="770"/>
      <c r="I3447" s="770"/>
      <c r="L3447" s="770"/>
      <c r="Q3447" s="833"/>
    </row>
    <row r="3448" spans="1:17" s="769" customFormat="1">
      <c r="A3448" s="785"/>
      <c r="C3448" s="770"/>
      <c r="I3448" s="770"/>
      <c r="L3448" s="770"/>
      <c r="Q3448" s="833"/>
    </row>
    <row r="3449" spans="1:17" s="769" customFormat="1">
      <c r="A3449" s="785"/>
      <c r="C3449" s="770"/>
      <c r="I3449" s="770"/>
      <c r="L3449" s="770"/>
      <c r="Q3449" s="833"/>
    </row>
    <row r="3450" spans="1:17" s="769" customFormat="1">
      <c r="A3450" s="785"/>
      <c r="C3450" s="770"/>
      <c r="I3450" s="770"/>
      <c r="L3450" s="770"/>
      <c r="Q3450" s="833"/>
    </row>
    <row r="3451" spans="1:17" s="769" customFormat="1">
      <c r="A3451" s="785"/>
      <c r="C3451" s="770"/>
      <c r="I3451" s="770"/>
      <c r="L3451" s="770"/>
      <c r="Q3451" s="833"/>
    </row>
    <row r="3452" spans="1:17" s="769" customFormat="1">
      <c r="A3452" s="785"/>
      <c r="C3452" s="770"/>
      <c r="I3452" s="770"/>
      <c r="L3452" s="770"/>
      <c r="Q3452" s="833"/>
    </row>
    <row r="3453" spans="1:17" s="769" customFormat="1">
      <c r="A3453" s="785"/>
      <c r="C3453" s="770"/>
      <c r="I3453" s="770"/>
      <c r="L3453" s="770"/>
      <c r="Q3453" s="833"/>
    </row>
    <row r="3454" spans="1:17" s="769" customFormat="1">
      <c r="A3454" s="785"/>
      <c r="C3454" s="770"/>
      <c r="I3454" s="770"/>
      <c r="L3454" s="770"/>
      <c r="Q3454" s="833"/>
    </row>
    <row r="3455" spans="1:17" s="769" customFormat="1">
      <c r="A3455" s="785"/>
      <c r="C3455" s="770"/>
      <c r="I3455" s="770"/>
      <c r="L3455" s="770"/>
      <c r="Q3455" s="833"/>
    </row>
    <row r="3456" spans="1:17" s="769" customFormat="1">
      <c r="A3456" s="785"/>
      <c r="C3456" s="770"/>
      <c r="I3456" s="770"/>
      <c r="L3456" s="770"/>
      <c r="Q3456" s="833"/>
    </row>
    <row r="3457" spans="1:17" s="769" customFormat="1">
      <c r="A3457" s="785"/>
      <c r="C3457" s="770"/>
      <c r="I3457" s="770"/>
      <c r="L3457" s="770"/>
      <c r="Q3457" s="833"/>
    </row>
    <row r="3458" spans="1:17" s="769" customFormat="1">
      <c r="A3458" s="785"/>
      <c r="C3458" s="770"/>
      <c r="I3458" s="770"/>
      <c r="L3458" s="770"/>
      <c r="Q3458" s="833"/>
    </row>
    <row r="3459" spans="1:17" s="769" customFormat="1">
      <c r="A3459" s="785"/>
      <c r="C3459" s="770"/>
      <c r="I3459" s="770"/>
      <c r="L3459" s="770"/>
      <c r="Q3459" s="833"/>
    </row>
    <row r="3460" spans="1:17" s="769" customFormat="1">
      <c r="A3460" s="785"/>
      <c r="C3460" s="770"/>
      <c r="I3460" s="770"/>
      <c r="L3460" s="770"/>
      <c r="Q3460" s="833"/>
    </row>
    <row r="3461" spans="1:17" s="769" customFormat="1">
      <c r="A3461" s="785"/>
      <c r="C3461" s="770"/>
      <c r="I3461" s="770"/>
      <c r="L3461" s="770"/>
      <c r="Q3461" s="833"/>
    </row>
    <row r="3462" spans="1:17" s="769" customFormat="1">
      <c r="A3462" s="785"/>
      <c r="C3462" s="770"/>
      <c r="I3462" s="770"/>
      <c r="L3462" s="770"/>
      <c r="Q3462" s="833"/>
    </row>
    <row r="3463" spans="1:17" s="769" customFormat="1">
      <c r="A3463" s="785"/>
      <c r="C3463" s="770"/>
      <c r="I3463" s="770"/>
      <c r="L3463" s="770"/>
      <c r="Q3463" s="833"/>
    </row>
    <row r="3464" spans="1:17" s="769" customFormat="1">
      <c r="A3464" s="785"/>
      <c r="C3464" s="770"/>
      <c r="I3464" s="770"/>
      <c r="L3464" s="770"/>
      <c r="Q3464" s="833"/>
    </row>
    <row r="3465" spans="1:17" s="769" customFormat="1">
      <c r="A3465" s="785"/>
      <c r="C3465" s="770"/>
      <c r="I3465" s="770"/>
      <c r="L3465" s="770"/>
      <c r="Q3465" s="833"/>
    </row>
    <row r="3466" spans="1:17" s="769" customFormat="1">
      <c r="A3466" s="785"/>
      <c r="C3466" s="770"/>
      <c r="I3466" s="770"/>
      <c r="L3466" s="770"/>
      <c r="Q3466" s="833"/>
    </row>
    <row r="3467" spans="1:17" s="769" customFormat="1">
      <c r="A3467" s="785"/>
      <c r="C3467" s="770"/>
      <c r="I3467" s="770"/>
      <c r="L3467" s="770"/>
      <c r="Q3467" s="833"/>
    </row>
    <row r="3468" spans="1:17" s="769" customFormat="1">
      <c r="A3468" s="785"/>
      <c r="C3468" s="770"/>
      <c r="I3468" s="770"/>
      <c r="L3468" s="770"/>
      <c r="Q3468" s="833"/>
    </row>
    <row r="3469" spans="1:17" s="769" customFormat="1">
      <c r="A3469" s="785"/>
      <c r="C3469" s="770"/>
      <c r="I3469" s="770"/>
      <c r="L3469" s="770"/>
      <c r="Q3469" s="833"/>
    </row>
    <row r="3470" spans="1:17" s="769" customFormat="1">
      <c r="A3470" s="785"/>
      <c r="C3470" s="770"/>
      <c r="I3470" s="770"/>
      <c r="L3470" s="770"/>
      <c r="Q3470" s="833"/>
    </row>
    <row r="3471" spans="1:17" s="769" customFormat="1">
      <c r="A3471" s="785"/>
      <c r="C3471" s="770"/>
      <c r="I3471" s="770"/>
      <c r="L3471" s="770"/>
      <c r="Q3471" s="833"/>
    </row>
    <row r="3472" spans="1:17" s="769" customFormat="1">
      <c r="A3472" s="785"/>
      <c r="C3472" s="770"/>
      <c r="I3472" s="770"/>
      <c r="L3472" s="770"/>
      <c r="Q3472" s="833"/>
    </row>
    <row r="3473" spans="1:17" s="769" customFormat="1">
      <c r="A3473" s="785"/>
      <c r="C3473" s="770"/>
      <c r="I3473" s="770"/>
      <c r="L3473" s="770"/>
      <c r="Q3473" s="833"/>
    </row>
    <row r="3474" spans="1:17" s="769" customFormat="1">
      <c r="A3474" s="785"/>
      <c r="C3474" s="770"/>
      <c r="I3474" s="770"/>
      <c r="L3474" s="770"/>
      <c r="Q3474" s="833"/>
    </row>
    <row r="3475" spans="1:17" s="769" customFormat="1">
      <c r="A3475" s="785"/>
      <c r="C3475" s="770"/>
      <c r="I3475" s="770"/>
      <c r="L3475" s="770"/>
      <c r="Q3475" s="833"/>
    </row>
    <row r="3476" spans="1:17" s="769" customFormat="1">
      <c r="A3476" s="785"/>
      <c r="C3476" s="770"/>
      <c r="I3476" s="770"/>
      <c r="L3476" s="770"/>
      <c r="Q3476" s="833"/>
    </row>
    <row r="3477" spans="1:17" s="769" customFormat="1">
      <c r="A3477" s="785"/>
      <c r="C3477" s="770"/>
      <c r="I3477" s="770"/>
      <c r="L3477" s="770"/>
      <c r="Q3477" s="833"/>
    </row>
    <row r="3478" spans="1:17" s="769" customFormat="1">
      <c r="A3478" s="785"/>
      <c r="C3478" s="770"/>
      <c r="I3478" s="770"/>
      <c r="L3478" s="770"/>
      <c r="Q3478" s="833"/>
    </row>
    <row r="3479" spans="1:17" s="769" customFormat="1">
      <c r="A3479" s="785"/>
      <c r="C3479" s="770"/>
      <c r="I3479" s="770"/>
      <c r="L3479" s="770"/>
      <c r="Q3479" s="833"/>
    </row>
    <row r="3480" spans="1:17" s="769" customFormat="1">
      <c r="A3480" s="785"/>
      <c r="C3480" s="770"/>
      <c r="I3480" s="770"/>
      <c r="L3480" s="770"/>
      <c r="Q3480" s="833"/>
    </row>
    <row r="3481" spans="1:17" s="769" customFormat="1">
      <c r="A3481" s="785"/>
      <c r="C3481" s="770"/>
      <c r="I3481" s="770"/>
      <c r="L3481" s="770"/>
      <c r="Q3481" s="833"/>
    </row>
    <row r="3482" spans="1:17" s="769" customFormat="1">
      <c r="A3482" s="785"/>
      <c r="C3482" s="770"/>
      <c r="I3482" s="770"/>
      <c r="L3482" s="770"/>
      <c r="Q3482" s="833"/>
    </row>
    <row r="3483" spans="1:17" s="769" customFormat="1">
      <c r="A3483" s="785"/>
      <c r="C3483" s="770"/>
      <c r="I3483" s="770"/>
      <c r="L3483" s="770"/>
      <c r="Q3483" s="833"/>
    </row>
    <row r="3484" spans="1:17" s="769" customFormat="1">
      <c r="A3484" s="785"/>
      <c r="C3484" s="770"/>
      <c r="I3484" s="770"/>
      <c r="L3484" s="770"/>
      <c r="Q3484" s="833"/>
    </row>
    <row r="3485" spans="1:17" s="769" customFormat="1">
      <c r="A3485" s="785"/>
      <c r="C3485" s="770"/>
      <c r="I3485" s="770"/>
      <c r="L3485" s="770"/>
      <c r="Q3485" s="833"/>
    </row>
    <row r="3486" spans="1:17" s="769" customFormat="1">
      <c r="A3486" s="785"/>
      <c r="C3486" s="770"/>
      <c r="I3486" s="770"/>
      <c r="L3486" s="770"/>
      <c r="Q3486" s="833"/>
    </row>
    <row r="3487" spans="1:17" s="769" customFormat="1">
      <c r="A3487" s="785"/>
      <c r="C3487" s="770"/>
      <c r="I3487" s="770"/>
      <c r="L3487" s="770"/>
      <c r="Q3487" s="833"/>
    </row>
    <row r="3488" spans="1:17" s="769" customFormat="1">
      <c r="A3488" s="785"/>
      <c r="C3488" s="770"/>
      <c r="I3488" s="770"/>
      <c r="L3488" s="770"/>
      <c r="Q3488" s="833"/>
    </row>
    <row r="3489" spans="1:17" s="769" customFormat="1">
      <c r="A3489" s="785"/>
      <c r="C3489" s="770"/>
      <c r="I3489" s="770"/>
      <c r="L3489" s="770"/>
      <c r="Q3489" s="833"/>
    </row>
    <row r="3490" spans="1:17" s="769" customFormat="1">
      <c r="A3490" s="785"/>
      <c r="C3490" s="770"/>
      <c r="I3490" s="770"/>
      <c r="L3490" s="770"/>
      <c r="Q3490" s="833"/>
    </row>
    <row r="3491" spans="1:17" s="769" customFormat="1">
      <c r="A3491" s="785"/>
      <c r="C3491" s="770"/>
      <c r="I3491" s="770"/>
      <c r="L3491" s="770"/>
      <c r="Q3491" s="833"/>
    </row>
    <row r="3492" spans="1:17" s="769" customFormat="1">
      <c r="A3492" s="785"/>
      <c r="C3492" s="770"/>
      <c r="I3492" s="770"/>
      <c r="L3492" s="770"/>
      <c r="Q3492" s="833"/>
    </row>
    <row r="3493" spans="1:17" s="769" customFormat="1">
      <c r="A3493" s="785"/>
      <c r="C3493" s="770"/>
      <c r="I3493" s="770"/>
      <c r="L3493" s="770"/>
      <c r="Q3493" s="833"/>
    </row>
    <row r="3494" spans="1:17" s="769" customFormat="1">
      <c r="A3494" s="785"/>
      <c r="C3494" s="770"/>
      <c r="I3494" s="770"/>
      <c r="L3494" s="770"/>
      <c r="Q3494" s="833"/>
    </row>
    <row r="3495" spans="1:17" s="769" customFormat="1">
      <c r="A3495" s="785"/>
      <c r="C3495" s="770"/>
      <c r="I3495" s="770"/>
      <c r="L3495" s="770"/>
      <c r="Q3495" s="833"/>
    </row>
    <row r="3496" spans="1:17" s="769" customFormat="1">
      <c r="A3496" s="785"/>
      <c r="C3496" s="770"/>
      <c r="I3496" s="770"/>
      <c r="L3496" s="770"/>
      <c r="Q3496" s="833"/>
    </row>
    <row r="3497" spans="1:17" s="769" customFormat="1">
      <c r="A3497" s="785"/>
      <c r="C3497" s="770"/>
      <c r="I3497" s="770"/>
      <c r="L3497" s="770"/>
      <c r="Q3497" s="833"/>
    </row>
    <row r="3498" spans="1:17" s="769" customFormat="1">
      <c r="A3498" s="785"/>
      <c r="C3498" s="770"/>
      <c r="I3498" s="770"/>
      <c r="L3498" s="770"/>
      <c r="Q3498" s="833"/>
    </row>
    <row r="3499" spans="1:17" s="769" customFormat="1">
      <c r="A3499" s="785"/>
      <c r="C3499" s="770"/>
      <c r="I3499" s="770"/>
      <c r="L3499" s="770"/>
      <c r="Q3499" s="833"/>
    </row>
    <row r="3500" spans="1:17" s="769" customFormat="1">
      <c r="A3500" s="785"/>
      <c r="C3500" s="770"/>
      <c r="I3500" s="770"/>
      <c r="L3500" s="770"/>
      <c r="Q3500" s="833"/>
    </row>
    <row r="3501" spans="1:17" s="769" customFormat="1">
      <c r="A3501" s="785"/>
      <c r="C3501" s="770"/>
      <c r="I3501" s="770"/>
      <c r="L3501" s="770"/>
      <c r="Q3501" s="833"/>
    </row>
    <row r="3502" spans="1:17" s="769" customFormat="1">
      <c r="A3502" s="785"/>
      <c r="C3502" s="770"/>
      <c r="I3502" s="770"/>
      <c r="L3502" s="770"/>
      <c r="Q3502" s="833"/>
    </row>
    <row r="3503" spans="1:17" s="769" customFormat="1">
      <c r="A3503" s="785"/>
      <c r="C3503" s="770"/>
      <c r="I3503" s="770"/>
      <c r="L3503" s="770"/>
      <c r="Q3503" s="833"/>
    </row>
    <row r="3504" spans="1:17" s="769" customFormat="1">
      <c r="A3504" s="785"/>
      <c r="C3504" s="770"/>
      <c r="I3504" s="770"/>
      <c r="L3504" s="770"/>
      <c r="Q3504" s="833"/>
    </row>
    <row r="3505" spans="1:17" s="769" customFormat="1">
      <c r="A3505" s="785"/>
      <c r="C3505" s="770"/>
      <c r="I3505" s="770"/>
      <c r="L3505" s="770"/>
      <c r="Q3505" s="833"/>
    </row>
    <row r="3506" spans="1:17" s="769" customFormat="1">
      <c r="A3506" s="785"/>
      <c r="C3506" s="770"/>
      <c r="I3506" s="770"/>
      <c r="L3506" s="770"/>
      <c r="Q3506" s="833"/>
    </row>
    <row r="3507" spans="1:17" s="769" customFormat="1">
      <c r="A3507" s="785"/>
      <c r="C3507" s="770"/>
      <c r="I3507" s="770"/>
      <c r="L3507" s="770"/>
      <c r="Q3507" s="833"/>
    </row>
    <row r="3508" spans="1:17" s="769" customFormat="1">
      <c r="A3508" s="785"/>
      <c r="C3508" s="770"/>
      <c r="I3508" s="770"/>
      <c r="L3508" s="770"/>
      <c r="Q3508" s="833"/>
    </row>
    <row r="3509" spans="1:17" s="769" customFormat="1">
      <c r="A3509" s="785"/>
      <c r="C3509" s="770"/>
      <c r="I3509" s="770"/>
      <c r="L3509" s="770"/>
      <c r="Q3509" s="833"/>
    </row>
    <row r="3510" spans="1:17" s="769" customFormat="1">
      <c r="A3510" s="785"/>
      <c r="C3510" s="770"/>
      <c r="I3510" s="770"/>
      <c r="L3510" s="770"/>
      <c r="Q3510" s="833"/>
    </row>
    <row r="3511" spans="1:17" s="769" customFormat="1">
      <c r="A3511" s="785"/>
      <c r="C3511" s="770"/>
      <c r="I3511" s="770"/>
      <c r="L3511" s="770"/>
      <c r="Q3511" s="833"/>
    </row>
    <row r="3512" spans="1:17" s="769" customFormat="1">
      <c r="A3512" s="785"/>
      <c r="C3512" s="770"/>
      <c r="I3512" s="770"/>
      <c r="L3512" s="770"/>
      <c r="Q3512" s="833"/>
    </row>
    <row r="3513" spans="1:17" s="769" customFormat="1">
      <c r="A3513" s="785"/>
      <c r="C3513" s="770"/>
      <c r="I3513" s="770"/>
      <c r="L3513" s="770"/>
      <c r="Q3513" s="833"/>
    </row>
    <row r="3514" spans="1:17" s="769" customFormat="1">
      <c r="A3514" s="785"/>
      <c r="C3514" s="770"/>
      <c r="I3514" s="770"/>
      <c r="L3514" s="770"/>
      <c r="Q3514" s="833"/>
    </row>
    <row r="3515" spans="1:17" s="769" customFormat="1">
      <c r="A3515" s="785"/>
      <c r="C3515" s="770"/>
      <c r="I3515" s="770"/>
      <c r="L3515" s="770"/>
      <c r="Q3515" s="833"/>
    </row>
    <row r="3516" spans="1:17" s="769" customFormat="1">
      <c r="A3516" s="785"/>
      <c r="C3516" s="770"/>
      <c r="I3516" s="770"/>
      <c r="L3516" s="770"/>
      <c r="Q3516" s="833"/>
    </row>
    <row r="3517" spans="1:17" s="769" customFormat="1">
      <c r="A3517" s="785"/>
      <c r="C3517" s="770"/>
      <c r="I3517" s="770"/>
      <c r="L3517" s="770"/>
      <c r="Q3517" s="833"/>
    </row>
    <row r="3518" spans="1:17" s="769" customFormat="1">
      <c r="A3518" s="785"/>
      <c r="C3518" s="770"/>
      <c r="I3518" s="770"/>
      <c r="L3518" s="770"/>
      <c r="Q3518" s="833"/>
    </row>
    <row r="3519" spans="1:17" s="769" customFormat="1">
      <c r="A3519" s="785"/>
      <c r="C3519" s="770"/>
      <c r="I3519" s="770"/>
      <c r="L3519" s="770"/>
      <c r="Q3519" s="833"/>
    </row>
    <row r="3520" spans="1:17" s="769" customFormat="1">
      <c r="A3520" s="785"/>
      <c r="C3520" s="770"/>
      <c r="I3520" s="770"/>
      <c r="L3520" s="770"/>
      <c r="Q3520" s="833"/>
    </row>
    <row r="3521" spans="1:17" s="769" customFormat="1">
      <c r="A3521" s="785"/>
      <c r="C3521" s="770"/>
      <c r="I3521" s="770"/>
      <c r="L3521" s="770"/>
      <c r="Q3521" s="833"/>
    </row>
    <row r="3522" spans="1:17" s="769" customFormat="1">
      <c r="A3522" s="785"/>
      <c r="C3522" s="770"/>
      <c r="I3522" s="770"/>
      <c r="L3522" s="770"/>
      <c r="Q3522" s="833"/>
    </row>
    <row r="3523" spans="1:17" s="769" customFormat="1">
      <c r="A3523" s="785"/>
      <c r="C3523" s="770"/>
      <c r="I3523" s="770"/>
      <c r="L3523" s="770"/>
      <c r="Q3523" s="833"/>
    </row>
    <row r="3524" spans="1:17" s="769" customFormat="1">
      <c r="A3524" s="785"/>
      <c r="C3524" s="770"/>
      <c r="I3524" s="770"/>
      <c r="L3524" s="770"/>
      <c r="Q3524" s="833"/>
    </row>
    <row r="3525" spans="1:17" s="769" customFormat="1">
      <c r="A3525" s="785"/>
      <c r="C3525" s="770"/>
      <c r="I3525" s="770"/>
      <c r="L3525" s="770"/>
      <c r="Q3525" s="833"/>
    </row>
    <row r="3526" spans="1:17" s="769" customFormat="1">
      <c r="A3526" s="785"/>
      <c r="C3526" s="770"/>
      <c r="I3526" s="770"/>
      <c r="L3526" s="770"/>
      <c r="Q3526" s="833"/>
    </row>
    <row r="3527" spans="1:17" s="769" customFormat="1">
      <c r="A3527" s="785"/>
      <c r="C3527" s="770"/>
      <c r="I3527" s="770"/>
      <c r="L3527" s="770"/>
      <c r="Q3527" s="833"/>
    </row>
    <row r="3528" spans="1:17" s="769" customFormat="1">
      <c r="A3528" s="785"/>
      <c r="C3528" s="770"/>
      <c r="I3528" s="770"/>
      <c r="L3528" s="770"/>
      <c r="Q3528" s="833"/>
    </row>
    <row r="3529" spans="1:17" s="769" customFormat="1">
      <c r="A3529" s="785"/>
      <c r="C3529" s="770"/>
      <c r="I3529" s="770"/>
      <c r="L3529" s="770"/>
      <c r="Q3529" s="833"/>
    </row>
    <row r="3530" spans="1:17" s="769" customFormat="1">
      <c r="A3530" s="785"/>
      <c r="C3530" s="770"/>
      <c r="I3530" s="770"/>
      <c r="L3530" s="770"/>
      <c r="Q3530" s="833"/>
    </row>
    <row r="3531" spans="1:17" s="769" customFormat="1">
      <c r="A3531" s="785"/>
      <c r="C3531" s="770"/>
      <c r="I3531" s="770"/>
      <c r="L3531" s="770"/>
      <c r="Q3531" s="833"/>
    </row>
    <row r="3532" spans="1:17" s="769" customFormat="1">
      <c r="A3532" s="785"/>
      <c r="C3532" s="770"/>
      <c r="I3532" s="770"/>
      <c r="L3532" s="770"/>
      <c r="Q3532" s="833"/>
    </row>
    <row r="3533" spans="1:17" s="769" customFormat="1">
      <c r="A3533" s="785"/>
      <c r="C3533" s="770"/>
      <c r="I3533" s="770"/>
      <c r="L3533" s="770"/>
      <c r="Q3533" s="833"/>
    </row>
    <row r="3534" spans="1:17" s="769" customFormat="1">
      <c r="A3534" s="785"/>
      <c r="C3534" s="770"/>
      <c r="I3534" s="770"/>
      <c r="L3534" s="770"/>
      <c r="Q3534" s="833"/>
    </row>
    <row r="3535" spans="1:17" s="769" customFormat="1">
      <c r="A3535" s="785"/>
      <c r="C3535" s="770"/>
      <c r="I3535" s="770"/>
      <c r="L3535" s="770"/>
      <c r="Q3535" s="833"/>
    </row>
    <row r="3536" spans="1:17" s="769" customFormat="1">
      <c r="A3536" s="785"/>
      <c r="C3536" s="770"/>
      <c r="I3536" s="770"/>
      <c r="L3536" s="770"/>
      <c r="Q3536" s="833"/>
    </row>
    <row r="3537" spans="1:17" s="769" customFormat="1">
      <c r="A3537" s="785"/>
      <c r="C3537" s="770"/>
      <c r="I3537" s="770"/>
      <c r="L3537" s="770"/>
      <c r="Q3537" s="833"/>
    </row>
    <row r="3538" spans="1:17" s="769" customFormat="1">
      <c r="A3538" s="785"/>
      <c r="C3538" s="770"/>
      <c r="I3538" s="770"/>
      <c r="L3538" s="770"/>
      <c r="Q3538" s="833"/>
    </row>
    <row r="3539" spans="1:17" s="769" customFormat="1">
      <c r="A3539" s="785"/>
      <c r="C3539" s="770"/>
      <c r="I3539" s="770"/>
      <c r="L3539" s="770"/>
      <c r="Q3539" s="833"/>
    </row>
    <row r="3540" spans="1:17" s="769" customFormat="1">
      <c r="A3540" s="785"/>
      <c r="C3540" s="770"/>
      <c r="I3540" s="770"/>
      <c r="L3540" s="770"/>
      <c r="Q3540" s="833"/>
    </row>
    <row r="3541" spans="1:17" s="769" customFormat="1">
      <c r="A3541" s="785"/>
      <c r="C3541" s="770"/>
      <c r="I3541" s="770"/>
      <c r="L3541" s="770"/>
      <c r="Q3541" s="833"/>
    </row>
    <row r="3542" spans="1:17" s="769" customFormat="1">
      <c r="A3542" s="785"/>
      <c r="C3542" s="770"/>
      <c r="I3542" s="770"/>
      <c r="L3542" s="770"/>
      <c r="Q3542" s="833"/>
    </row>
    <row r="3543" spans="1:17" s="769" customFormat="1">
      <c r="A3543" s="785"/>
      <c r="C3543" s="770"/>
      <c r="I3543" s="770"/>
      <c r="L3543" s="770"/>
      <c r="Q3543" s="833"/>
    </row>
    <row r="3544" spans="1:17" s="769" customFormat="1">
      <c r="A3544" s="785"/>
      <c r="C3544" s="770"/>
      <c r="I3544" s="770"/>
      <c r="L3544" s="770"/>
      <c r="Q3544" s="833"/>
    </row>
    <row r="3545" spans="1:17" s="769" customFormat="1">
      <c r="A3545" s="785"/>
      <c r="C3545" s="770"/>
      <c r="I3545" s="770"/>
      <c r="L3545" s="770"/>
      <c r="Q3545" s="833"/>
    </row>
    <row r="3546" spans="1:17" s="769" customFormat="1">
      <c r="A3546" s="785"/>
      <c r="C3546" s="770"/>
      <c r="I3546" s="770"/>
      <c r="L3546" s="770"/>
      <c r="Q3546" s="833"/>
    </row>
    <row r="3547" spans="1:17" s="769" customFormat="1">
      <c r="A3547" s="785"/>
      <c r="C3547" s="770"/>
      <c r="I3547" s="770"/>
      <c r="L3547" s="770"/>
      <c r="Q3547" s="833"/>
    </row>
    <row r="3548" spans="1:17" s="769" customFormat="1">
      <c r="A3548" s="785"/>
      <c r="C3548" s="770"/>
      <c r="I3548" s="770"/>
      <c r="L3548" s="770"/>
      <c r="Q3548" s="833"/>
    </row>
    <row r="3549" spans="1:17" s="769" customFormat="1">
      <c r="A3549" s="785"/>
      <c r="C3549" s="770"/>
      <c r="I3549" s="770"/>
      <c r="L3549" s="770"/>
      <c r="Q3549" s="833"/>
    </row>
    <row r="3550" spans="1:17" s="769" customFormat="1">
      <c r="A3550" s="785"/>
      <c r="C3550" s="770"/>
      <c r="I3550" s="770"/>
      <c r="L3550" s="770"/>
      <c r="Q3550" s="833"/>
    </row>
    <row r="3551" spans="1:17" s="769" customFormat="1">
      <c r="A3551" s="785"/>
      <c r="C3551" s="770"/>
      <c r="I3551" s="770"/>
      <c r="L3551" s="770"/>
      <c r="Q3551" s="833"/>
    </row>
    <row r="3552" spans="1:17" s="769" customFormat="1">
      <c r="A3552" s="785"/>
      <c r="C3552" s="770"/>
      <c r="I3552" s="770"/>
      <c r="L3552" s="770"/>
      <c r="Q3552" s="833"/>
    </row>
    <row r="3553" spans="1:17" s="769" customFormat="1">
      <c r="A3553" s="785"/>
      <c r="C3553" s="770"/>
      <c r="I3553" s="770"/>
      <c r="L3553" s="770"/>
      <c r="Q3553" s="833"/>
    </row>
    <row r="3554" spans="1:17" s="769" customFormat="1">
      <c r="A3554" s="785"/>
      <c r="C3554" s="770"/>
      <c r="I3554" s="770"/>
      <c r="L3554" s="770"/>
      <c r="Q3554" s="833"/>
    </row>
    <row r="3555" spans="1:17" s="769" customFormat="1">
      <c r="A3555" s="785"/>
      <c r="C3555" s="770"/>
      <c r="I3555" s="770"/>
      <c r="L3555" s="770"/>
      <c r="Q3555" s="833"/>
    </row>
    <row r="3556" spans="1:17" s="769" customFormat="1">
      <c r="A3556" s="785"/>
      <c r="C3556" s="770"/>
      <c r="I3556" s="770"/>
      <c r="L3556" s="770"/>
      <c r="Q3556" s="833"/>
    </row>
    <row r="3557" spans="1:17" s="769" customFormat="1">
      <c r="A3557" s="785"/>
      <c r="C3557" s="770"/>
      <c r="I3557" s="770"/>
      <c r="L3557" s="770"/>
      <c r="Q3557" s="833"/>
    </row>
    <row r="3558" spans="1:17" s="769" customFormat="1">
      <c r="A3558" s="785"/>
      <c r="C3558" s="770"/>
      <c r="I3558" s="770"/>
      <c r="L3558" s="770"/>
      <c r="Q3558" s="833"/>
    </row>
    <row r="3559" spans="1:17" s="769" customFormat="1">
      <c r="A3559" s="785"/>
      <c r="C3559" s="770"/>
      <c r="I3559" s="770"/>
      <c r="L3559" s="770"/>
      <c r="Q3559" s="833"/>
    </row>
    <row r="3560" spans="1:17" s="769" customFormat="1">
      <c r="A3560" s="785"/>
      <c r="C3560" s="770"/>
      <c r="I3560" s="770"/>
      <c r="L3560" s="770"/>
      <c r="Q3560" s="833"/>
    </row>
    <row r="3561" spans="1:17" s="769" customFormat="1">
      <c r="A3561" s="785"/>
      <c r="C3561" s="770"/>
      <c r="I3561" s="770"/>
      <c r="L3561" s="770"/>
      <c r="Q3561" s="833"/>
    </row>
    <row r="3562" spans="1:17" s="769" customFormat="1">
      <c r="A3562" s="785"/>
      <c r="C3562" s="770"/>
      <c r="I3562" s="770"/>
      <c r="L3562" s="770"/>
      <c r="Q3562" s="833"/>
    </row>
    <row r="3563" spans="1:17" s="769" customFormat="1">
      <c r="A3563" s="785"/>
      <c r="C3563" s="770"/>
      <c r="I3563" s="770"/>
      <c r="L3563" s="770"/>
      <c r="Q3563" s="833"/>
    </row>
    <row r="3564" spans="1:17" s="769" customFormat="1">
      <c r="A3564" s="785"/>
      <c r="C3564" s="770"/>
      <c r="I3564" s="770"/>
      <c r="L3564" s="770"/>
      <c r="Q3564" s="833"/>
    </row>
    <row r="3565" spans="1:17" s="769" customFormat="1">
      <c r="A3565" s="785"/>
      <c r="C3565" s="770"/>
      <c r="I3565" s="770"/>
      <c r="L3565" s="770"/>
      <c r="Q3565" s="833"/>
    </row>
    <row r="3566" spans="1:17" s="769" customFormat="1">
      <c r="A3566" s="785"/>
      <c r="C3566" s="770"/>
      <c r="I3566" s="770"/>
      <c r="L3566" s="770"/>
      <c r="Q3566" s="833"/>
    </row>
    <row r="3567" spans="1:17" s="769" customFormat="1">
      <c r="A3567" s="785"/>
      <c r="C3567" s="770"/>
      <c r="I3567" s="770"/>
      <c r="L3567" s="770"/>
      <c r="Q3567" s="833"/>
    </row>
    <row r="3568" spans="1:17" s="769" customFormat="1">
      <c r="A3568" s="785"/>
      <c r="C3568" s="770"/>
      <c r="I3568" s="770"/>
      <c r="L3568" s="770"/>
      <c r="Q3568" s="833"/>
    </row>
    <row r="3569" spans="1:17" s="769" customFormat="1">
      <c r="A3569" s="785"/>
      <c r="C3569" s="770"/>
      <c r="I3569" s="770"/>
      <c r="L3569" s="770"/>
      <c r="Q3569" s="833"/>
    </row>
    <row r="3570" spans="1:17" s="769" customFormat="1">
      <c r="A3570" s="785"/>
      <c r="C3570" s="770"/>
      <c r="I3570" s="770"/>
      <c r="L3570" s="770"/>
      <c r="Q3570" s="833"/>
    </row>
    <row r="3571" spans="1:17" s="769" customFormat="1">
      <c r="A3571" s="785"/>
      <c r="C3571" s="770"/>
      <c r="I3571" s="770"/>
      <c r="L3571" s="770"/>
      <c r="Q3571" s="833"/>
    </row>
    <row r="3572" spans="1:17" s="769" customFormat="1">
      <c r="A3572" s="785"/>
      <c r="C3572" s="770"/>
      <c r="I3572" s="770"/>
      <c r="L3572" s="770"/>
      <c r="Q3572" s="833"/>
    </row>
    <row r="3573" spans="1:17" s="769" customFormat="1">
      <c r="A3573" s="785"/>
      <c r="C3573" s="770"/>
      <c r="I3573" s="770"/>
      <c r="L3573" s="770"/>
      <c r="Q3573" s="833"/>
    </row>
    <row r="3574" spans="1:17" s="769" customFormat="1">
      <c r="A3574" s="785"/>
      <c r="C3574" s="770"/>
      <c r="I3574" s="770"/>
      <c r="L3574" s="770"/>
      <c r="Q3574" s="833"/>
    </row>
    <row r="3575" spans="1:17" s="769" customFormat="1">
      <c r="A3575" s="785"/>
      <c r="C3575" s="770"/>
      <c r="I3575" s="770"/>
      <c r="L3575" s="770"/>
      <c r="Q3575" s="833"/>
    </row>
    <row r="3576" spans="1:17" s="769" customFormat="1">
      <c r="A3576" s="785"/>
      <c r="C3576" s="770"/>
      <c r="I3576" s="770"/>
      <c r="L3576" s="770"/>
      <c r="Q3576" s="833"/>
    </row>
    <row r="3577" spans="1:17" s="769" customFormat="1">
      <c r="A3577" s="785"/>
      <c r="C3577" s="770"/>
      <c r="I3577" s="770"/>
      <c r="L3577" s="770"/>
      <c r="Q3577" s="833"/>
    </row>
    <row r="3578" spans="1:17" s="769" customFormat="1">
      <c r="A3578" s="785"/>
      <c r="C3578" s="770"/>
      <c r="I3578" s="770"/>
      <c r="L3578" s="770"/>
      <c r="Q3578" s="833"/>
    </row>
    <row r="3579" spans="1:17" s="769" customFormat="1">
      <c r="A3579" s="785"/>
      <c r="C3579" s="770"/>
      <c r="I3579" s="770"/>
      <c r="L3579" s="770"/>
      <c r="Q3579" s="833"/>
    </row>
    <row r="3580" spans="1:17" s="769" customFormat="1">
      <c r="A3580" s="785"/>
      <c r="C3580" s="770"/>
      <c r="I3580" s="770"/>
      <c r="L3580" s="770"/>
      <c r="Q3580" s="833"/>
    </row>
    <row r="3581" spans="1:17" s="769" customFormat="1">
      <c r="A3581" s="785"/>
      <c r="C3581" s="770"/>
      <c r="I3581" s="770"/>
      <c r="L3581" s="770"/>
      <c r="Q3581" s="833"/>
    </row>
    <row r="3582" spans="1:17" s="769" customFormat="1">
      <c r="A3582" s="785"/>
      <c r="C3582" s="770"/>
      <c r="I3582" s="770"/>
      <c r="L3582" s="770"/>
      <c r="Q3582" s="833"/>
    </row>
    <row r="3583" spans="1:17" s="769" customFormat="1">
      <c r="A3583" s="785"/>
      <c r="C3583" s="770"/>
      <c r="I3583" s="770"/>
      <c r="L3583" s="770"/>
      <c r="Q3583" s="833"/>
    </row>
    <row r="3584" spans="1:17" s="769" customFormat="1">
      <c r="A3584" s="785"/>
      <c r="C3584" s="770"/>
      <c r="I3584" s="770"/>
      <c r="L3584" s="770"/>
      <c r="Q3584" s="833"/>
    </row>
    <row r="3585" spans="1:17" s="769" customFormat="1">
      <c r="A3585" s="785"/>
      <c r="C3585" s="770"/>
      <c r="I3585" s="770"/>
      <c r="L3585" s="770"/>
      <c r="Q3585" s="833"/>
    </row>
    <row r="3586" spans="1:17" s="769" customFormat="1">
      <c r="A3586" s="785"/>
      <c r="C3586" s="770"/>
      <c r="I3586" s="770"/>
      <c r="L3586" s="770"/>
      <c r="Q3586" s="833"/>
    </row>
    <row r="3587" spans="1:17" s="769" customFormat="1">
      <c r="A3587" s="785"/>
      <c r="C3587" s="770"/>
      <c r="I3587" s="770"/>
      <c r="L3587" s="770"/>
      <c r="Q3587" s="833"/>
    </row>
    <row r="3588" spans="1:17" s="769" customFormat="1">
      <c r="A3588" s="785"/>
      <c r="C3588" s="770"/>
      <c r="I3588" s="770"/>
      <c r="L3588" s="770"/>
      <c r="Q3588" s="833"/>
    </row>
    <row r="3589" spans="1:17" s="769" customFormat="1">
      <c r="A3589" s="785"/>
      <c r="C3589" s="770"/>
      <c r="I3589" s="770"/>
      <c r="L3589" s="770"/>
      <c r="Q3589" s="833"/>
    </row>
    <row r="3590" spans="1:17" s="769" customFormat="1">
      <c r="A3590" s="785"/>
      <c r="C3590" s="770"/>
      <c r="I3590" s="770"/>
      <c r="L3590" s="770"/>
      <c r="Q3590" s="833"/>
    </row>
    <row r="3591" spans="1:17" s="769" customFormat="1">
      <c r="A3591" s="785"/>
      <c r="C3591" s="770"/>
      <c r="I3591" s="770"/>
      <c r="L3591" s="770"/>
      <c r="Q3591" s="833"/>
    </row>
    <row r="3592" spans="1:17" s="769" customFormat="1">
      <c r="A3592" s="785"/>
      <c r="C3592" s="770"/>
      <c r="I3592" s="770"/>
      <c r="L3592" s="770"/>
      <c r="Q3592" s="833"/>
    </row>
    <row r="3593" spans="1:17" s="769" customFormat="1">
      <c r="A3593" s="785"/>
      <c r="C3593" s="770"/>
      <c r="I3593" s="770"/>
      <c r="L3593" s="770"/>
      <c r="Q3593" s="833"/>
    </row>
    <row r="3594" spans="1:17" s="769" customFormat="1">
      <c r="A3594" s="785"/>
      <c r="C3594" s="770"/>
      <c r="I3594" s="770"/>
      <c r="L3594" s="770"/>
      <c r="Q3594" s="833"/>
    </row>
    <row r="3595" spans="1:17" s="769" customFormat="1">
      <c r="A3595" s="785"/>
      <c r="C3595" s="770"/>
      <c r="I3595" s="770"/>
      <c r="L3595" s="770"/>
      <c r="Q3595" s="833"/>
    </row>
    <row r="3596" spans="1:17" s="769" customFormat="1">
      <c r="A3596" s="785"/>
      <c r="C3596" s="770"/>
      <c r="I3596" s="770"/>
      <c r="L3596" s="770"/>
      <c r="Q3596" s="833"/>
    </row>
    <row r="3597" spans="1:17" s="769" customFormat="1">
      <c r="A3597" s="785"/>
      <c r="C3597" s="770"/>
      <c r="I3597" s="770"/>
      <c r="L3597" s="770"/>
      <c r="Q3597" s="833"/>
    </row>
    <row r="3598" spans="1:17" s="769" customFormat="1">
      <c r="A3598" s="785"/>
      <c r="C3598" s="770"/>
      <c r="I3598" s="770"/>
      <c r="L3598" s="770"/>
      <c r="Q3598" s="833"/>
    </row>
    <row r="3599" spans="1:17" s="769" customFormat="1">
      <c r="A3599" s="785"/>
      <c r="C3599" s="770"/>
      <c r="I3599" s="770"/>
      <c r="L3599" s="770"/>
      <c r="Q3599" s="833"/>
    </row>
    <row r="3600" spans="1:17" s="769" customFormat="1">
      <c r="A3600" s="785"/>
      <c r="C3600" s="770"/>
      <c r="I3600" s="770"/>
      <c r="L3600" s="770"/>
      <c r="Q3600" s="833"/>
    </row>
    <row r="3601" spans="1:17" s="769" customFormat="1">
      <c r="A3601" s="785"/>
      <c r="C3601" s="770"/>
      <c r="I3601" s="770"/>
      <c r="L3601" s="770"/>
      <c r="Q3601" s="833"/>
    </row>
    <row r="3602" spans="1:17" s="769" customFormat="1">
      <c r="A3602" s="785"/>
      <c r="C3602" s="770"/>
      <c r="I3602" s="770"/>
      <c r="L3602" s="770"/>
      <c r="Q3602" s="833"/>
    </row>
    <row r="3603" spans="1:17" s="769" customFormat="1">
      <c r="A3603" s="785"/>
      <c r="C3603" s="770"/>
      <c r="I3603" s="770"/>
      <c r="L3603" s="770"/>
      <c r="Q3603" s="833"/>
    </row>
    <row r="3604" spans="1:17" s="769" customFormat="1">
      <c r="A3604" s="785"/>
      <c r="C3604" s="770"/>
      <c r="I3604" s="770"/>
      <c r="L3604" s="770"/>
      <c r="Q3604" s="833"/>
    </row>
    <row r="3605" spans="1:17" s="769" customFormat="1">
      <c r="A3605" s="785"/>
      <c r="C3605" s="770"/>
      <c r="I3605" s="770"/>
      <c r="L3605" s="770"/>
      <c r="Q3605" s="833"/>
    </row>
    <row r="3606" spans="1:17" s="769" customFormat="1">
      <c r="A3606" s="785"/>
      <c r="C3606" s="770"/>
      <c r="I3606" s="770"/>
      <c r="L3606" s="770"/>
      <c r="Q3606" s="833"/>
    </row>
    <row r="3607" spans="1:17" s="769" customFormat="1">
      <c r="A3607" s="785"/>
      <c r="C3607" s="770"/>
      <c r="I3607" s="770"/>
      <c r="L3607" s="770"/>
      <c r="Q3607" s="833"/>
    </row>
    <row r="3608" spans="1:17" s="769" customFormat="1">
      <c r="A3608" s="785"/>
      <c r="C3608" s="770"/>
      <c r="I3608" s="770"/>
      <c r="L3608" s="770"/>
      <c r="Q3608" s="833"/>
    </row>
    <row r="3609" spans="1:17" s="769" customFormat="1">
      <c r="A3609" s="785"/>
      <c r="C3609" s="770"/>
      <c r="I3609" s="770"/>
      <c r="L3609" s="770"/>
      <c r="Q3609" s="833"/>
    </row>
    <row r="3610" spans="1:17" s="769" customFormat="1">
      <c r="A3610" s="785"/>
      <c r="C3610" s="770"/>
      <c r="I3610" s="770"/>
      <c r="L3610" s="770"/>
      <c r="Q3610" s="833"/>
    </row>
    <row r="3611" spans="1:17" s="769" customFormat="1">
      <c r="A3611" s="785"/>
      <c r="C3611" s="770"/>
      <c r="I3611" s="770"/>
      <c r="L3611" s="770"/>
      <c r="Q3611" s="833"/>
    </row>
    <row r="3612" spans="1:17" s="769" customFormat="1">
      <c r="A3612" s="785"/>
      <c r="C3612" s="770"/>
      <c r="I3612" s="770"/>
      <c r="L3612" s="770"/>
      <c r="Q3612" s="833"/>
    </row>
    <row r="3613" spans="1:17" s="769" customFormat="1">
      <c r="A3613" s="785"/>
      <c r="C3613" s="770"/>
      <c r="I3613" s="770"/>
      <c r="L3613" s="770"/>
      <c r="Q3613" s="833"/>
    </row>
    <row r="3614" spans="1:17" s="769" customFormat="1">
      <c r="A3614" s="785"/>
      <c r="C3614" s="770"/>
      <c r="I3614" s="770"/>
      <c r="L3614" s="770"/>
      <c r="Q3614" s="833"/>
    </row>
    <row r="3615" spans="1:17" s="769" customFormat="1">
      <c r="A3615" s="785"/>
      <c r="C3615" s="770"/>
      <c r="I3615" s="770"/>
      <c r="L3615" s="770"/>
      <c r="Q3615" s="833"/>
    </row>
    <row r="3616" spans="1:17" s="769" customFormat="1">
      <c r="A3616" s="785"/>
      <c r="C3616" s="770"/>
      <c r="I3616" s="770"/>
      <c r="L3616" s="770"/>
      <c r="Q3616" s="833"/>
    </row>
    <row r="3617" spans="1:17" s="769" customFormat="1">
      <c r="A3617" s="785"/>
      <c r="C3617" s="770"/>
      <c r="I3617" s="770"/>
      <c r="L3617" s="770"/>
      <c r="Q3617" s="833"/>
    </row>
    <row r="3618" spans="1:17" s="769" customFormat="1">
      <c r="A3618" s="785"/>
      <c r="C3618" s="770"/>
      <c r="I3618" s="770"/>
      <c r="L3618" s="770"/>
      <c r="Q3618" s="833"/>
    </row>
    <row r="3619" spans="1:17" s="769" customFormat="1">
      <c r="A3619" s="785"/>
      <c r="C3619" s="770"/>
      <c r="I3619" s="770"/>
      <c r="L3619" s="770"/>
      <c r="Q3619" s="833"/>
    </row>
    <row r="3620" spans="1:17" s="769" customFormat="1">
      <c r="A3620" s="785"/>
      <c r="C3620" s="770"/>
      <c r="I3620" s="770"/>
      <c r="L3620" s="770"/>
      <c r="Q3620" s="833"/>
    </row>
    <row r="3621" spans="1:17" s="769" customFormat="1">
      <c r="A3621" s="785"/>
      <c r="C3621" s="770"/>
      <c r="I3621" s="770"/>
      <c r="L3621" s="770"/>
      <c r="Q3621" s="833"/>
    </row>
    <row r="3622" spans="1:17" s="769" customFormat="1">
      <c r="A3622" s="785"/>
      <c r="C3622" s="770"/>
      <c r="I3622" s="770"/>
      <c r="L3622" s="770"/>
      <c r="Q3622" s="833"/>
    </row>
    <row r="3623" spans="1:17" s="769" customFormat="1">
      <c r="A3623" s="785"/>
      <c r="C3623" s="770"/>
      <c r="I3623" s="770"/>
      <c r="L3623" s="770"/>
      <c r="Q3623" s="833"/>
    </row>
    <row r="3624" spans="1:17" s="769" customFormat="1">
      <c r="A3624" s="785"/>
      <c r="C3624" s="770"/>
      <c r="I3624" s="770"/>
      <c r="L3624" s="770"/>
      <c r="Q3624" s="833"/>
    </row>
    <row r="3625" spans="1:17" s="769" customFormat="1">
      <c r="A3625" s="785"/>
      <c r="C3625" s="770"/>
      <c r="I3625" s="770"/>
      <c r="L3625" s="770"/>
      <c r="Q3625" s="833"/>
    </row>
    <row r="3626" spans="1:17" s="769" customFormat="1">
      <c r="A3626" s="785"/>
      <c r="C3626" s="770"/>
      <c r="I3626" s="770"/>
      <c r="L3626" s="770"/>
      <c r="Q3626" s="833"/>
    </row>
    <row r="3627" spans="1:17" s="769" customFormat="1">
      <c r="A3627" s="785"/>
      <c r="C3627" s="770"/>
      <c r="I3627" s="770"/>
      <c r="L3627" s="770"/>
      <c r="Q3627" s="833"/>
    </row>
    <row r="3628" spans="1:17" s="769" customFormat="1">
      <c r="A3628" s="785"/>
      <c r="C3628" s="770"/>
      <c r="I3628" s="770"/>
      <c r="L3628" s="770"/>
      <c r="Q3628" s="833"/>
    </row>
    <row r="3629" spans="1:17" s="769" customFormat="1">
      <c r="A3629" s="785"/>
      <c r="C3629" s="770"/>
      <c r="I3629" s="770"/>
      <c r="L3629" s="770"/>
      <c r="Q3629" s="833"/>
    </row>
    <row r="3630" spans="1:17" s="769" customFormat="1">
      <c r="A3630" s="785"/>
      <c r="C3630" s="770"/>
      <c r="I3630" s="770"/>
      <c r="L3630" s="770"/>
      <c r="Q3630" s="833"/>
    </row>
    <row r="3631" spans="1:17" s="769" customFormat="1">
      <c r="A3631" s="785"/>
      <c r="C3631" s="770"/>
      <c r="I3631" s="770"/>
      <c r="L3631" s="770"/>
      <c r="Q3631" s="833"/>
    </row>
    <row r="3632" spans="1:17" s="769" customFormat="1">
      <c r="A3632" s="785"/>
      <c r="C3632" s="770"/>
      <c r="I3632" s="770"/>
      <c r="L3632" s="770"/>
      <c r="Q3632" s="833"/>
    </row>
    <row r="3633" spans="1:17" s="769" customFormat="1">
      <c r="A3633" s="785"/>
      <c r="C3633" s="770"/>
      <c r="I3633" s="770"/>
      <c r="L3633" s="770"/>
      <c r="Q3633" s="833"/>
    </row>
    <row r="3634" spans="1:17" s="769" customFormat="1">
      <c r="A3634" s="785"/>
      <c r="C3634" s="770"/>
      <c r="I3634" s="770"/>
      <c r="L3634" s="770"/>
      <c r="Q3634" s="833"/>
    </row>
    <row r="3635" spans="1:17" s="769" customFormat="1">
      <c r="A3635" s="785"/>
      <c r="C3635" s="770"/>
      <c r="I3635" s="770"/>
      <c r="L3635" s="770"/>
      <c r="Q3635" s="833"/>
    </row>
    <row r="3636" spans="1:17" s="769" customFormat="1">
      <c r="A3636" s="785"/>
      <c r="C3636" s="770"/>
      <c r="I3636" s="770"/>
      <c r="L3636" s="770"/>
      <c r="Q3636" s="833"/>
    </row>
    <row r="3637" spans="1:17" s="769" customFormat="1">
      <c r="A3637" s="785"/>
      <c r="C3637" s="770"/>
      <c r="I3637" s="770"/>
      <c r="L3637" s="770"/>
      <c r="Q3637" s="833"/>
    </row>
    <row r="3638" spans="1:17" s="769" customFormat="1">
      <c r="A3638" s="785"/>
      <c r="C3638" s="770"/>
      <c r="I3638" s="770"/>
      <c r="L3638" s="770"/>
      <c r="Q3638" s="833"/>
    </row>
    <row r="3639" spans="1:17" s="769" customFormat="1">
      <c r="A3639" s="785"/>
      <c r="C3639" s="770"/>
      <c r="I3639" s="770"/>
      <c r="L3639" s="770"/>
      <c r="Q3639" s="833"/>
    </row>
    <row r="3640" spans="1:17" s="769" customFormat="1">
      <c r="A3640" s="785"/>
      <c r="C3640" s="770"/>
      <c r="I3640" s="770"/>
      <c r="L3640" s="770"/>
      <c r="Q3640" s="833"/>
    </row>
    <row r="3641" spans="1:17" s="769" customFormat="1">
      <c r="A3641" s="785"/>
      <c r="C3641" s="770"/>
      <c r="I3641" s="770"/>
      <c r="L3641" s="770"/>
      <c r="Q3641" s="833"/>
    </row>
    <row r="3642" spans="1:17" s="769" customFormat="1">
      <c r="A3642" s="785"/>
      <c r="C3642" s="770"/>
      <c r="I3642" s="770"/>
      <c r="L3642" s="770"/>
      <c r="Q3642" s="833"/>
    </row>
    <row r="3643" spans="1:17" s="769" customFormat="1">
      <c r="A3643" s="785"/>
      <c r="C3643" s="770"/>
      <c r="I3643" s="770"/>
      <c r="L3643" s="770"/>
      <c r="Q3643" s="833"/>
    </row>
    <row r="3644" spans="1:17" s="769" customFormat="1">
      <c r="A3644" s="785"/>
      <c r="C3644" s="770"/>
      <c r="I3644" s="770"/>
      <c r="L3644" s="770"/>
      <c r="Q3644" s="833"/>
    </row>
    <row r="3645" spans="1:17" s="769" customFormat="1">
      <c r="A3645" s="785"/>
      <c r="C3645" s="770"/>
      <c r="I3645" s="770"/>
      <c r="L3645" s="770"/>
      <c r="Q3645" s="833"/>
    </row>
    <row r="3646" spans="1:17" s="769" customFormat="1">
      <c r="A3646" s="785"/>
      <c r="C3646" s="770"/>
      <c r="I3646" s="770"/>
      <c r="L3646" s="770"/>
      <c r="Q3646" s="833"/>
    </row>
    <row r="3647" spans="1:17" s="769" customFormat="1">
      <c r="A3647" s="785"/>
      <c r="C3647" s="770"/>
      <c r="I3647" s="770"/>
      <c r="L3647" s="770"/>
      <c r="Q3647" s="833"/>
    </row>
    <row r="3648" spans="1:17" s="769" customFormat="1">
      <c r="A3648" s="785"/>
      <c r="C3648" s="770"/>
      <c r="I3648" s="770"/>
      <c r="L3648" s="770"/>
      <c r="Q3648" s="833"/>
    </row>
    <row r="3649" spans="1:17" s="769" customFormat="1">
      <c r="A3649" s="785"/>
      <c r="C3649" s="770"/>
      <c r="I3649" s="770"/>
      <c r="L3649" s="770"/>
      <c r="Q3649" s="833"/>
    </row>
    <row r="3650" spans="1:17" s="769" customFormat="1">
      <c r="A3650" s="785"/>
      <c r="C3650" s="770"/>
      <c r="I3650" s="770"/>
      <c r="L3650" s="770"/>
      <c r="Q3650" s="833"/>
    </row>
    <row r="3651" spans="1:17" s="769" customFormat="1">
      <c r="A3651" s="785"/>
      <c r="C3651" s="770"/>
      <c r="I3651" s="770"/>
      <c r="L3651" s="770"/>
      <c r="Q3651" s="833"/>
    </row>
    <row r="3652" spans="1:17" s="769" customFormat="1">
      <c r="A3652" s="785"/>
      <c r="C3652" s="770"/>
      <c r="I3652" s="770"/>
      <c r="L3652" s="770"/>
      <c r="Q3652" s="833"/>
    </row>
    <row r="3653" spans="1:17" s="769" customFormat="1">
      <c r="A3653" s="785"/>
      <c r="C3653" s="770"/>
      <c r="I3653" s="770"/>
      <c r="L3653" s="770"/>
      <c r="Q3653" s="833"/>
    </row>
    <row r="3654" spans="1:17" s="769" customFormat="1">
      <c r="A3654" s="785"/>
      <c r="C3654" s="770"/>
      <c r="I3654" s="770"/>
      <c r="L3654" s="770"/>
      <c r="Q3654" s="833"/>
    </row>
    <row r="3655" spans="1:17" s="769" customFormat="1">
      <c r="A3655" s="785"/>
      <c r="C3655" s="770"/>
      <c r="I3655" s="770"/>
      <c r="L3655" s="770"/>
      <c r="Q3655" s="833"/>
    </row>
    <row r="3656" spans="1:17" s="769" customFormat="1">
      <c r="A3656" s="785"/>
      <c r="C3656" s="770"/>
      <c r="I3656" s="770"/>
      <c r="L3656" s="770"/>
      <c r="Q3656" s="833"/>
    </row>
    <row r="3657" spans="1:17" s="769" customFormat="1">
      <c r="A3657" s="785"/>
      <c r="C3657" s="770"/>
      <c r="I3657" s="770"/>
      <c r="L3657" s="770"/>
      <c r="Q3657" s="833"/>
    </row>
    <row r="3658" spans="1:17" s="769" customFormat="1">
      <c r="A3658" s="785"/>
      <c r="C3658" s="770"/>
      <c r="I3658" s="770"/>
      <c r="L3658" s="770"/>
      <c r="Q3658" s="833"/>
    </row>
    <row r="3659" spans="1:17" s="769" customFormat="1">
      <c r="A3659" s="785"/>
      <c r="C3659" s="770"/>
      <c r="I3659" s="770"/>
      <c r="L3659" s="770"/>
      <c r="Q3659" s="833"/>
    </row>
    <row r="3660" spans="1:17" s="769" customFormat="1">
      <c r="A3660" s="785"/>
      <c r="C3660" s="770"/>
      <c r="I3660" s="770"/>
      <c r="L3660" s="770"/>
      <c r="Q3660" s="833"/>
    </row>
    <row r="3661" spans="1:17" s="769" customFormat="1">
      <c r="A3661" s="785"/>
      <c r="C3661" s="770"/>
      <c r="I3661" s="770"/>
      <c r="L3661" s="770"/>
      <c r="Q3661" s="833"/>
    </row>
    <row r="3662" spans="1:17" s="769" customFormat="1">
      <c r="A3662" s="785"/>
      <c r="C3662" s="770"/>
      <c r="I3662" s="770"/>
      <c r="L3662" s="770"/>
      <c r="Q3662" s="833"/>
    </row>
    <row r="3663" spans="1:17" s="769" customFormat="1">
      <c r="A3663" s="785"/>
      <c r="C3663" s="770"/>
      <c r="I3663" s="770"/>
      <c r="L3663" s="770"/>
      <c r="Q3663" s="833"/>
    </row>
    <row r="3664" spans="1:17" s="769" customFormat="1">
      <c r="A3664" s="785"/>
      <c r="C3664" s="770"/>
      <c r="I3664" s="770"/>
      <c r="L3664" s="770"/>
      <c r="Q3664" s="833"/>
    </row>
    <row r="3665" spans="1:17" s="769" customFormat="1">
      <c r="A3665" s="785"/>
      <c r="C3665" s="770"/>
      <c r="I3665" s="770"/>
      <c r="L3665" s="770"/>
      <c r="Q3665" s="833"/>
    </row>
    <row r="3666" spans="1:17" s="769" customFormat="1">
      <c r="A3666" s="785"/>
      <c r="C3666" s="770"/>
      <c r="I3666" s="770"/>
      <c r="L3666" s="770"/>
      <c r="Q3666" s="833"/>
    </row>
    <row r="3667" spans="1:17" s="769" customFormat="1">
      <c r="A3667" s="785"/>
      <c r="C3667" s="770"/>
      <c r="I3667" s="770"/>
      <c r="L3667" s="770"/>
      <c r="Q3667" s="833"/>
    </row>
    <row r="3668" spans="1:17" s="769" customFormat="1">
      <c r="A3668" s="785"/>
      <c r="C3668" s="770"/>
      <c r="I3668" s="770"/>
      <c r="L3668" s="770"/>
      <c r="Q3668" s="833"/>
    </row>
    <row r="3669" spans="1:17" s="769" customFormat="1">
      <c r="A3669" s="785"/>
      <c r="C3669" s="770"/>
      <c r="I3669" s="770"/>
      <c r="L3669" s="770"/>
      <c r="Q3669" s="833"/>
    </row>
    <row r="3670" spans="1:17" s="769" customFormat="1">
      <c r="A3670" s="785"/>
      <c r="C3670" s="770"/>
      <c r="I3670" s="770"/>
      <c r="L3670" s="770"/>
      <c r="Q3670" s="833"/>
    </row>
    <row r="3671" spans="1:17" s="769" customFormat="1">
      <c r="A3671" s="785"/>
      <c r="C3671" s="770"/>
      <c r="I3671" s="770"/>
      <c r="L3671" s="770"/>
      <c r="Q3671" s="833"/>
    </row>
    <row r="3672" spans="1:17" s="769" customFormat="1">
      <c r="A3672" s="785"/>
      <c r="C3672" s="770"/>
      <c r="I3672" s="770"/>
      <c r="L3672" s="770"/>
      <c r="Q3672" s="833"/>
    </row>
    <row r="3673" spans="1:17" s="769" customFormat="1">
      <c r="A3673" s="785"/>
      <c r="C3673" s="770"/>
      <c r="I3673" s="770"/>
      <c r="L3673" s="770"/>
      <c r="Q3673" s="833"/>
    </row>
    <row r="3674" spans="1:17" s="769" customFormat="1">
      <c r="A3674" s="785"/>
      <c r="C3674" s="770"/>
      <c r="I3674" s="770"/>
      <c r="L3674" s="770"/>
      <c r="Q3674" s="833"/>
    </row>
    <row r="3675" spans="1:17" s="769" customFormat="1">
      <c r="A3675" s="785"/>
      <c r="C3675" s="770"/>
      <c r="I3675" s="770"/>
      <c r="L3675" s="770"/>
      <c r="Q3675" s="833"/>
    </row>
    <row r="3676" spans="1:17" s="769" customFormat="1">
      <c r="A3676" s="785"/>
      <c r="C3676" s="770"/>
      <c r="I3676" s="770"/>
      <c r="L3676" s="770"/>
      <c r="Q3676" s="833"/>
    </row>
    <row r="3677" spans="1:17" s="769" customFormat="1">
      <c r="A3677" s="785"/>
      <c r="C3677" s="770"/>
      <c r="I3677" s="770"/>
      <c r="L3677" s="770"/>
      <c r="Q3677" s="833"/>
    </row>
    <row r="3678" spans="1:17" s="769" customFormat="1">
      <c r="A3678" s="785"/>
      <c r="C3678" s="770"/>
      <c r="I3678" s="770"/>
      <c r="L3678" s="770"/>
      <c r="Q3678" s="833"/>
    </row>
    <row r="3679" spans="1:17" s="769" customFormat="1">
      <c r="A3679" s="785"/>
      <c r="C3679" s="770"/>
      <c r="I3679" s="770"/>
      <c r="L3679" s="770"/>
      <c r="Q3679" s="833"/>
    </row>
    <row r="3680" spans="1:17" s="769" customFormat="1">
      <c r="A3680" s="785"/>
      <c r="C3680" s="770"/>
      <c r="I3680" s="770"/>
      <c r="L3680" s="770"/>
      <c r="Q3680" s="833"/>
    </row>
    <row r="3681" spans="1:17" s="769" customFormat="1">
      <c r="A3681" s="785"/>
      <c r="C3681" s="770"/>
      <c r="I3681" s="770"/>
      <c r="L3681" s="770"/>
      <c r="Q3681" s="833"/>
    </row>
    <row r="3682" spans="1:17" s="769" customFormat="1">
      <c r="A3682" s="785"/>
      <c r="C3682" s="770"/>
      <c r="I3682" s="770"/>
      <c r="L3682" s="770"/>
      <c r="Q3682" s="833"/>
    </row>
    <row r="3683" spans="1:17" s="769" customFormat="1">
      <c r="A3683" s="785"/>
      <c r="C3683" s="770"/>
      <c r="I3683" s="770"/>
      <c r="L3683" s="770"/>
      <c r="Q3683" s="833"/>
    </row>
    <row r="3684" spans="1:17" s="769" customFormat="1">
      <c r="A3684" s="785"/>
      <c r="C3684" s="770"/>
      <c r="I3684" s="770"/>
      <c r="L3684" s="770"/>
      <c r="Q3684" s="833"/>
    </row>
    <row r="3685" spans="1:17" s="769" customFormat="1">
      <c r="A3685" s="785"/>
      <c r="C3685" s="770"/>
      <c r="I3685" s="770"/>
      <c r="L3685" s="770"/>
      <c r="Q3685" s="833"/>
    </row>
    <row r="3686" spans="1:17" s="769" customFormat="1">
      <c r="A3686" s="785"/>
      <c r="C3686" s="770"/>
      <c r="I3686" s="770"/>
      <c r="L3686" s="770"/>
      <c r="Q3686" s="833"/>
    </row>
    <row r="3687" spans="1:17" s="769" customFormat="1">
      <c r="A3687" s="785"/>
      <c r="C3687" s="770"/>
      <c r="I3687" s="770"/>
      <c r="L3687" s="770"/>
      <c r="Q3687" s="833"/>
    </row>
    <row r="3688" spans="1:17" s="769" customFormat="1">
      <c r="A3688" s="785"/>
      <c r="C3688" s="770"/>
      <c r="I3688" s="770"/>
      <c r="L3688" s="770"/>
      <c r="Q3688" s="833"/>
    </row>
    <row r="3689" spans="1:17" s="769" customFormat="1">
      <c r="A3689" s="785"/>
      <c r="C3689" s="770"/>
      <c r="I3689" s="770"/>
      <c r="L3689" s="770"/>
      <c r="Q3689" s="833"/>
    </row>
    <row r="3690" spans="1:17" s="769" customFormat="1">
      <c r="A3690" s="785"/>
      <c r="C3690" s="770"/>
      <c r="I3690" s="770"/>
      <c r="L3690" s="770"/>
      <c r="Q3690" s="833"/>
    </row>
    <row r="3691" spans="1:17" s="769" customFormat="1">
      <c r="A3691" s="785"/>
      <c r="C3691" s="770"/>
      <c r="I3691" s="770"/>
      <c r="L3691" s="770"/>
      <c r="Q3691" s="833"/>
    </row>
    <row r="3692" spans="1:17" s="769" customFormat="1">
      <c r="A3692" s="785"/>
      <c r="C3692" s="770"/>
      <c r="I3692" s="770"/>
      <c r="L3692" s="770"/>
      <c r="Q3692" s="833"/>
    </row>
    <row r="3693" spans="1:17" s="769" customFormat="1">
      <c r="A3693" s="785"/>
      <c r="C3693" s="770"/>
      <c r="I3693" s="770"/>
      <c r="L3693" s="770"/>
      <c r="Q3693" s="833"/>
    </row>
    <row r="3694" spans="1:17" s="769" customFormat="1">
      <c r="A3694" s="785"/>
      <c r="C3694" s="770"/>
      <c r="I3694" s="770"/>
      <c r="L3694" s="770"/>
      <c r="Q3694" s="833"/>
    </row>
    <row r="3695" spans="1:17" s="769" customFormat="1">
      <c r="A3695" s="785"/>
      <c r="C3695" s="770"/>
      <c r="I3695" s="770"/>
      <c r="L3695" s="770"/>
      <c r="Q3695" s="833"/>
    </row>
    <row r="3696" spans="1:17" s="769" customFormat="1">
      <c r="A3696" s="785"/>
      <c r="C3696" s="770"/>
      <c r="I3696" s="770"/>
      <c r="L3696" s="770"/>
      <c r="Q3696" s="833"/>
    </row>
    <row r="3697" spans="1:17" s="769" customFormat="1">
      <c r="A3697" s="785"/>
      <c r="C3697" s="770"/>
      <c r="I3697" s="770"/>
      <c r="L3697" s="770"/>
      <c r="Q3697" s="833"/>
    </row>
    <row r="3698" spans="1:17" s="769" customFormat="1">
      <c r="A3698" s="785"/>
      <c r="C3698" s="770"/>
      <c r="I3698" s="770"/>
      <c r="L3698" s="770"/>
      <c r="Q3698" s="833"/>
    </row>
    <row r="3699" spans="1:17" s="769" customFormat="1">
      <c r="A3699" s="785"/>
      <c r="C3699" s="770"/>
      <c r="I3699" s="770"/>
      <c r="L3699" s="770"/>
      <c r="Q3699" s="833"/>
    </row>
    <row r="3700" spans="1:17" s="769" customFormat="1">
      <c r="A3700" s="785"/>
      <c r="C3700" s="770"/>
      <c r="I3700" s="770"/>
      <c r="L3700" s="770"/>
      <c r="Q3700" s="833"/>
    </row>
    <row r="3701" spans="1:17" s="769" customFormat="1">
      <c r="A3701" s="785"/>
      <c r="C3701" s="770"/>
      <c r="I3701" s="770"/>
      <c r="L3701" s="770"/>
      <c r="Q3701" s="833"/>
    </row>
    <row r="3702" spans="1:17" s="769" customFormat="1">
      <c r="A3702" s="785"/>
      <c r="C3702" s="770"/>
      <c r="I3702" s="770"/>
      <c r="L3702" s="770"/>
      <c r="Q3702" s="833"/>
    </row>
    <row r="3703" spans="1:17" s="769" customFormat="1">
      <c r="A3703" s="785"/>
      <c r="C3703" s="770"/>
      <c r="I3703" s="770"/>
      <c r="L3703" s="770"/>
      <c r="Q3703" s="833"/>
    </row>
    <row r="3704" spans="1:17" s="769" customFormat="1">
      <c r="A3704" s="785"/>
      <c r="C3704" s="770"/>
      <c r="I3704" s="770"/>
      <c r="L3704" s="770"/>
      <c r="Q3704" s="833"/>
    </row>
    <row r="3705" spans="1:17" s="769" customFormat="1">
      <c r="A3705" s="785"/>
      <c r="C3705" s="770"/>
      <c r="I3705" s="770"/>
      <c r="L3705" s="770"/>
      <c r="Q3705" s="833"/>
    </row>
    <row r="3706" spans="1:17" s="769" customFormat="1">
      <c r="A3706" s="785"/>
      <c r="C3706" s="770"/>
      <c r="I3706" s="770"/>
      <c r="L3706" s="770"/>
      <c r="Q3706" s="833"/>
    </row>
    <row r="3707" spans="1:17" s="769" customFormat="1">
      <c r="A3707" s="785"/>
      <c r="C3707" s="770"/>
      <c r="I3707" s="770"/>
      <c r="L3707" s="770"/>
      <c r="Q3707" s="833"/>
    </row>
    <row r="3708" spans="1:17" s="769" customFormat="1">
      <c r="A3708" s="785"/>
      <c r="C3708" s="770"/>
      <c r="I3708" s="770"/>
      <c r="L3708" s="770"/>
      <c r="Q3708" s="833"/>
    </row>
    <row r="3709" spans="1:17" s="769" customFormat="1">
      <c r="A3709" s="785"/>
      <c r="C3709" s="770"/>
      <c r="I3709" s="770"/>
      <c r="L3709" s="770"/>
      <c r="Q3709" s="833"/>
    </row>
    <row r="3710" spans="1:17" s="769" customFormat="1">
      <c r="A3710" s="785"/>
      <c r="C3710" s="770"/>
      <c r="I3710" s="770"/>
      <c r="L3710" s="770"/>
      <c r="Q3710" s="833"/>
    </row>
    <row r="3711" spans="1:17" s="769" customFormat="1">
      <c r="A3711" s="785"/>
      <c r="C3711" s="770"/>
      <c r="I3711" s="770"/>
      <c r="L3711" s="770"/>
      <c r="Q3711" s="833"/>
    </row>
    <row r="3712" spans="1:17" s="769" customFormat="1">
      <c r="A3712" s="785"/>
      <c r="C3712" s="770"/>
      <c r="I3712" s="770"/>
      <c r="L3712" s="770"/>
      <c r="Q3712" s="833"/>
    </row>
    <row r="3713" spans="1:17" s="769" customFormat="1">
      <c r="A3713" s="785"/>
      <c r="C3713" s="770"/>
      <c r="I3713" s="770"/>
      <c r="L3713" s="770"/>
      <c r="Q3713" s="833"/>
    </row>
    <row r="3714" spans="1:17" s="769" customFormat="1">
      <c r="A3714" s="785"/>
      <c r="C3714" s="770"/>
      <c r="I3714" s="770"/>
      <c r="L3714" s="770"/>
      <c r="Q3714" s="833"/>
    </row>
    <row r="3715" spans="1:17" s="769" customFormat="1">
      <c r="A3715" s="785"/>
      <c r="C3715" s="770"/>
      <c r="I3715" s="770"/>
      <c r="L3715" s="770"/>
      <c r="Q3715" s="833"/>
    </row>
    <row r="3716" spans="1:17" s="769" customFormat="1">
      <c r="A3716" s="785"/>
      <c r="C3716" s="770"/>
      <c r="I3716" s="770"/>
      <c r="L3716" s="770"/>
      <c r="Q3716" s="833"/>
    </row>
    <row r="3717" spans="1:17" s="769" customFormat="1">
      <c r="A3717" s="785"/>
      <c r="C3717" s="770"/>
      <c r="I3717" s="770"/>
      <c r="L3717" s="770"/>
      <c r="Q3717" s="833"/>
    </row>
    <row r="3718" spans="1:17" s="769" customFormat="1">
      <c r="A3718" s="785"/>
      <c r="C3718" s="770"/>
      <c r="I3718" s="770"/>
      <c r="L3718" s="770"/>
      <c r="Q3718" s="833"/>
    </row>
    <row r="3719" spans="1:17" s="769" customFormat="1">
      <c r="A3719" s="785"/>
      <c r="C3719" s="770"/>
      <c r="I3719" s="770"/>
      <c r="L3719" s="770"/>
      <c r="Q3719" s="833"/>
    </row>
    <row r="3720" spans="1:17" s="769" customFormat="1">
      <c r="A3720" s="785"/>
      <c r="C3720" s="770"/>
      <c r="I3720" s="770"/>
      <c r="L3720" s="770"/>
      <c r="Q3720" s="833"/>
    </row>
    <row r="3721" spans="1:17" s="769" customFormat="1">
      <c r="A3721" s="785"/>
      <c r="C3721" s="770"/>
      <c r="I3721" s="770"/>
      <c r="L3721" s="770"/>
      <c r="Q3721" s="833"/>
    </row>
    <row r="3722" spans="1:17" s="769" customFormat="1">
      <c r="A3722" s="785"/>
      <c r="C3722" s="770"/>
      <c r="I3722" s="770"/>
      <c r="L3722" s="770"/>
      <c r="Q3722" s="833"/>
    </row>
    <row r="3723" spans="1:17" s="769" customFormat="1">
      <c r="A3723" s="785"/>
      <c r="C3723" s="770"/>
      <c r="I3723" s="770"/>
      <c r="L3723" s="770"/>
      <c r="Q3723" s="833"/>
    </row>
    <row r="3724" spans="1:17" s="769" customFormat="1">
      <c r="A3724" s="785"/>
      <c r="C3724" s="770"/>
      <c r="I3724" s="770"/>
      <c r="L3724" s="770"/>
      <c r="Q3724" s="833"/>
    </row>
    <row r="3725" spans="1:17" s="769" customFormat="1">
      <c r="A3725" s="785"/>
      <c r="C3725" s="770"/>
      <c r="I3725" s="770"/>
      <c r="L3725" s="770"/>
      <c r="Q3725" s="833"/>
    </row>
    <row r="3726" spans="1:17" s="769" customFormat="1">
      <c r="A3726" s="785"/>
      <c r="C3726" s="770"/>
      <c r="I3726" s="770"/>
      <c r="L3726" s="770"/>
      <c r="Q3726" s="833"/>
    </row>
    <row r="3727" spans="1:17" s="769" customFormat="1">
      <c r="A3727" s="785"/>
      <c r="C3727" s="770"/>
      <c r="I3727" s="770"/>
      <c r="L3727" s="770"/>
      <c r="Q3727" s="833"/>
    </row>
    <row r="3728" spans="1:17" s="769" customFormat="1">
      <c r="A3728" s="785"/>
      <c r="C3728" s="770"/>
      <c r="I3728" s="770"/>
      <c r="L3728" s="770"/>
      <c r="Q3728" s="833"/>
    </row>
    <row r="3729" spans="1:17" s="769" customFormat="1">
      <c r="A3729" s="785"/>
      <c r="C3729" s="770"/>
      <c r="I3729" s="770"/>
      <c r="L3729" s="770"/>
      <c r="Q3729" s="833"/>
    </row>
    <row r="3730" spans="1:17" s="769" customFormat="1">
      <c r="A3730" s="785"/>
      <c r="C3730" s="770"/>
      <c r="I3730" s="770"/>
      <c r="L3730" s="770"/>
      <c r="Q3730" s="833"/>
    </row>
    <row r="3731" spans="1:17" s="769" customFormat="1">
      <c r="A3731" s="785"/>
      <c r="C3731" s="770"/>
      <c r="I3731" s="770"/>
      <c r="L3731" s="770"/>
      <c r="Q3731" s="833"/>
    </row>
    <row r="3732" spans="1:17" s="769" customFormat="1">
      <c r="A3732" s="785"/>
      <c r="C3732" s="770"/>
      <c r="I3732" s="770"/>
      <c r="L3732" s="770"/>
      <c r="Q3732" s="833"/>
    </row>
    <row r="3733" spans="1:17" s="769" customFormat="1">
      <c r="A3733" s="785"/>
      <c r="C3733" s="770"/>
      <c r="I3733" s="770"/>
      <c r="L3733" s="770"/>
      <c r="Q3733" s="833"/>
    </row>
    <row r="3734" spans="1:17" s="769" customFormat="1">
      <c r="A3734" s="785"/>
      <c r="C3734" s="770"/>
      <c r="I3734" s="770"/>
      <c r="L3734" s="770"/>
      <c r="Q3734" s="833"/>
    </row>
    <row r="3735" spans="1:17" s="769" customFormat="1">
      <c r="A3735" s="785"/>
      <c r="C3735" s="770"/>
      <c r="I3735" s="770"/>
      <c r="L3735" s="770"/>
      <c r="Q3735" s="833"/>
    </row>
    <row r="3736" spans="1:17" s="769" customFormat="1">
      <c r="A3736" s="785"/>
      <c r="C3736" s="770"/>
      <c r="I3736" s="770"/>
      <c r="L3736" s="770"/>
      <c r="Q3736" s="833"/>
    </row>
    <row r="3737" spans="1:17" s="769" customFormat="1">
      <c r="A3737" s="785"/>
      <c r="C3737" s="770"/>
      <c r="I3737" s="770"/>
      <c r="L3737" s="770"/>
      <c r="Q3737" s="833"/>
    </row>
    <row r="3738" spans="1:17" s="769" customFormat="1">
      <c r="A3738" s="785"/>
      <c r="C3738" s="770"/>
      <c r="I3738" s="770"/>
      <c r="L3738" s="770"/>
      <c r="Q3738" s="833"/>
    </row>
    <row r="3739" spans="1:17" s="769" customFormat="1">
      <c r="A3739" s="785"/>
      <c r="C3739" s="770"/>
      <c r="I3739" s="770"/>
      <c r="L3739" s="770"/>
      <c r="Q3739" s="833"/>
    </row>
    <row r="3740" spans="1:17" s="769" customFormat="1">
      <c r="A3740" s="785"/>
      <c r="C3740" s="770"/>
      <c r="I3740" s="770"/>
      <c r="L3740" s="770"/>
      <c r="Q3740" s="833"/>
    </row>
    <row r="3741" spans="1:17" s="769" customFormat="1">
      <c r="A3741" s="785"/>
      <c r="C3741" s="770"/>
      <c r="I3741" s="770"/>
      <c r="L3741" s="770"/>
      <c r="Q3741" s="833"/>
    </row>
    <row r="3742" spans="1:17" s="769" customFormat="1">
      <c r="A3742" s="785"/>
      <c r="C3742" s="770"/>
      <c r="I3742" s="770"/>
      <c r="L3742" s="770"/>
      <c r="Q3742" s="833"/>
    </row>
    <row r="3743" spans="1:17" s="769" customFormat="1">
      <c r="A3743" s="785"/>
      <c r="C3743" s="770"/>
      <c r="I3743" s="770"/>
      <c r="L3743" s="770"/>
      <c r="Q3743" s="833"/>
    </row>
    <row r="3744" spans="1:17" s="769" customFormat="1">
      <c r="A3744" s="785"/>
      <c r="C3744" s="770"/>
      <c r="I3744" s="770"/>
      <c r="L3744" s="770"/>
      <c r="Q3744" s="833"/>
    </row>
    <row r="3745" spans="1:17" s="769" customFormat="1">
      <c r="A3745" s="785"/>
      <c r="C3745" s="770"/>
      <c r="I3745" s="770"/>
      <c r="L3745" s="770"/>
      <c r="Q3745" s="833"/>
    </row>
    <row r="3746" spans="1:17" s="769" customFormat="1">
      <c r="A3746" s="785"/>
      <c r="C3746" s="770"/>
      <c r="I3746" s="770"/>
      <c r="L3746" s="770"/>
      <c r="Q3746" s="833"/>
    </row>
    <row r="3747" spans="1:17" s="769" customFormat="1">
      <c r="A3747" s="785"/>
      <c r="C3747" s="770"/>
      <c r="I3747" s="770"/>
      <c r="L3747" s="770"/>
      <c r="Q3747" s="833"/>
    </row>
    <row r="3748" spans="1:17" s="769" customFormat="1">
      <c r="A3748" s="785"/>
      <c r="C3748" s="770"/>
      <c r="I3748" s="770"/>
      <c r="L3748" s="770"/>
      <c r="Q3748" s="833"/>
    </row>
    <row r="3749" spans="1:17" s="769" customFormat="1">
      <c r="A3749" s="785"/>
      <c r="C3749" s="770"/>
      <c r="I3749" s="770"/>
      <c r="L3749" s="770"/>
      <c r="Q3749" s="833"/>
    </row>
    <row r="3750" spans="1:17" s="769" customFormat="1">
      <c r="A3750" s="785"/>
      <c r="C3750" s="770"/>
      <c r="I3750" s="770"/>
      <c r="L3750" s="770"/>
      <c r="Q3750" s="833"/>
    </row>
    <row r="3751" spans="1:17" s="769" customFormat="1">
      <c r="A3751" s="785"/>
      <c r="C3751" s="770"/>
      <c r="I3751" s="770"/>
      <c r="L3751" s="770"/>
      <c r="Q3751" s="833"/>
    </row>
    <row r="3752" spans="1:17" s="769" customFormat="1">
      <c r="A3752" s="785"/>
      <c r="C3752" s="770"/>
      <c r="I3752" s="770"/>
      <c r="L3752" s="770"/>
      <c r="Q3752" s="833"/>
    </row>
    <row r="3753" spans="1:17" s="769" customFormat="1">
      <c r="A3753" s="785"/>
      <c r="C3753" s="770"/>
      <c r="I3753" s="770"/>
      <c r="L3753" s="770"/>
      <c r="Q3753" s="833"/>
    </row>
    <row r="3754" spans="1:17" s="769" customFormat="1">
      <c r="A3754" s="785"/>
      <c r="C3754" s="770"/>
      <c r="I3754" s="770"/>
      <c r="L3754" s="770"/>
      <c r="Q3754" s="833"/>
    </row>
    <row r="3755" spans="1:17" s="769" customFormat="1">
      <c r="A3755" s="785"/>
      <c r="C3755" s="770"/>
      <c r="I3755" s="770"/>
      <c r="L3755" s="770"/>
      <c r="Q3755" s="833"/>
    </row>
    <row r="3756" spans="1:17" s="769" customFormat="1">
      <c r="A3756" s="785"/>
      <c r="C3756" s="770"/>
      <c r="I3756" s="770"/>
      <c r="L3756" s="770"/>
      <c r="Q3756" s="833"/>
    </row>
    <row r="3757" spans="1:17" s="769" customFormat="1">
      <c r="A3757" s="785"/>
      <c r="C3757" s="770"/>
      <c r="I3757" s="770"/>
      <c r="L3757" s="770"/>
      <c r="Q3757" s="833"/>
    </row>
    <row r="3758" spans="1:17" s="769" customFormat="1">
      <c r="A3758" s="785"/>
      <c r="C3758" s="770"/>
      <c r="I3758" s="770"/>
      <c r="L3758" s="770"/>
      <c r="Q3758" s="833"/>
    </row>
    <row r="3759" spans="1:17" s="769" customFormat="1">
      <c r="A3759" s="785"/>
      <c r="C3759" s="770"/>
      <c r="I3759" s="770"/>
      <c r="L3759" s="770"/>
      <c r="Q3759" s="833"/>
    </row>
    <row r="3760" spans="1:17" s="769" customFormat="1">
      <c r="A3760" s="785"/>
      <c r="C3760" s="770"/>
      <c r="I3760" s="770"/>
      <c r="L3760" s="770"/>
      <c r="Q3760" s="833"/>
    </row>
    <row r="3761" spans="1:17" s="769" customFormat="1">
      <c r="A3761" s="785"/>
      <c r="C3761" s="770"/>
      <c r="I3761" s="770"/>
      <c r="L3761" s="770"/>
      <c r="Q3761" s="833"/>
    </row>
    <row r="3762" spans="1:17" s="769" customFormat="1">
      <c r="A3762" s="785"/>
      <c r="C3762" s="770"/>
      <c r="I3762" s="770"/>
      <c r="L3762" s="770"/>
      <c r="Q3762" s="833"/>
    </row>
    <row r="3763" spans="1:17" s="769" customFormat="1">
      <c r="A3763" s="785"/>
      <c r="C3763" s="770"/>
      <c r="I3763" s="770"/>
      <c r="L3763" s="770"/>
      <c r="Q3763" s="833"/>
    </row>
    <row r="3764" spans="1:17" s="769" customFormat="1">
      <c r="A3764" s="785"/>
      <c r="C3764" s="770"/>
      <c r="I3764" s="770"/>
      <c r="L3764" s="770"/>
      <c r="Q3764" s="833"/>
    </row>
    <row r="3765" spans="1:17" s="769" customFormat="1">
      <c r="A3765" s="785"/>
      <c r="C3765" s="770"/>
      <c r="I3765" s="770"/>
      <c r="L3765" s="770"/>
      <c r="Q3765" s="833"/>
    </row>
    <row r="3766" spans="1:17" s="769" customFormat="1">
      <c r="A3766" s="785"/>
      <c r="C3766" s="770"/>
      <c r="I3766" s="770"/>
      <c r="L3766" s="770"/>
      <c r="Q3766" s="833"/>
    </row>
    <row r="3767" spans="1:17" s="769" customFormat="1">
      <c r="A3767" s="785"/>
      <c r="C3767" s="770"/>
      <c r="I3767" s="770"/>
      <c r="L3767" s="770"/>
      <c r="Q3767" s="833"/>
    </row>
    <row r="3768" spans="1:17" s="769" customFormat="1">
      <c r="A3768" s="785"/>
      <c r="C3768" s="770"/>
      <c r="I3768" s="770"/>
      <c r="L3768" s="770"/>
      <c r="Q3768" s="833"/>
    </row>
    <row r="3769" spans="1:17" s="769" customFormat="1">
      <c r="A3769" s="785"/>
      <c r="C3769" s="770"/>
      <c r="I3769" s="770"/>
      <c r="L3769" s="770"/>
      <c r="Q3769" s="833"/>
    </row>
    <row r="3770" spans="1:17" s="769" customFormat="1">
      <c r="A3770" s="785"/>
      <c r="C3770" s="770"/>
      <c r="I3770" s="770"/>
      <c r="L3770" s="770"/>
      <c r="Q3770" s="833"/>
    </row>
    <row r="3771" spans="1:17" s="769" customFormat="1">
      <c r="A3771" s="785"/>
      <c r="C3771" s="770"/>
      <c r="I3771" s="770"/>
      <c r="L3771" s="770"/>
      <c r="Q3771" s="833"/>
    </row>
    <row r="3772" spans="1:17" s="769" customFormat="1">
      <c r="A3772" s="785"/>
      <c r="C3772" s="770"/>
      <c r="I3772" s="770"/>
      <c r="L3772" s="770"/>
      <c r="Q3772" s="833"/>
    </row>
    <row r="3773" spans="1:17" s="769" customFormat="1">
      <c r="A3773" s="785"/>
      <c r="C3773" s="770"/>
      <c r="I3773" s="770"/>
      <c r="L3773" s="770"/>
      <c r="Q3773" s="833"/>
    </row>
    <row r="3774" spans="1:17" s="769" customFormat="1">
      <c r="A3774" s="785"/>
      <c r="C3774" s="770"/>
      <c r="I3774" s="770"/>
      <c r="L3774" s="770"/>
      <c r="Q3774" s="833"/>
    </row>
    <row r="3775" spans="1:17" s="769" customFormat="1">
      <c r="A3775" s="785"/>
      <c r="C3775" s="770"/>
      <c r="I3775" s="770"/>
      <c r="L3775" s="770"/>
      <c r="Q3775" s="833"/>
    </row>
    <row r="3776" spans="1:17" s="769" customFormat="1">
      <c r="A3776" s="785"/>
      <c r="C3776" s="770"/>
      <c r="I3776" s="770"/>
      <c r="L3776" s="770"/>
      <c r="Q3776" s="833"/>
    </row>
    <row r="3777" spans="1:17" s="769" customFormat="1">
      <c r="A3777" s="785"/>
      <c r="C3777" s="770"/>
      <c r="I3777" s="770"/>
      <c r="L3777" s="770"/>
      <c r="Q3777" s="833"/>
    </row>
    <row r="3778" spans="1:17" s="769" customFormat="1">
      <c r="A3778" s="785"/>
      <c r="C3778" s="770"/>
      <c r="I3778" s="770"/>
      <c r="L3778" s="770"/>
      <c r="Q3778" s="833"/>
    </row>
    <row r="3779" spans="1:17" s="769" customFormat="1">
      <c r="A3779" s="785"/>
      <c r="C3779" s="770"/>
      <c r="I3779" s="770"/>
      <c r="L3779" s="770"/>
      <c r="Q3779" s="833"/>
    </row>
    <row r="3780" spans="1:17" s="769" customFormat="1">
      <c r="A3780" s="785"/>
      <c r="C3780" s="770"/>
      <c r="I3780" s="770"/>
      <c r="L3780" s="770"/>
      <c r="Q3780" s="833"/>
    </row>
    <row r="3781" spans="1:17" s="769" customFormat="1">
      <c r="A3781" s="785"/>
      <c r="C3781" s="770"/>
      <c r="I3781" s="770"/>
      <c r="L3781" s="770"/>
      <c r="Q3781" s="833"/>
    </row>
    <row r="3782" spans="1:17" s="769" customFormat="1">
      <c r="A3782" s="785"/>
      <c r="C3782" s="770"/>
      <c r="I3782" s="770"/>
      <c r="L3782" s="770"/>
      <c r="Q3782" s="833"/>
    </row>
    <row r="3783" spans="1:17" s="769" customFormat="1">
      <c r="A3783" s="785"/>
      <c r="C3783" s="770"/>
      <c r="I3783" s="770"/>
      <c r="L3783" s="770"/>
      <c r="Q3783" s="833"/>
    </row>
    <row r="3784" spans="1:17" s="769" customFormat="1">
      <c r="A3784" s="785"/>
      <c r="C3784" s="770"/>
      <c r="I3784" s="770"/>
      <c r="L3784" s="770"/>
      <c r="Q3784" s="833"/>
    </row>
    <row r="3785" spans="1:17" s="769" customFormat="1">
      <c r="A3785" s="785"/>
      <c r="C3785" s="770"/>
      <c r="I3785" s="770"/>
      <c r="L3785" s="770"/>
      <c r="Q3785" s="833"/>
    </row>
    <row r="3786" spans="1:17" s="769" customFormat="1">
      <c r="A3786" s="785"/>
      <c r="C3786" s="770"/>
      <c r="I3786" s="770"/>
      <c r="L3786" s="770"/>
      <c r="Q3786" s="833"/>
    </row>
    <row r="3787" spans="1:17" s="769" customFormat="1">
      <c r="A3787" s="785"/>
      <c r="C3787" s="770"/>
      <c r="I3787" s="770"/>
      <c r="L3787" s="770"/>
      <c r="Q3787" s="833"/>
    </row>
    <row r="3788" spans="1:17" s="769" customFormat="1">
      <c r="A3788" s="785"/>
      <c r="C3788" s="770"/>
      <c r="I3788" s="770"/>
      <c r="L3788" s="770"/>
      <c r="Q3788" s="833"/>
    </row>
    <row r="3789" spans="1:17" s="769" customFormat="1">
      <c r="A3789" s="785"/>
      <c r="C3789" s="770"/>
      <c r="I3789" s="770"/>
      <c r="L3789" s="770"/>
      <c r="Q3789" s="833"/>
    </row>
    <row r="3790" spans="1:17" s="769" customFormat="1">
      <c r="A3790" s="785"/>
      <c r="C3790" s="770"/>
      <c r="I3790" s="770"/>
      <c r="L3790" s="770"/>
      <c r="Q3790" s="833"/>
    </row>
    <row r="3791" spans="1:17" s="769" customFormat="1">
      <c r="A3791" s="785"/>
      <c r="C3791" s="770"/>
      <c r="I3791" s="770"/>
      <c r="L3791" s="770"/>
      <c r="Q3791" s="833"/>
    </row>
    <row r="3792" spans="1:17" s="769" customFormat="1">
      <c r="A3792" s="785"/>
      <c r="C3792" s="770"/>
      <c r="I3792" s="770"/>
      <c r="L3792" s="770"/>
      <c r="Q3792" s="833"/>
    </row>
    <row r="3793" spans="1:17" s="769" customFormat="1">
      <c r="A3793" s="785"/>
      <c r="C3793" s="770"/>
      <c r="I3793" s="770"/>
      <c r="L3793" s="770"/>
      <c r="Q3793" s="833"/>
    </row>
    <row r="3794" spans="1:17" s="769" customFormat="1">
      <c r="A3794" s="785"/>
      <c r="C3794" s="770"/>
      <c r="I3794" s="770"/>
      <c r="L3794" s="770"/>
      <c r="Q3794" s="833"/>
    </row>
    <row r="3795" spans="1:17" s="769" customFormat="1">
      <c r="A3795" s="785"/>
      <c r="C3795" s="770"/>
      <c r="I3795" s="770"/>
      <c r="L3795" s="770"/>
      <c r="Q3795" s="833"/>
    </row>
    <row r="3796" spans="1:17" s="769" customFormat="1">
      <c r="A3796" s="785"/>
      <c r="C3796" s="770"/>
      <c r="I3796" s="770"/>
      <c r="L3796" s="770"/>
      <c r="Q3796" s="833"/>
    </row>
    <row r="3797" spans="1:17" s="769" customFormat="1">
      <c r="A3797" s="785"/>
      <c r="C3797" s="770"/>
      <c r="I3797" s="770"/>
      <c r="L3797" s="770"/>
      <c r="Q3797" s="833"/>
    </row>
    <row r="3798" spans="1:17" s="769" customFormat="1">
      <c r="A3798" s="785"/>
      <c r="C3798" s="770"/>
      <c r="I3798" s="770"/>
      <c r="L3798" s="770"/>
      <c r="Q3798" s="833"/>
    </row>
    <row r="3799" spans="1:17" s="769" customFormat="1">
      <c r="A3799" s="785"/>
      <c r="C3799" s="770"/>
      <c r="I3799" s="770"/>
      <c r="L3799" s="770"/>
      <c r="Q3799" s="833"/>
    </row>
    <row r="3800" spans="1:17" s="769" customFormat="1">
      <c r="A3800" s="785"/>
      <c r="C3800" s="770"/>
      <c r="I3800" s="770"/>
      <c r="L3800" s="770"/>
      <c r="Q3800" s="833"/>
    </row>
    <row r="3801" spans="1:17" s="769" customFormat="1">
      <c r="A3801" s="785"/>
      <c r="C3801" s="770"/>
      <c r="I3801" s="770"/>
      <c r="L3801" s="770"/>
      <c r="Q3801" s="833"/>
    </row>
    <row r="3802" spans="1:17" s="769" customFormat="1">
      <c r="A3802" s="785"/>
      <c r="C3802" s="770"/>
      <c r="I3802" s="770"/>
      <c r="L3802" s="770"/>
      <c r="Q3802" s="833"/>
    </row>
    <row r="3803" spans="1:17" s="769" customFormat="1">
      <c r="A3803" s="785"/>
      <c r="C3803" s="770"/>
      <c r="I3803" s="770"/>
      <c r="L3803" s="770"/>
      <c r="Q3803" s="833"/>
    </row>
    <row r="3804" spans="1:17" s="769" customFormat="1">
      <c r="A3804" s="785"/>
      <c r="C3804" s="770"/>
      <c r="I3804" s="770"/>
      <c r="L3804" s="770"/>
      <c r="Q3804" s="833"/>
    </row>
    <row r="3805" spans="1:17" s="769" customFormat="1">
      <c r="A3805" s="785"/>
      <c r="C3805" s="770"/>
      <c r="I3805" s="770"/>
      <c r="L3805" s="770"/>
      <c r="Q3805" s="833"/>
    </row>
    <row r="3806" spans="1:17" s="769" customFormat="1">
      <c r="A3806" s="785"/>
      <c r="C3806" s="770"/>
      <c r="I3806" s="770"/>
      <c r="L3806" s="770"/>
      <c r="Q3806" s="833"/>
    </row>
    <row r="3807" spans="1:17" s="769" customFormat="1">
      <c r="A3807" s="785"/>
      <c r="C3807" s="770"/>
      <c r="I3807" s="770"/>
      <c r="L3807" s="770"/>
      <c r="Q3807" s="833"/>
    </row>
    <row r="3808" spans="1:17" s="769" customFormat="1">
      <c r="A3808" s="785"/>
      <c r="C3808" s="770"/>
      <c r="I3808" s="770"/>
      <c r="L3808" s="770"/>
      <c r="Q3808" s="833"/>
    </row>
    <row r="3809" spans="1:17" s="769" customFormat="1">
      <c r="A3809" s="785"/>
      <c r="C3809" s="770"/>
      <c r="I3809" s="770"/>
      <c r="L3809" s="770"/>
      <c r="Q3809" s="833"/>
    </row>
    <row r="3810" spans="1:17" s="769" customFormat="1">
      <c r="A3810" s="785"/>
      <c r="C3810" s="770"/>
      <c r="I3810" s="770"/>
      <c r="L3810" s="770"/>
      <c r="Q3810" s="833"/>
    </row>
    <row r="3811" spans="1:17" s="769" customFormat="1">
      <c r="A3811" s="785"/>
      <c r="C3811" s="770"/>
      <c r="I3811" s="770"/>
      <c r="L3811" s="770"/>
      <c r="Q3811" s="833"/>
    </row>
    <row r="3812" spans="1:17" s="769" customFormat="1">
      <c r="A3812" s="785"/>
      <c r="C3812" s="770"/>
      <c r="I3812" s="770"/>
      <c r="L3812" s="770"/>
      <c r="Q3812" s="833"/>
    </row>
    <row r="3813" spans="1:17" s="769" customFormat="1">
      <c r="A3813" s="785"/>
      <c r="C3813" s="770"/>
      <c r="I3813" s="770"/>
      <c r="L3813" s="770"/>
      <c r="Q3813" s="833"/>
    </row>
    <row r="3814" spans="1:17" s="769" customFormat="1">
      <c r="A3814" s="785"/>
      <c r="C3814" s="770"/>
      <c r="I3814" s="770"/>
      <c r="L3814" s="770"/>
      <c r="Q3814" s="833"/>
    </row>
    <row r="3815" spans="1:17" s="769" customFormat="1">
      <c r="A3815" s="785"/>
      <c r="C3815" s="770"/>
      <c r="I3815" s="770"/>
      <c r="L3815" s="770"/>
      <c r="Q3815" s="833"/>
    </row>
    <row r="3816" spans="1:17" s="769" customFormat="1">
      <c r="A3816" s="785"/>
      <c r="C3816" s="770"/>
      <c r="I3816" s="770"/>
      <c r="L3816" s="770"/>
      <c r="Q3816" s="833"/>
    </row>
    <row r="3817" spans="1:17" s="769" customFormat="1">
      <c r="A3817" s="785"/>
      <c r="C3817" s="770"/>
      <c r="I3817" s="770"/>
      <c r="L3817" s="770"/>
      <c r="Q3817" s="833"/>
    </row>
    <row r="3818" spans="1:17" s="769" customFormat="1">
      <c r="A3818" s="785"/>
      <c r="C3818" s="770"/>
      <c r="I3818" s="770"/>
      <c r="L3818" s="770"/>
      <c r="Q3818" s="833"/>
    </row>
    <row r="3819" spans="1:17" s="769" customFormat="1">
      <c r="A3819" s="785"/>
      <c r="C3819" s="770"/>
      <c r="I3819" s="770"/>
      <c r="L3819" s="770"/>
      <c r="Q3819" s="833"/>
    </row>
    <row r="3820" spans="1:17" s="769" customFormat="1">
      <c r="A3820" s="785"/>
      <c r="C3820" s="770"/>
      <c r="I3820" s="770"/>
      <c r="L3820" s="770"/>
      <c r="Q3820" s="833"/>
    </row>
    <row r="3821" spans="1:17" s="769" customFormat="1">
      <c r="A3821" s="785"/>
      <c r="C3821" s="770"/>
      <c r="I3821" s="770"/>
      <c r="L3821" s="770"/>
      <c r="Q3821" s="833"/>
    </row>
    <row r="3822" spans="1:17" s="769" customFormat="1">
      <c r="A3822" s="785"/>
      <c r="C3822" s="770"/>
      <c r="I3822" s="770"/>
      <c r="L3822" s="770"/>
      <c r="Q3822" s="833"/>
    </row>
    <row r="3823" spans="1:17" s="769" customFormat="1">
      <c r="A3823" s="785"/>
      <c r="C3823" s="770"/>
      <c r="I3823" s="770"/>
      <c r="L3823" s="770"/>
      <c r="Q3823" s="833"/>
    </row>
    <row r="3824" spans="1:17" s="769" customFormat="1">
      <c r="A3824" s="785"/>
      <c r="C3824" s="770"/>
      <c r="I3824" s="770"/>
      <c r="L3824" s="770"/>
      <c r="Q3824" s="833"/>
    </row>
    <row r="3825" spans="1:17" s="769" customFormat="1">
      <c r="A3825" s="785"/>
      <c r="C3825" s="770"/>
      <c r="I3825" s="770"/>
      <c r="L3825" s="770"/>
      <c r="Q3825" s="833"/>
    </row>
    <row r="3826" spans="1:17" s="769" customFormat="1">
      <c r="A3826" s="785"/>
      <c r="C3826" s="770"/>
      <c r="I3826" s="770"/>
      <c r="L3826" s="770"/>
      <c r="Q3826" s="833"/>
    </row>
    <row r="3827" spans="1:17" s="769" customFormat="1">
      <c r="A3827" s="785"/>
      <c r="C3827" s="770"/>
      <c r="I3827" s="770"/>
      <c r="L3827" s="770"/>
      <c r="Q3827" s="833"/>
    </row>
    <row r="3828" spans="1:17" s="769" customFormat="1">
      <c r="A3828" s="785"/>
      <c r="C3828" s="770"/>
      <c r="I3828" s="770"/>
      <c r="L3828" s="770"/>
      <c r="Q3828" s="833"/>
    </row>
    <row r="3829" spans="1:17" s="769" customFormat="1">
      <c r="A3829" s="785"/>
      <c r="C3829" s="770"/>
      <c r="I3829" s="770"/>
      <c r="L3829" s="770"/>
      <c r="Q3829" s="833"/>
    </row>
    <row r="3830" spans="1:17" s="769" customFormat="1">
      <c r="A3830" s="785"/>
      <c r="C3830" s="770"/>
      <c r="I3830" s="770"/>
      <c r="L3830" s="770"/>
      <c r="Q3830" s="833"/>
    </row>
    <row r="3831" spans="1:17" s="769" customFormat="1">
      <c r="A3831" s="785"/>
      <c r="C3831" s="770"/>
      <c r="I3831" s="770"/>
      <c r="L3831" s="770"/>
      <c r="Q3831" s="833"/>
    </row>
    <row r="3832" spans="1:17" s="769" customFormat="1">
      <c r="A3832" s="785"/>
      <c r="C3832" s="770"/>
      <c r="I3832" s="770"/>
      <c r="L3832" s="770"/>
      <c r="Q3832" s="833"/>
    </row>
    <row r="3833" spans="1:17" s="769" customFormat="1">
      <c r="A3833" s="785"/>
      <c r="C3833" s="770"/>
      <c r="I3833" s="770"/>
      <c r="L3833" s="770"/>
      <c r="Q3833" s="833"/>
    </row>
    <row r="3834" spans="1:17" s="769" customFormat="1">
      <c r="A3834" s="785"/>
      <c r="C3834" s="770"/>
      <c r="I3834" s="770"/>
      <c r="L3834" s="770"/>
      <c r="Q3834" s="833"/>
    </row>
    <row r="3835" spans="1:17" s="769" customFormat="1">
      <c r="A3835" s="785"/>
      <c r="C3835" s="770"/>
      <c r="I3835" s="770"/>
      <c r="L3835" s="770"/>
      <c r="Q3835" s="833"/>
    </row>
    <row r="3836" spans="1:17" s="769" customFormat="1">
      <c r="A3836" s="785"/>
      <c r="C3836" s="770"/>
      <c r="I3836" s="770"/>
      <c r="L3836" s="770"/>
      <c r="Q3836" s="833"/>
    </row>
    <row r="3837" spans="1:17" s="769" customFormat="1">
      <c r="A3837" s="785"/>
      <c r="C3837" s="770"/>
      <c r="I3837" s="770"/>
      <c r="L3837" s="770"/>
      <c r="Q3837" s="833"/>
    </row>
    <row r="3838" spans="1:17" s="769" customFormat="1">
      <c r="A3838" s="785"/>
      <c r="C3838" s="770"/>
      <c r="I3838" s="770"/>
      <c r="L3838" s="770"/>
      <c r="Q3838" s="833"/>
    </row>
    <row r="3839" spans="1:17" s="769" customFormat="1">
      <c r="A3839" s="785"/>
      <c r="C3839" s="770"/>
      <c r="I3839" s="770"/>
      <c r="L3839" s="770"/>
      <c r="Q3839" s="833"/>
    </row>
    <row r="3840" spans="1:17" s="769" customFormat="1">
      <c r="A3840" s="785"/>
      <c r="C3840" s="770"/>
      <c r="I3840" s="770"/>
      <c r="L3840" s="770"/>
      <c r="Q3840" s="833"/>
    </row>
    <row r="3841" spans="1:17" s="769" customFormat="1">
      <c r="A3841" s="785"/>
      <c r="C3841" s="770"/>
      <c r="I3841" s="770"/>
      <c r="L3841" s="770"/>
      <c r="Q3841" s="833"/>
    </row>
    <row r="3842" spans="1:17" s="769" customFormat="1">
      <c r="A3842" s="785"/>
      <c r="C3842" s="770"/>
      <c r="I3842" s="770"/>
      <c r="L3842" s="770"/>
      <c r="Q3842" s="833"/>
    </row>
    <row r="3843" spans="1:17" s="769" customFormat="1">
      <c r="A3843" s="785"/>
      <c r="C3843" s="770"/>
      <c r="I3843" s="770"/>
      <c r="L3843" s="770"/>
      <c r="Q3843" s="833"/>
    </row>
    <row r="3844" spans="1:17" s="769" customFormat="1">
      <c r="A3844" s="785"/>
      <c r="C3844" s="770"/>
      <c r="I3844" s="770"/>
      <c r="L3844" s="770"/>
      <c r="Q3844" s="833"/>
    </row>
    <row r="3845" spans="1:17" s="769" customFormat="1">
      <c r="A3845" s="785"/>
      <c r="C3845" s="770"/>
      <c r="I3845" s="770"/>
      <c r="L3845" s="770"/>
      <c r="Q3845" s="833"/>
    </row>
    <row r="3846" spans="1:17" s="769" customFormat="1">
      <c r="A3846" s="785"/>
      <c r="C3846" s="770"/>
      <c r="I3846" s="770"/>
      <c r="L3846" s="770"/>
      <c r="Q3846" s="833"/>
    </row>
    <row r="3847" spans="1:17" s="769" customFormat="1">
      <c r="A3847" s="785"/>
      <c r="C3847" s="770"/>
      <c r="I3847" s="770"/>
      <c r="L3847" s="770"/>
      <c r="Q3847" s="833"/>
    </row>
    <row r="3848" spans="1:17" s="769" customFormat="1">
      <c r="A3848" s="785"/>
      <c r="C3848" s="770"/>
      <c r="I3848" s="770"/>
      <c r="L3848" s="770"/>
      <c r="Q3848" s="833"/>
    </row>
    <row r="3849" spans="1:17" s="769" customFormat="1">
      <c r="A3849" s="785"/>
      <c r="C3849" s="770"/>
      <c r="I3849" s="770"/>
      <c r="L3849" s="770"/>
      <c r="Q3849" s="833"/>
    </row>
    <row r="3850" spans="1:17" s="769" customFormat="1">
      <c r="A3850" s="785"/>
      <c r="C3850" s="770"/>
      <c r="I3850" s="770"/>
      <c r="L3850" s="770"/>
      <c r="Q3850" s="833"/>
    </row>
    <row r="3851" spans="1:17" s="769" customFormat="1">
      <c r="A3851" s="785"/>
      <c r="C3851" s="770"/>
      <c r="I3851" s="770"/>
      <c r="L3851" s="770"/>
      <c r="Q3851" s="833"/>
    </row>
    <row r="3852" spans="1:17" s="769" customFormat="1">
      <c r="A3852" s="785"/>
      <c r="C3852" s="770"/>
      <c r="I3852" s="770"/>
      <c r="L3852" s="770"/>
      <c r="Q3852" s="833"/>
    </row>
    <row r="3853" spans="1:17" s="769" customFormat="1">
      <c r="A3853" s="785"/>
      <c r="C3853" s="770"/>
      <c r="I3853" s="770"/>
      <c r="L3853" s="770"/>
      <c r="Q3853" s="833"/>
    </row>
    <row r="3854" spans="1:17" s="769" customFormat="1">
      <c r="A3854" s="785"/>
      <c r="C3854" s="770"/>
      <c r="I3854" s="770"/>
      <c r="L3854" s="770"/>
      <c r="Q3854" s="833"/>
    </row>
    <row r="3855" spans="1:17" s="769" customFormat="1">
      <c r="A3855" s="785"/>
      <c r="C3855" s="770"/>
      <c r="I3855" s="770"/>
      <c r="L3855" s="770"/>
      <c r="Q3855" s="833"/>
    </row>
    <row r="3856" spans="1:17" s="769" customFormat="1">
      <c r="A3856" s="785"/>
      <c r="C3856" s="770"/>
      <c r="I3856" s="770"/>
      <c r="L3856" s="770"/>
      <c r="Q3856" s="833"/>
    </row>
    <row r="3857" spans="1:17" s="769" customFormat="1">
      <c r="A3857" s="785"/>
      <c r="C3857" s="770"/>
      <c r="I3857" s="770"/>
      <c r="L3857" s="770"/>
      <c r="Q3857" s="833"/>
    </row>
    <row r="3858" spans="1:17" s="769" customFormat="1">
      <c r="A3858" s="785"/>
      <c r="C3858" s="770"/>
      <c r="I3858" s="770"/>
      <c r="L3858" s="770"/>
      <c r="Q3858" s="833"/>
    </row>
    <row r="3859" spans="1:17" s="769" customFormat="1">
      <c r="A3859" s="785"/>
      <c r="C3859" s="770"/>
      <c r="I3859" s="770"/>
      <c r="L3859" s="770"/>
      <c r="Q3859" s="833"/>
    </row>
    <row r="3860" spans="1:17" s="769" customFormat="1">
      <c r="A3860" s="785"/>
      <c r="C3860" s="770"/>
      <c r="I3860" s="770"/>
      <c r="L3860" s="770"/>
      <c r="Q3860" s="833"/>
    </row>
    <row r="3861" spans="1:17" s="769" customFormat="1">
      <c r="A3861" s="785"/>
      <c r="C3861" s="770"/>
      <c r="I3861" s="770"/>
      <c r="L3861" s="770"/>
      <c r="Q3861" s="833"/>
    </row>
    <row r="3862" spans="1:17" s="769" customFormat="1">
      <c r="A3862" s="785"/>
      <c r="C3862" s="770"/>
      <c r="I3862" s="770"/>
      <c r="L3862" s="770"/>
      <c r="Q3862" s="833"/>
    </row>
    <row r="3863" spans="1:17" s="769" customFormat="1">
      <c r="A3863" s="785"/>
      <c r="C3863" s="770"/>
      <c r="I3863" s="770"/>
      <c r="L3863" s="770"/>
      <c r="Q3863" s="833"/>
    </row>
    <row r="3864" spans="1:17" s="769" customFormat="1">
      <c r="A3864" s="785"/>
      <c r="C3864" s="770"/>
      <c r="I3864" s="770"/>
      <c r="L3864" s="770"/>
      <c r="Q3864" s="833"/>
    </row>
    <row r="3865" spans="1:17" s="769" customFormat="1">
      <c r="A3865" s="785"/>
      <c r="C3865" s="770"/>
      <c r="I3865" s="770"/>
      <c r="L3865" s="770"/>
      <c r="Q3865" s="833"/>
    </row>
    <row r="3866" spans="1:17" s="769" customFormat="1">
      <c r="A3866" s="785"/>
      <c r="C3866" s="770"/>
      <c r="I3866" s="770"/>
      <c r="L3866" s="770"/>
      <c r="Q3866" s="833"/>
    </row>
    <row r="3867" spans="1:17" s="769" customFormat="1">
      <c r="A3867" s="785"/>
      <c r="C3867" s="770"/>
      <c r="I3867" s="770"/>
      <c r="L3867" s="770"/>
      <c r="Q3867" s="833"/>
    </row>
    <row r="3868" spans="1:17" s="769" customFormat="1">
      <c r="A3868" s="785"/>
      <c r="C3868" s="770"/>
      <c r="I3868" s="770"/>
      <c r="L3868" s="770"/>
      <c r="Q3868" s="833"/>
    </row>
    <row r="3869" spans="1:17" s="769" customFormat="1">
      <c r="A3869" s="785"/>
      <c r="C3869" s="770"/>
      <c r="I3869" s="770"/>
      <c r="L3869" s="770"/>
      <c r="Q3869" s="833"/>
    </row>
    <row r="3870" spans="1:17" s="769" customFormat="1">
      <c r="A3870" s="785"/>
      <c r="C3870" s="770"/>
      <c r="I3870" s="770"/>
      <c r="L3870" s="770"/>
      <c r="Q3870" s="833"/>
    </row>
    <row r="3871" spans="1:17" s="769" customFormat="1">
      <c r="A3871" s="785"/>
      <c r="C3871" s="770"/>
      <c r="I3871" s="770"/>
      <c r="L3871" s="770"/>
      <c r="Q3871" s="833"/>
    </row>
    <row r="3872" spans="1:17" s="769" customFormat="1">
      <c r="A3872" s="785"/>
      <c r="C3872" s="770"/>
      <c r="I3872" s="770"/>
      <c r="L3872" s="770"/>
      <c r="Q3872" s="833"/>
    </row>
    <row r="3873" spans="1:17" s="769" customFormat="1">
      <c r="A3873" s="785"/>
      <c r="C3873" s="770"/>
      <c r="I3873" s="770"/>
      <c r="L3873" s="770"/>
      <c r="Q3873" s="833"/>
    </row>
    <row r="3874" spans="1:17" s="769" customFormat="1">
      <c r="A3874" s="785"/>
      <c r="C3874" s="770"/>
      <c r="I3874" s="770"/>
      <c r="L3874" s="770"/>
      <c r="Q3874" s="833"/>
    </row>
    <row r="3875" spans="1:17" s="769" customFormat="1">
      <c r="A3875" s="785"/>
      <c r="C3875" s="770"/>
      <c r="I3875" s="770"/>
      <c r="L3875" s="770"/>
      <c r="Q3875" s="833"/>
    </row>
    <row r="3876" spans="1:17" s="769" customFormat="1">
      <c r="A3876" s="785"/>
      <c r="C3876" s="770"/>
      <c r="I3876" s="770"/>
      <c r="L3876" s="770"/>
      <c r="Q3876" s="833"/>
    </row>
    <row r="3877" spans="1:17" s="769" customFormat="1">
      <c r="A3877" s="785"/>
      <c r="C3877" s="770"/>
      <c r="I3877" s="770"/>
      <c r="L3877" s="770"/>
      <c r="Q3877" s="833"/>
    </row>
    <row r="3878" spans="1:17" s="769" customFormat="1">
      <c r="A3878" s="785"/>
      <c r="C3878" s="770"/>
      <c r="I3878" s="770"/>
      <c r="L3878" s="770"/>
      <c r="Q3878" s="833"/>
    </row>
    <row r="3879" spans="1:17" s="769" customFormat="1">
      <c r="A3879" s="785"/>
      <c r="C3879" s="770"/>
      <c r="I3879" s="770"/>
      <c r="L3879" s="770"/>
      <c r="Q3879" s="833"/>
    </row>
    <row r="3880" spans="1:17" s="769" customFormat="1">
      <c r="A3880" s="785"/>
      <c r="C3880" s="770"/>
      <c r="I3880" s="770"/>
      <c r="L3880" s="770"/>
      <c r="Q3880" s="833"/>
    </row>
    <row r="3881" spans="1:17" s="769" customFormat="1">
      <c r="A3881" s="785"/>
      <c r="C3881" s="770"/>
      <c r="I3881" s="770"/>
      <c r="L3881" s="770"/>
      <c r="Q3881" s="833"/>
    </row>
    <row r="3882" spans="1:17" s="769" customFormat="1">
      <c r="A3882" s="785"/>
      <c r="C3882" s="770"/>
      <c r="I3882" s="770"/>
      <c r="L3882" s="770"/>
      <c r="Q3882" s="833"/>
    </row>
    <row r="3883" spans="1:17" s="769" customFormat="1">
      <c r="A3883" s="785"/>
      <c r="C3883" s="770"/>
      <c r="I3883" s="770"/>
      <c r="L3883" s="770"/>
      <c r="Q3883" s="833"/>
    </row>
    <row r="3884" spans="1:17" s="769" customFormat="1">
      <c r="A3884" s="785"/>
      <c r="C3884" s="770"/>
      <c r="I3884" s="770"/>
      <c r="L3884" s="770"/>
      <c r="Q3884" s="833"/>
    </row>
    <row r="3885" spans="1:17" s="769" customFormat="1">
      <c r="A3885" s="785"/>
      <c r="C3885" s="770"/>
      <c r="I3885" s="770"/>
      <c r="L3885" s="770"/>
      <c r="Q3885" s="833"/>
    </row>
    <row r="3886" spans="1:17" s="769" customFormat="1">
      <c r="A3886" s="785"/>
      <c r="C3886" s="770"/>
      <c r="I3886" s="770"/>
      <c r="L3886" s="770"/>
      <c r="Q3886" s="833"/>
    </row>
    <row r="3887" spans="1:17" s="769" customFormat="1">
      <c r="A3887" s="785"/>
      <c r="C3887" s="770"/>
      <c r="I3887" s="770"/>
      <c r="L3887" s="770"/>
      <c r="Q3887" s="833"/>
    </row>
    <row r="3888" spans="1:17" s="769" customFormat="1">
      <c r="A3888" s="785"/>
      <c r="C3888" s="770"/>
      <c r="I3888" s="770"/>
      <c r="L3888" s="770"/>
      <c r="Q3888" s="833"/>
    </row>
    <row r="3889" spans="1:17" s="769" customFormat="1">
      <c r="A3889" s="785"/>
      <c r="C3889" s="770"/>
      <c r="I3889" s="770"/>
      <c r="L3889" s="770"/>
      <c r="Q3889" s="833"/>
    </row>
    <row r="3890" spans="1:17" s="769" customFormat="1">
      <c r="A3890" s="785"/>
      <c r="C3890" s="770"/>
      <c r="I3890" s="770"/>
      <c r="L3890" s="770"/>
      <c r="Q3890" s="833"/>
    </row>
    <row r="3891" spans="1:17" s="769" customFormat="1">
      <c r="A3891" s="785"/>
      <c r="C3891" s="770"/>
      <c r="I3891" s="770"/>
      <c r="L3891" s="770"/>
      <c r="Q3891" s="833"/>
    </row>
    <row r="3892" spans="1:17" s="769" customFormat="1">
      <c r="A3892" s="785"/>
      <c r="C3892" s="770"/>
      <c r="I3892" s="770"/>
      <c r="L3892" s="770"/>
      <c r="Q3892" s="833"/>
    </row>
    <row r="3893" spans="1:17" s="769" customFormat="1">
      <c r="A3893" s="785"/>
      <c r="C3893" s="770"/>
      <c r="I3893" s="770"/>
      <c r="L3893" s="770"/>
      <c r="Q3893" s="833"/>
    </row>
    <row r="3894" spans="1:17" s="769" customFormat="1">
      <c r="A3894" s="785"/>
      <c r="C3894" s="770"/>
      <c r="I3894" s="770"/>
      <c r="L3894" s="770"/>
      <c r="Q3894" s="833"/>
    </row>
    <row r="3895" spans="1:17" s="769" customFormat="1">
      <c r="A3895" s="785"/>
      <c r="C3895" s="770"/>
      <c r="I3895" s="770"/>
      <c r="L3895" s="770"/>
      <c r="Q3895" s="833"/>
    </row>
    <row r="3896" spans="1:17" s="769" customFormat="1">
      <c r="A3896" s="785"/>
      <c r="C3896" s="770"/>
      <c r="I3896" s="770"/>
      <c r="L3896" s="770"/>
      <c r="Q3896" s="833"/>
    </row>
    <row r="3897" spans="1:17" s="769" customFormat="1">
      <c r="A3897" s="785"/>
      <c r="C3897" s="770"/>
      <c r="I3897" s="770"/>
      <c r="L3897" s="770"/>
      <c r="Q3897" s="833"/>
    </row>
    <row r="3898" spans="1:17" s="769" customFormat="1">
      <c r="A3898" s="785"/>
      <c r="C3898" s="770"/>
      <c r="I3898" s="770"/>
      <c r="L3898" s="770"/>
      <c r="Q3898" s="833"/>
    </row>
    <row r="3899" spans="1:17" s="769" customFormat="1">
      <c r="A3899" s="785"/>
      <c r="C3899" s="770"/>
      <c r="I3899" s="770"/>
      <c r="L3899" s="770"/>
      <c r="Q3899" s="833"/>
    </row>
    <row r="3900" spans="1:17" s="769" customFormat="1">
      <c r="A3900" s="785"/>
      <c r="C3900" s="770"/>
      <c r="I3900" s="770"/>
      <c r="L3900" s="770"/>
      <c r="Q3900" s="833"/>
    </row>
    <row r="3901" spans="1:17" s="769" customFormat="1">
      <c r="A3901" s="785"/>
      <c r="C3901" s="770"/>
      <c r="I3901" s="770"/>
      <c r="L3901" s="770"/>
      <c r="Q3901" s="833"/>
    </row>
    <row r="3902" spans="1:17" s="769" customFormat="1">
      <c r="A3902" s="785"/>
      <c r="C3902" s="770"/>
      <c r="I3902" s="770"/>
      <c r="L3902" s="770"/>
      <c r="Q3902" s="833"/>
    </row>
    <row r="3903" spans="1:17" s="769" customFormat="1">
      <c r="A3903" s="785"/>
      <c r="C3903" s="770"/>
      <c r="I3903" s="770"/>
      <c r="L3903" s="770"/>
      <c r="Q3903" s="833"/>
    </row>
    <row r="3904" spans="1:17" s="769" customFormat="1">
      <c r="A3904" s="785"/>
      <c r="C3904" s="770"/>
      <c r="I3904" s="770"/>
      <c r="L3904" s="770"/>
      <c r="Q3904" s="833"/>
    </row>
    <row r="3905" spans="1:17" s="769" customFormat="1">
      <c r="A3905" s="785"/>
      <c r="C3905" s="770"/>
      <c r="I3905" s="770"/>
      <c r="L3905" s="770"/>
      <c r="Q3905" s="833"/>
    </row>
    <row r="3906" spans="1:17" s="769" customFormat="1">
      <c r="A3906" s="785"/>
      <c r="C3906" s="770"/>
      <c r="I3906" s="770"/>
      <c r="L3906" s="770"/>
      <c r="Q3906" s="833"/>
    </row>
    <row r="3907" spans="1:17" s="769" customFormat="1">
      <c r="A3907" s="785"/>
      <c r="C3907" s="770"/>
      <c r="I3907" s="770"/>
      <c r="L3907" s="770"/>
      <c r="Q3907" s="833"/>
    </row>
    <row r="3908" spans="1:17" s="769" customFormat="1">
      <c r="A3908" s="785"/>
      <c r="C3908" s="770"/>
      <c r="I3908" s="770"/>
      <c r="L3908" s="770"/>
      <c r="Q3908" s="833"/>
    </row>
    <row r="3909" spans="1:17" s="769" customFormat="1">
      <c r="A3909" s="785"/>
      <c r="C3909" s="770"/>
      <c r="I3909" s="770"/>
      <c r="L3909" s="770"/>
      <c r="Q3909" s="833"/>
    </row>
    <row r="3910" spans="1:17" s="769" customFormat="1">
      <c r="A3910" s="785"/>
      <c r="C3910" s="770"/>
      <c r="I3910" s="770"/>
      <c r="L3910" s="770"/>
      <c r="Q3910" s="833"/>
    </row>
    <row r="3911" spans="1:17" s="769" customFormat="1">
      <c r="A3911" s="785"/>
      <c r="C3911" s="770"/>
      <c r="I3911" s="770"/>
      <c r="L3911" s="770"/>
      <c r="Q3911" s="833"/>
    </row>
    <row r="3912" spans="1:17" s="769" customFormat="1">
      <c r="A3912" s="785"/>
      <c r="C3912" s="770"/>
      <c r="I3912" s="770"/>
      <c r="L3912" s="770"/>
      <c r="Q3912" s="833"/>
    </row>
    <row r="3913" spans="1:17" s="769" customFormat="1">
      <c r="A3913" s="785"/>
      <c r="C3913" s="770"/>
      <c r="I3913" s="770"/>
      <c r="L3913" s="770"/>
      <c r="Q3913" s="833"/>
    </row>
    <row r="3914" spans="1:17" s="769" customFormat="1">
      <c r="A3914" s="785"/>
      <c r="C3914" s="770"/>
      <c r="I3914" s="770"/>
      <c r="L3914" s="770"/>
      <c r="Q3914" s="833"/>
    </row>
    <row r="3915" spans="1:17" s="769" customFormat="1">
      <c r="A3915" s="785"/>
      <c r="C3915" s="770"/>
      <c r="I3915" s="770"/>
      <c r="L3915" s="770"/>
      <c r="Q3915" s="833"/>
    </row>
    <row r="3916" spans="1:17" s="769" customFormat="1">
      <c r="A3916" s="785"/>
      <c r="C3916" s="770"/>
      <c r="I3916" s="770"/>
      <c r="L3916" s="770"/>
      <c r="Q3916" s="833"/>
    </row>
    <row r="3917" spans="1:17" s="769" customFormat="1">
      <c r="A3917" s="785"/>
      <c r="C3917" s="770"/>
      <c r="I3917" s="770"/>
      <c r="L3917" s="770"/>
      <c r="Q3917" s="833"/>
    </row>
    <row r="3918" spans="1:17" s="769" customFormat="1">
      <c r="A3918" s="785"/>
      <c r="C3918" s="770"/>
      <c r="I3918" s="770"/>
      <c r="L3918" s="770"/>
      <c r="Q3918" s="833"/>
    </row>
    <row r="3919" spans="1:17" s="769" customFormat="1">
      <c r="A3919" s="785"/>
      <c r="C3919" s="770"/>
      <c r="I3919" s="770"/>
      <c r="L3919" s="770"/>
      <c r="Q3919" s="833"/>
    </row>
    <row r="3920" spans="1:17" s="769" customFormat="1">
      <c r="A3920" s="785"/>
      <c r="C3920" s="770"/>
      <c r="I3920" s="770"/>
      <c r="L3920" s="770"/>
      <c r="Q3920" s="833"/>
    </row>
    <row r="3921" spans="1:17" s="769" customFormat="1">
      <c r="A3921" s="785"/>
      <c r="C3921" s="770"/>
      <c r="I3921" s="770"/>
      <c r="L3921" s="770"/>
      <c r="Q3921" s="833"/>
    </row>
    <row r="3922" spans="1:17" s="769" customFormat="1">
      <c r="A3922" s="785"/>
      <c r="C3922" s="770"/>
      <c r="I3922" s="770"/>
      <c r="L3922" s="770"/>
      <c r="Q3922" s="833"/>
    </row>
    <row r="3923" spans="1:17" s="769" customFormat="1">
      <c r="A3923" s="785"/>
      <c r="C3923" s="770"/>
      <c r="I3923" s="770"/>
      <c r="L3923" s="770"/>
      <c r="Q3923" s="833"/>
    </row>
    <row r="3924" spans="1:17" s="769" customFormat="1">
      <c r="A3924" s="785"/>
      <c r="C3924" s="770"/>
      <c r="I3924" s="770"/>
      <c r="L3924" s="770"/>
      <c r="Q3924" s="833"/>
    </row>
    <row r="3925" spans="1:17" s="769" customFormat="1">
      <c r="A3925" s="785"/>
      <c r="C3925" s="770"/>
      <c r="I3925" s="770"/>
      <c r="L3925" s="770"/>
      <c r="Q3925" s="833"/>
    </row>
    <row r="3926" spans="1:17" s="769" customFormat="1">
      <c r="A3926" s="785"/>
      <c r="C3926" s="770"/>
      <c r="I3926" s="770"/>
      <c r="L3926" s="770"/>
      <c r="Q3926" s="833"/>
    </row>
    <row r="3927" spans="1:17" s="769" customFormat="1">
      <c r="A3927" s="785"/>
      <c r="C3927" s="770"/>
      <c r="I3927" s="770"/>
      <c r="L3927" s="770"/>
      <c r="Q3927" s="833"/>
    </row>
    <row r="3928" spans="1:17" s="769" customFormat="1">
      <c r="A3928" s="785"/>
      <c r="C3928" s="770"/>
      <c r="I3928" s="770"/>
      <c r="L3928" s="770"/>
      <c r="Q3928" s="833"/>
    </row>
    <row r="3929" spans="1:17" s="769" customFormat="1">
      <c r="A3929" s="785"/>
      <c r="C3929" s="770"/>
      <c r="I3929" s="770"/>
      <c r="L3929" s="770"/>
      <c r="Q3929" s="833"/>
    </row>
    <row r="3930" spans="1:17" s="769" customFormat="1">
      <c r="A3930" s="785"/>
      <c r="C3930" s="770"/>
      <c r="I3930" s="770"/>
      <c r="L3930" s="770"/>
      <c r="Q3930" s="833"/>
    </row>
    <row r="3931" spans="1:17" s="769" customFormat="1">
      <c r="A3931" s="785"/>
      <c r="C3931" s="770"/>
      <c r="I3931" s="770"/>
      <c r="L3931" s="770"/>
      <c r="Q3931" s="833"/>
    </row>
    <row r="3932" spans="1:17" s="769" customFormat="1">
      <c r="A3932" s="785"/>
      <c r="C3932" s="770"/>
      <c r="I3932" s="770"/>
      <c r="L3932" s="770"/>
      <c r="Q3932" s="833"/>
    </row>
    <row r="3933" spans="1:17" s="769" customFormat="1">
      <c r="A3933" s="785"/>
      <c r="C3933" s="770"/>
      <c r="I3933" s="770"/>
      <c r="L3933" s="770"/>
      <c r="Q3933" s="833"/>
    </row>
    <row r="3934" spans="1:17" s="769" customFormat="1">
      <c r="A3934" s="785"/>
      <c r="C3934" s="770"/>
      <c r="I3934" s="770"/>
      <c r="L3934" s="770"/>
      <c r="Q3934" s="833"/>
    </row>
    <row r="3935" spans="1:17" s="769" customFormat="1">
      <c r="A3935" s="785"/>
      <c r="C3935" s="770"/>
      <c r="I3935" s="770"/>
      <c r="L3935" s="770"/>
      <c r="Q3935" s="833"/>
    </row>
    <row r="3936" spans="1:17" s="769" customFormat="1">
      <c r="A3936" s="785"/>
      <c r="C3936" s="770"/>
      <c r="I3936" s="770"/>
      <c r="L3936" s="770"/>
      <c r="Q3936" s="833"/>
    </row>
    <row r="3937" spans="1:17" s="769" customFormat="1">
      <c r="A3937" s="785"/>
      <c r="C3937" s="770"/>
      <c r="I3937" s="770"/>
      <c r="L3937" s="770"/>
      <c r="Q3937" s="833"/>
    </row>
    <row r="3938" spans="1:17" s="769" customFormat="1">
      <c r="A3938" s="785"/>
      <c r="C3938" s="770"/>
      <c r="I3938" s="770"/>
      <c r="L3938" s="770"/>
      <c r="Q3938" s="833"/>
    </row>
    <row r="3939" spans="1:17" s="769" customFormat="1">
      <c r="A3939" s="785"/>
      <c r="C3939" s="770"/>
      <c r="I3939" s="770"/>
      <c r="L3939" s="770"/>
      <c r="Q3939" s="833"/>
    </row>
    <row r="3940" spans="1:17" s="769" customFormat="1">
      <c r="A3940" s="785"/>
      <c r="C3940" s="770"/>
      <c r="I3940" s="770"/>
      <c r="L3940" s="770"/>
      <c r="Q3940" s="833"/>
    </row>
    <row r="3941" spans="1:17" s="769" customFormat="1">
      <c r="A3941" s="785"/>
      <c r="C3941" s="770"/>
      <c r="I3941" s="770"/>
      <c r="L3941" s="770"/>
      <c r="Q3941" s="833"/>
    </row>
    <row r="3942" spans="1:17" s="769" customFormat="1">
      <c r="A3942" s="785"/>
      <c r="C3942" s="770"/>
      <c r="I3942" s="770"/>
      <c r="L3942" s="770"/>
      <c r="Q3942" s="833"/>
    </row>
    <row r="3943" spans="1:17" s="769" customFormat="1">
      <c r="A3943" s="785"/>
      <c r="C3943" s="770"/>
      <c r="I3943" s="770"/>
      <c r="L3943" s="770"/>
      <c r="Q3943" s="833"/>
    </row>
    <row r="3944" spans="1:17" s="769" customFormat="1">
      <c r="A3944" s="785"/>
      <c r="C3944" s="770"/>
      <c r="I3944" s="770"/>
      <c r="L3944" s="770"/>
      <c r="Q3944" s="833"/>
    </row>
    <row r="3945" spans="1:17" s="769" customFormat="1">
      <c r="A3945" s="785"/>
      <c r="C3945" s="770"/>
      <c r="I3945" s="770"/>
      <c r="L3945" s="770"/>
      <c r="Q3945" s="833"/>
    </row>
    <row r="3946" spans="1:17" s="769" customFormat="1">
      <c r="A3946" s="785"/>
      <c r="C3946" s="770"/>
      <c r="I3946" s="770"/>
      <c r="L3946" s="770"/>
      <c r="Q3946" s="833"/>
    </row>
    <row r="3947" spans="1:17" s="769" customFormat="1">
      <c r="A3947" s="785"/>
      <c r="C3947" s="770"/>
      <c r="I3947" s="770"/>
      <c r="L3947" s="770"/>
      <c r="Q3947" s="833"/>
    </row>
    <row r="3948" spans="1:17" s="769" customFormat="1">
      <c r="A3948" s="785"/>
      <c r="C3948" s="770"/>
      <c r="I3948" s="770"/>
      <c r="L3948" s="770"/>
      <c r="Q3948" s="833"/>
    </row>
    <row r="3949" spans="1:17" s="769" customFormat="1">
      <c r="A3949" s="785"/>
      <c r="C3949" s="770"/>
      <c r="I3949" s="770"/>
      <c r="L3949" s="770"/>
      <c r="Q3949" s="833"/>
    </row>
    <row r="3950" spans="1:17" s="769" customFormat="1">
      <c r="A3950" s="785"/>
      <c r="C3950" s="770"/>
      <c r="I3950" s="770"/>
      <c r="L3950" s="770"/>
      <c r="Q3950" s="833"/>
    </row>
    <row r="3951" spans="1:17" s="769" customFormat="1">
      <c r="A3951" s="785"/>
      <c r="C3951" s="770"/>
      <c r="I3951" s="770"/>
      <c r="L3951" s="770"/>
      <c r="Q3951" s="833"/>
    </row>
    <row r="3952" spans="1:17" s="769" customFormat="1">
      <c r="A3952" s="785"/>
      <c r="C3952" s="770"/>
      <c r="I3952" s="770"/>
      <c r="L3952" s="770"/>
      <c r="Q3952" s="833"/>
    </row>
    <row r="3953" spans="1:17" s="769" customFormat="1">
      <c r="A3953" s="785"/>
      <c r="C3953" s="770"/>
      <c r="I3953" s="770"/>
      <c r="L3953" s="770"/>
      <c r="Q3953" s="833"/>
    </row>
    <row r="3954" spans="1:17" s="769" customFormat="1">
      <c r="A3954" s="785"/>
      <c r="C3954" s="770"/>
      <c r="I3954" s="770"/>
      <c r="L3954" s="770"/>
      <c r="Q3954" s="833"/>
    </row>
    <row r="3955" spans="1:17" s="769" customFormat="1">
      <c r="A3955" s="785"/>
      <c r="C3955" s="770"/>
      <c r="I3955" s="770"/>
      <c r="L3955" s="770"/>
      <c r="Q3955" s="833"/>
    </row>
    <row r="3956" spans="1:17" s="769" customFormat="1">
      <c r="A3956" s="785"/>
      <c r="C3956" s="770"/>
      <c r="I3956" s="770"/>
      <c r="L3956" s="770"/>
      <c r="Q3956" s="833"/>
    </row>
    <row r="3957" spans="1:17" s="769" customFormat="1">
      <c r="A3957" s="785"/>
      <c r="C3957" s="770"/>
      <c r="I3957" s="770"/>
      <c r="L3957" s="770"/>
      <c r="Q3957" s="833"/>
    </row>
    <row r="3958" spans="1:17" s="769" customFormat="1">
      <c r="A3958" s="785"/>
      <c r="C3958" s="770"/>
      <c r="I3958" s="770"/>
      <c r="L3958" s="770"/>
      <c r="Q3958" s="833"/>
    </row>
    <row r="3959" spans="1:17" s="769" customFormat="1">
      <c r="A3959" s="785"/>
      <c r="C3959" s="770"/>
      <c r="I3959" s="770"/>
      <c r="L3959" s="770"/>
      <c r="Q3959" s="833"/>
    </row>
    <row r="3960" spans="1:17" s="769" customFormat="1">
      <c r="A3960" s="785"/>
      <c r="C3960" s="770"/>
      <c r="I3960" s="770"/>
      <c r="L3960" s="770"/>
      <c r="Q3960" s="833"/>
    </row>
    <row r="3961" spans="1:17" s="769" customFormat="1">
      <c r="A3961" s="785"/>
      <c r="C3961" s="770"/>
      <c r="I3961" s="770"/>
      <c r="L3961" s="770"/>
      <c r="Q3961" s="833"/>
    </row>
    <row r="3962" spans="1:17" s="769" customFormat="1">
      <c r="A3962" s="785"/>
      <c r="C3962" s="770"/>
      <c r="I3962" s="770"/>
      <c r="L3962" s="770"/>
      <c r="Q3962" s="833"/>
    </row>
    <row r="3963" spans="1:17" s="769" customFormat="1">
      <c r="A3963" s="785"/>
      <c r="C3963" s="770"/>
      <c r="I3963" s="770"/>
      <c r="L3963" s="770"/>
      <c r="Q3963" s="833"/>
    </row>
    <row r="3964" spans="1:17" s="769" customFormat="1">
      <c r="A3964" s="785"/>
      <c r="C3964" s="770"/>
      <c r="I3964" s="770"/>
      <c r="L3964" s="770"/>
      <c r="Q3964" s="833"/>
    </row>
    <row r="3965" spans="1:17" s="769" customFormat="1">
      <c r="A3965" s="785"/>
      <c r="C3965" s="770"/>
      <c r="I3965" s="770"/>
      <c r="L3965" s="770"/>
      <c r="Q3965" s="833"/>
    </row>
    <row r="3966" spans="1:17" s="769" customFormat="1">
      <c r="A3966" s="785"/>
      <c r="C3966" s="770"/>
      <c r="I3966" s="770"/>
      <c r="L3966" s="770"/>
      <c r="Q3966" s="833"/>
    </row>
    <row r="3967" spans="1:17" s="769" customFormat="1">
      <c r="A3967" s="785"/>
      <c r="C3967" s="770"/>
      <c r="I3967" s="770"/>
      <c r="L3967" s="770"/>
      <c r="Q3967" s="833"/>
    </row>
    <row r="3968" spans="1:17" s="769" customFormat="1">
      <c r="A3968" s="785"/>
      <c r="C3968" s="770"/>
      <c r="I3968" s="770"/>
      <c r="L3968" s="770"/>
      <c r="Q3968" s="833"/>
    </row>
    <row r="3969" spans="1:17" s="769" customFormat="1">
      <c r="A3969" s="785"/>
      <c r="C3969" s="770"/>
      <c r="I3969" s="770"/>
      <c r="L3969" s="770"/>
      <c r="Q3969" s="833"/>
    </row>
    <row r="3970" spans="1:17" s="769" customFormat="1">
      <c r="A3970" s="785"/>
      <c r="C3970" s="770"/>
      <c r="I3970" s="770"/>
      <c r="L3970" s="770"/>
      <c r="Q3970" s="833"/>
    </row>
    <row r="3971" spans="1:17" s="769" customFormat="1">
      <c r="A3971" s="785"/>
      <c r="C3971" s="770"/>
      <c r="I3971" s="770"/>
      <c r="L3971" s="770"/>
      <c r="Q3971" s="833"/>
    </row>
    <row r="3972" spans="1:17" s="769" customFormat="1">
      <c r="A3972" s="785"/>
      <c r="C3972" s="770"/>
      <c r="I3972" s="770"/>
      <c r="L3972" s="770"/>
      <c r="Q3972" s="833"/>
    </row>
    <row r="3973" spans="1:17" s="769" customFormat="1">
      <c r="A3973" s="785"/>
      <c r="C3973" s="770"/>
      <c r="I3973" s="770"/>
      <c r="L3973" s="770"/>
      <c r="Q3973" s="833"/>
    </row>
    <row r="3974" spans="1:17" s="769" customFormat="1">
      <c r="A3974" s="785"/>
      <c r="C3974" s="770"/>
      <c r="I3974" s="770"/>
      <c r="L3974" s="770"/>
      <c r="Q3974" s="833"/>
    </row>
    <row r="3975" spans="1:17" s="769" customFormat="1">
      <c r="A3975" s="785"/>
      <c r="C3975" s="770"/>
      <c r="I3975" s="770"/>
      <c r="L3975" s="770"/>
      <c r="Q3975" s="833"/>
    </row>
    <row r="3976" spans="1:17" s="769" customFormat="1">
      <c r="A3976" s="785"/>
      <c r="C3976" s="770"/>
      <c r="I3976" s="770"/>
      <c r="L3976" s="770"/>
      <c r="Q3976" s="833"/>
    </row>
    <row r="3977" spans="1:17" s="769" customFormat="1">
      <c r="A3977" s="785"/>
      <c r="C3977" s="770"/>
      <c r="I3977" s="770"/>
      <c r="L3977" s="770"/>
      <c r="Q3977" s="833"/>
    </row>
    <row r="3978" spans="1:17" s="769" customFormat="1">
      <c r="A3978" s="785"/>
      <c r="C3978" s="770"/>
      <c r="I3978" s="770"/>
      <c r="L3978" s="770"/>
      <c r="Q3978" s="833"/>
    </row>
    <row r="3979" spans="1:17" s="769" customFormat="1">
      <c r="A3979" s="785"/>
      <c r="C3979" s="770"/>
      <c r="I3979" s="770"/>
      <c r="L3979" s="770"/>
      <c r="Q3979" s="833"/>
    </row>
    <row r="3980" spans="1:17" s="769" customFormat="1">
      <c r="A3980" s="785"/>
      <c r="C3980" s="770"/>
      <c r="I3980" s="770"/>
      <c r="L3980" s="770"/>
      <c r="Q3980" s="833"/>
    </row>
    <row r="3981" spans="1:17" s="769" customFormat="1">
      <c r="A3981" s="785"/>
      <c r="C3981" s="770"/>
      <c r="I3981" s="770"/>
      <c r="L3981" s="770"/>
      <c r="Q3981" s="833"/>
    </row>
    <row r="3982" spans="1:17" s="769" customFormat="1">
      <c r="A3982" s="785"/>
      <c r="C3982" s="770"/>
      <c r="I3982" s="770"/>
      <c r="L3982" s="770"/>
      <c r="Q3982" s="833"/>
    </row>
    <row r="3983" spans="1:17" s="769" customFormat="1">
      <c r="A3983" s="785"/>
      <c r="C3983" s="770"/>
      <c r="I3983" s="770"/>
      <c r="L3983" s="770"/>
      <c r="Q3983" s="833"/>
    </row>
    <row r="3984" spans="1:17" s="769" customFormat="1">
      <c r="A3984" s="785"/>
      <c r="C3984" s="770"/>
      <c r="I3984" s="770"/>
      <c r="L3984" s="770"/>
      <c r="Q3984" s="833"/>
    </row>
    <row r="3985" spans="1:17" s="769" customFormat="1">
      <c r="A3985" s="785"/>
      <c r="C3985" s="770"/>
      <c r="I3985" s="770"/>
      <c r="L3985" s="770"/>
      <c r="Q3985" s="833"/>
    </row>
    <row r="3986" spans="1:17" s="769" customFormat="1">
      <c r="A3986" s="785"/>
      <c r="C3986" s="770"/>
      <c r="I3986" s="770"/>
      <c r="L3986" s="770"/>
      <c r="Q3986" s="833"/>
    </row>
    <row r="3987" spans="1:17" s="769" customFormat="1">
      <c r="A3987" s="785"/>
      <c r="C3987" s="770"/>
      <c r="I3987" s="770"/>
      <c r="L3987" s="770"/>
      <c r="Q3987" s="833"/>
    </row>
    <row r="3988" spans="1:17" s="769" customFormat="1">
      <c r="A3988" s="785"/>
      <c r="C3988" s="770"/>
      <c r="I3988" s="770"/>
      <c r="L3988" s="770"/>
      <c r="Q3988" s="833"/>
    </row>
    <row r="3989" spans="1:17" s="769" customFormat="1">
      <c r="A3989" s="785"/>
      <c r="C3989" s="770"/>
      <c r="I3989" s="770"/>
      <c r="L3989" s="770"/>
      <c r="Q3989" s="833"/>
    </row>
    <row r="3990" spans="1:17" s="769" customFormat="1">
      <c r="A3990" s="785"/>
      <c r="C3990" s="770"/>
      <c r="I3990" s="770"/>
      <c r="L3990" s="770"/>
      <c r="Q3990" s="833"/>
    </row>
    <row r="3991" spans="1:17" s="769" customFormat="1">
      <c r="A3991" s="785"/>
      <c r="C3991" s="770"/>
      <c r="I3991" s="770"/>
      <c r="L3991" s="770"/>
      <c r="Q3991" s="833"/>
    </row>
    <row r="3992" spans="1:17" s="769" customFormat="1">
      <c r="A3992" s="785"/>
      <c r="C3992" s="770"/>
      <c r="I3992" s="770"/>
      <c r="L3992" s="770"/>
      <c r="Q3992" s="833"/>
    </row>
    <row r="3993" spans="1:17" s="769" customFormat="1">
      <c r="A3993" s="785"/>
      <c r="C3993" s="770"/>
      <c r="I3993" s="770"/>
      <c r="L3993" s="770"/>
      <c r="Q3993" s="833"/>
    </row>
    <row r="3994" spans="1:17" s="769" customFormat="1">
      <c r="A3994" s="785"/>
      <c r="C3994" s="770"/>
      <c r="I3994" s="770"/>
      <c r="L3994" s="770"/>
      <c r="Q3994" s="833"/>
    </row>
    <row r="3995" spans="1:17" s="769" customFormat="1">
      <c r="A3995" s="785"/>
      <c r="C3995" s="770"/>
      <c r="I3995" s="770"/>
      <c r="L3995" s="770"/>
      <c r="Q3995" s="833"/>
    </row>
    <row r="3996" spans="1:17" s="769" customFormat="1">
      <c r="A3996" s="785"/>
      <c r="C3996" s="770"/>
      <c r="I3996" s="770"/>
      <c r="L3996" s="770"/>
      <c r="Q3996" s="833"/>
    </row>
    <row r="3997" spans="1:17" s="769" customFormat="1">
      <c r="A3997" s="785"/>
      <c r="C3997" s="770"/>
      <c r="I3997" s="770"/>
      <c r="L3997" s="770"/>
      <c r="Q3997" s="833"/>
    </row>
    <row r="3998" spans="1:17" s="769" customFormat="1">
      <c r="A3998" s="785"/>
      <c r="C3998" s="770"/>
      <c r="I3998" s="770"/>
      <c r="L3998" s="770"/>
      <c r="Q3998" s="833"/>
    </row>
    <row r="3999" spans="1:17" s="769" customFormat="1">
      <c r="A3999" s="785"/>
      <c r="C3999" s="770"/>
      <c r="I3999" s="770"/>
      <c r="L3999" s="770"/>
      <c r="Q3999" s="833"/>
    </row>
    <row r="4000" spans="1:17" s="769" customFormat="1">
      <c r="A4000" s="785"/>
      <c r="C4000" s="770"/>
      <c r="I4000" s="770"/>
      <c r="L4000" s="770"/>
      <c r="Q4000" s="833"/>
    </row>
    <row r="4001" spans="1:17" s="769" customFormat="1">
      <c r="A4001" s="785"/>
      <c r="C4001" s="770"/>
      <c r="I4001" s="770"/>
      <c r="L4001" s="770"/>
      <c r="Q4001" s="833"/>
    </row>
    <row r="4002" spans="1:17" s="769" customFormat="1">
      <c r="A4002" s="785"/>
      <c r="C4002" s="770"/>
      <c r="I4002" s="770"/>
      <c r="L4002" s="770"/>
      <c r="Q4002" s="833"/>
    </row>
    <row r="4003" spans="1:17" s="769" customFormat="1">
      <c r="A4003" s="785"/>
      <c r="C4003" s="770"/>
      <c r="I4003" s="770"/>
      <c r="L4003" s="770"/>
      <c r="Q4003" s="833"/>
    </row>
    <row r="4004" spans="1:17" s="769" customFormat="1">
      <c r="A4004" s="785"/>
      <c r="C4004" s="770"/>
      <c r="I4004" s="770"/>
      <c r="L4004" s="770"/>
      <c r="Q4004" s="833"/>
    </row>
    <row r="4005" spans="1:17" s="769" customFormat="1">
      <c r="A4005" s="785"/>
      <c r="C4005" s="770"/>
      <c r="I4005" s="770"/>
      <c r="L4005" s="770"/>
      <c r="Q4005" s="833"/>
    </row>
    <row r="4006" spans="1:17" s="769" customFormat="1">
      <c r="A4006" s="785"/>
      <c r="C4006" s="770"/>
      <c r="I4006" s="770"/>
      <c r="L4006" s="770"/>
      <c r="Q4006" s="833"/>
    </row>
    <row r="4007" spans="1:17" s="769" customFormat="1">
      <c r="A4007" s="785"/>
      <c r="C4007" s="770"/>
      <c r="I4007" s="770"/>
      <c r="L4007" s="770"/>
      <c r="Q4007" s="833"/>
    </row>
    <row r="4008" spans="1:17" s="769" customFormat="1">
      <c r="A4008" s="785"/>
      <c r="C4008" s="770"/>
      <c r="I4008" s="770"/>
      <c r="L4008" s="770"/>
      <c r="Q4008" s="833"/>
    </row>
    <row r="4009" spans="1:17" s="769" customFormat="1">
      <c r="A4009" s="785"/>
      <c r="C4009" s="770"/>
      <c r="I4009" s="770"/>
      <c r="L4009" s="770"/>
      <c r="Q4009" s="833"/>
    </row>
    <row r="4010" spans="1:17" s="769" customFormat="1">
      <c r="A4010" s="785"/>
      <c r="C4010" s="770"/>
      <c r="I4010" s="770"/>
      <c r="L4010" s="770"/>
      <c r="Q4010" s="833"/>
    </row>
    <row r="4011" spans="1:17" s="769" customFormat="1">
      <c r="A4011" s="785"/>
      <c r="C4011" s="770"/>
      <c r="I4011" s="770"/>
      <c r="L4011" s="770"/>
      <c r="Q4011" s="833"/>
    </row>
    <row r="4012" spans="1:17" s="769" customFormat="1">
      <c r="A4012" s="785"/>
      <c r="C4012" s="770"/>
      <c r="I4012" s="770"/>
      <c r="L4012" s="770"/>
      <c r="Q4012" s="833"/>
    </row>
    <row r="4013" spans="1:17" s="769" customFormat="1">
      <c r="A4013" s="785"/>
      <c r="C4013" s="770"/>
      <c r="I4013" s="770"/>
      <c r="L4013" s="770"/>
      <c r="Q4013" s="833"/>
    </row>
    <row r="4014" spans="1:17" s="769" customFormat="1">
      <c r="A4014" s="785"/>
      <c r="C4014" s="770"/>
      <c r="I4014" s="770"/>
      <c r="L4014" s="770"/>
      <c r="Q4014" s="833"/>
    </row>
    <row r="4015" spans="1:17" s="769" customFormat="1">
      <c r="A4015" s="785"/>
      <c r="C4015" s="770"/>
      <c r="I4015" s="770"/>
      <c r="L4015" s="770"/>
      <c r="Q4015" s="833"/>
    </row>
    <row r="4016" spans="1:17" s="769" customFormat="1">
      <c r="A4016" s="785"/>
      <c r="C4016" s="770"/>
      <c r="I4016" s="770"/>
      <c r="L4016" s="770"/>
      <c r="Q4016" s="833"/>
    </row>
    <row r="4017" spans="1:17" s="769" customFormat="1">
      <c r="A4017" s="785"/>
      <c r="C4017" s="770"/>
      <c r="I4017" s="770"/>
      <c r="L4017" s="770"/>
      <c r="Q4017" s="833"/>
    </row>
    <row r="4018" spans="1:17" s="769" customFormat="1">
      <c r="A4018" s="785"/>
      <c r="C4018" s="770"/>
      <c r="I4018" s="770"/>
      <c r="L4018" s="770"/>
      <c r="Q4018" s="833"/>
    </row>
    <row r="4019" spans="1:17" s="769" customFormat="1">
      <c r="A4019" s="785"/>
      <c r="C4019" s="770"/>
      <c r="I4019" s="770"/>
      <c r="L4019" s="770"/>
      <c r="Q4019" s="833"/>
    </row>
    <row r="4020" spans="1:17" s="769" customFormat="1">
      <c r="A4020" s="785"/>
      <c r="C4020" s="770"/>
      <c r="I4020" s="770"/>
      <c r="L4020" s="770"/>
      <c r="Q4020" s="833"/>
    </row>
    <row r="4021" spans="1:17" s="769" customFormat="1">
      <c r="A4021" s="785"/>
      <c r="C4021" s="770"/>
      <c r="I4021" s="770"/>
      <c r="L4021" s="770"/>
      <c r="Q4021" s="833"/>
    </row>
    <row r="4022" spans="1:17" s="769" customFormat="1">
      <c r="A4022" s="785"/>
      <c r="C4022" s="770"/>
      <c r="I4022" s="770"/>
      <c r="L4022" s="770"/>
      <c r="Q4022" s="833"/>
    </row>
    <row r="4023" spans="1:17" s="769" customFormat="1">
      <c r="A4023" s="785"/>
      <c r="C4023" s="770"/>
      <c r="I4023" s="770"/>
      <c r="L4023" s="770"/>
      <c r="Q4023" s="833"/>
    </row>
    <row r="4024" spans="1:17" s="769" customFormat="1">
      <c r="A4024" s="785"/>
      <c r="C4024" s="770"/>
      <c r="I4024" s="770"/>
      <c r="L4024" s="770"/>
      <c r="Q4024" s="833"/>
    </row>
    <row r="4025" spans="1:17" s="769" customFormat="1">
      <c r="A4025" s="785"/>
      <c r="C4025" s="770"/>
      <c r="I4025" s="770"/>
      <c r="L4025" s="770"/>
      <c r="Q4025" s="833"/>
    </row>
    <row r="4026" spans="1:17" s="769" customFormat="1">
      <c r="A4026" s="785"/>
      <c r="C4026" s="770"/>
      <c r="I4026" s="770"/>
      <c r="L4026" s="770"/>
      <c r="Q4026" s="833"/>
    </row>
    <row r="4027" spans="1:17" s="769" customFormat="1">
      <c r="A4027" s="785"/>
      <c r="C4027" s="770"/>
      <c r="I4027" s="770"/>
      <c r="L4027" s="770"/>
      <c r="Q4027" s="833"/>
    </row>
    <row r="4028" spans="1:17" s="769" customFormat="1">
      <c r="A4028" s="785"/>
      <c r="C4028" s="770"/>
      <c r="I4028" s="770"/>
      <c r="L4028" s="770"/>
      <c r="Q4028" s="833"/>
    </row>
    <row r="4029" spans="1:17" s="769" customFormat="1">
      <c r="A4029" s="785"/>
      <c r="C4029" s="770"/>
      <c r="I4029" s="770"/>
      <c r="L4029" s="770"/>
      <c r="Q4029" s="833"/>
    </row>
    <row r="4030" spans="1:17" s="769" customFormat="1">
      <c r="A4030" s="785"/>
      <c r="C4030" s="770"/>
      <c r="I4030" s="770"/>
      <c r="L4030" s="770"/>
      <c r="Q4030" s="833"/>
    </row>
    <row r="4031" spans="1:17" s="769" customFormat="1">
      <c r="A4031" s="785"/>
      <c r="C4031" s="770"/>
      <c r="I4031" s="770"/>
      <c r="L4031" s="770"/>
      <c r="Q4031" s="833"/>
    </row>
    <row r="4032" spans="1:17" s="769" customFormat="1">
      <c r="A4032" s="785"/>
      <c r="C4032" s="770"/>
      <c r="I4032" s="770"/>
      <c r="L4032" s="770"/>
      <c r="Q4032" s="833"/>
    </row>
    <row r="4033" spans="1:17" s="769" customFormat="1">
      <c r="A4033" s="785"/>
      <c r="C4033" s="770"/>
      <c r="I4033" s="770"/>
      <c r="L4033" s="770"/>
      <c r="Q4033" s="833"/>
    </row>
    <row r="4034" spans="1:17" s="769" customFormat="1">
      <c r="A4034" s="785"/>
      <c r="C4034" s="770"/>
      <c r="I4034" s="770"/>
      <c r="L4034" s="770"/>
      <c r="Q4034" s="833"/>
    </row>
    <row r="4035" spans="1:17" s="769" customFormat="1">
      <c r="A4035" s="785"/>
      <c r="C4035" s="770"/>
      <c r="I4035" s="770"/>
      <c r="L4035" s="770"/>
      <c r="Q4035" s="833"/>
    </row>
    <row r="4036" spans="1:17" s="769" customFormat="1">
      <c r="A4036" s="785"/>
      <c r="C4036" s="770"/>
      <c r="I4036" s="770"/>
      <c r="L4036" s="770"/>
      <c r="Q4036" s="833"/>
    </row>
    <row r="4037" spans="1:17" s="769" customFormat="1">
      <c r="A4037" s="785"/>
      <c r="C4037" s="770"/>
      <c r="I4037" s="770"/>
      <c r="L4037" s="770"/>
      <c r="Q4037" s="833"/>
    </row>
    <row r="4038" spans="1:17" s="769" customFormat="1">
      <c r="A4038" s="785"/>
      <c r="C4038" s="770"/>
      <c r="I4038" s="770"/>
      <c r="L4038" s="770"/>
      <c r="Q4038" s="833"/>
    </row>
    <row r="4039" spans="1:17" s="769" customFormat="1">
      <c r="A4039" s="785"/>
      <c r="C4039" s="770"/>
      <c r="I4039" s="770"/>
      <c r="L4039" s="770"/>
      <c r="Q4039" s="833"/>
    </row>
    <row r="4040" spans="1:17" s="769" customFormat="1">
      <c r="A4040" s="785"/>
      <c r="C4040" s="770"/>
      <c r="I4040" s="770"/>
      <c r="L4040" s="770"/>
      <c r="Q4040" s="833"/>
    </row>
    <row r="4041" spans="1:17" s="769" customFormat="1">
      <c r="A4041" s="785"/>
      <c r="C4041" s="770"/>
      <c r="I4041" s="770"/>
      <c r="L4041" s="770"/>
      <c r="Q4041" s="833"/>
    </row>
    <row r="4042" spans="1:17" s="769" customFormat="1">
      <c r="A4042" s="785"/>
      <c r="C4042" s="770"/>
      <c r="I4042" s="770"/>
      <c r="L4042" s="770"/>
      <c r="Q4042" s="833"/>
    </row>
    <row r="4043" spans="1:17" s="769" customFormat="1">
      <c r="A4043" s="785"/>
      <c r="C4043" s="770"/>
      <c r="I4043" s="770"/>
      <c r="L4043" s="770"/>
      <c r="Q4043" s="833"/>
    </row>
    <row r="4044" spans="1:17" s="769" customFormat="1">
      <c r="A4044" s="785"/>
      <c r="C4044" s="770"/>
      <c r="I4044" s="770"/>
      <c r="L4044" s="770"/>
      <c r="Q4044" s="833"/>
    </row>
    <row r="4045" spans="1:17" s="769" customFormat="1">
      <c r="A4045" s="785"/>
      <c r="C4045" s="770"/>
      <c r="I4045" s="770"/>
      <c r="L4045" s="770"/>
      <c r="Q4045" s="833"/>
    </row>
    <row r="4046" spans="1:17" s="769" customFormat="1">
      <c r="A4046" s="785"/>
      <c r="C4046" s="770"/>
      <c r="I4046" s="770"/>
      <c r="L4046" s="770"/>
      <c r="Q4046" s="833"/>
    </row>
    <row r="4047" spans="1:17" s="769" customFormat="1">
      <c r="A4047" s="785"/>
      <c r="C4047" s="770"/>
      <c r="I4047" s="770"/>
      <c r="L4047" s="770"/>
      <c r="Q4047" s="833"/>
    </row>
    <row r="4048" spans="1:17" s="769" customFormat="1">
      <c r="A4048" s="785"/>
      <c r="C4048" s="770"/>
      <c r="I4048" s="770"/>
      <c r="L4048" s="770"/>
      <c r="Q4048" s="833"/>
    </row>
    <row r="4049" spans="1:17" s="769" customFormat="1">
      <c r="A4049" s="785"/>
      <c r="C4049" s="770"/>
      <c r="I4049" s="770"/>
      <c r="L4049" s="770"/>
      <c r="Q4049" s="833"/>
    </row>
    <row r="4050" spans="1:17" s="769" customFormat="1">
      <c r="A4050" s="785"/>
      <c r="C4050" s="770"/>
      <c r="I4050" s="770"/>
      <c r="L4050" s="770"/>
      <c r="Q4050" s="833"/>
    </row>
    <row r="4051" spans="1:17" s="769" customFormat="1">
      <c r="A4051" s="785"/>
      <c r="C4051" s="770"/>
      <c r="I4051" s="770"/>
      <c r="L4051" s="770"/>
      <c r="Q4051" s="833"/>
    </row>
    <row r="4052" spans="1:17" s="769" customFormat="1">
      <c r="A4052" s="785"/>
      <c r="C4052" s="770"/>
      <c r="I4052" s="770"/>
      <c r="L4052" s="770"/>
      <c r="Q4052" s="833"/>
    </row>
    <row r="4053" spans="1:17" s="769" customFormat="1">
      <c r="A4053" s="785"/>
      <c r="C4053" s="770"/>
      <c r="I4053" s="770"/>
      <c r="L4053" s="770"/>
      <c r="Q4053" s="833"/>
    </row>
    <row r="4054" spans="1:17" s="769" customFormat="1">
      <c r="A4054" s="785"/>
      <c r="C4054" s="770"/>
      <c r="I4054" s="770"/>
      <c r="L4054" s="770"/>
      <c r="Q4054" s="833"/>
    </row>
    <row r="4055" spans="1:17" s="769" customFormat="1">
      <c r="A4055" s="785"/>
      <c r="C4055" s="770"/>
      <c r="I4055" s="770"/>
      <c r="L4055" s="770"/>
      <c r="Q4055" s="833"/>
    </row>
    <row r="4056" spans="1:17" s="769" customFormat="1">
      <c r="A4056" s="785"/>
      <c r="C4056" s="770"/>
      <c r="I4056" s="770"/>
      <c r="L4056" s="770"/>
      <c r="Q4056" s="833"/>
    </row>
    <row r="4057" spans="1:17" s="769" customFormat="1">
      <c r="A4057" s="785"/>
      <c r="C4057" s="770"/>
      <c r="I4057" s="770"/>
      <c r="L4057" s="770"/>
      <c r="Q4057" s="833"/>
    </row>
    <row r="4058" spans="1:17" s="769" customFormat="1">
      <c r="A4058" s="785"/>
      <c r="C4058" s="770"/>
      <c r="I4058" s="770"/>
      <c r="L4058" s="770"/>
      <c r="Q4058" s="833"/>
    </row>
    <row r="4059" spans="1:17" s="769" customFormat="1">
      <c r="A4059" s="785"/>
      <c r="C4059" s="770"/>
      <c r="I4059" s="770"/>
      <c r="L4059" s="770"/>
      <c r="Q4059" s="833"/>
    </row>
    <row r="4060" spans="1:17" s="769" customFormat="1">
      <c r="A4060" s="785"/>
      <c r="C4060" s="770"/>
      <c r="I4060" s="770"/>
      <c r="L4060" s="770"/>
      <c r="Q4060" s="833"/>
    </row>
    <row r="4061" spans="1:17" s="769" customFormat="1">
      <c r="A4061" s="785"/>
      <c r="C4061" s="770"/>
      <c r="I4061" s="770"/>
      <c r="L4061" s="770"/>
      <c r="Q4061" s="833"/>
    </row>
    <row r="4062" spans="1:17" s="769" customFormat="1">
      <c r="A4062" s="785"/>
      <c r="C4062" s="770"/>
      <c r="I4062" s="770"/>
      <c r="L4062" s="770"/>
      <c r="Q4062" s="833"/>
    </row>
    <row r="4063" spans="1:17" s="769" customFormat="1">
      <c r="A4063" s="785"/>
      <c r="C4063" s="770"/>
      <c r="I4063" s="770"/>
      <c r="L4063" s="770"/>
      <c r="Q4063" s="833"/>
    </row>
    <row r="4064" spans="1:17" s="769" customFormat="1">
      <c r="A4064" s="785"/>
      <c r="C4064" s="770"/>
      <c r="I4064" s="770"/>
      <c r="L4064" s="770"/>
      <c r="Q4064" s="833"/>
    </row>
    <row r="4065" spans="1:17" s="769" customFormat="1">
      <c r="A4065" s="785"/>
      <c r="C4065" s="770"/>
      <c r="I4065" s="770"/>
      <c r="L4065" s="770"/>
      <c r="Q4065" s="833"/>
    </row>
    <row r="4066" spans="1:17" s="769" customFormat="1">
      <c r="A4066" s="785"/>
      <c r="C4066" s="770"/>
      <c r="I4066" s="770"/>
      <c r="L4066" s="770"/>
      <c r="Q4066" s="833"/>
    </row>
    <row r="4067" spans="1:17" s="769" customFormat="1">
      <c r="A4067" s="785"/>
      <c r="C4067" s="770"/>
      <c r="I4067" s="770"/>
      <c r="L4067" s="770"/>
      <c r="Q4067" s="833"/>
    </row>
    <row r="4068" spans="1:17" s="769" customFormat="1">
      <c r="A4068" s="785"/>
      <c r="C4068" s="770"/>
      <c r="I4068" s="770"/>
      <c r="L4068" s="770"/>
      <c r="Q4068" s="833"/>
    </row>
    <row r="4069" spans="1:17" s="769" customFormat="1">
      <c r="A4069" s="785"/>
      <c r="C4069" s="770"/>
      <c r="I4069" s="770"/>
      <c r="L4069" s="770"/>
      <c r="Q4069" s="833"/>
    </row>
    <row r="4070" spans="1:17" s="769" customFormat="1">
      <c r="A4070" s="785"/>
      <c r="C4070" s="770"/>
      <c r="I4070" s="770"/>
      <c r="L4070" s="770"/>
      <c r="Q4070" s="833"/>
    </row>
    <row r="4071" spans="1:17" s="769" customFormat="1">
      <c r="A4071" s="785"/>
      <c r="C4071" s="770"/>
      <c r="I4071" s="770"/>
      <c r="L4071" s="770"/>
      <c r="Q4071" s="833"/>
    </row>
    <row r="4072" spans="1:17" s="769" customFormat="1">
      <c r="A4072" s="785"/>
      <c r="C4072" s="770"/>
      <c r="I4072" s="770"/>
      <c r="L4072" s="770"/>
      <c r="Q4072" s="833"/>
    </row>
    <row r="4073" spans="1:17" s="769" customFormat="1">
      <c r="A4073" s="785"/>
      <c r="C4073" s="770"/>
      <c r="I4073" s="770"/>
      <c r="L4073" s="770"/>
      <c r="Q4073" s="833"/>
    </row>
    <row r="4074" spans="1:17" s="769" customFormat="1">
      <c r="A4074" s="785"/>
      <c r="C4074" s="770"/>
      <c r="I4074" s="770"/>
      <c r="L4074" s="770"/>
      <c r="Q4074" s="833"/>
    </row>
    <row r="4075" spans="1:17" s="769" customFormat="1">
      <c r="A4075" s="785"/>
      <c r="C4075" s="770"/>
      <c r="I4075" s="770"/>
      <c r="L4075" s="770"/>
      <c r="Q4075" s="833"/>
    </row>
    <row r="4076" spans="1:17" s="769" customFormat="1">
      <c r="A4076" s="785"/>
      <c r="C4076" s="770"/>
      <c r="I4076" s="770"/>
      <c r="L4076" s="770"/>
      <c r="Q4076" s="833"/>
    </row>
    <row r="4077" spans="1:17" s="769" customFormat="1">
      <c r="A4077" s="785"/>
      <c r="C4077" s="770"/>
      <c r="I4077" s="770"/>
      <c r="L4077" s="770"/>
      <c r="Q4077" s="833"/>
    </row>
    <row r="4078" spans="1:17" s="769" customFormat="1">
      <c r="A4078" s="785"/>
      <c r="C4078" s="770"/>
      <c r="I4078" s="770"/>
      <c r="L4078" s="770"/>
      <c r="Q4078" s="833"/>
    </row>
    <row r="4079" spans="1:17" s="769" customFormat="1">
      <c r="A4079" s="785"/>
      <c r="C4079" s="770"/>
      <c r="I4079" s="770"/>
      <c r="L4079" s="770"/>
      <c r="Q4079" s="833"/>
    </row>
    <row r="4080" spans="1:17" s="769" customFormat="1">
      <c r="A4080" s="785"/>
      <c r="C4080" s="770"/>
      <c r="I4080" s="770"/>
      <c r="L4080" s="770"/>
      <c r="Q4080" s="833"/>
    </row>
    <row r="4081" spans="1:17" s="769" customFormat="1">
      <c r="A4081" s="785"/>
      <c r="C4081" s="770"/>
      <c r="I4081" s="770"/>
      <c r="L4081" s="770"/>
      <c r="Q4081" s="833"/>
    </row>
    <row r="4082" spans="1:17" s="769" customFormat="1">
      <c r="A4082" s="785"/>
      <c r="C4082" s="770"/>
      <c r="I4082" s="770"/>
      <c r="L4082" s="770"/>
      <c r="Q4082" s="833"/>
    </row>
    <row r="4083" spans="1:17" s="769" customFormat="1">
      <c r="A4083" s="785"/>
      <c r="C4083" s="770"/>
      <c r="I4083" s="770"/>
      <c r="L4083" s="770"/>
      <c r="Q4083" s="833"/>
    </row>
    <row r="4084" spans="1:17" s="769" customFormat="1">
      <c r="A4084" s="785"/>
      <c r="C4084" s="770"/>
      <c r="I4084" s="770"/>
      <c r="L4084" s="770"/>
      <c r="Q4084" s="833"/>
    </row>
    <row r="4085" spans="1:17" s="769" customFormat="1">
      <c r="A4085" s="785"/>
      <c r="C4085" s="770"/>
      <c r="I4085" s="770"/>
      <c r="L4085" s="770"/>
      <c r="Q4085" s="833"/>
    </row>
    <row r="4086" spans="1:17" s="769" customFormat="1">
      <c r="A4086" s="785"/>
      <c r="C4086" s="770"/>
      <c r="I4086" s="770"/>
      <c r="L4086" s="770"/>
      <c r="Q4086" s="833"/>
    </row>
    <row r="4087" spans="1:17" s="769" customFormat="1">
      <c r="A4087" s="785"/>
      <c r="C4087" s="770"/>
      <c r="I4087" s="770"/>
      <c r="L4087" s="770"/>
      <c r="Q4087" s="833"/>
    </row>
    <row r="4088" spans="1:17" s="769" customFormat="1">
      <c r="A4088" s="785"/>
      <c r="C4088" s="770"/>
      <c r="I4088" s="770"/>
      <c r="L4088" s="770"/>
      <c r="Q4088" s="833"/>
    </row>
    <row r="4089" spans="1:17" s="769" customFormat="1">
      <c r="A4089" s="785"/>
      <c r="C4089" s="770"/>
      <c r="I4089" s="770"/>
      <c r="L4089" s="770"/>
      <c r="Q4089" s="833"/>
    </row>
    <row r="4090" spans="1:17" s="769" customFormat="1">
      <c r="A4090" s="785"/>
      <c r="C4090" s="770"/>
      <c r="I4090" s="770"/>
      <c r="L4090" s="770"/>
      <c r="Q4090" s="833"/>
    </row>
    <row r="4091" spans="1:17" s="769" customFormat="1">
      <c r="A4091" s="785"/>
      <c r="C4091" s="770"/>
      <c r="I4091" s="770"/>
      <c r="L4091" s="770"/>
      <c r="Q4091" s="833"/>
    </row>
    <row r="4092" spans="1:17" s="769" customFormat="1">
      <c r="A4092" s="785"/>
      <c r="C4092" s="770"/>
      <c r="I4092" s="770"/>
      <c r="L4092" s="770"/>
      <c r="Q4092" s="833"/>
    </row>
    <row r="4093" spans="1:17" s="769" customFormat="1">
      <c r="A4093" s="785"/>
      <c r="C4093" s="770"/>
      <c r="I4093" s="770"/>
      <c r="L4093" s="770"/>
      <c r="Q4093" s="833"/>
    </row>
    <row r="4094" spans="1:17" s="769" customFormat="1">
      <c r="A4094" s="785"/>
      <c r="C4094" s="770"/>
      <c r="I4094" s="770"/>
      <c r="L4094" s="770"/>
      <c r="Q4094" s="833"/>
    </row>
    <row r="4095" spans="1:17" s="769" customFormat="1">
      <c r="A4095" s="785"/>
      <c r="C4095" s="770"/>
      <c r="I4095" s="770"/>
      <c r="L4095" s="770"/>
      <c r="Q4095" s="833"/>
    </row>
    <row r="4096" spans="1:17" s="769" customFormat="1">
      <c r="A4096" s="785"/>
      <c r="C4096" s="770"/>
      <c r="I4096" s="770"/>
      <c r="L4096" s="770"/>
      <c r="Q4096" s="833"/>
    </row>
    <row r="4097" spans="1:17" s="769" customFormat="1">
      <c r="A4097" s="785"/>
      <c r="C4097" s="770"/>
      <c r="I4097" s="770"/>
      <c r="L4097" s="770"/>
      <c r="Q4097" s="833"/>
    </row>
    <row r="4098" spans="1:17" s="769" customFormat="1">
      <c r="A4098" s="785"/>
      <c r="C4098" s="770"/>
      <c r="I4098" s="770"/>
      <c r="L4098" s="770"/>
      <c r="Q4098" s="833"/>
    </row>
    <row r="4099" spans="1:17" s="769" customFormat="1">
      <c r="A4099" s="785"/>
      <c r="C4099" s="770"/>
      <c r="I4099" s="770"/>
      <c r="L4099" s="770"/>
      <c r="Q4099" s="833"/>
    </row>
    <row r="4100" spans="1:17" s="769" customFormat="1">
      <c r="A4100" s="785"/>
      <c r="C4100" s="770"/>
      <c r="I4100" s="770"/>
      <c r="L4100" s="770"/>
      <c r="Q4100" s="833"/>
    </row>
    <row r="4101" spans="1:17" s="769" customFormat="1">
      <c r="A4101" s="785"/>
      <c r="C4101" s="770"/>
      <c r="I4101" s="770"/>
      <c r="L4101" s="770"/>
      <c r="Q4101" s="833"/>
    </row>
    <row r="4102" spans="1:17" s="769" customFormat="1">
      <c r="A4102" s="785"/>
      <c r="C4102" s="770"/>
      <c r="I4102" s="770"/>
      <c r="L4102" s="770"/>
      <c r="Q4102" s="833"/>
    </row>
    <row r="4103" spans="1:17" s="769" customFormat="1">
      <c r="A4103" s="785"/>
      <c r="C4103" s="770"/>
      <c r="I4103" s="770"/>
      <c r="L4103" s="770"/>
      <c r="Q4103" s="833"/>
    </row>
    <row r="4104" spans="1:17" s="769" customFormat="1">
      <c r="A4104" s="785"/>
      <c r="C4104" s="770"/>
      <c r="I4104" s="770"/>
      <c r="L4104" s="770"/>
      <c r="Q4104" s="833"/>
    </row>
    <row r="4105" spans="1:17" s="769" customFormat="1">
      <c r="A4105" s="785"/>
      <c r="C4105" s="770"/>
      <c r="I4105" s="770"/>
      <c r="L4105" s="770"/>
      <c r="Q4105" s="833"/>
    </row>
    <row r="4106" spans="1:17" s="769" customFormat="1">
      <c r="A4106" s="785"/>
      <c r="C4106" s="770"/>
      <c r="I4106" s="770"/>
      <c r="L4106" s="770"/>
      <c r="Q4106" s="833"/>
    </row>
    <row r="4107" spans="1:17" s="769" customFormat="1">
      <c r="A4107" s="785"/>
      <c r="C4107" s="770"/>
      <c r="I4107" s="770"/>
      <c r="L4107" s="770"/>
      <c r="Q4107" s="833"/>
    </row>
    <row r="4108" spans="1:17" s="769" customFormat="1">
      <c r="A4108" s="785"/>
      <c r="C4108" s="770"/>
      <c r="I4108" s="770"/>
      <c r="L4108" s="770"/>
      <c r="Q4108" s="833"/>
    </row>
    <row r="4109" spans="1:17" s="769" customFormat="1">
      <c r="A4109" s="785"/>
      <c r="C4109" s="770"/>
      <c r="I4109" s="770"/>
      <c r="L4109" s="770"/>
      <c r="Q4109" s="833"/>
    </row>
    <row r="4110" spans="1:17" s="769" customFormat="1">
      <c r="A4110" s="785"/>
      <c r="C4110" s="770"/>
      <c r="I4110" s="770"/>
      <c r="L4110" s="770"/>
      <c r="Q4110" s="833"/>
    </row>
    <row r="4111" spans="1:17" s="769" customFormat="1">
      <c r="A4111" s="785"/>
      <c r="C4111" s="770"/>
      <c r="I4111" s="770"/>
      <c r="L4111" s="770"/>
      <c r="Q4111" s="833"/>
    </row>
    <row r="4112" spans="1:17" s="769" customFormat="1">
      <c r="A4112" s="785"/>
      <c r="C4112" s="770"/>
      <c r="I4112" s="770"/>
      <c r="L4112" s="770"/>
      <c r="Q4112" s="833"/>
    </row>
    <row r="4113" spans="1:17" s="769" customFormat="1">
      <c r="A4113" s="785"/>
      <c r="C4113" s="770"/>
      <c r="I4113" s="770"/>
      <c r="L4113" s="770"/>
      <c r="Q4113" s="833"/>
    </row>
    <row r="4114" spans="1:17" s="769" customFormat="1">
      <c r="A4114" s="785"/>
      <c r="C4114" s="770"/>
      <c r="I4114" s="770"/>
      <c r="L4114" s="770"/>
      <c r="Q4114" s="833"/>
    </row>
    <row r="4115" spans="1:17" s="769" customFormat="1">
      <c r="A4115" s="785"/>
      <c r="C4115" s="770"/>
      <c r="I4115" s="770"/>
      <c r="L4115" s="770"/>
      <c r="Q4115" s="833"/>
    </row>
    <row r="4116" spans="1:17" s="769" customFormat="1">
      <c r="A4116" s="785"/>
      <c r="C4116" s="770"/>
      <c r="I4116" s="770"/>
      <c r="L4116" s="770"/>
      <c r="Q4116" s="833"/>
    </row>
    <row r="4117" spans="1:17" s="769" customFormat="1">
      <c r="A4117" s="785"/>
      <c r="C4117" s="770"/>
      <c r="I4117" s="770"/>
      <c r="L4117" s="770"/>
      <c r="Q4117" s="833"/>
    </row>
    <row r="4118" spans="1:17" s="769" customFormat="1">
      <c r="A4118" s="785"/>
      <c r="C4118" s="770"/>
      <c r="I4118" s="770"/>
      <c r="L4118" s="770"/>
      <c r="Q4118" s="833"/>
    </row>
    <row r="4119" spans="1:17" s="769" customFormat="1">
      <c r="A4119" s="785"/>
      <c r="C4119" s="770"/>
      <c r="I4119" s="770"/>
      <c r="L4119" s="770"/>
      <c r="Q4119" s="833"/>
    </row>
    <row r="4120" spans="1:17" s="769" customFormat="1">
      <c r="A4120" s="785"/>
      <c r="C4120" s="770"/>
      <c r="I4120" s="770"/>
      <c r="L4120" s="770"/>
      <c r="Q4120" s="833"/>
    </row>
    <row r="4121" spans="1:17" s="769" customFormat="1">
      <c r="A4121" s="785"/>
      <c r="C4121" s="770"/>
      <c r="I4121" s="770"/>
      <c r="L4121" s="770"/>
      <c r="Q4121" s="833"/>
    </row>
    <row r="4122" spans="1:17" s="769" customFormat="1">
      <c r="A4122" s="785"/>
      <c r="C4122" s="770"/>
      <c r="I4122" s="770"/>
      <c r="L4122" s="770"/>
      <c r="Q4122" s="833"/>
    </row>
    <row r="4123" spans="1:17" s="769" customFormat="1">
      <c r="A4123" s="785"/>
      <c r="C4123" s="770"/>
      <c r="I4123" s="770"/>
      <c r="L4123" s="770"/>
      <c r="Q4123" s="833"/>
    </row>
    <row r="4124" spans="1:17" s="769" customFormat="1">
      <c r="A4124" s="785"/>
      <c r="C4124" s="770"/>
      <c r="I4124" s="770"/>
      <c r="L4124" s="770"/>
      <c r="Q4124" s="833"/>
    </row>
    <row r="4125" spans="1:17" s="769" customFormat="1">
      <c r="A4125" s="785"/>
      <c r="C4125" s="770"/>
      <c r="I4125" s="770"/>
      <c r="L4125" s="770"/>
      <c r="Q4125" s="833"/>
    </row>
    <row r="4126" spans="1:17" s="769" customFormat="1">
      <c r="A4126" s="785"/>
      <c r="C4126" s="770"/>
      <c r="I4126" s="770"/>
      <c r="L4126" s="770"/>
      <c r="Q4126" s="833"/>
    </row>
    <row r="4127" spans="1:17" s="769" customFormat="1">
      <c r="A4127" s="785"/>
      <c r="C4127" s="770"/>
      <c r="I4127" s="770"/>
      <c r="L4127" s="770"/>
      <c r="Q4127" s="833"/>
    </row>
    <row r="4128" spans="1:17" s="769" customFormat="1">
      <c r="A4128" s="785"/>
      <c r="C4128" s="770"/>
      <c r="I4128" s="770"/>
      <c r="L4128" s="770"/>
      <c r="Q4128" s="833"/>
    </row>
    <row r="4129" spans="1:17" s="769" customFormat="1">
      <c r="A4129" s="785"/>
      <c r="C4129" s="770"/>
      <c r="I4129" s="770"/>
      <c r="L4129" s="770"/>
      <c r="Q4129" s="833"/>
    </row>
    <row r="4130" spans="1:17" s="769" customFormat="1">
      <c r="A4130" s="785"/>
      <c r="C4130" s="770"/>
      <c r="I4130" s="770"/>
      <c r="L4130" s="770"/>
      <c r="Q4130" s="833"/>
    </row>
    <row r="4131" spans="1:17" s="769" customFormat="1">
      <c r="A4131" s="785"/>
      <c r="C4131" s="770"/>
      <c r="I4131" s="770"/>
      <c r="L4131" s="770"/>
      <c r="Q4131" s="833"/>
    </row>
    <row r="4132" spans="1:17" s="769" customFormat="1">
      <c r="A4132" s="785"/>
      <c r="C4132" s="770"/>
      <c r="I4132" s="770"/>
      <c r="L4132" s="770"/>
      <c r="Q4132" s="833"/>
    </row>
    <row r="4133" spans="1:17" s="769" customFormat="1">
      <c r="A4133" s="785"/>
      <c r="C4133" s="770"/>
      <c r="I4133" s="770"/>
      <c r="L4133" s="770"/>
      <c r="Q4133" s="833"/>
    </row>
    <row r="4134" spans="1:17" s="769" customFormat="1">
      <c r="A4134" s="785"/>
      <c r="C4134" s="770"/>
      <c r="I4134" s="770"/>
      <c r="L4134" s="770"/>
      <c r="Q4134" s="833"/>
    </row>
    <row r="4135" spans="1:17" s="769" customFormat="1">
      <c r="A4135" s="785"/>
      <c r="C4135" s="770"/>
      <c r="I4135" s="770"/>
      <c r="L4135" s="770"/>
      <c r="Q4135" s="833"/>
    </row>
    <row r="4136" spans="1:17" s="769" customFormat="1">
      <c r="A4136" s="785"/>
      <c r="C4136" s="770"/>
      <c r="I4136" s="770"/>
      <c r="L4136" s="770"/>
      <c r="Q4136" s="833"/>
    </row>
    <row r="4137" spans="1:17" s="769" customFormat="1">
      <c r="A4137" s="785"/>
      <c r="C4137" s="770"/>
      <c r="I4137" s="770"/>
      <c r="L4137" s="770"/>
      <c r="Q4137" s="833"/>
    </row>
    <row r="4138" spans="1:17" s="769" customFormat="1">
      <c r="A4138" s="785"/>
      <c r="C4138" s="770"/>
      <c r="I4138" s="770"/>
      <c r="L4138" s="770"/>
      <c r="Q4138" s="833"/>
    </row>
    <row r="4139" spans="1:17" s="769" customFormat="1">
      <c r="A4139" s="785"/>
      <c r="C4139" s="770"/>
      <c r="I4139" s="770"/>
      <c r="L4139" s="770"/>
      <c r="Q4139" s="833"/>
    </row>
    <row r="4140" spans="1:17" s="769" customFormat="1">
      <c r="A4140" s="785"/>
      <c r="C4140" s="770"/>
      <c r="I4140" s="770"/>
      <c r="L4140" s="770"/>
      <c r="Q4140" s="833"/>
    </row>
    <row r="4141" spans="1:17" s="769" customFormat="1">
      <c r="A4141" s="785"/>
      <c r="C4141" s="770"/>
      <c r="I4141" s="770"/>
      <c r="L4141" s="770"/>
      <c r="Q4141" s="833"/>
    </row>
    <row r="4142" spans="1:17" s="769" customFormat="1">
      <c r="A4142" s="785"/>
      <c r="C4142" s="770"/>
      <c r="I4142" s="770"/>
      <c r="L4142" s="770"/>
      <c r="Q4142" s="833"/>
    </row>
    <row r="4143" spans="1:17" s="769" customFormat="1">
      <c r="A4143" s="785"/>
      <c r="C4143" s="770"/>
      <c r="I4143" s="770"/>
      <c r="L4143" s="770"/>
      <c r="Q4143" s="833"/>
    </row>
    <row r="4144" spans="1:17" s="769" customFormat="1">
      <c r="A4144" s="785"/>
      <c r="C4144" s="770"/>
      <c r="I4144" s="770"/>
      <c r="L4144" s="770"/>
      <c r="Q4144" s="833"/>
    </row>
    <row r="4145" spans="1:17" s="769" customFormat="1">
      <c r="A4145" s="785"/>
      <c r="C4145" s="770"/>
      <c r="I4145" s="770"/>
      <c r="L4145" s="770"/>
      <c r="Q4145" s="833"/>
    </row>
    <row r="4146" spans="1:17" s="769" customFormat="1">
      <c r="A4146" s="785"/>
      <c r="C4146" s="770"/>
      <c r="I4146" s="770"/>
      <c r="L4146" s="770"/>
      <c r="Q4146" s="833"/>
    </row>
    <row r="4147" spans="1:17" s="769" customFormat="1">
      <c r="A4147" s="785"/>
      <c r="C4147" s="770"/>
      <c r="I4147" s="770"/>
      <c r="L4147" s="770"/>
      <c r="Q4147" s="833"/>
    </row>
    <row r="4148" spans="1:17" s="769" customFormat="1">
      <c r="A4148" s="785"/>
      <c r="C4148" s="770"/>
      <c r="I4148" s="770"/>
      <c r="L4148" s="770"/>
      <c r="Q4148" s="833"/>
    </row>
    <row r="4149" spans="1:17" s="769" customFormat="1">
      <c r="A4149" s="785"/>
      <c r="C4149" s="770"/>
      <c r="I4149" s="770"/>
      <c r="L4149" s="770"/>
      <c r="Q4149" s="833"/>
    </row>
    <row r="4150" spans="1:17" s="769" customFormat="1">
      <c r="A4150" s="785"/>
      <c r="C4150" s="770"/>
      <c r="I4150" s="770"/>
      <c r="L4150" s="770"/>
      <c r="Q4150" s="833"/>
    </row>
    <row r="4151" spans="1:17" s="769" customFormat="1">
      <c r="A4151" s="785"/>
      <c r="C4151" s="770"/>
      <c r="I4151" s="770"/>
      <c r="L4151" s="770"/>
      <c r="Q4151" s="833"/>
    </row>
    <row r="4152" spans="1:17" s="769" customFormat="1">
      <c r="A4152" s="785"/>
      <c r="C4152" s="770"/>
      <c r="I4152" s="770"/>
      <c r="L4152" s="770"/>
      <c r="Q4152" s="833"/>
    </row>
    <row r="4153" spans="1:17" s="769" customFormat="1">
      <c r="A4153" s="785"/>
      <c r="C4153" s="770"/>
      <c r="I4153" s="770"/>
      <c r="L4153" s="770"/>
      <c r="Q4153" s="833"/>
    </row>
    <row r="4154" spans="1:17" s="769" customFormat="1">
      <c r="A4154" s="785"/>
      <c r="C4154" s="770"/>
      <c r="I4154" s="770"/>
      <c r="L4154" s="770"/>
      <c r="Q4154" s="833"/>
    </row>
    <row r="4155" spans="1:17" s="769" customFormat="1">
      <c r="A4155" s="785"/>
      <c r="C4155" s="770"/>
      <c r="I4155" s="770"/>
      <c r="L4155" s="770"/>
      <c r="Q4155" s="833"/>
    </row>
    <row r="4156" spans="1:17" s="769" customFormat="1">
      <c r="A4156" s="785"/>
      <c r="C4156" s="770"/>
      <c r="I4156" s="770"/>
      <c r="L4156" s="770"/>
      <c r="Q4156" s="833"/>
    </row>
    <row r="4157" spans="1:17" s="769" customFormat="1">
      <c r="A4157" s="785"/>
      <c r="C4157" s="770"/>
      <c r="I4157" s="770"/>
      <c r="L4157" s="770"/>
      <c r="Q4157" s="833"/>
    </row>
    <row r="4158" spans="1:17" s="769" customFormat="1">
      <c r="A4158" s="785"/>
      <c r="C4158" s="770"/>
      <c r="I4158" s="770"/>
      <c r="L4158" s="770"/>
      <c r="Q4158" s="833"/>
    </row>
    <row r="4159" spans="1:17" s="769" customFormat="1">
      <c r="A4159" s="785"/>
      <c r="C4159" s="770"/>
      <c r="I4159" s="770"/>
      <c r="L4159" s="770"/>
      <c r="Q4159" s="833"/>
    </row>
    <row r="4160" spans="1:17" s="769" customFormat="1">
      <c r="A4160" s="785"/>
      <c r="C4160" s="770"/>
      <c r="I4160" s="770"/>
      <c r="L4160" s="770"/>
      <c r="Q4160" s="833"/>
    </row>
    <row r="4161" spans="1:17" s="769" customFormat="1">
      <c r="A4161" s="785"/>
      <c r="C4161" s="770"/>
      <c r="I4161" s="770"/>
      <c r="L4161" s="770"/>
      <c r="Q4161" s="833"/>
    </row>
    <row r="4162" spans="1:17" s="769" customFormat="1">
      <c r="A4162" s="785"/>
      <c r="C4162" s="770"/>
      <c r="I4162" s="770"/>
      <c r="L4162" s="770"/>
      <c r="Q4162" s="833"/>
    </row>
    <row r="4163" spans="1:17" s="769" customFormat="1">
      <c r="A4163" s="785"/>
      <c r="C4163" s="770"/>
      <c r="I4163" s="770"/>
      <c r="L4163" s="770"/>
      <c r="Q4163" s="833"/>
    </row>
    <row r="4164" spans="1:17" s="769" customFormat="1">
      <c r="A4164" s="785"/>
      <c r="C4164" s="770"/>
      <c r="I4164" s="770"/>
      <c r="L4164" s="770"/>
      <c r="Q4164" s="833"/>
    </row>
    <row r="4165" spans="1:17" s="769" customFormat="1">
      <c r="A4165" s="785"/>
      <c r="C4165" s="770"/>
      <c r="I4165" s="770"/>
      <c r="L4165" s="770"/>
      <c r="Q4165" s="833"/>
    </row>
    <row r="4166" spans="1:17" s="769" customFormat="1">
      <c r="A4166" s="785"/>
      <c r="C4166" s="770"/>
      <c r="I4166" s="770"/>
      <c r="L4166" s="770"/>
      <c r="Q4166" s="833"/>
    </row>
    <row r="4167" spans="1:17" s="769" customFormat="1">
      <c r="A4167" s="785"/>
      <c r="C4167" s="770"/>
      <c r="I4167" s="770"/>
      <c r="L4167" s="770"/>
      <c r="Q4167" s="833"/>
    </row>
    <row r="4168" spans="1:17" s="769" customFormat="1">
      <c r="A4168" s="785"/>
      <c r="C4168" s="770"/>
      <c r="I4168" s="770"/>
      <c r="L4168" s="770"/>
      <c r="Q4168" s="833"/>
    </row>
    <row r="4169" spans="1:17" s="769" customFormat="1">
      <c r="A4169" s="785"/>
      <c r="C4169" s="770"/>
      <c r="I4169" s="770"/>
      <c r="L4169" s="770"/>
      <c r="Q4169" s="833"/>
    </row>
    <row r="4170" spans="1:17" s="769" customFormat="1">
      <c r="A4170" s="785"/>
      <c r="C4170" s="770"/>
      <c r="I4170" s="770"/>
      <c r="L4170" s="770"/>
      <c r="Q4170" s="833"/>
    </row>
    <row r="4171" spans="1:17" s="769" customFormat="1">
      <c r="A4171" s="785"/>
      <c r="C4171" s="770"/>
      <c r="I4171" s="770"/>
      <c r="L4171" s="770"/>
      <c r="Q4171" s="833"/>
    </row>
    <row r="4172" spans="1:17" s="769" customFormat="1">
      <c r="A4172" s="785"/>
      <c r="C4172" s="770"/>
      <c r="I4172" s="770"/>
      <c r="L4172" s="770"/>
      <c r="Q4172" s="833"/>
    </row>
    <row r="4173" spans="1:17" s="769" customFormat="1">
      <c r="A4173" s="785"/>
      <c r="C4173" s="770"/>
      <c r="I4173" s="770"/>
      <c r="L4173" s="770"/>
      <c r="Q4173" s="833"/>
    </row>
    <row r="4174" spans="1:17" s="769" customFormat="1">
      <c r="A4174" s="785"/>
      <c r="C4174" s="770"/>
      <c r="I4174" s="770"/>
      <c r="L4174" s="770"/>
      <c r="Q4174" s="833"/>
    </row>
    <row r="4175" spans="1:17" s="769" customFormat="1">
      <c r="A4175" s="785"/>
      <c r="C4175" s="770"/>
      <c r="I4175" s="770"/>
      <c r="L4175" s="770"/>
      <c r="Q4175" s="833"/>
    </row>
    <row r="4176" spans="1:17" s="769" customFormat="1">
      <c r="A4176" s="785"/>
      <c r="C4176" s="770"/>
      <c r="I4176" s="770"/>
      <c r="L4176" s="770"/>
      <c r="Q4176" s="833"/>
    </row>
    <row r="4177" spans="1:17" s="769" customFormat="1">
      <c r="A4177" s="785"/>
      <c r="C4177" s="770"/>
      <c r="I4177" s="770"/>
      <c r="L4177" s="770"/>
      <c r="Q4177" s="833"/>
    </row>
    <row r="4178" spans="1:17" s="769" customFormat="1">
      <c r="A4178" s="785"/>
      <c r="C4178" s="770"/>
      <c r="I4178" s="770"/>
      <c r="L4178" s="770"/>
      <c r="Q4178" s="833"/>
    </row>
    <row r="4179" spans="1:17" s="769" customFormat="1">
      <c r="A4179" s="785"/>
      <c r="C4179" s="770"/>
      <c r="I4179" s="770"/>
      <c r="L4179" s="770"/>
      <c r="Q4179" s="833"/>
    </row>
    <row r="4180" spans="1:17" s="769" customFormat="1">
      <c r="A4180" s="785"/>
      <c r="C4180" s="770"/>
      <c r="I4180" s="770"/>
      <c r="L4180" s="770"/>
      <c r="Q4180" s="833"/>
    </row>
    <row r="4181" spans="1:17" s="769" customFormat="1">
      <c r="A4181" s="785"/>
      <c r="C4181" s="770"/>
      <c r="I4181" s="770"/>
      <c r="L4181" s="770"/>
      <c r="Q4181" s="833"/>
    </row>
    <row r="4182" spans="1:17" s="769" customFormat="1">
      <c r="A4182" s="785"/>
      <c r="C4182" s="770"/>
      <c r="I4182" s="770"/>
      <c r="L4182" s="770"/>
      <c r="Q4182" s="833"/>
    </row>
    <row r="4183" spans="1:17" s="769" customFormat="1">
      <c r="A4183" s="785"/>
      <c r="C4183" s="770"/>
      <c r="I4183" s="770"/>
      <c r="L4183" s="770"/>
      <c r="Q4183" s="833"/>
    </row>
    <row r="4184" spans="1:17" s="769" customFormat="1">
      <c r="A4184" s="785"/>
      <c r="C4184" s="770"/>
      <c r="I4184" s="770"/>
      <c r="L4184" s="770"/>
      <c r="Q4184" s="833"/>
    </row>
    <row r="4185" spans="1:17" s="769" customFormat="1">
      <c r="A4185" s="785"/>
      <c r="C4185" s="770"/>
      <c r="I4185" s="770"/>
      <c r="L4185" s="770"/>
      <c r="Q4185" s="833"/>
    </row>
    <row r="4186" spans="1:17" s="769" customFormat="1">
      <c r="A4186" s="785"/>
      <c r="C4186" s="770"/>
      <c r="I4186" s="770"/>
      <c r="L4186" s="770"/>
      <c r="Q4186" s="833"/>
    </row>
    <row r="4187" spans="1:17" s="769" customFormat="1">
      <c r="A4187" s="785"/>
      <c r="C4187" s="770"/>
      <c r="I4187" s="770"/>
      <c r="L4187" s="770"/>
      <c r="Q4187" s="833"/>
    </row>
    <row r="4188" spans="1:17" s="769" customFormat="1">
      <c r="A4188" s="785"/>
      <c r="C4188" s="770"/>
      <c r="I4188" s="770"/>
      <c r="L4188" s="770"/>
      <c r="Q4188" s="833"/>
    </row>
    <row r="4189" spans="1:17" s="769" customFormat="1">
      <c r="A4189" s="785"/>
      <c r="C4189" s="770"/>
      <c r="I4189" s="770"/>
      <c r="L4189" s="770"/>
      <c r="Q4189" s="833"/>
    </row>
    <row r="4190" spans="1:17" s="769" customFormat="1">
      <c r="A4190" s="785"/>
      <c r="C4190" s="770"/>
      <c r="I4190" s="770"/>
      <c r="L4190" s="770"/>
      <c r="Q4190" s="833"/>
    </row>
    <row r="4191" spans="1:17" s="769" customFormat="1">
      <c r="A4191" s="785"/>
      <c r="C4191" s="770"/>
      <c r="I4191" s="770"/>
      <c r="L4191" s="770"/>
      <c r="Q4191" s="833"/>
    </row>
    <row r="4192" spans="1:17" s="769" customFormat="1">
      <c r="A4192" s="785"/>
      <c r="C4192" s="770"/>
      <c r="I4192" s="770"/>
      <c r="L4192" s="770"/>
      <c r="Q4192" s="833"/>
    </row>
    <row r="4193" spans="1:17" s="769" customFormat="1">
      <c r="A4193" s="785"/>
      <c r="C4193" s="770"/>
      <c r="I4193" s="770"/>
      <c r="L4193" s="770"/>
      <c r="Q4193" s="833"/>
    </row>
    <row r="4194" spans="1:17" s="769" customFormat="1">
      <c r="A4194" s="785"/>
      <c r="C4194" s="770"/>
      <c r="I4194" s="770"/>
      <c r="L4194" s="770"/>
      <c r="Q4194" s="833"/>
    </row>
    <row r="4195" spans="1:17" s="769" customFormat="1">
      <c r="A4195" s="785"/>
      <c r="C4195" s="770"/>
      <c r="I4195" s="770"/>
      <c r="L4195" s="770"/>
      <c r="Q4195" s="833"/>
    </row>
    <row r="4196" spans="1:17" s="769" customFormat="1">
      <c r="A4196" s="785"/>
      <c r="C4196" s="770"/>
      <c r="I4196" s="770"/>
      <c r="L4196" s="770"/>
      <c r="Q4196" s="833"/>
    </row>
    <row r="4197" spans="1:17" s="769" customFormat="1">
      <c r="A4197" s="785"/>
      <c r="C4197" s="770"/>
      <c r="I4197" s="770"/>
      <c r="L4197" s="770"/>
      <c r="Q4197" s="833"/>
    </row>
    <row r="4198" spans="1:17" s="769" customFormat="1">
      <c r="A4198" s="785"/>
      <c r="C4198" s="770"/>
      <c r="I4198" s="770"/>
      <c r="L4198" s="770"/>
      <c r="Q4198" s="833"/>
    </row>
    <row r="4199" spans="1:17" s="769" customFormat="1">
      <c r="A4199" s="785"/>
      <c r="C4199" s="770"/>
      <c r="I4199" s="770"/>
      <c r="L4199" s="770"/>
      <c r="Q4199" s="833"/>
    </row>
    <row r="4200" spans="1:17" s="769" customFormat="1">
      <c r="A4200" s="785"/>
      <c r="C4200" s="770"/>
      <c r="I4200" s="770"/>
      <c r="L4200" s="770"/>
      <c r="Q4200" s="833"/>
    </row>
    <row r="4201" spans="1:17" s="769" customFormat="1">
      <c r="A4201" s="785"/>
      <c r="C4201" s="770"/>
      <c r="I4201" s="770"/>
      <c r="L4201" s="770"/>
      <c r="Q4201" s="833"/>
    </row>
    <row r="4202" spans="1:17" s="769" customFormat="1">
      <c r="A4202" s="785"/>
      <c r="C4202" s="770"/>
      <c r="I4202" s="770"/>
      <c r="L4202" s="770"/>
      <c r="Q4202" s="833"/>
    </row>
    <row r="4203" spans="1:17" s="769" customFormat="1">
      <c r="A4203" s="785"/>
      <c r="C4203" s="770"/>
      <c r="I4203" s="770"/>
      <c r="L4203" s="770"/>
      <c r="Q4203" s="833"/>
    </row>
    <row r="4204" spans="1:17" s="769" customFormat="1">
      <c r="A4204" s="785"/>
      <c r="C4204" s="770"/>
      <c r="I4204" s="770"/>
      <c r="L4204" s="770"/>
      <c r="Q4204" s="833"/>
    </row>
    <row r="4205" spans="1:17" s="769" customFormat="1">
      <c r="A4205" s="785"/>
      <c r="C4205" s="770"/>
      <c r="I4205" s="770"/>
      <c r="L4205" s="770"/>
      <c r="Q4205" s="833"/>
    </row>
    <row r="4206" spans="1:17" s="769" customFormat="1">
      <c r="A4206" s="785"/>
      <c r="C4206" s="770"/>
      <c r="I4206" s="770"/>
      <c r="L4206" s="770"/>
      <c r="Q4206" s="833"/>
    </row>
    <row r="4207" spans="1:17" s="769" customFormat="1">
      <c r="A4207" s="785"/>
      <c r="C4207" s="770"/>
      <c r="I4207" s="770"/>
      <c r="L4207" s="770"/>
      <c r="Q4207" s="833"/>
    </row>
    <row r="4208" spans="1:17" s="769" customFormat="1">
      <c r="A4208" s="785"/>
      <c r="C4208" s="770"/>
      <c r="I4208" s="770"/>
      <c r="L4208" s="770"/>
      <c r="Q4208" s="833"/>
    </row>
    <row r="4209" spans="1:17" s="769" customFormat="1">
      <c r="A4209" s="785"/>
      <c r="C4209" s="770"/>
      <c r="I4209" s="770"/>
      <c r="L4209" s="770"/>
      <c r="Q4209" s="833"/>
    </row>
    <row r="4210" spans="1:17" s="769" customFormat="1">
      <c r="A4210" s="785"/>
      <c r="C4210" s="770"/>
      <c r="I4210" s="770"/>
      <c r="L4210" s="770"/>
      <c r="Q4210" s="833"/>
    </row>
    <row r="4211" spans="1:17" s="769" customFormat="1">
      <c r="A4211" s="785"/>
      <c r="C4211" s="770"/>
      <c r="I4211" s="770"/>
      <c r="L4211" s="770"/>
      <c r="Q4211" s="833"/>
    </row>
    <row r="4212" spans="1:17" s="769" customFormat="1">
      <c r="A4212" s="785"/>
      <c r="C4212" s="770"/>
      <c r="I4212" s="770"/>
      <c r="L4212" s="770"/>
      <c r="Q4212" s="833"/>
    </row>
    <row r="4213" spans="1:17" s="769" customFormat="1">
      <c r="A4213" s="785"/>
      <c r="C4213" s="770"/>
      <c r="I4213" s="770"/>
      <c r="L4213" s="770"/>
      <c r="Q4213" s="833"/>
    </row>
    <row r="4214" spans="1:17" s="769" customFormat="1">
      <c r="A4214" s="785"/>
      <c r="C4214" s="770"/>
      <c r="I4214" s="770"/>
      <c r="L4214" s="770"/>
      <c r="Q4214" s="833"/>
    </row>
    <row r="4215" spans="1:17" s="769" customFormat="1">
      <c r="A4215" s="785"/>
      <c r="C4215" s="770"/>
      <c r="I4215" s="770"/>
      <c r="L4215" s="770"/>
      <c r="Q4215" s="833"/>
    </row>
    <row r="4216" spans="1:17" s="769" customFormat="1">
      <c r="A4216" s="785"/>
      <c r="C4216" s="770"/>
      <c r="I4216" s="770"/>
      <c r="L4216" s="770"/>
      <c r="Q4216" s="833"/>
    </row>
    <row r="4217" spans="1:17" s="769" customFormat="1">
      <c r="A4217" s="785"/>
      <c r="C4217" s="770"/>
      <c r="I4217" s="770"/>
      <c r="L4217" s="770"/>
      <c r="Q4217" s="833"/>
    </row>
    <row r="4218" spans="1:17" s="769" customFormat="1">
      <c r="A4218" s="785"/>
      <c r="C4218" s="770"/>
      <c r="I4218" s="770"/>
      <c r="L4218" s="770"/>
      <c r="Q4218" s="833"/>
    </row>
    <row r="4219" spans="1:17" s="769" customFormat="1">
      <c r="A4219" s="785"/>
      <c r="C4219" s="770"/>
      <c r="I4219" s="770"/>
      <c r="L4219" s="770"/>
      <c r="Q4219" s="833"/>
    </row>
    <row r="4220" spans="1:17" s="769" customFormat="1">
      <c r="A4220" s="785"/>
      <c r="C4220" s="770"/>
      <c r="I4220" s="770"/>
      <c r="L4220" s="770"/>
      <c r="Q4220" s="833"/>
    </row>
    <row r="4221" spans="1:17" s="769" customFormat="1">
      <c r="A4221" s="785"/>
      <c r="C4221" s="770"/>
      <c r="I4221" s="770"/>
      <c r="L4221" s="770"/>
      <c r="Q4221" s="833"/>
    </row>
    <row r="4222" spans="1:17" s="769" customFormat="1">
      <c r="A4222" s="785"/>
      <c r="C4222" s="770"/>
      <c r="I4222" s="770"/>
      <c r="L4222" s="770"/>
      <c r="Q4222" s="833"/>
    </row>
    <row r="4223" spans="1:17" s="769" customFormat="1">
      <c r="A4223" s="785"/>
      <c r="C4223" s="770"/>
      <c r="I4223" s="770"/>
      <c r="L4223" s="770"/>
      <c r="Q4223" s="833"/>
    </row>
    <row r="4224" spans="1:17" s="769" customFormat="1">
      <c r="A4224" s="785"/>
      <c r="C4224" s="770"/>
      <c r="I4224" s="770"/>
      <c r="L4224" s="770"/>
      <c r="Q4224" s="833"/>
    </row>
    <row r="4225" spans="1:17" s="769" customFormat="1">
      <c r="A4225" s="785"/>
      <c r="C4225" s="770"/>
      <c r="I4225" s="770"/>
      <c r="L4225" s="770"/>
      <c r="Q4225" s="833"/>
    </row>
    <row r="4226" spans="1:17" s="769" customFormat="1">
      <c r="A4226" s="785"/>
      <c r="C4226" s="770"/>
      <c r="I4226" s="770"/>
      <c r="L4226" s="770"/>
      <c r="Q4226" s="833"/>
    </row>
    <row r="4227" spans="1:17" s="769" customFormat="1">
      <c r="A4227" s="785"/>
      <c r="C4227" s="770"/>
      <c r="I4227" s="770"/>
      <c r="L4227" s="770"/>
      <c r="Q4227" s="833"/>
    </row>
    <row r="4228" spans="1:17" s="769" customFormat="1">
      <c r="A4228" s="785"/>
      <c r="C4228" s="770"/>
      <c r="I4228" s="770"/>
      <c r="L4228" s="770"/>
      <c r="Q4228" s="833"/>
    </row>
    <row r="4229" spans="1:17" s="769" customFormat="1">
      <c r="A4229" s="785"/>
      <c r="C4229" s="770"/>
      <c r="I4229" s="770"/>
      <c r="L4229" s="770"/>
      <c r="Q4229" s="833"/>
    </row>
    <row r="4230" spans="1:17" s="769" customFormat="1">
      <c r="A4230" s="785"/>
      <c r="C4230" s="770"/>
      <c r="I4230" s="770"/>
      <c r="L4230" s="770"/>
      <c r="Q4230" s="833"/>
    </row>
    <row r="4231" spans="1:17" s="769" customFormat="1">
      <c r="A4231" s="785"/>
      <c r="C4231" s="770"/>
      <c r="I4231" s="770"/>
      <c r="L4231" s="770"/>
      <c r="Q4231" s="833"/>
    </row>
    <row r="4232" spans="1:17" s="769" customFormat="1">
      <c r="A4232" s="785"/>
      <c r="C4232" s="770"/>
      <c r="I4232" s="770"/>
      <c r="L4232" s="770"/>
      <c r="Q4232" s="833"/>
    </row>
    <row r="4233" spans="1:17" s="769" customFormat="1">
      <c r="A4233" s="785"/>
      <c r="C4233" s="770"/>
      <c r="I4233" s="770"/>
      <c r="L4233" s="770"/>
      <c r="Q4233" s="833"/>
    </row>
    <row r="4234" spans="1:17" s="769" customFormat="1">
      <c r="A4234" s="785"/>
      <c r="C4234" s="770"/>
      <c r="I4234" s="770"/>
      <c r="L4234" s="770"/>
      <c r="Q4234" s="833"/>
    </row>
    <row r="4235" spans="1:17" s="769" customFormat="1">
      <c r="A4235" s="785"/>
      <c r="C4235" s="770"/>
      <c r="I4235" s="770"/>
      <c r="L4235" s="770"/>
      <c r="Q4235" s="833"/>
    </row>
    <row r="4236" spans="1:17" s="769" customFormat="1">
      <c r="A4236" s="785"/>
      <c r="C4236" s="770"/>
      <c r="I4236" s="770"/>
      <c r="L4236" s="770"/>
      <c r="Q4236" s="833"/>
    </row>
    <row r="4237" spans="1:17" s="769" customFormat="1">
      <c r="A4237" s="785"/>
      <c r="C4237" s="770"/>
      <c r="I4237" s="770"/>
      <c r="L4237" s="770"/>
      <c r="Q4237" s="833"/>
    </row>
    <row r="4238" spans="1:17" s="769" customFormat="1">
      <c r="A4238" s="785"/>
      <c r="C4238" s="770"/>
      <c r="I4238" s="770"/>
      <c r="L4238" s="770"/>
      <c r="Q4238" s="833"/>
    </row>
    <row r="4239" spans="1:17" s="769" customFormat="1">
      <c r="A4239" s="785"/>
      <c r="C4239" s="770"/>
      <c r="I4239" s="770"/>
      <c r="L4239" s="770"/>
      <c r="Q4239" s="833"/>
    </row>
    <row r="4240" spans="1:17" s="769" customFormat="1">
      <c r="A4240" s="785"/>
      <c r="C4240" s="770"/>
      <c r="I4240" s="770"/>
      <c r="L4240" s="770"/>
      <c r="Q4240" s="833"/>
    </row>
    <row r="4241" spans="1:17" s="769" customFormat="1">
      <c r="A4241" s="785"/>
      <c r="C4241" s="770"/>
      <c r="I4241" s="770"/>
      <c r="L4241" s="770"/>
      <c r="Q4241" s="833"/>
    </row>
    <row r="4242" spans="1:17" s="769" customFormat="1">
      <c r="A4242" s="785"/>
      <c r="C4242" s="770"/>
      <c r="I4242" s="770"/>
      <c r="L4242" s="770"/>
      <c r="Q4242" s="833"/>
    </row>
    <row r="4243" spans="1:17" s="769" customFormat="1">
      <c r="A4243" s="785"/>
      <c r="C4243" s="770"/>
      <c r="I4243" s="770"/>
      <c r="L4243" s="770"/>
      <c r="Q4243" s="833"/>
    </row>
    <row r="4244" spans="1:17" s="769" customFormat="1">
      <c r="A4244" s="785"/>
      <c r="C4244" s="770"/>
      <c r="I4244" s="770"/>
      <c r="L4244" s="770"/>
      <c r="Q4244" s="833"/>
    </row>
    <row r="4245" spans="1:17" s="769" customFormat="1">
      <c r="A4245" s="785"/>
      <c r="C4245" s="770"/>
      <c r="I4245" s="770"/>
      <c r="L4245" s="770"/>
      <c r="Q4245" s="833"/>
    </row>
    <row r="4246" spans="1:17" s="769" customFormat="1">
      <c r="A4246" s="785"/>
      <c r="C4246" s="770"/>
      <c r="I4246" s="770"/>
      <c r="L4246" s="770"/>
      <c r="Q4246" s="833"/>
    </row>
    <row r="4247" spans="1:17" s="769" customFormat="1">
      <c r="A4247" s="785"/>
      <c r="C4247" s="770"/>
      <c r="I4247" s="770"/>
      <c r="L4247" s="770"/>
      <c r="Q4247" s="833"/>
    </row>
    <row r="4248" spans="1:17" s="769" customFormat="1">
      <c r="A4248" s="785"/>
      <c r="C4248" s="770"/>
      <c r="I4248" s="770"/>
      <c r="L4248" s="770"/>
      <c r="Q4248" s="833"/>
    </row>
    <row r="4249" spans="1:17" s="769" customFormat="1">
      <c r="A4249" s="785"/>
      <c r="C4249" s="770"/>
      <c r="I4249" s="770"/>
      <c r="L4249" s="770"/>
      <c r="Q4249" s="833"/>
    </row>
    <row r="4250" spans="1:17" s="769" customFormat="1">
      <c r="A4250" s="785"/>
      <c r="C4250" s="770"/>
      <c r="I4250" s="770"/>
      <c r="L4250" s="770"/>
      <c r="Q4250" s="833"/>
    </row>
    <row r="4251" spans="1:17" s="769" customFormat="1">
      <c r="A4251" s="785"/>
      <c r="C4251" s="770"/>
      <c r="I4251" s="770"/>
      <c r="L4251" s="770"/>
      <c r="Q4251" s="833"/>
    </row>
    <row r="4252" spans="1:17" s="769" customFormat="1">
      <c r="A4252" s="785"/>
      <c r="C4252" s="770"/>
      <c r="I4252" s="770"/>
      <c r="L4252" s="770"/>
      <c r="Q4252" s="833"/>
    </row>
    <row r="4253" spans="1:17" s="769" customFormat="1">
      <c r="A4253" s="785"/>
      <c r="C4253" s="770"/>
      <c r="I4253" s="770"/>
      <c r="L4253" s="770"/>
      <c r="Q4253" s="833"/>
    </row>
    <row r="4254" spans="1:17" s="769" customFormat="1">
      <c r="A4254" s="785"/>
      <c r="C4254" s="770"/>
      <c r="I4254" s="770"/>
      <c r="L4254" s="770"/>
      <c r="Q4254" s="833"/>
    </row>
    <row r="4255" spans="1:17" s="769" customFormat="1">
      <c r="A4255" s="785"/>
      <c r="C4255" s="770"/>
      <c r="I4255" s="770"/>
      <c r="L4255" s="770"/>
      <c r="Q4255" s="833"/>
    </row>
    <row r="4256" spans="1:17" s="769" customFormat="1">
      <c r="A4256" s="785"/>
      <c r="C4256" s="770"/>
      <c r="I4256" s="770"/>
      <c r="L4256" s="770"/>
      <c r="Q4256" s="833"/>
    </row>
    <row r="4257" spans="1:17" s="769" customFormat="1">
      <c r="A4257" s="785"/>
      <c r="C4257" s="770"/>
      <c r="I4257" s="770"/>
      <c r="L4257" s="770"/>
      <c r="Q4257" s="833"/>
    </row>
    <row r="4258" spans="1:17" s="769" customFormat="1">
      <c r="A4258" s="785"/>
      <c r="C4258" s="770"/>
      <c r="I4258" s="770"/>
      <c r="L4258" s="770"/>
      <c r="Q4258" s="833"/>
    </row>
    <row r="4259" spans="1:17" s="769" customFormat="1">
      <c r="A4259" s="785"/>
      <c r="C4259" s="770"/>
      <c r="I4259" s="770"/>
      <c r="L4259" s="770"/>
      <c r="Q4259" s="833"/>
    </row>
    <row r="4260" spans="1:17" s="769" customFormat="1">
      <c r="A4260" s="785"/>
      <c r="C4260" s="770"/>
      <c r="I4260" s="770"/>
      <c r="L4260" s="770"/>
      <c r="Q4260" s="833"/>
    </row>
    <row r="4261" spans="1:17" s="769" customFormat="1">
      <c r="A4261" s="785"/>
      <c r="C4261" s="770"/>
      <c r="I4261" s="770"/>
      <c r="L4261" s="770"/>
      <c r="Q4261" s="833"/>
    </row>
    <row r="4262" spans="1:17" s="769" customFormat="1">
      <c r="A4262" s="785"/>
      <c r="C4262" s="770"/>
      <c r="I4262" s="770"/>
      <c r="L4262" s="770"/>
      <c r="Q4262" s="833"/>
    </row>
    <row r="4263" spans="1:17" s="769" customFormat="1">
      <c r="A4263" s="785"/>
      <c r="C4263" s="770"/>
      <c r="I4263" s="770"/>
      <c r="L4263" s="770"/>
      <c r="Q4263" s="833"/>
    </row>
    <row r="4264" spans="1:17" s="769" customFormat="1">
      <c r="A4264" s="785"/>
      <c r="C4264" s="770"/>
      <c r="I4264" s="770"/>
      <c r="L4264" s="770"/>
      <c r="Q4264" s="833"/>
    </row>
    <row r="4265" spans="1:17" s="769" customFormat="1">
      <c r="A4265" s="785"/>
      <c r="C4265" s="770"/>
      <c r="I4265" s="770"/>
      <c r="L4265" s="770"/>
      <c r="Q4265" s="833"/>
    </row>
    <row r="4266" spans="1:17" s="769" customFormat="1">
      <c r="A4266" s="785"/>
      <c r="C4266" s="770"/>
      <c r="I4266" s="770"/>
      <c r="L4266" s="770"/>
      <c r="Q4266" s="833"/>
    </row>
    <row r="4267" spans="1:17" s="769" customFormat="1">
      <c r="A4267" s="785"/>
      <c r="C4267" s="770"/>
      <c r="I4267" s="770"/>
      <c r="L4267" s="770"/>
      <c r="Q4267" s="833"/>
    </row>
    <row r="4268" spans="1:17" s="769" customFormat="1">
      <c r="A4268" s="785"/>
      <c r="C4268" s="770"/>
      <c r="I4268" s="770"/>
      <c r="L4268" s="770"/>
      <c r="Q4268" s="833"/>
    </row>
    <row r="4269" spans="1:17" s="769" customFormat="1">
      <c r="A4269" s="785"/>
      <c r="C4269" s="770"/>
      <c r="I4269" s="770"/>
      <c r="L4269" s="770"/>
      <c r="Q4269" s="833"/>
    </row>
    <row r="4270" spans="1:17" s="769" customFormat="1">
      <c r="A4270" s="785"/>
      <c r="C4270" s="770"/>
      <c r="I4270" s="770"/>
      <c r="L4270" s="770"/>
      <c r="Q4270" s="833"/>
    </row>
    <row r="4271" spans="1:17" s="769" customFormat="1">
      <c r="A4271" s="785"/>
      <c r="C4271" s="770"/>
      <c r="I4271" s="770"/>
      <c r="L4271" s="770"/>
      <c r="Q4271" s="833"/>
    </row>
    <row r="4272" spans="1:17" s="769" customFormat="1">
      <c r="A4272" s="785"/>
      <c r="C4272" s="770"/>
      <c r="I4272" s="770"/>
      <c r="L4272" s="770"/>
      <c r="Q4272" s="833"/>
    </row>
    <row r="4273" spans="1:17" s="769" customFormat="1">
      <c r="A4273" s="785"/>
      <c r="C4273" s="770"/>
      <c r="I4273" s="770"/>
      <c r="L4273" s="770"/>
      <c r="Q4273" s="833"/>
    </row>
    <row r="4274" spans="1:17" s="769" customFormat="1">
      <c r="A4274" s="785"/>
      <c r="C4274" s="770"/>
      <c r="I4274" s="770"/>
      <c r="L4274" s="770"/>
      <c r="Q4274" s="833"/>
    </row>
    <row r="4275" spans="1:17" s="769" customFormat="1">
      <c r="A4275" s="785"/>
      <c r="C4275" s="770"/>
      <c r="I4275" s="770"/>
      <c r="L4275" s="770"/>
      <c r="Q4275" s="833"/>
    </row>
    <row r="4276" spans="1:17" s="769" customFormat="1">
      <c r="A4276" s="785"/>
      <c r="C4276" s="770"/>
      <c r="I4276" s="770"/>
      <c r="L4276" s="770"/>
      <c r="Q4276" s="833"/>
    </row>
    <row r="4277" spans="1:17" s="769" customFormat="1">
      <c r="A4277" s="785"/>
      <c r="C4277" s="770"/>
      <c r="I4277" s="770"/>
      <c r="L4277" s="770"/>
      <c r="Q4277" s="833"/>
    </row>
    <row r="4278" spans="1:17" s="769" customFormat="1">
      <c r="A4278" s="785"/>
      <c r="C4278" s="770"/>
      <c r="I4278" s="770"/>
      <c r="L4278" s="770"/>
      <c r="Q4278" s="833"/>
    </row>
    <row r="4279" spans="1:17" s="769" customFormat="1">
      <c r="A4279" s="785"/>
      <c r="C4279" s="770"/>
      <c r="I4279" s="770"/>
      <c r="L4279" s="770"/>
      <c r="Q4279" s="833"/>
    </row>
    <row r="4280" spans="1:17" s="769" customFormat="1">
      <c r="A4280" s="785"/>
      <c r="C4280" s="770"/>
      <c r="I4280" s="770"/>
      <c r="L4280" s="770"/>
      <c r="Q4280" s="833"/>
    </row>
    <row r="4281" spans="1:17" s="769" customFormat="1">
      <c r="A4281" s="785"/>
      <c r="C4281" s="770"/>
      <c r="I4281" s="770"/>
      <c r="L4281" s="770"/>
      <c r="Q4281" s="833"/>
    </row>
    <row r="4282" spans="1:17" s="769" customFormat="1">
      <c r="A4282" s="785"/>
      <c r="C4282" s="770"/>
      <c r="I4282" s="770"/>
      <c r="L4282" s="770"/>
      <c r="Q4282" s="833"/>
    </row>
    <row r="4283" spans="1:17" s="769" customFormat="1">
      <c r="A4283" s="785"/>
      <c r="C4283" s="770"/>
      <c r="I4283" s="770"/>
      <c r="L4283" s="770"/>
      <c r="Q4283" s="833"/>
    </row>
    <row r="4284" spans="1:17" s="769" customFormat="1">
      <c r="A4284" s="785"/>
      <c r="C4284" s="770"/>
      <c r="I4284" s="770"/>
      <c r="L4284" s="770"/>
      <c r="Q4284" s="833"/>
    </row>
    <row r="4285" spans="1:17" s="769" customFormat="1">
      <c r="A4285" s="785"/>
      <c r="C4285" s="770"/>
      <c r="I4285" s="770"/>
      <c r="L4285" s="770"/>
      <c r="Q4285" s="833"/>
    </row>
    <row r="4286" spans="1:17" s="769" customFormat="1">
      <c r="A4286" s="785"/>
      <c r="C4286" s="770"/>
      <c r="I4286" s="770"/>
      <c r="L4286" s="770"/>
      <c r="Q4286" s="833"/>
    </row>
    <row r="4287" spans="1:17" s="769" customFormat="1">
      <c r="A4287" s="785"/>
      <c r="C4287" s="770"/>
      <c r="I4287" s="770"/>
      <c r="L4287" s="770"/>
      <c r="Q4287" s="833"/>
    </row>
    <row r="4288" spans="1:17" s="769" customFormat="1">
      <c r="A4288" s="785"/>
      <c r="C4288" s="770"/>
      <c r="I4288" s="770"/>
      <c r="L4288" s="770"/>
      <c r="Q4288" s="833"/>
    </row>
    <row r="4289" spans="1:17" s="769" customFormat="1">
      <c r="A4289" s="785"/>
      <c r="C4289" s="770"/>
      <c r="I4289" s="770"/>
      <c r="L4289" s="770"/>
      <c r="Q4289" s="833"/>
    </row>
    <row r="4290" spans="1:17" s="769" customFormat="1">
      <c r="A4290" s="785"/>
      <c r="C4290" s="770"/>
      <c r="I4290" s="770"/>
      <c r="L4290" s="770"/>
      <c r="Q4290" s="833"/>
    </row>
    <row r="4291" spans="1:17" s="769" customFormat="1">
      <c r="A4291" s="785"/>
      <c r="C4291" s="770"/>
      <c r="I4291" s="770"/>
      <c r="L4291" s="770"/>
      <c r="Q4291" s="833"/>
    </row>
    <row r="4292" spans="1:17" s="769" customFormat="1">
      <c r="A4292" s="785"/>
      <c r="C4292" s="770"/>
      <c r="I4292" s="770"/>
      <c r="L4292" s="770"/>
      <c r="Q4292" s="833"/>
    </row>
    <row r="4293" spans="1:17" s="769" customFormat="1">
      <c r="A4293" s="785"/>
      <c r="C4293" s="770"/>
      <c r="I4293" s="770"/>
      <c r="L4293" s="770"/>
      <c r="Q4293" s="833"/>
    </row>
    <row r="4294" spans="1:17" s="769" customFormat="1">
      <c r="A4294" s="785"/>
      <c r="C4294" s="770"/>
      <c r="I4294" s="770"/>
      <c r="L4294" s="770"/>
      <c r="Q4294" s="833"/>
    </row>
    <row r="4295" spans="1:17" s="769" customFormat="1">
      <c r="A4295" s="785"/>
      <c r="C4295" s="770"/>
      <c r="I4295" s="770"/>
      <c r="L4295" s="770"/>
      <c r="Q4295" s="833"/>
    </row>
    <row r="4296" spans="1:17" s="769" customFormat="1">
      <c r="A4296" s="785"/>
      <c r="C4296" s="770"/>
      <c r="I4296" s="770"/>
      <c r="L4296" s="770"/>
      <c r="Q4296" s="833"/>
    </row>
    <row r="4297" spans="1:17" s="769" customFormat="1">
      <c r="A4297" s="785"/>
      <c r="C4297" s="770"/>
      <c r="I4297" s="770"/>
      <c r="L4297" s="770"/>
      <c r="Q4297" s="833"/>
    </row>
    <row r="4298" spans="1:17" s="769" customFormat="1">
      <c r="A4298" s="785"/>
      <c r="C4298" s="770"/>
      <c r="I4298" s="770"/>
      <c r="L4298" s="770"/>
      <c r="Q4298" s="833"/>
    </row>
    <row r="4299" spans="1:17" s="769" customFormat="1">
      <c r="A4299" s="785"/>
      <c r="C4299" s="770"/>
      <c r="I4299" s="770"/>
      <c r="L4299" s="770"/>
      <c r="Q4299" s="833"/>
    </row>
    <row r="4300" spans="1:17" s="769" customFormat="1">
      <c r="A4300" s="785"/>
      <c r="C4300" s="770"/>
      <c r="I4300" s="770"/>
      <c r="L4300" s="770"/>
      <c r="Q4300" s="833"/>
    </row>
    <row r="4301" spans="1:17" s="769" customFormat="1">
      <c r="A4301" s="785"/>
      <c r="C4301" s="770"/>
      <c r="I4301" s="770"/>
      <c r="L4301" s="770"/>
      <c r="Q4301" s="833"/>
    </row>
    <row r="4302" spans="1:17" s="769" customFormat="1">
      <c r="A4302" s="785"/>
      <c r="C4302" s="770"/>
      <c r="I4302" s="770"/>
      <c r="L4302" s="770"/>
      <c r="Q4302" s="833"/>
    </row>
    <row r="4303" spans="1:17" s="769" customFormat="1">
      <c r="A4303" s="785"/>
      <c r="C4303" s="770"/>
      <c r="I4303" s="770"/>
      <c r="L4303" s="770"/>
      <c r="Q4303" s="833"/>
    </row>
    <row r="4304" spans="1:17" s="769" customFormat="1">
      <c r="A4304" s="785"/>
      <c r="C4304" s="770"/>
      <c r="I4304" s="770"/>
      <c r="L4304" s="770"/>
      <c r="Q4304" s="833"/>
    </row>
    <row r="4305" spans="1:17" s="769" customFormat="1">
      <c r="A4305" s="785"/>
      <c r="C4305" s="770"/>
      <c r="I4305" s="770"/>
      <c r="L4305" s="770"/>
      <c r="Q4305" s="833"/>
    </row>
    <row r="4306" spans="1:17" s="769" customFormat="1">
      <c r="A4306" s="785"/>
      <c r="C4306" s="770"/>
      <c r="I4306" s="770"/>
      <c r="L4306" s="770"/>
      <c r="Q4306" s="833"/>
    </row>
    <row r="4307" spans="1:17" s="769" customFormat="1">
      <c r="A4307" s="785"/>
      <c r="C4307" s="770"/>
      <c r="I4307" s="770"/>
      <c r="L4307" s="770"/>
      <c r="Q4307" s="833"/>
    </row>
    <row r="4308" spans="1:17" s="769" customFormat="1">
      <c r="A4308" s="785"/>
      <c r="C4308" s="770"/>
      <c r="I4308" s="770"/>
      <c r="L4308" s="770"/>
      <c r="Q4308" s="833"/>
    </row>
    <row r="4309" spans="1:17" s="769" customFormat="1">
      <c r="A4309" s="785"/>
      <c r="C4309" s="770"/>
      <c r="I4309" s="770"/>
      <c r="L4309" s="770"/>
      <c r="Q4309" s="833"/>
    </row>
    <row r="4310" spans="1:17" s="769" customFormat="1">
      <c r="A4310" s="785"/>
      <c r="C4310" s="770"/>
      <c r="I4310" s="770"/>
      <c r="L4310" s="770"/>
      <c r="Q4310" s="833"/>
    </row>
    <row r="4311" spans="1:17" s="769" customFormat="1">
      <c r="A4311" s="785"/>
      <c r="C4311" s="770"/>
      <c r="I4311" s="770"/>
      <c r="L4311" s="770"/>
      <c r="Q4311" s="833"/>
    </row>
    <row r="4312" spans="1:17" s="769" customFormat="1">
      <c r="A4312" s="785"/>
      <c r="C4312" s="770"/>
      <c r="I4312" s="770"/>
      <c r="L4312" s="770"/>
      <c r="Q4312" s="833"/>
    </row>
    <row r="4313" spans="1:17" s="769" customFormat="1">
      <c r="A4313" s="785"/>
      <c r="C4313" s="770"/>
      <c r="I4313" s="770"/>
      <c r="L4313" s="770"/>
      <c r="Q4313" s="833"/>
    </row>
    <row r="4314" spans="1:17" s="769" customFormat="1">
      <c r="A4314" s="785"/>
      <c r="C4314" s="770"/>
      <c r="I4314" s="770"/>
      <c r="L4314" s="770"/>
      <c r="Q4314" s="833"/>
    </row>
    <row r="4315" spans="1:17" s="769" customFormat="1">
      <c r="A4315" s="785"/>
      <c r="C4315" s="770"/>
      <c r="I4315" s="770"/>
      <c r="L4315" s="770"/>
      <c r="Q4315" s="833"/>
    </row>
    <row r="4316" spans="1:17" s="769" customFormat="1">
      <c r="A4316" s="785"/>
      <c r="C4316" s="770"/>
      <c r="I4316" s="770"/>
      <c r="L4316" s="770"/>
      <c r="Q4316" s="833"/>
    </row>
    <row r="4317" spans="1:17" s="769" customFormat="1">
      <c r="A4317" s="785"/>
      <c r="C4317" s="770"/>
      <c r="I4317" s="770"/>
      <c r="L4317" s="770"/>
      <c r="Q4317" s="833"/>
    </row>
    <row r="4318" spans="1:17" s="769" customFormat="1">
      <c r="A4318" s="785"/>
      <c r="C4318" s="770"/>
      <c r="I4318" s="770"/>
      <c r="L4318" s="770"/>
      <c r="Q4318" s="833"/>
    </row>
    <row r="4319" spans="1:17" s="769" customFormat="1">
      <c r="A4319" s="785"/>
      <c r="C4319" s="770"/>
      <c r="I4319" s="770"/>
      <c r="L4319" s="770"/>
      <c r="Q4319" s="833"/>
    </row>
    <row r="4320" spans="1:17" s="769" customFormat="1">
      <c r="A4320" s="785"/>
      <c r="C4320" s="770"/>
      <c r="I4320" s="770"/>
      <c r="L4320" s="770"/>
      <c r="Q4320" s="833"/>
    </row>
    <row r="4321" spans="1:17" s="769" customFormat="1">
      <c r="A4321" s="785"/>
      <c r="C4321" s="770"/>
      <c r="I4321" s="770"/>
      <c r="L4321" s="770"/>
      <c r="Q4321" s="833"/>
    </row>
    <row r="4322" spans="1:17" s="769" customFormat="1">
      <c r="A4322" s="785"/>
      <c r="C4322" s="770"/>
      <c r="I4322" s="770"/>
      <c r="L4322" s="770"/>
      <c r="Q4322" s="833"/>
    </row>
    <row r="4323" spans="1:17" s="769" customFormat="1">
      <c r="A4323" s="785"/>
      <c r="C4323" s="770"/>
      <c r="I4323" s="770"/>
      <c r="L4323" s="770"/>
      <c r="Q4323" s="833"/>
    </row>
    <row r="4324" spans="1:17" s="769" customFormat="1">
      <c r="A4324" s="785"/>
      <c r="C4324" s="770"/>
      <c r="I4324" s="770"/>
      <c r="L4324" s="770"/>
      <c r="Q4324" s="833"/>
    </row>
    <row r="4325" spans="1:17" s="769" customFormat="1">
      <c r="A4325" s="785"/>
      <c r="C4325" s="770"/>
      <c r="I4325" s="770"/>
      <c r="L4325" s="770"/>
      <c r="Q4325" s="833"/>
    </row>
    <row r="4326" spans="1:17" s="769" customFormat="1">
      <c r="A4326" s="785"/>
      <c r="C4326" s="770"/>
      <c r="I4326" s="770"/>
      <c r="L4326" s="770"/>
      <c r="Q4326" s="833"/>
    </row>
    <row r="4327" spans="1:17" s="769" customFormat="1">
      <c r="A4327" s="785"/>
      <c r="C4327" s="770"/>
      <c r="I4327" s="770"/>
      <c r="L4327" s="770"/>
      <c r="Q4327" s="833"/>
    </row>
    <row r="4328" spans="1:17" s="769" customFormat="1">
      <c r="A4328" s="785"/>
      <c r="C4328" s="770"/>
      <c r="I4328" s="770"/>
      <c r="L4328" s="770"/>
      <c r="Q4328" s="833"/>
    </row>
    <row r="4329" spans="1:17" s="769" customFormat="1">
      <c r="A4329" s="785"/>
      <c r="C4329" s="770"/>
      <c r="I4329" s="770"/>
      <c r="L4329" s="770"/>
      <c r="Q4329" s="833"/>
    </row>
    <row r="4330" spans="1:17" s="769" customFormat="1">
      <c r="A4330" s="785"/>
      <c r="C4330" s="770"/>
      <c r="I4330" s="770"/>
      <c r="L4330" s="770"/>
      <c r="Q4330" s="833"/>
    </row>
    <row r="4331" spans="1:17" s="769" customFormat="1">
      <c r="A4331" s="785"/>
      <c r="C4331" s="770"/>
      <c r="I4331" s="770"/>
      <c r="L4331" s="770"/>
      <c r="Q4331" s="833"/>
    </row>
    <row r="4332" spans="1:17" s="769" customFormat="1">
      <c r="A4332" s="785"/>
      <c r="C4332" s="770"/>
      <c r="I4332" s="770"/>
      <c r="L4332" s="770"/>
      <c r="Q4332" s="833"/>
    </row>
    <row r="4333" spans="1:17" s="769" customFormat="1">
      <c r="A4333" s="785"/>
      <c r="C4333" s="770"/>
      <c r="I4333" s="770"/>
      <c r="L4333" s="770"/>
      <c r="Q4333" s="833"/>
    </row>
    <row r="4334" spans="1:17" s="769" customFormat="1">
      <c r="A4334" s="785"/>
      <c r="C4334" s="770"/>
      <c r="I4334" s="770"/>
      <c r="L4334" s="770"/>
      <c r="Q4334" s="833"/>
    </row>
    <row r="4335" spans="1:17" s="769" customFormat="1">
      <c r="A4335" s="785"/>
      <c r="C4335" s="770"/>
      <c r="I4335" s="770"/>
      <c r="L4335" s="770"/>
      <c r="Q4335" s="833"/>
    </row>
    <row r="4336" spans="1:17" s="769" customFormat="1">
      <c r="A4336" s="785"/>
      <c r="C4336" s="770"/>
      <c r="I4336" s="770"/>
      <c r="L4336" s="770"/>
      <c r="Q4336" s="833"/>
    </row>
    <row r="4337" spans="1:17" s="769" customFormat="1">
      <c r="A4337" s="785"/>
      <c r="C4337" s="770"/>
      <c r="I4337" s="770"/>
      <c r="L4337" s="770"/>
      <c r="Q4337" s="833"/>
    </row>
    <row r="4338" spans="1:17" s="769" customFormat="1">
      <c r="A4338" s="785"/>
      <c r="C4338" s="770"/>
      <c r="I4338" s="770"/>
      <c r="L4338" s="770"/>
      <c r="Q4338" s="833"/>
    </row>
    <row r="4339" spans="1:17" s="769" customFormat="1">
      <c r="A4339" s="785"/>
      <c r="C4339" s="770"/>
      <c r="I4339" s="770"/>
      <c r="L4339" s="770"/>
      <c r="Q4339" s="833"/>
    </row>
    <row r="4340" spans="1:17" s="769" customFormat="1">
      <c r="A4340" s="785"/>
      <c r="C4340" s="770"/>
      <c r="I4340" s="770"/>
      <c r="L4340" s="770"/>
      <c r="Q4340" s="833"/>
    </row>
    <row r="4341" spans="1:17" s="769" customFormat="1">
      <c r="A4341" s="785"/>
      <c r="C4341" s="770"/>
      <c r="I4341" s="770"/>
      <c r="L4341" s="770"/>
      <c r="Q4341" s="833"/>
    </row>
    <row r="4342" spans="1:17" s="769" customFormat="1">
      <c r="A4342" s="785"/>
      <c r="C4342" s="770"/>
      <c r="I4342" s="770"/>
      <c r="L4342" s="770"/>
      <c r="Q4342" s="833"/>
    </row>
    <row r="4343" spans="1:17" s="769" customFormat="1">
      <c r="A4343" s="785"/>
      <c r="C4343" s="770"/>
      <c r="I4343" s="770"/>
      <c r="L4343" s="770"/>
      <c r="Q4343" s="833"/>
    </row>
    <row r="4344" spans="1:17" s="769" customFormat="1">
      <c r="A4344" s="785"/>
      <c r="C4344" s="770"/>
      <c r="I4344" s="770"/>
      <c r="L4344" s="770"/>
      <c r="Q4344" s="833"/>
    </row>
    <row r="4345" spans="1:17" s="769" customFormat="1">
      <c r="A4345" s="785"/>
      <c r="C4345" s="770"/>
      <c r="I4345" s="770"/>
      <c r="L4345" s="770"/>
      <c r="Q4345" s="833"/>
    </row>
    <row r="4346" spans="1:17" s="769" customFormat="1">
      <c r="A4346" s="785"/>
      <c r="C4346" s="770"/>
      <c r="I4346" s="770"/>
      <c r="L4346" s="770"/>
      <c r="Q4346" s="833"/>
    </row>
    <row r="4347" spans="1:17" s="769" customFormat="1">
      <c r="A4347" s="785"/>
      <c r="C4347" s="770"/>
      <c r="I4347" s="770"/>
      <c r="L4347" s="770"/>
      <c r="Q4347" s="833"/>
    </row>
    <row r="4348" spans="1:17" s="769" customFormat="1">
      <c r="A4348" s="785"/>
      <c r="C4348" s="770"/>
      <c r="I4348" s="770"/>
      <c r="L4348" s="770"/>
      <c r="Q4348" s="833"/>
    </row>
    <row r="4349" spans="1:17" s="769" customFormat="1">
      <c r="A4349" s="785"/>
      <c r="C4349" s="770"/>
      <c r="I4349" s="770"/>
      <c r="L4349" s="770"/>
      <c r="Q4349" s="833"/>
    </row>
    <row r="4350" spans="1:17" s="769" customFormat="1">
      <c r="A4350" s="785"/>
      <c r="C4350" s="770"/>
      <c r="I4350" s="770"/>
      <c r="L4350" s="770"/>
      <c r="Q4350" s="833"/>
    </row>
    <row r="4351" spans="1:17" s="769" customFormat="1">
      <c r="A4351" s="785"/>
      <c r="C4351" s="770"/>
      <c r="I4351" s="770"/>
      <c r="L4351" s="770"/>
      <c r="Q4351" s="833"/>
    </row>
    <row r="4352" spans="1:17" s="769" customFormat="1">
      <c r="A4352" s="785"/>
      <c r="C4352" s="770"/>
      <c r="I4352" s="770"/>
      <c r="L4352" s="770"/>
      <c r="Q4352" s="833"/>
    </row>
    <row r="4353" spans="1:17" s="769" customFormat="1">
      <c r="A4353" s="785"/>
      <c r="C4353" s="770"/>
      <c r="I4353" s="770"/>
      <c r="L4353" s="770"/>
      <c r="Q4353" s="833"/>
    </row>
    <row r="4354" spans="1:17" s="769" customFormat="1">
      <c r="A4354" s="785"/>
      <c r="C4354" s="770"/>
      <c r="I4354" s="770"/>
      <c r="L4354" s="770"/>
      <c r="Q4354" s="833"/>
    </row>
    <row r="4355" spans="1:17" s="769" customFormat="1">
      <c r="A4355" s="785"/>
      <c r="C4355" s="770"/>
      <c r="I4355" s="770"/>
      <c r="L4355" s="770"/>
      <c r="Q4355" s="833"/>
    </row>
    <row r="4356" spans="1:17" s="769" customFormat="1">
      <c r="A4356" s="785"/>
      <c r="C4356" s="770"/>
      <c r="I4356" s="770"/>
      <c r="L4356" s="770"/>
      <c r="Q4356" s="833"/>
    </row>
    <row r="4357" spans="1:17" s="769" customFormat="1">
      <c r="A4357" s="785"/>
      <c r="C4357" s="770"/>
      <c r="I4357" s="770"/>
      <c r="L4357" s="770"/>
      <c r="Q4357" s="833"/>
    </row>
    <row r="4358" spans="1:17" s="769" customFormat="1">
      <c r="A4358" s="785"/>
      <c r="C4358" s="770"/>
      <c r="I4358" s="770"/>
      <c r="L4358" s="770"/>
      <c r="Q4358" s="833"/>
    </row>
    <row r="4359" spans="1:17" s="769" customFormat="1">
      <c r="A4359" s="785"/>
      <c r="C4359" s="770"/>
      <c r="I4359" s="770"/>
      <c r="L4359" s="770"/>
      <c r="Q4359" s="833"/>
    </row>
    <row r="4360" spans="1:17" s="769" customFormat="1">
      <c r="A4360" s="785"/>
      <c r="C4360" s="770"/>
      <c r="I4360" s="770"/>
      <c r="L4360" s="770"/>
      <c r="Q4360" s="833"/>
    </row>
    <row r="4361" spans="1:17" s="769" customFormat="1">
      <c r="A4361" s="785"/>
      <c r="C4361" s="770"/>
      <c r="I4361" s="770"/>
      <c r="L4361" s="770"/>
      <c r="Q4361" s="833"/>
    </row>
    <row r="4362" spans="1:17" s="769" customFormat="1">
      <c r="A4362" s="785"/>
      <c r="C4362" s="770"/>
      <c r="I4362" s="770"/>
      <c r="L4362" s="770"/>
      <c r="Q4362" s="833"/>
    </row>
    <row r="4363" spans="1:17" s="769" customFormat="1">
      <c r="A4363" s="785"/>
      <c r="C4363" s="770"/>
      <c r="I4363" s="770"/>
      <c r="L4363" s="770"/>
      <c r="Q4363" s="833"/>
    </row>
    <row r="4364" spans="1:17" s="769" customFormat="1">
      <c r="A4364" s="785"/>
      <c r="C4364" s="770"/>
      <c r="I4364" s="770"/>
      <c r="L4364" s="770"/>
      <c r="Q4364" s="833"/>
    </row>
    <row r="4365" spans="1:17" s="769" customFormat="1">
      <c r="A4365" s="785"/>
      <c r="C4365" s="770"/>
      <c r="I4365" s="770"/>
      <c r="L4365" s="770"/>
      <c r="Q4365" s="833"/>
    </row>
    <row r="4366" spans="1:17" s="769" customFormat="1">
      <c r="A4366" s="785"/>
      <c r="C4366" s="770"/>
      <c r="I4366" s="770"/>
      <c r="L4366" s="770"/>
      <c r="Q4366" s="833"/>
    </row>
    <row r="4367" spans="1:17" s="769" customFormat="1">
      <c r="A4367" s="785"/>
      <c r="C4367" s="770"/>
      <c r="I4367" s="770"/>
      <c r="L4367" s="770"/>
      <c r="Q4367" s="833"/>
    </row>
    <row r="4368" spans="1:17" s="769" customFormat="1">
      <c r="A4368" s="785"/>
      <c r="C4368" s="770"/>
      <c r="I4368" s="770"/>
      <c r="L4368" s="770"/>
      <c r="Q4368" s="833"/>
    </row>
    <row r="4369" spans="1:17" s="769" customFormat="1">
      <c r="A4369" s="785"/>
      <c r="C4369" s="770"/>
      <c r="I4369" s="770"/>
      <c r="L4369" s="770"/>
      <c r="Q4369" s="833"/>
    </row>
    <row r="4370" spans="1:17" s="769" customFormat="1">
      <c r="A4370" s="785"/>
      <c r="C4370" s="770"/>
      <c r="I4370" s="770"/>
      <c r="L4370" s="770"/>
      <c r="Q4370" s="833"/>
    </row>
    <row r="4371" spans="1:17" s="769" customFormat="1">
      <c r="A4371" s="785"/>
      <c r="C4371" s="770"/>
      <c r="I4371" s="770"/>
      <c r="L4371" s="770"/>
      <c r="Q4371" s="833"/>
    </row>
    <row r="4372" spans="1:17" s="769" customFormat="1">
      <c r="A4372" s="785"/>
      <c r="C4372" s="770"/>
      <c r="I4372" s="770"/>
      <c r="L4372" s="770"/>
      <c r="Q4372" s="833"/>
    </row>
    <row r="4373" spans="1:17" s="769" customFormat="1">
      <c r="A4373" s="785"/>
      <c r="C4373" s="770"/>
      <c r="I4373" s="770"/>
      <c r="L4373" s="770"/>
      <c r="Q4373" s="833"/>
    </row>
    <row r="4374" spans="1:17" s="769" customFormat="1">
      <c r="A4374" s="785"/>
      <c r="C4374" s="770"/>
      <c r="I4374" s="770"/>
      <c r="L4374" s="770"/>
      <c r="Q4374" s="833"/>
    </row>
    <row r="4375" spans="1:17" s="769" customFormat="1">
      <c r="A4375" s="785"/>
      <c r="C4375" s="770"/>
      <c r="I4375" s="770"/>
      <c r="L4375" s="770"/>
      <c r="Q4375" s="833"/>
    </row>
    <row r="4376" spans="1:17" s="769" customFormat="1">
      <c r="A4376" s="785"/>
      <c r="C4376" s="770"/>
      <c r="I4376" s="770"/>
      <c r="L4376" s="770"/>
      <c r="Q4376" s="833"/>
    </row>
    <row r="4377" spans="1:17" s="769" customFormat="1">
      <c r="A4377" s="785"/>
      <c r="C4377" s="770"/>
      <c r="I4377" s="770"/>
      <c r="L4377" s="770"/>
      <c r="Q4377" s="833"/>
    </row>
    <row r="4378" spans="1:17" s="769" customFormat="1">
      <c r="A4378" s="785"/>
      <c r="C4378" s="770"/>
      <c r="I4378" s="770"/>
      <c r="L4378" s="770"/>
      <c r="Q4378" s="833"/>
    </row>
    <row r="4379" spans="1:17" s="769" customFormat="1">
      <c r="A4379" s="785"/>
      <c r="C4379" s="770"/>
      <c r="I4379" s="770"/>
      <c r="L4379" s="770"/>
      <c r="Q4379" s="833"/>
    </row>
    <row r="4380" spans="1:17" s="769" customFormat="1">
      <c r="A4380" s="785"/>
      <c r="C4380" s="770"/>
      <c r="I4380" s="770"/>
      <c r="L4380" s="770"/>
      <c r="Q4380" s="833"/>
    </row>
    <row r="4381" spans="1:17" s="769" customFormat="1">
      <c r="A4381" s="785"/>
      <c r="C4381" s="770"/>
      <c r="I4381" s="770"/>
      <c r="L4381" s="770"/>
      <c r="Q4381" s="833"/>
    </row>
    <row r="4382" spans="1:17" s="769" customFormat="1">
      <c r="A4382" s="785"/>
      <c r="C4382" s="770"/>
      <c r="I4382" s="770"/>
      <c r="L4382" s="770"/>
      <c r="Q4382" s="833"/>
    </row>
    <row r="4383" spans="1:17" s="769" customFormat="1">
      <c r="A4383" s="785"/>
      <c r="C4383" s="770"/>
      <c r="I4383" s="770"/>
      <c r="L4383" s="770"/>
      <c r="Q4383" s="833"/>
    </row>
    <row r="4384" spans="1:17" s="769" customFormat="1">
      <c r="A4384" s="785"/>
      <c r="C4384" s="770"/>
      <c r="I4384" s="770"/>
      <c r="L4384" s="770"/>
      <c r="Q4384" s="833"/>
    </row>
    <row r="4385" spans="1:17" s="769" customFormat="1">
      <c r="A4385" s="785"/>
      <c r="C4385" s="770"/>
      <c r="I4385" s="770"/>
      <c r="L4385" s="770"/>
      <c r="Q4385" s="833"/>
    </row>
    <row r="4386" spans="1:17" s="769" customFormat="1">
      <c r="A4386" s="785"/>
      <c r="C4386" s="770"/>
      <c r="I4386" s="770"/>
      <c r="L4386" s="770"/>
      <c r="Q4386" s="833"/>
    </row>
    <row r="4387" spans="1:17" s="769" customFormat="1">
      <c r="A4387" s="785"/>
      <c r="C4387" s="770"/>
      <c r="I4387" s="770"/>
      <c r="L4387" s="770"/>
      <c r="Q4387" s="833"/>
    </row>
    <row r="4388" spans="1:17" s="769" customFormat="1">
      <c r="A4388" s="785"/>
      <c r="C4388" s="770"/>
      <c r="I4388" s="770"/>
      <c r="L4388" s="770"/>
      <c r="Q4388" s="833"/>
    </row>
    <row r="4389" spans="1:17" s="769" customFormat="1">
      <c r="A4389" s="785"/>
      <c r="C4389" s="770"/>
      <c r="I4389" s="770"/>
      <c r="L4389" s="770"/>
      <c r="Q4389" s="833"/>
    </row>
    <row r="4390" spans="1:17" s="769" customFormat="1">
      <c r="A4390" s="785"/>
      <c r="C4390" s="770"/>
      <c r="I4390" s="770"/>
      <c r="L4390" s="770"/>
      <c r="Q4390" s="833"/>
    </row>
    <row r="4391" spans="1:17" s="769" customFormat="1">
      <c r="A4391" s="785"/>
      <c r="C4391" s="770"/>
      <c r="I4391" s="770"/>
      <c r="L4391" s="770"/>
      <c r="Q4391" s="833"/>
    </row>
    <row r="4392" spans="1:17" s="769" customFormat="1">
      <c r="A4392" s="785"/>
      <c r="C4392" s="770"/>
      <c r="I4392" s="770"/>
      <c r="L4392" s="770"/>
      <c r="Q4392" s="833"/>
    </row>
    <row r="4393" spans="1:17" s="769" customFormat="1">
      <c r="A4393" s="785"/>
      <c r="C4393" s="770"/>
      <c r="I4393" s="770"/>
      <c r="L4393" s="770"/>
      <c r="Q4393" s="833"/>
    </row>
    <row r="4394" spans="1:17" s="769" customFormat="1">
      <c r="A4394" s="785"/>
      <c r="C4394" s="770"/>
      <c r="I4394" s="770"/>
      <c r="L4394" s="770"/>
      <c r="Q4394" s="833"/>
    </row>
    <row r="4395" spans="1:17" s="769" customFormat="1">
      <c r="A4395" s="785"/>
      <c r="C4395" s="770"/>
      <c r="I4395" s="770"/>
      <c r="L4395" s="770"/>
      <c r="Q4395" s="833"/>
    </row>
    <row r="4396" spans="1:17" s="769" customFormat="1">
      <c r="A4396" s="785"/>
      <c r="C4396" s="770"/>
      <c r="I4396" s="770"/>
      <c r="L4396" s="770"/>
      <c r="Q4396" s="833"/>
    </row>
    <row r="4397" spans="1:17" s="769" customFormat="1">
      <c r="A4397" s="785"/>
      <c r="C4397" s="770"/>
      <c r="I4397" s="770"/>
      <c r="L4397" s="770"/>
      <c r="Q4397" s="833"/>
    </row>
    <row r="4398" spans="1:17" s="769" customFormat="1">
      <c r="A4398" s="785"/>
      <c r="C4398" s="770"/>
      <c r="I4398" s="770"/>
      <c r="L4398" s="770"/>
      <c r="Q4398" s="833"/>
    </row>
    <row r="4399" spans="1:17" s="769" customFormat="1">
      <c r="A4399" s="785"/>
      <c r="C4399" s="770"/>
      <c r="I4399" s="770"/>
      <c r="L4399" s="770"/>
      <c r="Q4399" s="833"/>
    </row>
    <row r="4400" spans="1:17" s="769" customFormat="1">
      <c r="A4400" s="785"/>
      <c r="C4400" s="770"/>
      <c r="I4400" s="770"/>
      <c r="L4400" s="770"/>
      <c r="Q4400" s="833"/>
    </row>
    <row r="4401" spans="1:17" s="769" customFormat="1">
      <c r="A4401" s="785"/>
      <c r="C4401" s="770"/>
      <c r="I4401" s="770"/>
      <c r="L4401" s="770"/>
      <c r="Q4401" s="833"/>
    </row>
    <row r="4402" spans="1:17" s="769" customFormat="1">
      <c r="A4402" s="785"/>
      <c r="C4402" s="770"/>
      <c r="I4402" s="770"/>
      <c r="L4402" s="770"/>
      <c r="Q4402" s="833"/>
    </row>
    <row r="4403" spans="1:17" s="769" customFormat="1">
      <c r="A4403" s="785"/>
      <c r="C4403" s="770"/>
      <c r="I4403" s="770"/>
      <c r="L4403" s="770"/>
      <c r="Q4403" s="833"/>
    </row>
    <row r="4404" spans="1:17" s="769" customFormat="1">
      <c r="A4404" s="785"/>
      <c r="C4404" s="770"/>
      <c r="I4404" s="770"/>
      <c r="L4404" s="770"/>
      <c r="Q4404" s="833"/>
    </row>
    <row r="4405" spans="1:17" s="769" customFormat="1">
      <c r="A4405" s="785"/>
      <c r="C4405" s="770"/>
      <c r="I4405" s="770"/>
      <c r="L4405" s="770"/>
      <c r="Q4405" s="833"/>
    </row>
    <row r="4406" spans="1:17" s="769" customFormat="1">
      <c r="A4406" s="785"/>
      <c r="C4406" s="770"/>
      <c r="I4406" s="770"/>
      <c r="L4406" s="770"/>
      <c r="Q4406" s="833"/>
    </row>
    <row r="4407" spans="1:17" s="769" customFormat="1">
      <c r="A4407" s="785"/>
      <c r="C4407" s="770"/>
      <c r="I4407" s="770"/>
      <c r="L4407" s="770"/>
      <c r="Q4407" s="833"/>
    </row>
    <row r="4408" spans="1:17" s="769" customFormat="1">
      <c r="A4408" s="785"/>
      <c r="C4408" s="770"/>
      <c r="I4408" s="770"/>
      <c r="L4408" s="770"/>
      <c r="Q4408" s="833"/>
    </row>
    <row r="4409" spans="1:17" s="769" customFormat="1">
      <c r="A4409" s="785"/>
      <c r="C4409" s="770"/>
      <c r="I4409" s="770"/>
      <c r="L4409" s="770"/>
      <c r="Q4409" s="833"/>
    </row>
    <row r="4410" spans="1:17" s="769" customFormat="1">
      <c r="A4410" s="785"/>
      <c r="C4410" s="770"/>
      <c r="I4410" s="770"/>
      <c r="L4410" s="770"/>
      <c r="Q4410" s="833"/>
    </row>
    <row r="4411" spans="1:17" s="769" customFormat="1">
      <c r="A4411" s="785"/>
      <c r="C4411" s="770"/>
      <c r="I4411" s="770"/>
      <c r="L4411" s="770"/>
      <c r="Q4411" s="833"/>
    </row>
    <row r="4412" spans="1:17" s="769" customFormat="1">
      <c r="A4412" s="785"/>
      <c r="C4412" s="770"/>
      <c r="I4412" s="770"/>
      <c r="L4412" s="770"/>
      <c r="Q4412" s="833"/>
    </row>
    <row r="4413" spans="1:17" s="769" customFormat="1">
      <c r="A4413" s="785"/>
      <c r="C4413" s="770"/>
      <c r="I4413" s="770"/>
      <c r="L4413" s="770"/>
      <c r="Q4413" s="833"/>
    </row>
    <row r="4414" spans="1:17" s="769" customFormat="1">
      <c r="A4414" s="785"/>
      <c r="C4414" s="770"/>
      <c r="I4414" s="770"/>
      <c r="L4414" s="770"/>
      <c r="Q4414" s="833"/>
    </row>
    <row r="4415" spans="1:17" s="769" customFormat="1">
      <c r="A4415" s="785"/>
      <c r="C4415" s="770"/>
      <c r="I4415" s="770"/>
      <c r="L4415" s="770"/>
      <c r="Q4415" s="833"/>
    </row>
    <row r="4416" spans="1:17" s="769" customFormat="1">
      <c r="A4416" s="785"/>
      <c r="C4416" s="770"/>
      <c r="I4416" s="770"/>
      <c r="L4416" s="770"/>
      <c r="Q4416" s="833"/>
    </row>
    <row r="4417" spans="1:17" s="769" customFormat="1">
      <c r="A4417" s="785"/>
      <c r="C4417" s="770"/>
      <c r="I4417" s="770"/>
      <c r="L4417" s="770"/>
      <c r="Q4417" s="833"/>
    </row>
    <row r="4418" spans="1:17" s="769" customFormat="1">
      <c r="A4418" s="785"/>
      <c r="C4418" s="770"/>
      <c r="I4418" s="770"/>
      <c r="L4418" s="770"/>
      <c r="Q4418" s="833"/>
    </row>
    <row r="4419" spans="1:17" s="769" customFormat="1">
      <c r="A4419" s="785"/>
      <c r="C4419" s="770"/>
      <c r="I4419" s="770"/>
      <c r="L4419" s="770"/>
      <c r="Q4419" s="833"/>
    </row>
    <row r="4420" spans="1:17" s="769" customFormat="1">
      <c r="A4420" s="785"/>
      <c r="C4420" s="770"/>
      <c r="I4420" s="770"/>
      <c r="L4420" s="770"/>
      <c r="Q4420" s="833"/>
    </row>
    <row r="4421" spans="1:17" s="769" customFormat="1">
      <c r="A4421" s="785"/>
      <c r="C4421" s="770"/>
      <c r="I4421" s="770"/>
      <c r="L4421" s="770"/>
      <c r="Q4421" s="833"/>
    </row>
    <row r="4422" spans="1:17" s="769" customFormat="1">
      <c r="A4422" s="785"/>
      <c r="C4422" s="770"/>
      <c r="I4422" s="770"/>
      <c r="L4422" s="770"/>
      <c r="Q4422" s="833"/>
    </row>
    <row r="4423" spans="1:17" s="769" customFormat="1">
      <c r="A4423" s="785"/>
      <c r="C4423" s="770"/>
      <c r="I4423" s="770"/>
      <c r="L4423" s="770"/>
      <c r="Q4423" s="833"/>
    </row>
    <row r="4424" spans="1:17" s="769" customFormat="1">
      <c r="A4424" s="785"/>
      <c r="C4424" s="770"/>
      <c r="I4424" s="770"/>
      <c r="L4424" s="770"/>
      <c r="Q4424" s="833"/>
    </row>
    <row r="4425" spans="1:17" s="769" customFormat="1">
      <c r="A4425" s="785"/>
      <c r="C4425" s="770"/>
      <c r="I4425" s="770"/>
      <c r="L4425" s="770"/>
      <c r="Q4425" s="833"/>
    </row>
    <row r="4426" spans="1:17" s="769" customFormat="1">
      <c r="A4426" s="785"/>
      <c r="C4426" s="770"/>
      <c r="I4426" s="770"/>
      <c r="L4426" s="770"/>
      <c r="Q4426" s="833"/>
    </row>
    <row r="4427" spans="1:17" s="769" customFormat="1">
      <c r="A4427" s="785"/>
      <c r="C4427" s="770"/>
      <c r="I4427" s="770"/>
      <c r="L4427" s="770"/>
      <c r="Q4427" s="833"/>
    </row>
    <row r="4428" spans="1:17" s="769" customFormat="1">
      <c r="A4428" s="785"/>
      <c r="C4428" s="770"/>
      <c r="I4428" s="770"/>
      <c r="L4428" s="770"/>
      <c r="Q4428" s="833"/>
    </row>
    <row r="4429" spans="1:17" s="769" customFormat="1">
      <c r="A4429" s="785"/>
      <c r="C4429" s="770"/>
      <c r="I4429" s="770"/>
      <c r="L4429" s="770"/>
      <c r="Q4429" s="833"/>
    </row>
    <row r="4430" spans="1:17" s="769" customFormat="1">
      <c r="A4430" s="785"/>
      <c r="C4430" s="770"/>
      <c r="I4430" s="770"/>
      <c r="L4430" s="770"/>
      <c r="Q4430" s="833"/>
    </row>
    <row r="4431" spans="1:17" s="769" customFormat="1">
      <c r="A4431" s="785"/>
      <c r="C4431" s="770"/>
      <c r="I4431" s="770"/>
      <c r="L4431" s="770"/>
      <c r="Q4431" s="833"/>
    </row>
    <row r="4432" spans="1:17" s="769" customFormat="1">
      <c r="A4432" s="785"/>
      <c r="C4432" s="770"/>
      <c r="I4432" s="770"/>
      <c r="L4432" s="770"/>
      <c r="Q4432" s="833"/>
    </row>
    <row r="4433" spans="1:17" s="769" customFormat="1">
      <c r="A4433" s="785"/>
      <c r="C4433" s="770"/>
      <c r="I4433" s="770"/>
      <c r="L4433" s="770"/>
      <c r="Q4433" s="833"/>
    </row>
    <row r="4434" spans="1:17" s="769" customFormat="1">
      <c r="A4434" s="785"/>
      <c r="C4434" s="770"/>
      <c r="I4434" s="770"/>
      <c r="L4434" s="770"/>
      <c r="Q4434" s="833"/>
    </row>
    <row r="4435" spans="1:17" s="769" customFormat="1">
      <c r="A4435" s="785"/>
      <c r="C4435" s="770"/>
      <c r="I4435" s="770"/>
      <c r="L4435" s="770"/>
      <c r="Q4435" s="833"/>
    </row>
    <row r="4436" spans="1:17" s="769" customFormat="1">
      <c r="A4436" s="785"/>
      <c r="C4436" s="770"/>
      <c r="I4436" s="770"/>
      <c r="L4436" s="770"/>
      <c r="Q4436" s="833"/>
    </row>
    <row r="4437" spans="1:17" s="769" customFormat="1">
      <c r="A4437" s="785"/>
      <c r="C4437" s="770"/>
      <c r="I4437" s="770"/>
      <c r="L4437" s="770"/>
      <c r="Q4437" s="833"/>
    </row>
    <row r="4438" spans="1:17" s="769" customFormat="1">
      <c r="A4438" s="785"/>
      <c r="C4438" s="770"/>
      <c r="I4438" s="770"/>
      <c r="L4438" s="770"/>
      <c r="Q4438" s="833"/>
    </row>
    <row r="4439" spans="1:17" s="769" customFormat="1">
      <c r="A4439" s="785"/>
      <c r="C4439" s="770"/>
      <c r="I4439" s="770"/>
      <c r="L4439" s="770"/>
      <c r="Q4439" s="833"/>
    </row>
    <row r="4440" spans="1:17" s="769" customFormat="1">
      <c r="A4440" s="785"/>
      <c r="C4440" s="770"/>
      <c r="I4440" s="770"/>
      <c r="L4440" s="770"/>
      <c r="Q4440" s="833"/>
    </row>
    <row r="4441" spans="1:17" s="769" customFormat="1">
      <c r="A4441" s="785"/>
      <c r="C4441" s="770"/>
      <c r="I4441" s="770"/>
      <c r="L4441" s="770"/>
      <c r="Q4441" s="833"/>
    </row>
    <row r="4442" spans="1:17" s="769" customFormat="1">
      <c r="A4442" s="785"/>
      <c r="C4442" s="770"/>
      <c r="I4442" s="770"/>
      <c r="L4442" s="770"/>
      <c r="Q4442" s="833"/>
    </row>
    <row r="4443" spans="1:17" s="769" customFormat="1">
      <c r="A4443" s="785"/>
      <c r="C4443" s="770"/>
      <c r="I4443" s="770"/>
      <c r="L4443" s="770"/>
      <c r="Q4443" s="833"/>
    </row>
    <row r="4444" spans="1:17" s="769" customFormat="1">
      <c r="A4444" s="785"/>
      <c r="C4444" s="770"/>
      <c r="I4444" s="770"/>
      <c r="L4444" s="770"/>
      <c r="Q4444" s="833"/>
    </row>
    <row r="4445" spans="1:17" s="769" customFormat="1">
      <c r="A4445" s="785"/>
      <c r="C4445" s="770"/>
      <c r="I4445" s="770"/>
      <c r="L4445" s="770"/>
      <c r="Q4445" s="833"/>
    </row>
    <row r="4446" spans="1:17" s="769" customFormat="1">
      <c r="A4446" s="785"/>
      <c r="C4446" s="770"/>
      <c r="I4446" s="770"/>
      <c r="L4446" s="770"/>
      <c r="Q4446" s="833"/>
    </row>
    <row r="4447" spans="1:17" s="769" customFormat="1">
      <c r="A4447" s="785"/>
      <c r="C4447" s="770"/>
      <c r="I4447" s="770"/>
      <c r="L4447" s="770"/>
      <c r="Q4447" s="833"/>
    </row>
    <row r="4448" spans="1:17" s="769" customFormat="1">
      <c r="A4448" s="785"/>
      <c r="C4448" s="770"/>
      <c r="I4448" s="770"/>
      <c r="L4448" s="770"/>
      <c r="Q4448" s="833"/>
    </row>
    <row r="4449" spans="1:17" s="769" customFormat="1">
      <c r="A4449" s="785"/>
      <c r="C4449" s="770"/>
      <c r="I4449" s="770"/>
      <c r="L4449" s="770"/>
      <c r="Q4449" s="833"/>
    </row>
    <row r="4450" spans="1:17" s="769" customFormat="1">
      <c r="A4450" s="785"/>
      <c r="C4450" s="770"/>
      <c r="I4450" s="770"/>
      <c r="L4450" s="770"/>
      <c r="Q4450" s="833"/>
    </row>
    <row r="4451" spans="1:17" s="769" customFormat="1">
      <c r="A4451" s="785"/>
      <c r="C4451" s="770"/>
      <c r="I4451" s="770"/>
      <c r="L4451" s="770"/>
      <c r="Q4451" s="833"/>
    </row>
    <row r="4452" spans="1:17" s="769" customFormat="1">
      <c r="A4452" s="785"/>
      <c r="C4452" s="770"/>
      <c r="I4452" s="770"/>
      <c r="L4452" s="770"/>
      <c r="Q4452" s="833"/>
    </row>
    <row r="4453" spans="1:17" s="769" customFormat="1">
      <c r="A4453" s="785"/>
      <c r="C4453" s="770"/>
      <c r="I4453" s="770"/>
      <c r="L4453" s="770"/>
      <c r="Q4453" s="833"/>
    </row>
    <row r="4454" spans="1:17" s="769" customFormat="1">
      <c r="A4454" s="785"/>
      <c r="C4454" s="770"/>
      <c r="I4454" s="770"/>
      <c r="L4454" s="770"/>
      <c r="Q4454" s="833"/>
    </row>
    <row r="4455" spans="1:17" s="769" customFormat="1">
      <c r="A4455" s="785"/>
      <c r="C4455" s="770"/>
      <c r="I4455" s="770"/>
      <c r="L4455" s="770"/>
      <c r="Q4455" s="833"/>
    </row>
    <row r="4456" spans="1:17" s="769" customFormat="1">
      <c r="A4456" s="785"/>
      <c r="C4456" s="770"/>
      <c r="I4456" s="770"/>
      <c r="L4456" s="770"/>
      <c r="Q4456" s="833"/>
    </row>
    <row r="4457" spans="1:17" s="769" customFormat="1">
      <c r="A4457" s="785"/>
      <c r="C4457" s="770"/>
      <c r="I4457" s="770"/>
      <c r="L4457" s="770"/>
      <c r="Q4457" s="833"/>
    </row>
    <row r="4458" spans="1:17" s="769" customFormat="1">
      <c r="A4458" s="785"/>
      <c r="C4458" s="770"/>
      <c r="I4458" s="770"/>
      <c r="L4458" s="770"/>
      <c r="Q4458" s="833"/>
    </row>
    <row r="4459" spans="1:17" s="769" customFormat="1">
      <c r="A4459" s="785"/>
      <c r="C4459" s="770"/>
      <c r="I4459" s="770"/>
      <c r="L4459" s="770"/>
      <c r="Q4459" s="833"/>
    </row>
    <row r="4460" spans="1:17" s="769" customFormat="1">
      <c r="A4460" s="785"/>
      <c r="C4460" s="770"/>
      <c r="I4460" s="770"/>
      <c r="L4460" s="770"/>
      <c r="Q4460" s="833"/>
    </row>
    <row r="4461" spans="1:17" s="769" customFormat="1">
      <c r="A4461" s="785"/>
      <c r="C4461" s="770"/>
      <c r="I4461" s="770"/>
      <c r="L4461" s="770"/>
      <c r="Q4461" s="833"/>
    </row>
    <row r="4462" spans="1:17" s="769" customFormat="1">
      <c r="A4462" s="785"/>
      <c r="C4462" s="770"/>
      <c r="I4462" s="770"/>
      <c r="L4462" s="770"/>
      <c r="Q4462" s="833"/>
    </row>
    <row r="4463" spans="1:17" s="769" customFormat="1">
      <c r="A4463" s="785"/>
      <c r="C4463" s="770"/>
      <c r="I4463" s="770"/>
      <c r="L4463" s="770"/>
      <c r="Q4463" s="833"/>
    </row>
    <row r="4464" spans="1:17" s="769" customFormat="1">
      <c r="A4464" s="785"/>
      <c r="C4464" s="770"/>
      <c r="I4464" s="770"/>
      <c r="L4464" s="770"/>
      <c r="Q4464" s="833"/>
    </row>
    <row r="4465" spans="1:17" s="769" customFormat="1">
      <c r="A4465" s="785"/>
      <c r="C4465" s="770"/>
      <c r="I4465" s="770"/>
      <c r="L4465" s="770"/>
      <c r="Q4465" s="833"/>
    </row>
    <row r="4466" spans="1:17" s="769" customFormat="1">
      <c r="A4466" s="785"/>
      <c r="C4466" s="770"/>
      <c r="I4466" s="770"/>
      <c r="L4466" s="770"/>
      <c r="Q4466" s="833"/>
    </row>
    <row r="4467" spans="1:17" s="769" customFormat="1">
      <c r="A4467" s="785"/>
      <c r="C4467" s="770"/>
      <c r="I4467" s="770"/>
      <c r="L4467" s="770"/>
      <c r="Q4467" s="833"/>
    </row>
    <row r="4468" spans="1:17" s="769" customFormat="1">
      <c r="A4468" s="785"/>
      <c r="C4468" s="770"/>
      <c r="I4468" s="770"/>
      <c r="L4468" s="770"/>
      <c r="Q4468" s="833"/>
    </row>
    <row r="4469" spans="1:17" s="769" customFormat="1">
      <c r="A4469" s="785"/>
      <c r="C4469" s="770"/>
      <c r="I4469" s="770"/>
      <c r="L4469" s="770"/>
      <c r="Q4469" s="833"/>
    </row>
    <row r="4470" spans="1:17" s="769" customFormat="1">
      <c r="A4470" s="785"/>
      <c r="C4470" s="770"/>
      <c r="I4470" s="770"/>
      <c r="L4470" s="770"/>
      <c r="Q4470" s="833"/>
    </row>
    <row r="4471" spans="1:17" s="769" customFormat="1">
      <c r="A4471" s="785"/>
      <c r="C4471" s="770"/>
      <c r="I4471" s="770"/>
      <c r="L4471" s="770"/>
      <c r="Q4471" s="833"/>
    </row>
    <row r="4472" spans="1:17" s="769" customFormat="1">
      <c r="A4472" s="785"/>
      <c r="C4472" s="770"/>
      <c r="I4472" s="770"/>
      <c r="L4472" s="770"/>
      <c r="Q4472" s="833"/>
    </row>
    <row r="4473" spans="1:17" s="769" customFormat="1">
      <c r="A4473" s="785"/>
      <c r="C4473" s="770"/>
      <c r="I4473" s="770"/>
      <c r="L4473" s="770"/>
      <c r="Q4473" s="833"/>
    </row>
    <row r="4474" spans="1:17" s="769" customFormat="1">
      <c r="A4474" s="785"/>
      <c r="C4474" s="770"/>
      <c r="I4474" s="770"/>
      <c r="L4474" s="770"/>
      <c r="Q4474" s="833"/>
    </row>
    <row r="4475" spans="1:17" s="769" customFormat="1">
      <c r="A4475" s="785"/>
      <c r="C4475" s="770"/>
      <c r="I4475" s="770"/>
      <c r="L4475" s="770"/>
      <c r="Q4475" s="833"/>
    </row>
    <row r="4476" spans="1:17" s="769" customFormat="1">
      <c r="A4476" s="785"/>
      <c r="C4476" s="770"/>
      <c r="I4476" s="770"/>
      <c r="L4476" s="770"/>
      <c r="Q4476" s="833"/>
    </row>
    <row r="4477" spans="1:17" s="769" customFormat="1">
      <c r="A4477" s="785"/>
      <c r="C4477" s="770"/>
      <c r="I4477" s="770"/>
      <c r="L4477" s="770"/>
      <c r="Q4477" s="833"/>
    </row>
    <row r="4478" spans="1:17" s="769" customFormat="1">
      <c r="A4478" s="785"/>
      <c r="C4478" s="770"/>
      <c r="I4478" s="770"/>
      <c r="L4478" s="770"/>
      <c r="Q4478" s="833"/>
    </row>
    <row r="4479" spans="1:17" s="769" customFormat="1">
      <c r="A4479" s="785"/>
      <c r="C4479" s="770"/>
      <c r="I4479" s="770"/>
      <c r="L4479" s="770"/>
      <c r="Q4479" s="833"/>
    </row>
    <row r="4480" spans="1:17" s="769" customFormat="1">
      <c r="A4480" s="785"/>
      <c r="C4480" s="770"/>
      <c r="I4480" s="770"/>
      <c r="L4480" s="770"/>
      <c r="Q4480" s="833"/>
    </row>
    <row r="4481" spans="1:17" s="769" customFormat="1">
      <c r="A4481" s="785"/>
      <c r="C4481" s="770"/>
      <c r="I4481" s="770"/>
      <c r="L4481" s="770"/>
      <c r="Q4481" s="833"/>
    </row>
    <row r="4482" spans="1:17" s="769" customFormat="1">
      <c r="A4482" s="785"/>
      <c r="C4482" s="770"/>
      <c r="I4482" s="770"/>
      <c r="L4482" s="770"/>
      <c r="Q4482" s="833"/>
    </row>
    <row r="4483" spans="1:17" s="769" customFormat="1">
      <c r="A4483" s="785"/>
      <c r="C4483" s="770"/>
      <c r="I4483" s="770"/>
      <c r="L4483" s="770"/>
      <c r="Q4483" s="833"/>
    </row>
    <row r="4484" spans="1:17" s="769" customFormat="1">
      <c r="A4484" s="785"/>
      <c r="C4484" s="770"/>
      <c r="I4484" s="770"/>
      <c r="L4484" s="770"/>
      <c r="Q4484" s="833"/>
    </row>
    <row r="4485" spans="1:17" s="769" customFormat="1">
      <c r="A4485" s="785"/>
      <c r="C4485" s="770"/>
      <c r="I4485" s="770"/>
      <c r="L4485" s="770"/>
      <c r="Q4485" s="833"/>
    </row>
    <row r="4486" spans="1:17" s="769" customFormat="1">
      <c r="A4486" s="785"/>
      <c r="C4486" s="770"/>
      <c r="I4486" s="770"/>
      <c r="L4486" s="770"/>
      <c r="Q4486" s="833"/>
    </row>
    <row r="4487" spans="1:17" s="769" customFormat="1">
      <c r="A4487" s="785"/>
      <c r="C4487" s="770"/>
      <c r="I4487" s="770"/>
      <c r="L4487" s="770"/>
      <c r="Q4487" s="833"/>
    </row>
    <row r="4488" spans="1:17" s="769" customFormat="1">
      <c r="A4488" s="785"/>
      <c r="C4488" s="770"/>
      <c r="I4488" s="770"/>
      <c r="L4488" s="770"/>
      <c r="Q4488" s="833"/>
    </row>
    <row r="4489" spans="1:17" s="769" customFormat="1">
      <c r="A4489" s="785"/>
      <c r="C4489" s="770"/>
      <c r="I4489" s="770"/>
      <c r="L4489" s="770"/>
      <c r="Q4489" s="833"/>
    </row>
    <row r="4490" spans="1:17" s="769" customFormat="1">
      <c r="A4490" s="785"/>
      <c r="C4490" s="770"/>
      <c r="I4490" s="770"/>
      <c r="L4490" s="770"/>
      <c r="Q4490" s="833"/>
    </row>
    <row r="4491" spans="1:17" s="769" customFormat="1">
      <c r="A4491" s="785"/>
      <c r="C4491" s="770"/>
      <c r="I4491" s="770"/>
      <c r="L4491" s="770"/>
      <c r="Q4491" s="833"/>
    </row>
    <row r="4492" spans="1:17" s="769" customFormat="1">
      <c r="A4492" s="785"/>
      <c r="C4492" s="770"/>
      <c r="I4492" s="770"/>
      <c r="L4492" s="770"/>
      <c r="Q4492" s="833"/>
    </row>
    <row r="4493" spans="1:17" s="769" customFormat="1">
      <c r="A4493" s="785"/>
      <c r="C4493" s="770"/>
      <c r="I4493" s="770"/>
      <c r="L4493" s="770"/>
      <c r="Q4493" s="833"/>
    </row>
    <row r="4494" spans="1:17" s="769" customFormat="1">
      <c r="A4494" s="785"/>
      <c r="C4494" s="770"/>
      <c r="I4494" s="770"/>
      <c r="L4494" s="770"/>
      <c r="Q4494" s="833"/>
    </row>
    <row r="4495" spans="1:17" s="769" customFormat="1">
      <c r="A4495" s="785"/>
      <c r="C4495" s="770"/>
      <c r="I4495" s="770"/>
      <c r="L4495" s="770"/>
      <c r="Q4495" s="833"/>
    </row>
    <row r="4496" spans="1:17" s="769" customFormat="1">
      <c r="A4496" s="785"/>
      <c r="C4496" s="770"/>
      <c r="I4496" s="770"/>
      <c r="L4496" s="770"/>
      <c r="Q4496" s="833"/>
    </row>
    <row r="4497" spans="1:17" s="769" customFormat="1">
      <c r="A4497" s="785"/>
      <c r="C4497" s="770"/>
      <c r="I4497" s="770"/>
      <c r="L4497" s="770"/>
      <c r="Q4497" s="833"/>
    </row>
    <row r="4498" spans="1:17" s="769" customFormat="1">
      <c r="A4498" s="785"/>
      <c r="C4498" s="770"/>
      <c r="I4498" s="770"/>
      <c r="L4498" s="770"/>
      <c r="Q4498" s="833"/>
    </row>
    <row r="4499" spans="1:17" s="769" customFormat="1">
      <c r="A4499" s="785"/>
      <c r="C4499" s="770"/>
      <c r="I4499" s="770"/>
      <c r="L4499" s="770"/>
      <c r="Q4499" s="833"/>
    </row>
    <row r="4500" spans="1:17" s="769" customFormat="1">
      <c r="A4500" s="785"/>
      <c r="C4500" s="770"/>
      <c r="I4500" s="770"/>
      <c r="L4500" s="770"/>
      <c r="Q4500" s="833"/>
    </row>
    <row r="4501" spans="1:17" s="769" customFormat="1">
      <c r="A4501" s="785"/>
      <c r="C4501" s="770"/>
      <c r="I4501" s="770"/>
      <c r="L4501" s="770"/>
      <c r="Q4501" s="833"/>
    </row>
    <row r="4502" spans="1:17" s="769" customFormat="1">
      <c r="A4502" s="785"/>
      <c r="C4502" s="770"/>
      <c r="I4502" s="770"/>
      <c r="L4502" s="770"/>
      <c r="Q4502" s="833"/>
    </row>
    <row r="4503" spans="1:17" s="769" customFormat="1">
      <c r="A4503" s="785"/>
      <c r="C4503" s="770"/>
      <c r="I4503" s="770"/>
      <c r="L4503" s="770"/>
      <c r="Q4503" s="833"/>
    </row>
    <row r="4504" spans="1:17" s="769" customFormat="1">
      <c r="A4504" s="785"/>
      <c r="C4504" s="770"/>
      <c r="I4504" s="770"/>
      <c r="L4504" s="770"/>
      <c r="Q4504" s="833"/>
    </row>
    <row r="4505" spans="1:17" s="769" customFormat="1">
      <c r="A4505" s="785"/>
      <c r="C4505" s="770"/>
      <c r="I4505" s="770"/>
      <c r="L4505" s="770"/>
      <c r="Q4505" s="833"/>
    </row>
    <row r="4506" spans="1:17" s="769" customFormat="1">
      <c r="A4506" s="785"/>
      <c r="C4506" s="770"/>
      <c r="I4506" s="770"/>
      <c r="L4506" s="770"/>
      <c r="Q4506" s="833"/>
    </row>
    <row r="4507" spans="1:17" s="769" customFormat="1">
      <c r="A4507" s="785"/>
      <c r="C4507" s="770"/>
      <c r="I4507" s="770"/>
      <c r="L4507" s="770"/>
      <c r="Q4507" s="833"/>
    </row>
    <row r="4508" spans="1:17" s="769" customFormat="1">
      <c r="A4508" s="785"/>
      <c r="C4508" s="770"/>
      <c r="I4508" s="770"/>
      <c r="L4508" s="770"/>
      <c r="Q4508" s="833"/>
    </row>
    <row r="4509" spans="1:17" s="769" customFormat="1">
      <c r="A4509" s="785"/>
      <c r="C4509" s="770"/>
      <c r="I4509" s="770"/>
      <c r="L4509" s="770"/>
      <c r="Q4509" s="833"/>
    </row>
    <row r="4510" spans="1:17" s="769" customFormat="1">
      <c r="A4510" s="785"/>
      <c r="C4510" s="770"/>
      <c r="I4510" s="770"/>
      <c r="L4510" s="770"/>
      <c r="Q4510" s="833"/>
    </row>
    <row r="4511" spans="1:17" s="769" customFormat="1">
      <c r="A4511" s="785"/>
      <c r="C4511" s="770"/>
      <c r="I4511" s="770"/>
      <c r="L4511" s="770"/>
      <c r="Q4511" s="833"/>
    </row>
    <row r="4512" spans="1:17" s="769" customFormat="1">
      <c r="A4512" s="785"/>
      <c r="C4512" s="770"/>
      <c r="I4512" s="770"/>
      <c r="L4512" s="770"/>
      <c r="Q4512" s="833"/>
    </row>
    <row r="4513" spans="1:17" s="769" customFormat="1">
      <c r="A4513" s="785"/>
      <c r="C4513" s="770"/>
      <c r="I4513" s="770"/>
      <c r="L4513" s="770"/>
      <c r="Q4513" s="833"/>
    </row>
    <row r="4514" spans="1:17" s="769" customFormat="1">
      <c r="A4514" s="785"/>
      <c r="C4514" s="770"/>
      <c r="I4514" s="770"/>
      <c r="L4514" s="770"/>
      <c r="Q4514" s="833"/>
    </row>
    <row r="4515" spans="1:17" s="769" customFormat="1">
      <c r="A4515" s="785"/>
      <c r="C4515" s="770"/>
      <c r="I4515" s="770"/>
      <c r="L4515" s="770"/>
      <c r="Q4515" s="833"/>
    </row>
    <row r="4516" spans="1:17" s="769" customFormat="1">
      <c r="A4516" s="785"/>
      <c r="C4516" s="770"/>
      <c r="I4516" s="770"/>
      <c r="L4516" s="770"/>
      <c r="Q4516" s="833"/>
    </row>
    <row r="4517" spans="1:17" s="769" customFormat="1">
      <c r="A4517" s="785"/>
      <c r="C4517" s="770"/>
      <c r="I4517" s="770"/>
      <c r="L4517" s="770"/>
      <c r="Q4517" s="833"/>
    </row>
    <row r="4518" spans="1:17" s="769" customFormat="1">
      <c r="A4518" s="785"/>
      <c r="C4518" s="770"/>
      <c r="I4518" s="770"/>
      <c r="L4518" s="770"/>
      <c r="Q4518" s="833"/>
    </row>
    <row r="4519" spans="1:17" s="769" customFormat="1">
      <c r="A4519" s="785"/>
      <c r="C4519" s="770"/>
      <c r="I4519" s="770"/>
      <c r="L4519" s="770"/>
      <c r="Q4519" s="833"/>
    </row>
    <row r="4520" spans="1:17" s="769" customFormat="1">
      <c r="A4520" s="785"/>
      <c r="C4520" s="770"/>
      <c r="I4520" s="770"/>
      <c r="L4520" s="770"/>
      <c r="Q4520" s="833"/>
    </row>
    <row r="4521" spans="1:17" s="769" customFormat="1">
      <c r="A4521" s="785"/>
      <c r="C4521" s="770"/>
      <c r="I4521" s="770"/>
      <c r="L4521" s="770"/>
      <c r="Q4521" s="833"/>
    </row>
    <row r="4522" spans="1:17" s="769" customFormat="1">
      <c r="A4522" s="785"/>
      <c r="C4522" s="770"/>
      <c r="I4522" s="770"/>
      <c r="L4522" s="770"/>
      <c r="Q4522" s="833"/>
    </row>
    <row r="4523" spans="1:17" s="769" customFormat="1">
      <c r="A4523" s="785"/>
      <c r="C4523" s="770"/>
      <c r="I4523" s="770"/>
      <c r="L4523" s="770"/>
      <c r="Q4523" s="833"/>
    </row>
    <row r="4524" spans="1:17" s="769" customFormat="1">
      <c r="A4524" s="785"/>
      <c r="C4524" s="770"/>
      <c r="I4524" s="770"/>
      <c r="L4524" s="770"/>
      <c r="Q4524" s="833"/>
    </row>
    <row r="4525" spans="1:17" s="769" customFormat="1">
      <c r="A4525" s="785"/>
      <c r="C4525" s="770"/>
      <c r="I4525" s="770"/>
      <c r="L4525" s="770"/>
      <c r="Q4525" s="833"/>
    </row>
    <row r="4526" spans="1:17" s="769" customFormat="1">
      <c r="A4526" s="785"/>
      <c r="C4526" s="770"/>
      <c r="I4526" s="770"/>
      <c r="L4526" s="770"/>
      <c r="Q4526" s="833"/>
    </row>
    <row r="4527" spans="1:17" s="769" customFormat="1">
      <c r="A4527" s="785"/>
      <c r="C4527" s="770"/>
      <c r="I4527" s="770"/>
      <c r="L4527" s="770"/>
      <c r="Q4527" s="833"/>
    </row>
    <row r="4528" spans="1:17" s="769" customFormat="1">
      <c r="A4528" s="785"/>
      <c r="C4528" s="770"/>
      <c r="I4528" s="770"/>
      <c r="L4528" s="770"/>
      <c r="Q4528" s="833"/>
    </row>
    <row r="4529" spans="1:17" s="769" customFormat="1">
      <c r="A4529" s="785"/>
      <c r="C4529" s="770"/>
      <c r="I4529" s="770"/>
      <c r="L4529" s="770"/>
      <c r="Q4529" s="833"/>
    </row>
    <row r="4530" spans="1:17" s="769" customFormat="1">
      <c r="A4530" s="785"/>
      <c r="C4530" s="770"/>
      <c r="I4530" s="770"/>
      <c r="L4530" s="770"/>
      <c r="Q4530" s="833"/>
    </row>
    <row r="4531" spans="1:17" s="769" customFormat="1">
      <c r="A4531" s="785"/>
      <c r="C4531" s="770"/>
      <c r="I4531" s="770"/>
      <c r="L4531" s="770"/>
      <c r="Q4531" s="833"/>
    </row>
    <row r="4532" spans="1:17" s="769" customFormat="1">
      <c r="A4532" s="785"/>
      <c r="C4532" s="770"/>
      <c r="I4532" s="770"/>
      <c r="L4532" s="770"/>
      <c r="Q4532" s="833"/>
    </row>
    <row r="4533" spans="1:17" s="769" customFormat="1">
      <c r="A4533" s="785"/>
      <c r="C4533" s="770"/>
      <c r="I4533" s="770"/>
      <c r="L4533" s="770"/>
      <c r="Q4533" s="833"/>
    </row>
    <row r="4534" spans="1:17" s="769" customFormat="1">
      <c r="A4534" s="785"/>
      <c r="C4534" s="770"/>
      <c r="I4534" s="770"/>
      <c r="L4534" s="770"/>
      <c r="Q4534" s="833"/>
    </row>
    <row r="4535" spans="1:17" s="769" customFormat="1">
      <c r="A4535" s="785"/>
      <c r="C4535" s="770"/>
      <c r="I4535" s="770"/>
      <c r="L4535" s="770"/>
      <c r="Q4535" s="833"/>
    </row>
    <row r="4536" spans="1:17" s="769" customFormat="1">
      <c r="A4536" s="785"/>
      <c r="C4536" s="770"/>
      <c r="I4536" s="770"/>
      <c r="L4536" s="770"/>
      <c r="Q4536" s="833"/>
    </row>
    <row r="4537" spans="1:17" s="769" customFormat="1">
      <c r="A4537" s="785"/>
      <c r="C4537" s="770"/>
      <c r="I4537" s="770"/>
      <c r="L4537" s="770"/>
      <c r="Q4537" s="833"/>
    </row>
    <row r="4538" spans="1:17" s="769" customFormat="1">
      <c r="A4538" s="785"/>
      <c r="C4538" s="770"/>
      <c r="I4538" s="770"/>
      <c r="L4538" s="770"/>
      <c r="Q4538" s="833"/>
    </row>
    <row r="4539" spans="1:17" s="769" customFormat="1">
      <c r="A4539" s="785"/>
      <c r="C4539" s="770"/>
      <c r="I4539" s="770"/>
      <c r="L4539" s="770"/>
      <c r="Q4539" s="833"/>
    </row>
    <row r="4540" spans="1:17" s="769" customFormat="1">
      <c r="A4540" s="785"/>
      <c r="C4540" s="770"/>
      <c r="I4540" s="770"/>
      <c r="L4540" s="770"/>
      <c r="Q4540" s="833"/>
    </row>
    <row r="4541" spans="1:17" s="769" customFormat="1">
      <c r="A4541" s="785"/>
      <c r="C4541" s="770"/>
      <c r="I4541" s="770"/>
      <c r="L4541" s="770"/>
      <c r="Q4541" s="833"/>
    </row>
    <row r="4542" spans="1:17" s="769" customFormat="1">
      <c r="A4542" s="785"/>
      <c r="C4542" s="770"/>
      <c r="I4542" s="770"/>
      <c r="L4542" s="770"/>
      <c r="Q4542" s="833"/>
    </row>
    <row r="4543" spans="1:17" s="769" customFormat="1">
      <c r="A4543" s="785"/>
      <c r="C4543" s="770"/>
      <c r="I4543" s="770"/>
      <c r="L4543" s="770"/>
      <c r="Q4543" s="833"/>
    </row>
    <row r="4544" spans="1:17" s="769" customFormat="1">
      <c r="A4544" s="785"/>
      <c r="C4544" s="770"/>
      <c r="I4544" s="770"/>
      <c r="L4544" s="770"/>
      <c r="Q4544" s="833"/>
    </row>
    <row r="4545" spans="1:17" s="769" customFormat="1">
      <c r="A4545" s="785"/>
      <c r="C4545" s="770"/>
      <c r="I4545" s="770"/>
      <c r="L4545" s="770"/>
      <c r="Q4545" s="833"/>
    </row>
    <row r="4546" spans="1:17" s="769" customFormat="1">
      <c r="A4546" s="785"/>
      <c r="C4546" s="770"/>
      <c r="I4546" s="770"/>
      <c r="L4546" s="770"/>
      <c r="Q4546" s="833"/>
    </row>
    <row r="4547" spans="1:17" s="769" customFormat="1">
      <c r="A4547" s="785"/>
      <c r="C4547" s="770"/>
      <c r="I4547" s="770"/>
      <c r="L4547" s="770"/>
      <c r="Q4547" s="833"/>
    </row>
    <row r="4548" spans="1:17" s="769" customFormat="1">
      <c r="A4548" s="785"/>
      <c r="C4548" s="770"/>
      <c r="I4548" s="770"/>
      <c r="L4548" s="770"/>
      <c r="Q4548" s="833"/>
    </row>
    <row r="4549" spans="1:17" s="769" customFormat="1">
      <c r="A4549" s="785"/>
      <c r="C4549" s="770"/>
      <c r="I4549" s="770"/>
      <c r="L4549" s="770"/>
      <c r="Q4549" s="833"/>
    </row>
    <row r="4550" spans="1:17" s="769" customFormat="1">
      <c r="A4550" s="785"/>
      <c r="C4550" s="770"/>
      <c r="I4550" s="770"/>
      <c r="L4550" s="770"/>
      <c r="Q4550" s="833"/>
    </row>
    <row r="4551" spans="1:17" s="769" customFormat="1">
      <c r="A4551" s="785"/>
      <c r="C4551" s="770"/>
      <c r="I4551" s="770"/>
      <c r="L4551" s="770"/>
      <c r="Q4551" s="833"/>
    </row>
    <row r="4552" spans="1:17" s="769" customFormat="1">
      <c r="A4552" s="785"/>
      <c r="C4552" s="770"/>
      <c r="I4552" s="770"/>
      <c r="L4552" s="770"/>
      <c r="Q4552" s="833"/>
    </row>
    <row r="4553" spans="1:17" s="769" customFormat="1">
      <c r="A4553" s="785"/>
      <c r="C4553" s="770"/>
      <c r="I4553" s="770"/>
      <c r="L4553" s="770"/>
      <c r="Q4553" s="833"/>
    </row>
    <row r="4554" spans="1:17" s="769" customFormat="1">
      <c r="A4554" s="785"/>
      <c r="C4554" s="770"/>
      <c r="I4554" s="770"/>
      <c r="L4554" s="770"/>
      <c r="Q4554" s="833"/>
    </row>
    <row r="4555" spans="1:17" s="769" customFormat="1">
      <c r="A4555" s="785"/>
      <c r="C4555" s="770"/>
      <c r="I4555" s="770"/>
      <c r="L4555" s="770"/>
      <c r="Q4555" s="833"/>
    </row>
    <row r="4556" spans="1:17" s="769" customFormat="1">
      <c r="A4556" s="785"/>
      <c r="C4556" s="770"/>
      <c r="I4556" s="770"/>
      <c r="L4556" s="770"/>
      <c r="Q4556" s="833"/>
    </row>
    <row r="4557" spans="1:17" s="769" customFormat="1">
      <c r="A4557" s="785"/>
      <c r="C4557" s="770"/>
      <c r="I4557" s="770"/>
      <c r="L4557" s="770"/>
      <c r="Q4557" s="833"/>
    </row>
    <row r="4558" spans="1:17" s="769" customFormat="1">
      <c r="A4558" s="785"/>
      <c r="C4558" s="770"/>
      <c r="I4558" s="770"/>
      <c r="L4558" s="770"/>
      <c r="Q4558" s="833"/>
    </row>
    <row r="4559" spans="1:17" s="769" customFormat="1">
      <c r="A4559" s="785"/>
      <c r="C4559" s="770"/>
      <c r="I4559" s="770"/>
      <c r="L4559" s="770"/>
      <c r="Q4559" s="833"/>
    </row>
    <row r="4560" spans="1:17" s="769" customFormat="1">
      <c r="A4560" s="785"/>
      <c r="C4560" s="770"/>
      <c r="I4560" s="770"/>
      <c r="L4560" s="770"/>
      <c r="Q4560" s="833"/>
    </row>
    <row r="4561" spans="1:17" s="769" customFormat="1">
      <c r="A4561" s="785"/>
      <c r="C4561" s="770"/>
      <c r="I4561" s="770"/>
      <c r="L4561" s="770"/>
      <c r="Q4561" s="833"/>
    </row>
    <row r="4562" spans="1:17" s="769" customFormat="1">
      <c r="A4562" s="785"/>
      <c r="C4562" s="770"/>
      <c r="I4562" s="770"/>
      <c r="L4562" s="770"/>
      <c r="Q4562" s="833"/>
    </row>
    <row r="4563" spans="1:17" s="769" customFormat="1">
      <c r="A4563" s="785"/>
      <c r="C4563" s="770"/>
      <c r="I4563" s="770"/>
      <c r="L4563" s="770"/>
      <c r="Q4563" s="833"/>
    </row>
    <row r="4564" spans="1:17" s="769" customFormat="1">
      <c r="A4564" s="785"/>
      <c r="C4564" s="770"/>
      <c r="I4564" s="770"/>
      <c r="L4564" s="770"/>
      <c r="Q4564" s="833"/>
    </row>
    <row r="4565" spans="1:17" s="769" customFormat="1">
      <c r="A4565" s="785"/>
      <c r="C4565" s="770"/>
      <c r="I4565" s="770"/>
      <c r="L4565" s="770"/>
      <c r="Q4565" s="833"/>
    </row>
    <row r="4566" spans="1:17" s="769" customFormat="1">
      <c r="A4566" s="785"/>
      <c r="C4566" s="770"/>
      <c r="I4566" s="770"/>
      <c r="L4566" s="770"/>
      <c r="Q4566" s="833"/>
    </row>
    <row r="4567" spans="1:17" s="769" customFormat="1">
      <c r="A4567" s="785"/>
      <c r="C4567" s="770"/>
      <c r="I4567" s="770"/>
      <c r="L4567" s="770"/>
      <c r="Q4567" s="833"/>
    </row>
    <row r="4568" spans="1:17" s="769" customFormat="1">
      <c r="A4568" s="785"/>
      <c r="C4568" s="770"/>
      <c r="I4568" s="770"/>
      <c r="L4568" s="770"/>
      <c r="Q4568" s="833"/>
    </row>
    <row r="4569" spans="1:17" s="769" customFormat="1">
      <c r="A4569" s="785"/>
      <c r="C4569" s="770"/>
      <c r="I4569" s="770"/>
      <c r="L4569" s="770"/>
      <c r="Q4569" s="833"/>
    </row>
    <row r="4570" spans="1:17" s="769" customFormat="1">
      <c r="A4570" s="785"/>
      <c r="C4570" s="770"/>
      <c r="I4570" s="770"/>
      <c r="L4570" s="770"/>
      <c r="Q4570" s="833"/>
    </row>
    <row r="4571" spans="1:17" s="769" customFormat="1">
      <c r="A4571" s="785"/>
      <c r="C4571" s="770"/>
      <c r="I4571" s="770"/>
      <c r="L4571" s="770"/>
      <c r="Q4571" s="833"/>
    </row>
    <row r="4572" spans="1:17" s="769" customFormat="1">
      <c r="A4572" s="785"/>
      <c r="C4572" s="770"/>
      <c r="I4572" s="770"/>
      <c r="L4572" s="770"/>
      <c r="Q4572" s="833"/>
    </row>
    <row r="4573" spans="1:17" s="769" customFormat="1">
      <c r="A4573" s="785"/>
      <c r="C4573" s="770"/>
      <c r="I4573" s="770"/>
      <c r="L4573" s="770"/>
      <c r="Q4573" s="833"/>
    </row>
    <row r="4574" spans="1:17" s="769" customFormat="1">
      <c r="A4574" s="785"/>
      <c r="C4574" s="770"/>
      <c r="I4574" s="770"/>
      <c r="L4574" s="770"/>
      <c r="Q4574" s="833"/>
    </row>
    <row r="4575" spans="1:17" s="769" customFormat="1">
      <c r="A4575" s="785"/>
      <c r="C4575" s="770"/>
      <c r="I4575" s="770"/>
      <c r="L4575" s="770"/>
      <c r="Q4575" s="833"/>
    </row>
    <row r="4576" spans="1:17" s="769" customFormat="1">
      <c r="A4576" s="785"/>
      <c r="C4576" s="770"/>
      <c r="I4576" s="770"/>
      <c r="L4576" s="770"/>
      <c r="Q4576" s="833"/>
    </row>
    <row r="4577" spans="1:17" s="769" customFormat="1">
      <c r="A4577" s="785"/>
      <c r="C4577" s="770"/>
      <c r="I4577" s="770"/>
      <c r="L4577" s="770"/>
      <c r="Q4577" s="833"/>
    </row>
    <row r="4578" spans="1:17" s="769" customFormat="1">
      <c r="A4578" s="785"/>
      <c r="C4578" s="770"/>
      <c r="I4578" s="770"/>
      <c r="L4578" s="770"/>
      <c r="Q4578" s="833"/>
    </row>
    <row r="4579" spans="1:17" s="769" customFormat="1">
      <c r="A4579" s="785"/>
      <c r="C4579" s="770"/>
      <c r="I4579" s="770"/>
      <c r="L4579" s="770"/>
      <c r="Q4579" s="833"/>
    </row>
    <row r="4580" spans="1:17" s="769" customFormat="1">
      <c r="A4580" s="785"/>
      <c r="C4580" s="770"/>
      <c r="I4580" s="770"/>
      <c r="L4580" s="770"/>
      <c r="Q4580" s="833"/>
    </row>
    <row r="4581" spans="1:17" s="769" customFormat="1">
      <c r="A4581" s="785"/>
      <c r="C4581" s="770"/>
      <c r="I4581" s="770"/>
      <c r="L4581" s="770"/>
      <c r="Q4581" s="833"/>
    </row>
    <row r="4582" spans="1:17" s="769" customFormat="1">
      <c r="A4582" s="785"/>
      <c r="C4582" s="770"/>
      <c r="I4582" s="770"/>
      <c r="L4582" s="770"/>
      <c r="Q4582" s="833"/>
    </row>
    <row r="4583" spans="1:17" s="769" customFormat="1">
      <c r="A4583" s="785"/>
      <c r="C4583" s="770"/>
      <c r="I4583" s="770"/>
      <c r="L4583" s="770"/>
      <c r="Q4583" s="833"/>
    </row>
    <row r="4584" spans="1:17" s="769" customFormat="1">
      <c r="A4584" s="785"/>
      <c r="C4584" s="770"/>
      <c r="I4584" s="770"/>
      <c r="L4584" s="770"/>
      <c r="Q4584" s="833"/>
    </row>
    <row r="4585" spans="1:17" s="769" customFormat="1">
      <c r="A4585" s="785"/>
      <c r="C4585" s="770"/>
      <c r="I4585" s="770"/>
      <c r="L4585" s="770"/>
      <c r="Q4585" s="833"/>
    </row>
    <row r="4586" spans="1:17" s="769" customFormat="1">
      <c r="A4586" s="785"/>
      <c r="C4586" s="770"/>
      <c r="I4586" s="770"/>
      <c r="L4586" s="770"/>
      <c r="Q4586" s="833"/>
    </row>
    <row r="4587" spans="1:17" s="769" customFormat="1">
      <c r="A4587" s="785"/>
      <c r="C4587" s="770"/>
      <c r="I4587" s="770"/>
      <c r="L4587" s="770"/>
      <c r="Q4587" s="833"/>
    </row>
    <row r="4588" spans="1:17" s="769" customFormat="1">
      <c r="A4588" s="785"/>
      <c r="C4588" s="770"/>
      <c r="I4588" s="770"/>
      <c r="L4588" s="770"/>
      <c r="Q4588" s="833"/>
    </row>
    <row r="4589" spans="1:17" s="769" customFormat="1">
      <c r="A4589" s="785"/>
      <c r="C4589" s="770"/>
      <c r="I4589" s="770"/>
      <c r="L4589" s="770"/>
      <c r="Q4589" s="833"/>
    </row>
    <row r="4590" spans="1:17" s="769" customFormat="1">
      <c r="A4590" s="785"/>
      <c r="C4590" s="770"/>
      <c r="I4590" s="770"/>
      <c r="L4590" s="770"/>
      <c r="Q4590" s="833"/>
    </row>
    <row r="4591" spans="1:17" s="769" customFormat="1">
      <c r="A4591" s="785"/>
      <c r="C4591" s="770"/>
      <c r="I4591" s="770"/>
      <c r="L4591" s="770"/>
      <c r="Q4591" s="833"/>
    </row>
    <row r="4592" spans="1:17" s="769" customFormat="1">
      <c r="A4592" s="785"/>
      <c r="C4592" s="770"/>
      <c r="I4592" s="770"/>
      <c r="L4592" s="770"/>
      <c r="Q4592" s="833"/>
    </row>
    <row r="4593" spans="1:17" s="769" customFormat="1">
      <c r="A4593" s="785"/>
      <c r="C4593" s="770"/>
      <c r="I4593" s="770"/>
      <c r="L4593" s="770"/>
      <c r="Q4593" s="833"/>
    </row>
    <row r="4594" spans="1:17" s="769" customFormat="1">
      <c r="A4594" s="785"/>
      <c r="C4594" s="770"/>
      <c r="I4594" s="770"/>
      <c r="L4594" s="770"/>
      <c r="Q4594" s="833"/>
    </row>
    <row r="4595" spans="1:17" s="769" customFormat="1">
      <c r="A4595" s="785"/>
      <c r="C4595" s="770"/>
      <c r="I4595" s="770"/>
      <c r="L4595" s="770"/>
      <c r="Q4595" s="833"/>
    </row>
    <row r="4596" spans="1:17" s="769" customFormat="1">
      <c r="A4596" s="785"/>
      <c r="C4596" s="770"/>
      <c r="I4596" s="770"/>
      <c r="L4596" s="770"/>
      <c r="Q4596" s="833"/>
    </row>
    <row r="4597" spans="1:17" s="769" customFormat="1">
      <c r="A4597" s="785"/>
      <c r="C4597" s="770"/>
      <c r="I4597" s="770"/>
      <c r="L4597" s="770"/>
      <c r="Q4597" s="833"/>
    </row>
    <row r="4598" spans="1:17" s="769" customFormat="1">
      <c r="A4598" s="785"/>
      <c r="C4598" s="770"/>
      <c r="I4598" s="770"/>
      <c r="L4598" s="770"/>
      <c r="Q4598" s="833"/>
    </row>
    <row r="4599" spans="1:17" s="769" customFormat="1">
      <c r="A4599" s="785"/>
      <c r="C4599" s="770"/>
      <c r="I4599" s="770"/>
      <c r="L4599" s="770"/>
      <c r="Q4599" s="833"/>
    </row>
    <row r="4600" spans="1:17" s="769" customFormat="1">
      <c r="A4600" s="785"/>
      <c r="C4600" s="770"/>
      <c r="I4600" s="770"/>
      <c r="L4600" s="770"/>
      <c r="Q4600" s="833"/>
    </row>
    <row r="4601" spans="1:17" s="769" customFormat="1">
      <c r="A4601" s="785"/>
      <c r="C4601" s="770"/>
      <c r="I4601" s="770"/>
      <c r="L4601" s="770"/>
      <c r="Q4601" s="833"/>
    </row>
    <row r="4602" spans="1:17" s="769" customFormat="1">
      <c r="A4602" s="785"/>
      <c r="C4602" s="770"/>
      <c r="I4602" s="770"/>
      <c r="L4602" s="770"/>
      <c r="Q4602" s="833"/>
    </row>
    <row r="4603" spans="1:17" s="769" customFormat="1">
      <c r="A4603" s="785"/>
      <c r="C4603" s="770"/>
      <c r="I4603" s="770"/>
      <c r="L4603" s="770"/>
      <c r="Q4603" s="833"/>
    </row>
    <row r="4604" spans="1:17" s="769" customFormat="1">
      <c r="A4604" s="785"/>
      <c r="C4604" s="770"/>
      <c r="I4604" s="770"/>
      <c r="L4604" s="770"/>
      <c r="Q4604" s="833"/>
    </row>
    <row r="4605" spans="1:17" s="769" customFormat="1">
      <c r="A4605" s="785"/>
      <c r="C4605" s="770"/>
      <c r="I4605" s="770"/>
      <c r="L4605" s="770"/>
      <c r="Q4605" s="833"/>
    </row>
    <row r="4606" spans="1:17" s="769" customFormat="1">
      <c r="A4606" s="785"/>
      <c r="C4606" s="770"/>
      <c r="I4606" s="770"/>
      <c r="L4606" s="770"/>
      <c r="Q4606" s="833"/>
    </row>
    <row r="4607" spans="1:17" s="769" customFormat="1">
      <c r="A4607" s="785"/>
      <c r="C4607" s="770"/>
      <c r="I4607" s="770"/>
      <c r="L4607" s="770"/>
      <c r="Q4607" s="833"/>
    </row>
    <row r="4608" spans="1:17" s="769" customFormat="1">
      <c r="A4608" s="785"/>
      <c r="C4608" s="770"/>
      <c r="I4608" s="770"/>
      <c r="L4608" s="770"/>
      <c r="Q4608" s="833"/>
    </row>
    <row r="4609" spans="1:17" s="769" customFormat="1">
      <c r="A4609" s="785"/>
      <c r="C4609" s="770"/>
      <c r="I4609" s="770"/>
      <c r="L4609" s="770"/>
      <c r="Q4609" s="833"/>
    </row>
    <row r="4610" spans="1:17" s="769" customFormat="1">
      <c r="A4610" s="785"/>
      <c r="C4610" s="770"/>
      <c r="I4610" s="770"/>
      <c r="L4610" s="770"/>
      <c r="Q4610" s="833"/>
    </row>
    <row r="4611" spans="1:17" s="769" customFormat="1">
      <c r="A4611" s="785"/>
      <c r="C4611" s="770"/>
      <c r="I4611" s="770"/>
      <c r="L4611" s="770"/>
      <c r="Q4611" s="833"/>
    </row>
    <row r="4612" spans="1:17" s="769" customFormat="1">
      <c r="A4612" s="785"/>
      <c r="C4612" s="770"/>
      <c r="I4612" s="770"/>
      <c r="L4612" s="770"/>
      <c r="Q4612" s="833"/>
    </row>
    <row r="4613" spans="1:17" s="769" customFormat="1">
      <c r="A4613" s="785"/>
      <c r="C4613" s="770"/>
      <c r="I4613" s="770"/>
      <c r="L4613" s="770"/>
      <c r="Q4613" s="833"/>
    </row>
    <row r="4614" spans="1:17" s="769" customFormat="1">
      <c r="A4614" s="785"/>
      <c r="C4614" s="770"/>
      <c r="I4614" s="770"/>
      <c r="L4614" s="770"/>
      <c r="Q4614" s="833"/>
    </row>
    <row r="4615" spans="1:17" s="769" customFormat="1">
      <c r="A4615" s="785"/>
      <c r="C4615" s="770"/>
      <c r="I4615" s="770"/>
      <c r="L4615" s="770"/>
      <c r="Q4615" s="833"/>
    </row>
    <row r="4616" spans="1:17" s="769" customFormat="1">
      <c r="A4616" s="785"/>
      <c r="C4616" s="770"/>
      <c r="I4616" s="770"/>
      <c r="L4616" s="770"/>
      <c r="Q4616" s="833"/>
    </row>
    <row r="4617" spans="1:17" s="769" customFormat="1">
      <c r="A4617" s="785"/>
      <c r="C4617" s="770"/>
      <c r="I4617" s="770"/>
      <c r="L4617" s="770"/>
      <c r="Q4617" s="833"/>
    </row>
    <row r="4618" spans="1:17" s="769" customFormat="1">
      <c r="A4618" s="785"/>
      <c r="C4618" s="770"/>
      <c r="I4618" s="770"/>
      <c r="L4618" s="770"/>
      <c r="Q4618" s="833"/>
    </row>
    <row r="4619" spans="1:17" s="769" customFormat="1">
      <c r="A4619" s="785"/>
      <c r="C4619" s="770"/>
      <c r="I4619" s="770"/>
      <c r="L4619" s="770"/>
      <c r="Q4619" s="833"/>
    </row>
    <row r="4620" spans="1:17" s="769" customFormat="1">
      <c r="A4620" s="785"/>
      <c r="C4620" s="770"/>
      <c r="I4620" s="770"/>
      <c r="L4620" s="770"/>
      <c r="Q4620" s="833"/>
    </row>
    <row r="4621" spans="1:17" s="769" customFormat="1">
      <c r="A4621" s="785"/>
      <c r="C4621" s="770"/>
      <c r="I4621" s="770"/>
      <c r="L4621" s="770"/>
      <c r="Q4621" s="833"/>
    </row>
    <row r="4622" spans="1:17" s="769" customFormat="1">
      <c r="A4622" s="785"/>
      <c r="C4622" s="770"/>
      <c r="I4622" s="770"/>
      <c r="L4622" s="770"/>
      <c r="Q4622" s="833"/>
    </row>
    <row r="4623" spans="1:17" s="769" customFormat="1">
      <c r="A4623" s="785"/>
      <c r="C4623" s="770"/>
      <c r="I4623" s="770"/>
      <c r="L4623" s="770"/>
      <c r="Q4623" s="833"/>
    </row>
    <row r="4624" spans="1:17" s="769" customFormat="1">
      <c r="A4624" s="785"/>
      <c r="C4624" s="770"/>
      <c r="I4624" s="770"/>
      <c r="L4624" s="770"/>
      <c r="Q4624" s="833"/>
    </row>
    <row r="4625" spans="1:17" s="769" customFormat="1">
      <c r="A4625" s="785"/>
      <c r="C4625" s="770"/>
      <c r="I4625" s="770"/>
      <c r="L4625" s="770"/>
      <c r="Q4625" s="833"/>
    </row>
    <row r="4626" spans="1:17" s="769" customFormat="1">
      <c r="A4626" s="785"/>
      <c r="C4626" s="770"/>
      <c r="I4626" s="770"/>
      <c r="L4626" s="770"/>
      <c r="Q4626" s="833"/>
    </row>
    <row r="4627" spans="1:17" s="769" customFormat="1">
      <c r="A4627" s="785"/>
      <c r="C4627" s="770"/>
      <c r="I4627" s="770"/>
      <c r="L4627" s="770"/>
      <c r="Q4627" s="833"/>
    </row>
    <row r="4628" spans="1:17" s="769" customFormat="1">
      <c r="A4628" s="785"/>
      <c r="C4628" s="770"/>
      <c r="I4628" s="770"/>
      <c r="L4628" s="770"/>
      <c r="Q4628" s="833"/>
    </row>
    <row r="4629" spans="1:17" s="769" customFormat="1">
      <c r="A4629" s="785"/>
      <c r="C4629" s="770"/>
      <c r="I4629" s="770"/>
      <c r="L4629" s="770"/>
      <c r="Q4629" s="833"/>
    </row>
    <row r="4630" spans="1:17" s="769" customFormat="1">
      <c r="A4630" s="785"/>
      <c r="C4630" s="770"/>
      <c r="I4630" s="770"/>
      <c r="L4630" s="770"/>
      <c r="Q4630" s="833"/>
    </row>
    <row r="4631" spans="1:17" s="769" customFormat="1">
      <c r="A4631" s="785"/>
      <c r="C4631" s="770"/>
      <c r="I4631" s="770"/>
      <c r="L4631" s="770"/>
      <c r="Q4631" s="833"/>
    </row>
    <row r="4632" spans="1:17" s="769" customFormat="1">
      <c r="A4632" s="785"/>
      <c r="C4632" s="770"/>
      <c r="I4632" s="770"/>
      <c r="L4632" s="770"/>
      <c r="Q4632" s="833"/>
    </row>
    <row r="4633" spans="1:17" s="769" customFormat="1">
      <c r="A4633" s="785"/>
      <c r="C4633" s="770"/>
      <c r="I4633" s="770"/>
      <c r="L4633" s="770"/>
      <c r="Q4633" s="833"/>
    </row>
    <row r="4634" spans="1:17" s="769" customFormat="1">
      <c r="A4634" s="785"/>
      <c r="C4634" s="770"/>
      <c r="I4634" s="770"/>
      <c r="L4634" s="770"/>
      <c r="Q4634" s="833"/>
    </row>
    <row r="4635" spans="1:17" s="769" customFormat="1">
      <c r="A4635" s="785"/>
      <c r="C4635" s="770"/>
      <c r="I4635" s="770"/>
      <c r="L4635" s="770"/>
      <c r="Q4635" s="833"/>
    </row>
    <row r="4636" spans="1:17" s="769" customFormat="1">
      <c r="A4636" s="785"/>
      <c r="C4636" s="770"/>
      <c r="I4636" s="770"/>
      <c r="L4636" s="770"/>
      <c r="Q4636" s="833"/>
    </row>
    <row r="4637" spans="1:17" s="769" customFormat="1">
      <c r="A4637" s="785"/>
      <c r="C4637" s="770"/>
      <c r="I4637" s="770"/>
      <c r="L4637" s="770"/>
      <c r="Q4637" s="833"/>
    </row>
    <row r="4638" spans="1:17" s="769" customFormat="1">
      <c r="A4638" s="785"/>
      <c r="C4638" s="770"/>
      <c r="I4638" s="770"/>
      <c r="L4638" s="770"/>
      <c r="Q4638" s="833"/>
    </row>
    <row r="4639" spans="1:17" s="769" customFormat="1">
      <c r="A4639" s="785"/>
      <c r="C4639" s="770"/>
      <c r="I4639" s="770"/>
      <c r="L4639" s="770"/>
      <c r="Q4639" s="833"/>
    </row>
    <row r="4640" spans="1:17" s="769" customFormat="1">
      <c r="A4640" s="785"/>
      <c r="C4640" s="770"/>
      <c r="I4640" s="770"/>
      <c r="L4640" s="770"/>
      <c r="Q4640" s="833"/>
    </row>
    <row r="4641" spans="1:17" s="769" customFormat="1">
      <c r="A4641" s="785"/>
      <c r="C4641" s="770"/>
      <c r="I4641" s="770"/>
      <c r="L4641" s="770"/>
      <c r="Q4641" s="833"/>
    </row>
    <row r="4642" spans="1:17" s="769" customFormat="1">
      <c r="A4642" s="785"/>
      <c r="C4642" s="770"/>
      <c r="I4642" s="770"/>
      <c r="L4642" s="770"/>
      <c r="Q4642" s="833"/>
    </row>
    <row r="4643" spans="1:17" s="769" customFormat="1">
      <c r="A4643" s="785"/>
      <c r="C4643" s="770"/>
      <c r="I4643" s="770"/>
      <c r="L4643" s="770"/>
      <c r="Q4643" s="833"/>
    </row>
    <row r="4644" spans="1:17" s="769" customFormat="1">
      <c r="A4644" s="785"/>
      <c r="C4644" s="770"/>
      <c r="I4644" s="770"/>
      <c r="L4644" s="770"/>
      <c r="Q4644" s="833"/>
    </row>
    <row r="4645" spans="1:17" s="769" customFormat="1">
      <c r="A4645" s="785"/>
      <c r="C4645" s="770"/>
      <c r="I4645" s="770"/>
      <c r="L4645" s="770"/>
      <c r="Q4645" s="833"/>
    </row>
    <row r="4646" spans="1:17" s="769" customFormat="1">
      <c r="A4646" s="785"/>
      <c r="C4646" s="770"/>
      <c r="I4646" s="770"/>
      <c r="L4646" s="770"/>
      <c r="Q4646" s="833"/>
    </row>
    <row r="4647" spans="1:17" s="769" customFormat="1">
      <c r="A4647" s="785"/>
      <c r="C4647" s="770"/>
      <c r="I4647" s="770"/>
      <c r="L4647" s="770"/>
      <c r="Q4647" s="833"/>
    </row>
    <row r="4648" spans="1:17" s="769" customFormat="1">
      <c r="A4648" s="785"/>
      <c r="C4648" s="770"/>
      <c r="I4648" s="770"/>
      <c r="L4648" s="770"/>
      <c r="Q4648" s="833"/>
    </row>
    <row r="4649" spans="1:17" s="769" customFormat="1">
      <c r="A4649" s="785"/>
      <c r="C4649" s="770"/>
      <c r="I4649" s="770"/>
      <c r="L4649" s="770"/>
      <c r="Q4649" s="833"/>
    </row>
    <row r="4650" spans="1:17" s="769" customFormat="1">
      <c r="A4650" s="785"/>
      <c r="C4650" s="770"/>
      <c r="I4650" s="770"/>
      <c r="L4650" s="770"/>
      <c r="Q4650" s="833"/>
    </row>
    <row r="4651" spans="1:17" s="769" customFormat="1">
      <c r="A4651" s="785"/>
      <c r="C4651" s="770"/>
      <c r="I4651" s="770"/>
      <c r="L4651" s="770"/>
      <c r="Q4651" s="833"/>
    </row>
    <row r="4652" spans="1:17" s="769" customFormat="1">
      <c r="A4652" s="785"/>
      <c r="C4652" s="770"/>
      <c r="I4652" s="770"/>
      <c r="L4652" s="770"/>
      <c r="Q4652" s="833"/>
    </row>
    <row r="4653" spans="1:17" s="769" customFormat="1">
      <c r="A4653" s="785"/>
      <c r="C4653" s="770"/>
      <c r="I4653" s="770"/>
      <c r="L4653" s="770"/>
      <c r="Q4653" s="833"/>
    </row>
    <row r="4654" spans="1:17" s="769" customFormat="1">
      <c r="A4654" s="785"/>
      <c r="C4654" s="770"/>
      <c r="I4654" s="770"/>
      <c r="L4654" s="770"/>
      <c r="Q4654" s="833"/>
    </row>
    <row r="4655" spans="1:17" s="769" customFormat="1">
      <c r="A4655" s="785"/>
      <c r="C4655" s="770"/>
      <c r="I4655" s="770"/>
      <c r="L4655" s="770"/>
      <c r="Q4655" s="833"/>
    </row>
    <row r="4656" spans="1:17" s="769" customFormat="1">
      <c r="A4656" s="785"/>
      <c r="C4656" s="770"/>
      <c r="I4656" s="770"/>
      <c r="L4656" s="770"/>
      <c r="Q4656" s="833"/>
    </row>
    <row r="4657" spans="1:17" s="769" customFormat="1">
      <c r="A4657" s="785"/>
      <c r="C4657" s="770"/>
      <c r="I4657" s="770"/>
      <c r="L4657" s="770"/>
      <c r="Q4657" s="833"/>
    </row>
    <row r="4658" spans="1:17" s="769" customFormat="1">
      <c r="A4658" s="785"/>
      <c r="C4658" s="770"/>
      <c r="I4658" s="770"/>
      <c r="L4658" s="770"/>
      <c r="Q4658" s="833"/>
    </row>
    <row r="4659" spans="1:17" s="769" customFormat="1">
      <c r="A4659" s="785"/>
      <c r="C4659" s="770"/>
      <c r="I4659" s="770"/>
      <c r="L4659" s="770"/>
      <c r="Q4659" s="833"/>
    </row>
    <row r="4660" spans="1:17" s="769" customFormat="1">
      <c r="A4660" s="785"/>
      <c r="C4660" s="770"/>
      <c r="I4660" s="770"/>
      <c r="L4660" s="770"/>
      <c r="Q4660" s="833"/>
    </row>
    <row r="4661" spans="1:17" s="769" customFormat="1">
      <c r="A4661" s="785"/>
      <c r="C4661" s="770"/>
      <c r="I4661" s="770"/>
      <c r="L4661" s="770"/>
      <c r="Q4661" s="833"/>
    </row>
    <row r="4662" spans="1:17" s="769" customFormat="1">
      <c r="A4662" s="785"/>
      <c r="C4662" s="770"/>
      <c r="I4662" s="770"/>
      <c r="L4662" s="770"/>
      <c r="Q4662" s="833"/>
    </row>
    <row r="4663" spans="1:17" s="769" customFormat="1">
      <c r="A4663" s="785"/>
      <c r="C4663" s="770"/>
      <c r="I4663" s="770"/>
      <c r="L4663" s="770"/>
      <c r="Q4663" s="833"/>
    </row>
    <row r="4664" spans="1:17" s="769" customFormat="1">
      <c r="A4664" s="785"/>
      <c r="C4664" s="770"/>
      <c r="I4664" s="770"/>
      <c r="L4664" s="770"/>
      <c r="Q4664" s="833"/>
    </row>
    <row r="4665" spans="1:17" s="769" customFormat="1">
      <c r="A4665" s="785"/>
      <c r="C4665" s="770"/>
      <c r="I4665" s="770"/>
      <c r="L4665" s="770"/>
      <c r="Q4665" s="833"/>
    </row>
    <row r="4666" spans="1:17" s="769" customFormat="1">
      <c r="A4666" s="785"/>
      <c r="C4666" s="770"/>
      <c r="I4666" s="770"/>
      <c r="L4666" s="770"/>
      <c r="Q4666" s="833"/>
    </row>
    <row r="4667" spans="1:17" s="769" customFormat="1">
      <c r="A4667" s="785"/>
      <c r="C4667" s="770"/>
      <c r="I4667" s="770"/>
      <c r="L4667" s="770"/>
      <c r="Q4667" s="833"/>
    </row>
    <row r="4668" spans="1:17" s="769" customFormat="1">
      <c r="A4668" s="785"/>
      <c r="C4668" s="770"/>
      <c r="I4668" s="770"/>
      <c r="L4668" s="770"/>
      <c r="Q4668" s="833"/>
    </row>
    <row r="4669" spans="1:17" s="769" customFormat="1">
      <c r="A4669" s="785"/>
      <c r="C4669" s="770"/>
      <c r="I4669" s="770"/>
      <c r="L4669" s="770"/>
      <c r="Q4669" s="833"/>
    </row>
    <row r="4670" spans="1:17" s="769" customFormat="1">
      <c r="A4670" s="785"/>
      <c r="C4670" s="770"/>
      <c r="I4670" s="770"/>
      <c r="L4670" s="770"/>
      <c r="Q4670" s="833"/>
    </row>
    <row r="4671" spans="1:17" s="769" customFormat="1">
      <c r="A4671" s="785"/>
      <c r="C4671" s="770"/>
      <c r="I4671" s="770"/>
      <c r="L4671" s="770"/>
      <c r="Q4671" s="833"/>
    </row>
    <row r="4672" spans="1:17" s="769" customFormat="1">
      <c r="A4672" s="785"/>
      <c r="C4672" s="770"/>
      <c r="I4672" s="770"/>
      <c r="L4672" s="770"/>
      <c r="Q4672" s="833"/>
    </row>
    <row r="4673" spans="1:17" s="769" customFormat="1">
      <c r="A4673" s="785"/>
      <c r="C4673" s="770"/>
      <c r="I4673" s="770"/>
      <c r="L4673" s="770"/>
      <c r="Q4673" s="833"/>
    </row>
    <row r="4674" spans="1:17" s="769" customFormat="1">
      <c r="A4674" s="785"/>
      <c r="C4674" s="770"/>
      <c r="I4674" s="770"/>
      <c r="L4674" s="770"/>
      <c r="Q4674" s="833"/>
    </row>
    <row r="4675" spans="1:17" s="769" customFormat="1">
      <c r="A4675" s="785"/>
      <c r="C4675" s="770"/>
      <c r="I4675" s="770"/>
      <c r="L4675" s="770"/>
      <c r="Q4675" s="833"/>
    </row>
    <row r="4676" spans="1:17" s="769" customFormat="1">
      <c r="A4676" s="785"/>
      <c r="C4676" s="770"/>
      <c r="I4676" s="770"/>
      <c r="L4676" s="770"/>
      <c r="Q4676" s="833"/>
    </row>
    <row r="4677" spans="1:17" s="769" customFormat="1">
      <c r="A4677" s="785"/>
      <c r="C4677" s="770"/>
      <c r="I4677" s="770"/>
      <c r="L4677" s="770"/>
      <c r="Q4677" s="833"/>
    </row>
    <row r="4678" spans="1:17" s="769" customFormat="1">
      <c r="A4678" s="785"/>
      <c r="C4678" s="770"/>
      <c r="I4678" s="770"/>
      <c r="L4678" s="770"/>
      <c r="Q4678" s="833"/>
    </row>
    <row r="4679" spans="1:17" s="769" customFormat="1">
      <c r="A4679" s="785"/>
      <c r="C4679" s="770"/>
      <c r="I4679" s="770"/>
      <c r="L4679" s="770"/>
      <c r="Q4679" s="833"/>
    </row>
    <row r="4680" spans="1:17" s="769" customFormat="1">
      <c r="A4680" s="785"/>
      <c r="C4680" s="770"/>
      <c r="I4680" s="770"/>
      <c r="L4680" s="770"/>
      <c r="Q4680" s="833"/>
    </row>
    <row r="4681" spans="1:17" s="769" customFormat="1">
      <c r="A4681" s="785"/>
      <c r="C4681" s="770"/>
      <c r="I4681" s="770"/>
      <c r="L4681" s="770"/>
      <c r="Q4681" s="833"/>
    </row>
    <row r="4682" spans="1:17" s="769" customFormat="1">
      <c r="A4682" s="785"/>
      <c r="C4682" s="770"/>
      <c r="I4682" s="770"/>
      <c r="L4682" s="770"/>
      <c r="Q4682" s="833"/>
    </row>
    <row r="4683" spans="1:17" s="769" customFormat="1">
      <c r="A4683" s="785"/>
      <c r="C4683" s="770"/>
      <c r="I4683" s="770"/>
      <c r="L4683" s="770"/>
      <c r="Q4683" s="833"/>
    </row>
    <row r="4684" spans="1:17" s="769" customFormat="1">
      <c r="A4684" s="785"/>
      <c r="C4684" s="770"/>
      <c r="I4684" s="770"/>
      <c r="L4684" s="770"/>
      <c r="Q4684" s="833"/>
    </row>
    <row r="4685" spans="1:17" s="769" customFormat="1">
      <c r="A4685" s="785"/>
      <c r="C4685" s="770"/>
      <c r="I4685" s="770"/>
      <c r="L4685" s="770"/>
      <c r="Q4685" s="833"/>
    </row>
    <row r="4686" spans="1:17" s="769" customFormat="1">
      <c r="A4686" s="785"/>
      <c r="C4686" s="770"/>
      <c r="I4686" s="770"/>
      <c r="L4686" s="770"/>
      <c r="Q4686" s="833"/>
    </row>
    <row r="4687" spans="1:17" s="769" customFormat="1">
      <c r="A4687" s="785"/>
      <c r="C4687" s="770"/>
      <c r="I4687" s="770"/>
      <c r="L4687" s="770"/>
      <c r="Q4687" s="833"/>
    </row>
    <row r="4688" spans="1:17" s="769" customFormat="1">
      <c r="A4688" s="785"/>
      <c r="C4688" s="770"/>
      <c r="I4688" s="770"/>
      <c r="L4688" s="770"/>
      <c r="Q4688" s="833"/>
    </row>
    <row r="4689" spans="1:17" s="769" customFormat="1">
      <c r="A4689" s="785"/>
      <c r="C4689" s="770"/>
      <c r="I4689" s="770"/>
      <c r="L4689" s="770"/>
      <c r="Q4689" s="833"/>
    </row>
    <row r="4690" spans="1:17" s="769" customFormat="1">
      <c r="A4690" s="785"/>
      <c r="C4690" s="770"/>
      <c r="I4690" s="770"/>
      <c r="L4690" s="770"/>
      <c r="Q4690" s="833"/>
    </row>
    <row r="4691" spans="1:17" s="769" customFormat="1">
      <c r="A4691" s="785"/>
      <c r="C4691" s="770"/>
      <c r="I4691" s="770"/>
      <c r="L4691" s="770"/>
      <c r="Q4691" s="833"/>
    </row>
    <row r="4692" spans="1:17" s="769" customFormat="1">
      <c r="A4692" s="785"/>
      <c r="C4692" s="770"/>
      <c r="I4692" s="770"/>
      <c r="L4692" s="770"/>
      <c r="Q4692" s="833"/>
    </row>
    <row r="4693" spans="1:17" s="769" customFormat="1">
      <c r="A4693" s="785"/>
      <c r="C4693" s="770"/>
      <c r="I4693" s="770"/>
      <c r="L4693" s="770"/>
      <c r="Q4693" s="833"/>
    </row>
    <row r="4694" spans="1:17" s="769" customFormat="1">
      <c r="A4694" s="785"/>
      <c r="C4694" s="770"/>
      <c r="I4694" s="770"/>
      <c r="L4694" s="770"/>
      <c r="Q4694" s="833"/>
    </row>
    <row r="4695" spans="1:17" s="769" customFormat="1">
      <c r="A4695" s="785"/>
      <c r="C4695" s="770"/>
      <c r="I4695" s="770"/>
      <c r="L4695" s="770"/>
      <c r="Q4695" s="833"/>
    </row>
    <row r="4696" spans="1:17" s="769" customFormat="1">
      <c r="A4696" s="785"/>
      <c r="C4696" s="770"/>
      <c r="I4696" s="770"/>
      <c r="L4696" s="770"/>
      <c r="Q4696" s="833"/>
    </row>
    <row r="4697" spans="1:17" s="769" customFormat="1">
      <c r="A4697" s="785"/>
      <c r="C4697" s="770"/>
      <c r="I4697" s="770"/>
      <c r="L4697" s="770"/>
      <c r="Q4697" s="833"/>
    </row>
    <row r="4698" spans="1:17" s="769" customFormat="1">
      <c r="A4698" s="785"/>
      <c r="C4698" s="770"/>
      <c r="I4698" s="770"/>
      <c r="L4698" s="770"/>
      <c r="Q4698" s="833"/>
    </row>
    <row r="4699" spans="1:17" s="769" customFormat="1">
      <c r="A4699" s="785"/>
      <c r="C4699" s="770"/>
      <c r="I4699" s="770"/>
      <c r="L4699" s="770"/>
      <c r="Q4699" s="833"/>
    </row>
    <row r="4700" spans="1:17" s="769" customFormat="1">
      <c r="A4700" s="785"/>
      <c r="C4700" s="770"/>
      <c r="I4700" s="770"/>
      <c r="L4700" s="770"/>
      <c r="Q4700" s="833"/>
    </row>
    <row r="4701" spans="1:17" s="769" customFormat="1">
      <c r="A4701" s="785"/>
      <c r="C4701" s="770"/>
      <c r="I4701" s="770"/>
      <c r="L4701" s="770"/>
      <c r="Q4701" s="833"/>
    </row>
    <row r="4702" spans="1:17" s="769" customFormat="1">
      <c r="A4702" s="785"/>
      <c r="C4702" s="770"/>
      <c r="I4702" s="770"/>
      <c r="L4702" s="770"/>
      <c r="Q4702" s="833"/>
    </row>
    <row r="4703" spans="1:17" s="769" customFormat="1">
      <c r="A4703" s="785"/>
      <c r="C4703" s="770"/>
      <c r="I4703" s="770"/>
      <c r="L4703" s="770"/>
      <c r="Q4703" s="833"/>
    </row>
    <row r="4704" spans="1:17" s="769" customFormat="1">
      <c r="A4704" s="785"/>
      <c r="C4704" s="770"/>
      <c r="I4704" s="770"/>
      <c r="L4704" s="770"/>
      <c r="Q4704" s="833"/>
    </row>
    <row r="4705" spans="1:17" s="769" customFormat="1">
      <c r="A4705" s="785"/>
      <c r="C4705" s="770"/>
      <c r="I4705" s="770"/>
      <c r="L4705" s="770"/>
      <c r="Q4705" s="833"/>
    </row>
    <row r="4706" spans="1:17" s="769" customFormat="1">
      <c r="A4706" s="785"/>
      <c r="C4706" s="770"/>
      <c r="I4706" s="770"/>
      <c r="L4706" s="770"/>
      <c r="Q4706" s="833"/>
    </row>
    <row r="4707" spans="1:17" s="769" customFormat="1">
      <c r="A4707" s="785"/>
      <c r="C4707" s="770"/>
      <c r="I4707" s="770"/>
      <c r="L4707" s="770"/>
      <c r="Q4707" s="833"/>
    </row>
    <row r="4708" spans="1:17" s="769" customFormat="1">
      <c r="A4708" s="785"/>
      <c r="C4708" s="770"/>
      <c r="I4708" s="770"/>
      <c r="L4708" s="770"/>
      <c r="Q4708" s="833"/>
    </row>
    <row r="4709" spans="1:17" s="769" customFormat="1">
      <c r="A4709" s="785"/>
      <c r="C4709" s="770"/>
      <c r="I4709" s="770"/>
      <c r="L4709" s="770"/>
      <c r="Q4709" s="833"/>
    </row>
    <row r="4710" spans="1:17" s="769" customFormat="1">
      <c r="A4710" s="785"/>
      <c r="C4710" s="770"/>
      <c r="I4710" s="770"/>
      <c r="L4710" s="770"/>
      <c r="Q4710" s="833"/>
    </row>
    <row r="4711" spans="1:17" s="769" customFormat="1">
      <c r="A4711" s="785"/>
      <c r="C4711" s="770"/>
      <c r="I4711" s="770"/>
      <c r="L4711" s="770"/>
      <c r="Q4711" s="833"/>
    </row>
    <row r="4712" spans="1:17" s="769" customFormat="1">
      <c r="A4712" s="785"/>
      <c r="C4712" s="770"/>
      <c r="I4712" s="770"/>
      <c r="L4712" s="770"/>
      <c r="Q4712" s="833"/>
    </row>
    <row r="4713" spans="1:17" s="769" customFormat="1">
      <c r="A4713" s="785"/>
      <c r="C4713" s="770"/>
      <c r="I4713" s="770"/>
      <c r="L4713" s="770"/>
      <c r="Q4713" s="833"/>
    </row>
    <row r="4714" spans="1:17" s="769" customFormat="1">
      <c r="A4714" s="785"/>
      <c r="C4714" s="770"/>
      <c r="I4714" s="770"/>
      <c r="L4714" s="770"/>
      <c r="Q4714" s="833"/>
    </row>
    <row r="4715" spans="1:17" s="769" customFormat="1">
      <c r="A4715" s="785"/>
      <c r="C4715" s="770"/>
      <c r="I4715" s="770"/>
      <c r="L4715" s="770"/>
      <c r="Q4715" s="833"/>
    </row>
    <row r="4716" spans="1:17" s="769" customFormat="1">
      <c r="A4716" s="785"/>
      <c r="C4716" s="770"/>
      <c r="I4716" s="770"/>
      <c r="L4716" s="770"/>
      <c r="Q4716" s="833"/>
    </row>
    <row r="4717" spans="1:17" s="769" customFormat="1">
      <c r="A4717" s="785"/>
      <c r="C4717" s="770"/>
      <c r="I4717" s="770"/>
      <c r="L4717" s="770"/>
      <c r="Q4717" s="833"/>
    </row>
    <row r="4718" spans="1:17" s="769" customFormat="1">
      <c r="A4718" s="785"/>
      <c r="C4718" s="770"/>
      <c r="I4718" s="770"/>
      <c r="L4718" s="770"/>
      <c r="Q4718" s="833"/>
    </row>
    <row r="4719" spans="1:17" s="769" customFormat="1">
      <c r="A4719" s="785"/>
      <c r="C4719" s="770"/>
      <c r="I4719" s="770"/>
      <c r="L4719" s="770"/>
      <c r="Q4719" s="833"/>
    </row>
    <row r="4720" spans="1:17" s="769" customFormat="1">
      <c r="A4720" s="785"/>
      <c r="C4720" s="770"/>
      <c r="I4720" s="770"/>
      <c r="L4720" s="770"/>
      <c r="Q4720" s="833"/>
    </row>
    <row r="4721" spans="1:17" s="769" customFormat="1">
      <c r="A4721" s="785"/>
      <c r="C4721" s="770"/>
      <c r="I4721" s="770"/>
      <c r="L4721" s="770"/>
      <c r="Q4721" s="833"/>
    </row>
    <row r="4722" spans="1:17" s="769" customFormat="1">
      <c r="A4722" s="785"/>
      <c r="C4722" s="770"/>
      <c r="I4722" s="770"/>
      <c r="L4722" s="770"/>
      <c r="Q4722" s="833"/>
    </row>
    <row r="4723" spans="1:17" s="769" customFormat="1">
      <c r="A4723" s="785"/>
      <c r="C4723" s="770"/>
      <c r="I4723" s="770"/>
      <c r="L4723" s="770"/>
      <c r="Q4723" s="833"/>
    </row>
    <row r="4724" spans="1:17" s="769" customFormat="1">
      <c r="A4724" s="785"/>
      <c r="C4724" s="770"/>
      <c r="I4724" s="770"/>
      <c r="L4724" s="770"/>
      <c r="Q4724" s="833"/>
    </row>
    <row r="4725" spans="1:17" s="769" customFormat="1">
      <c r="A4725" s="785"/>
      <c r="C4725" s="770"/>
      <c r="I4725" s="770"/>
      <c r="L4725" s="770"/>
      <c r="Q4725" s="833"/>
    </row>
    <row r="4726" spans="1:17" s="769" customFormat="1">
      <c r="A4726" s="785"/>
      <c r="C4726" s="770"/>
      <c r="I4726" s="770"/>
      <c r="L4726" s="770"/>
      <c r="Q4726" s="833"/>
    </row>
    <row r="4727" spans="1:17" s="769" customFormat="1">
      <c r="A4727" s="785"/>
      <c r="C4727" s="770"/>
      <c r="I4727" s="770"/>
      <c r="L4727" s="770"/>
      <c r="Q4727" s="833"/>
    </row>
    <row r="4728" spans="1:17" s="769" customFormat="1">
      <c r="A4728" s="785"/>
      <c r="C4728" s="770"/>
      <c r="I4728" s="770"/>
      <c r="L4728" s="770"/>
      <c r="Q4728" s="833"/>
    </row>
    <row r="4729" spans="1:17" s="769" customFormat="1">
      <c r="A4729" s="785"/>
      <c r="C4729" s="770"/>
      <c r="I4729" s="770"/>
      <c r="L4729" s="770"/>
      <c r="Q4729" s="833"/>
    </row>
    <row r="4730" spans="1:17" s="769" customFormat="1">
      <c r="A4730" s="785"/>
      <c r="C4730" s="770"/>
      <c r="I4730" s="770"/>
      <c r="L4730" s="770"/>
      <c r="Q4730" s="833"/>
    </row>
    <row r="4731" spans="1:17" s="769" customFormat="1">
      <c r="A4731" s="785"/>
      <c r="C4731" s="770"/>
      <c r="I4731" s="770"/>
      <c r="L4731" s="770"/>
      <c r="Q4731" s="833"/>
    </row>
    <row r="4732" spans="1:17" s="769" customFormat="1">
      <c r="A4732" s="785"/>
      <c r="C4732" s="770"/>
      <c r="I4732" s="770"/>
      <c r="L4732" s="770"/>
      <c r="Q4732" s="833"/>
    </row>
    <row r="4733" spans="1:17" s="769" customFormat="1">
      <c r="A4733" s="785"/>
      <c r="C4733" s="770"/>
      <c r="I4733" s="770"/>
      <c r="L4733" s="770"/>
      <c r="Q4733" s="833"/>
    </row>
    <row r="4734" spans="1:17" s="769" customFormat="1">
      <c r="A4734" s="785"/>
      <c r="C4734" s="770"/>
      <c r="I4734" s="770"/>
      <c r="L4734" s="770"/>
      <c r="Q4734" s="833"/>
    </row>
    <row r="4735" spans="1:17" s="769" customFormat="1">
      <c r="A4735" s="785"/>
      <c r="C4735" s="770"/>
      <c r="I4735" s="770"/>
      <c r="L4735" s="770"/>
      <c r="Q4735" s="833"/>
    </row>
    <row r="4736" spans="1:17" s="769" customFormat="1">
      <c r="A4736" s="785"/>
      <c r="C4736" s="770"/>
      <c r="I4736" s="770"/>
      <c r="L4736" s="770"/>
      <c r="Q4736" s="833"/>
    </row>
    <row r="4737" spans="1:17" s="769" customFormat="1">
      <c r="A4737" s="785"/>
      <c r="C4737" s="770"/>
      <c r="I4737" s="770"/>
      <c r="L4737" s="770"/>
      <c r="Q4737" s="833"/>
    </row>
    <row r="4738" spans="1:17" s="769" customFormat="1">
      <c r="A4738" s="785"/>
      <c r="C4738" s="770"/>
      <c r="I4738" s="770"/>
      <c r="L4738" s="770"/>
      <c r="Q4738" s="833"/>
    </row>
    <row r="4739" spans="1:17" s="769" customFormat="1">
      <c r="A4739" s="785"/>
      <c r="C4739" s="770"/>
      <c r="I4739" s="770"/>
      <c r="L4739" s="770"/>
      <c r="Q4739" s="833"/>
    </row>
    <row r="4740" spans="1:17" s="769" customFormat="1">
      <c r="A4740" s="785"/>
      <c r="C4740" s="770"/>
      <c r="I4740" s="770"/>
      <c r="L4740" s="770"/>
      <c r="Q4740" s="833"/>
    </row>
    <row r="4741" spans="1:17" s="769" customFormat="1">
      <c r="A4741" s="785"/>
      <c r="C4741" s="770"/>
      <c r="I4741" s="770"/>
      <c r="L4741" s="770"/>
      <c r="Q4741" s="833"/>
    </row>
    <row r="4742" spans="1:17" s="769" customFormat="1">
      <c r="A4742" s="785"/>
      <c r="C4742" s="770"/>
      <c r="I4742" s="770"/>
      <c r="L4742" s="770"/>
      <c r="Q4742" s="833"/>
    </row>
    <row r="4743" spans="1:17" s="769" customFormat="1">
      <c r="A4743" s="785"/>
      <c r="C4743" s="770"/>
      <c r="I4743" s="770"/>
      <c r="L4743" s="770"/>
      <c r="Q4743" s="833"/>
    </row>
    <row r="4744" spans="1:17" s="769" customFormat="1">
      <c r="A4744" s="785"/>
      <c r="C4744" s="770"/>
      <c r="I4744" s="770"/>
      <c r="L4744" s="770"/>
      <c r="Q4744" s="833"/>
    </row>
    <row r="4745" spans="1:17" s="769" customFormat="1">
      <c r="A4745" s="785"/>
      <c r="C4745" s="770"/>
      <c r="I4745" s="770"/>
      <c r="L4745" s="770"/>
      <c r="Q4745" s="833"/>
    </row>
    <row r="4746" spans="1:17" s="769" customFormat="1">
      <c r="A4746" s="785"/>
      <c r="C4746" s="770"/>
      <c r="I4746" s="770"/>
      <c r="L4746" s="770"/>
      <c r="Q4746" s="833"/>
    </row>
    <row r="4747" spans="1:17" s="769" customFormat="1">
      <c r="A4747" s="785"/>
      <c r="C4747" s="770"/>
      <c r="I4747" s="770"/>
      <c r="L4747" s="770"/>
      <c r="Q4747" s="833"/>
    </row>
    <row r="4748" spans="1:17" s="769" customFormat="1">
      <c r="A4748" s="785"/>
      <c r="C4748" s="770"/>
      <c r="I4748" s="770"/>
      <c r="L4748" s="770"/>
      <c r="Q4748" s="833"/>
    </row>
    <row r="4749" spans="1:17" s="769" customFormat="1">
      <c r="A4749" s="785"/>
      <c r="C4749" s="770"/>
      <c r="I4749" s="770"/>
      <c r="L4749" s="770"/>
      <c r="Q4749" s="833"/>
    </row>
    <row r="4750" spans="1:17" s="769" customFormat="1">
      <c r="A4750" s="785"/>
      <c r="C4750" s="770"/>
      <c r="I4750" s="770"/>
      <c r="L4750" s="770"/>
      <c r="Q4750" s="833"/>
    </row>
    <row r="4751" spans="1:17" s="769" customFormat="1">
      <c r="A4751" s="785"/>
      <c r="C4751" s="770"/>
      <c r="I4751" s="770"/>
      <c r="L4751" s="770"/>
      <c r="Q4751" s="833"/>
    </row>
    <row r="4752" spans="1:17" s="769" customFormat="1">
      <c r="A4752" s="785"/>
      <c r="C4752" s="770"/>
      <c r="I4752" s="770"/>
      <c r="L4752" s="770"/>
      <c r="Q4752" s="833"/>
    </row>
    <row r="4753" spans="1:17" s="769" customFormat="1">
      <c r="A4753" s="785"/>
      <c r="C4753" s="770"/>
      <c r="I4753" s="770"/>
      <c r="L4753" s="770"/>
      <c r="Q4753" s="833"/>
    </row>
    <row r="4754" spans="1:17" s="769" customFormat="1">
      <c r="A4754" s="785"/>
      <c r="C4754" s="770"/>
      <c r="I4754" s="770"/>
      <c r="L4754" s="770"/>
      <c r="Q4754" s="833"/>
    </row>
    <row r="4755" spans="1:17" s="769" customFormat="1">
      <c r="A4755" s="785"/>
      <c r="C4755" s="770"/>
      <c r="I4755" s="770"/>
      <c r="L4755" s="770"/>
      <c r="Q4755" s="833"/>
    </row>
    <row r="4756" spans="1:17" s="769" customFormat="1">
      <c r="A4756" s="785"/>
      <c r="C4756" s="770"/>
      <c r="I4756" s="770"/>
      <c r="L4756" s="770"/>
      <c r="Q4756" s="833"/>
    </row>
    <row r="4757" spans="1:17" s="769" customFormat="1">
      <c r="A4757" s="785"/>
      <c r="C4757" s="770"/>
      <c r="I4757" s="770"/>
      <c r="L4757" s="770"/>
      <c r="Q4757" s="833"/>
    </row>
    <row r="4758" spans="1:17" s="769" customFormat="1">
      <c r="A4758" s="785"/>
      <c r="C4758" s="770"/>
      <c r="I4758" s="770"/>
      <c r="L4758" s="770"/>
      <c r="Q4758" s="833"/>
    </row>
    <row r="4759" spans="1:17" s="769" customFormat="1">
      <c r="A4759" s="785"/>
      <c r="C4759" s="770"/>
      <c r="I4759" s="770"/>
      <c r="L4759" s="770"/>
      <c r="Q4759" s="833"/>
    </row>
    <row r="4760" spans="1:17" s="769" customFormat="1">
      <c r="A4760" s="785"/>
      <c r="C4760" s="770"/>
      <c r="I4760" s="770"/>
      <c r="L4760" s="770"/>
      <c r="Q4760" s="833"/>
    </row>
    <row r="4761" spans="1:17" s="769" customFormat="1">
      <c r="A4761" s="785"/>
      <c r="C4761" s="770"/>
      <c r="I4761" s="770"/>
      <c r="L4761" s="770"/>
      <c r="Q4761" s="833"/>
    </row>
    <row r="4762" spans="1:17" s="769" customFormat="1">
      <c r="A4762" s="785"/>
      <c r="C4762" s="770"/>
      <c r="I4762" s="770"/>
      <c r="L4762" s="770"/>
      <c r="Q4762" s="833"/>
    </row>
    <row r="4763" spans="1:17" s="769" customFormat="1">
      <c r="A4763" s="785"/>
      <c r="C4763" s="770"/>
      <c r="I4763" s="770"/>
      <c r="L4763" s="770"/>
      <c r="Q4763" s="833"/>
    </row>
    <row r="4764" spans="1:17" s="769" customFormat="1">
      <c r="A4764" s="785"/>
      <c r="C4764" s="770"/>
      <c r="I4764" s="770"/>
      <c r="L4764" s="770"/>
      <c r="Q4764" s="833"/>
    </row>
    <row r="4765" spans="1:17" s="769" customFormat="1">
      <c r="A4765" s="785"/>
      <c r="C4765" s="770"/>
      <c r="I4765" s="770"/>
      <c r="L4765" s="770"/>
      <c r="Q4765" s="833"/>
    </row>
    <row r="4766" spans="1:17" s="769" customFormat="1">
      <c r="A4766" s="785"/>
      <c r="C4766" s="770"/>
      <c r="I4766" s="770"/>
      <c r="L4766" s="770"/>
      <c r="Q4766" s="833"/>
    </row>
    <row r="4767" spans="1:17" s="769" customFormat="1">
      <c r="A4767" s="785"/>
      <c r="C4767" s="770"/>
      <c r="I4767" s="770"/>
      <c r="L4767" s="770"/>
      <c r="Q4767" s="833"/>
    </row>
    <row r="4768" spans="1:17" s="769" customFormat="1">
      <c r="A4768" s="785"/>
      <c r="C4768" s="770"/>
      <c r="I4768" s="770"/>
      <c r="L4768" s="770"/>
      <c r="Q4768" s="833"/>
    </row>
    <row r="4769" spans="1:17" s="769" customFormat="1">
      <c r="A4769" s="785"/>
      <c r="C4769" s="770"/>
      <c r="I4769" s="770"/>
      <c r="L4769" s="770"/>
      <c r="Q4769" s="833"/>
    </row>
    <row r="4770" spans="1:17" s="769" customFormat="1">
      <c r="A4770" s="785"/>
      <c r="C4770" s="770"/>
      <c r="I4770" s="770"/>
      <c r="L4770" s="770"/>
      <c r="Q4770" s="833"/>
    </row>
    <row r="4771" spans="1:17" s="769" customFormat="1">
      <c r="A4771" s="785"/>
      <c r="C4771" s="770"/>
      <c r="I4771" s="770"/>
      <c r="L4771" s="770"/>
      <c r="Q4771" s="833"/>
    </row>
    <row r="4772" spans="1:17" s="769" customFormat="1">
      <c r="A4772" s="785"/>
      <c r="C4772" s="770"/>
      <c r="I4772" s="770"/>
      <c r="L4772" s="770"/>
      <c r="Q4772" s="833"/>
    </row>
    <row r="4773" spans="1:17" s="769" customFormat="1">
      <c r="A4773" s="785"/>
      <c r="C4773" s="770"/>
      <c r="I4773" s="770"/>
      <c r="L4773" s="770"/>
      <c r="Q4773" s="833"/>
    </row>
    <row r="4774" spans="1:17" s="769" customFormat="1">
      <c r="A4774" s="785"/>
      <c r="C4774" s="770"/>
      <c r="I4774" s="770"/>
      <c r="L4774" s="770"/>
      <c r="Q4774" s="833"/>
    </row>
    <row r="4775" spans="1:17" s="769" customFormat="1">
      <c r="A4775" s="785"/>
      <c r="C4775" s="770"/>
      <c r="I4775" s="770"/>
      <c r="L4775" s="770"/>
      <c r="Q4775" s="833"/>
    </row>
    <row r="4776" spans="1:17" s="769" customFormat="1">
      <c r="A4776" s="785"/>
      <c r="C4776" s="770"/>
      <c r="I4776" s="770"/>
      <c r="L4776" s="770"/>
      <c r="Q4776" s="833"/>
    </row>
    <row r="4777" spans="1:17" s="769" customFormat="1">
      <c r="A4777" s="785"/>
      <c r="C4777" s="770"/>
      <c r="I4777" s="770"/>
      <c r="L4777" s="770"/>
      <c r="Q4777" s="833"/>
    </row>
    <row r="4778" spans="1:17" s="769" customFormat="1">
      <c r="A4778" s="785"/>
      <c r="C4778" s="770"/>
      <c r="I4778" s="770"/>
      <c r="L4778" s="770"/>
      <c r="Q4778" s="833"/>
    </row>
    <row r="4779" spans="1:17" s="769" customFormat="1">
      <c r="A4779" s="785"/>
      <c r="C4779" s="770"/>
      <c r="I4779" s="770"/>
      <c r="L4779" s="770"/>
      <c r="Q4779" s="833"/>
    </row>
    <row r="4780" spans="1:17" s="769" customFormat="1">
      <c r="A4780" s="785"/>
      <c r="C4780" s="770"/>
      <c r="I4780" s="770"/>
      <c r="L4780" s="770"/>
      <c r="Q4780" s="833"/>
    </row>
    <row r="4781" spans="1:17" s="769" customFormat="1">
      <c r="A4781" s="785"/>
      <c r="C4781" s="770"/>
      <c r="I4781" s="770"/>
      <c r="L4781" s="770"/>
      <c r="Q4781" s="833"/>
    </row>
    <row r="4782" spans="1:17" s="769" customFormat="1">
      <c r="A4782" s="785"/>
      <c r="C4782" s="770"/>
      <c r="I4782" s="770"/>
      <c r="L4782" s="770"/>
      <c r="Q4782" s="833"/>
    </row>
    <row r="4783" spans="1:17" s="769" customFormat="1">
      <c r="A4783" s="785"/>
      <c r="C4783" s="770"/>
      <c r="I4783" s="770"/>
      <c r="L4783" s="770"/>
      <c r="Q4783" s="833"/>
    </row>
    <row r="4784" spans="1:17" s="769" customFormat="1">
      <c r="A4784" s="785"/>
      <c r="C4784" s="770"/>
      <c r="I4784" s="770"/>
      <c r="L4784" s="770"/>
      <c r="Q4784" s="833"/>
    </row>
    <row r="4785" spans="1:17" s="769" customFormat="1">
      <c r="A4785" s="785"/>
      <c r="C4785" s="770"/>
      <c r="I4785" s="770"/>
      <c r="L4785" s="770"/>
      <c r="Q4785" s="833"/>
    </row>
    <row r="4786" spans="1:17" s="769" customFormat="1">
      <c r="A4786" s="785"/>
      <c r="C4786" s="770"/>
      <c r="I4786" s="770"/>
      <c r="L4786" s="770"/>
      <c r="Q4786" s="833"/>
    </row>
    <row r="4787" spans="1:17" s="769" customFormat="1">
      <c r="A4787" s="785"/>
      <c r="C4787" s="770"/>
      <c r="I4787" s="770"/>
      <c r="L4787" s="770"/>
      <c r="Q4787" s="833"/>
    </row>
    <row r="4788" spans="1:17" s="769" customFormat="1">
      <c r="A4788" s="785"/>
      <c r="C4788" s="770"/>
      <c r="I4788" s="770"/>
      <c r="L4788" s="770"/>
      <c r="Q4788" s="833"/>
    </row>
    <row r="4789" spans="1:17" s="769" customFormat="1">
      <c r="A4789" s="785"/>
      <c r="C4789" s="770"/>
      <c r="I4789" s="770"/>
      <c r="L4789" s="770"/>
      <c r="Q4789" s="833"/>
    </row>
    <row r="4790" spans="1:17" s="769" customFormat="1">
      <c r="A4790" s="785"/>
      <c r="C4790" s="770"/>
      <c r="I4790" s="770"/>
      <c r="L4790" s="770"/>
      <c r="Q4790" s="833"/>
    </row>
    <row r="4791" spans="1:17" s="769" customFormat="1">
      <c r="A4791" s="785"/>
      <c r="C4791" s="770"/>
      <c r="I4791" s="770"/>
      <c r="L4791" s="770"/>
      <c r="Q4791" s="833"/>
    </row>
    <row r="4792" spans="1:17" s="769" customFormat="1">
      <c r="A4792" s="785"/>
      <c r="C4792" s="770"/>
      <c r="I4792" s="770"/>
      <c r="L4792" s="770"/>
      <c r="Q4792" s="833"/>
    </row>
    <row r="4793" spans="1:17" s="769" customFormat="1">
      <c r="A4793" s="785"/>
      <c r="C4793" s="770"/>
      <c r="I4793" s="770"/>
      <c r="L4793" s="770"/>
      <c r="Q4793" s="833"/>
    </row>
    <row r="4794" spans="1:17" s="769" customFormat="1">
      <c r="A4794" s="785"/>
      <c r="C4794" s="770"/>
      <c r="I4794" s="770"/>
      <c r="L4794" s="770"/>
      <c r="Q4794" s="833"/>
    </row>
    <row r="4795" spans="1:17" s="769" customFormat="1">
      <c r="A4795" s="785"/>
      <c r="C4795" s="770"/>
      <c r="I4795" s="770"/>
      <c r="L4795" s="770"/>
      <c r="Q4795" s="833"/>
    </row>
    <row r="4796" spans="1:17" s="769" customFormat="1">
      <c r="A4796" s="785"/>
      <c r="C4796" s="770"/>
      <c r="I4796" s="770"/>
      <c r="L4796" s="770"/>
      <c r="Q4796" s="833"/>
    </row>
    <row r="4797" spans="1:17" s="769" customFormat="1">
      <c r="A4797" s="785"/>
      <c r="C4797" s="770"/>
      <c r="I4797" s="770"/>
      <c r="L4797" s="770"/>
      <c r="Q4797" s="833"/>
    </row>
    <row r="4798" spans="1:17" s="769" customFormat="1">
      <c r="A4798" s="785"/>
      <c r="C4798" s="770"/>
      <c r="I4798" s="770"/>
      <c r="L4798" s="770"/>
      <c r="Q4798" s="833"/>
    </row>
    <row r="4799" spans="1:17" s="769" customFormat="1">
      <c r="A4799" s="785"/>
      <c r="C4799" s="770"/>
      <c r="I4799" s="770"/>
      <c r="L4799" s="770"/>
      <c r="Q4799" s="833"/>
    </row>
    <row r="4800" spans="1:17" s="769" customFormat="1">
      <c r="A4800" s="785"/>
      <c r="C4800" s="770"/>
      <c r="I4800" s="770"/>
      <c r="L4800" s="770"/>
      <c r="Q4800" s="833"/>
    </row>
    <row r="4801" spans="1:17" s="769" customFormat="1">
      <c r="A4801" s="785"/>
      <c r="C4801" s="770"/>
      <c r="I4801" s="770"/>
      <c r="L4801" s="770"/>
      <c r="Q4801" s="833"/>
    </row>
    <row r="4802" spans="1:17" s="769" customFormat="1">
      <c r="A4802" s="785"/>
      <c r="C4802" s="770"/>
      <c r="I4802" s="770"/>
      <c r="L4802" s="770"/>
      <c r="Q4802" s="833"/>
    </row>
    <row r="4803" spans="1:17" s="769" customFormat="1">
      <c r="A4803" s="785"/>
      <c r="C4803" s="770"/>
      <c r="I4803" s="770"/>
      <c r="L4803" s="770"/>
      <c r="Q4803" s="833"/>
    </row>
    <row r="4804" spans="1:17" s="769" customFormat="1">
      <c r="A4804" s="785"/>
      <c r="C4804" s="770"/>
      <c r="I4804" s="770"/>
      <c r="L4804" s="770"/>
      <c r="Q4804" s="833"/>
    </row>
    <row r="4805" spans="1:17" s="769" customFormat="1">
      <c r="A4805" s="785"/>
      <c r="C4805" s="770"/>
      <c r="I4805" s="770"/>
      <c r="L4805" s="770"/>
      <c r="Q4805" s="833"/>
    </row>
    <row r="4806" spans="1:17" s="769" customFormat="1">
      <c r="A4806" s="785"/>
      <c r="C4806" s="770"/>
      <c r="I4806" s="770"/>
      <c r="L4806" s="770"/>
      <c r="Q4806" s="833"/>
    </row>
    <row r="4807" spans="1:17" s="769" customFormat="1">
      <c r="A4807" s="785"/>
      <c r="C4807" s="770"/>
      <c r="I4807" s="770"/>
      <c r="L4807" s="770"/>
      <c r="Q4807" s="833"/>
    </row>
    <row r="4808" spans="1:17" s="769" customFormat="1">
      <c r="A4808" s="785"/>
      <c r="C4808" s="770"/>
      <c r="I4808" s="770"/>
      <c r="L4808" s="770"/>
      <c r="Q4808" s="833"/>
    </row>
    <row r="4809" spans="1:17" s="769" customFormat="1">
      <c r="A4809" s="785"/>
      <c r="C4809" s="770"/>
      <c r="I4809" s="770"/>
      <c r="L4809" s="770"/>
      <c r="Q4809" s="833"/>
    </row>
    <row r="4810" spans="1:17" s="769" customFormat="1">
      <c r="A4810" s="785"/>
      <c r="C4810" s="770"/>
      <c r="I4810" s="770"/>
      <c r="L4810" s="770"/>
      <c r="Q4810" s="833"/>
    </row>
    <row r="4811" spans="1:17" s="769" customFormat="1">
      <c r="A4811" s="785"/>
      <c r="C4811" s="770"/>
      <c r="I4811" s="770"/>
      <c r="L4811" s="770"/>
      <c r="Q4811" s="833"/>
    </row>
    <row r="4812" spans="1:17" s="769" customFormat="1">
      <c r="A4812" s="785"/>
      <c r="C4812" s="770"/>
      <c r="I4812" s="770"/>
      <c r="L4812" s="770"/>
      <c r="Q4812" s="833"/>
    </row>
    <row r="4813" spans="1:17" s="769" customFormat="1">
      <c r="A4813" s="785"/>
      <c r="C4813" s="770"/>
      <c r="I4813" s="770"/>
      <c r="L4813" s="770"/>
      <c r="Q4813" s="833"/>
    </row>
    <row r="4814" spans="1:17" s="769" customFormat="1">
      <c r="A4814" s="785"/>
      <c r="C4814" s="770"/>
      <c r="I4814" s="770"/>
      <c r="L4814" s="770"/>
      <c r="Q4814" s="833"/>
    </row>
    <row r="4815" spans="1:17" s="769" customFormat="1">
      <c r="A4815" s="785"/>
      <c r="C4815" s="770"/>
      <c r="I4815" s="770"/>
      <c r="L4815" s="770"/>
      <c r="Q4815" s="833"/>
    </row>
    <row r="4816" spans="1:17" s="769" customFormat="1">
      <c r="A4816" s="785"/>
      <c r="C4816" s="770"/>
      <c r="I4816" s="770"/>
      <c r="L4816" s="770"/>
      <c r="Q4816" s="833"/>
    </row>
    <row r="4817" spans="1:17" s="769" customFormat="1">
      <c r="A4817" s="785"/>
      <c r="C4817" s="770"/>
      <c r="I4817" s="770"/>
      <c r="L4817" s="770"/>
      <c r="Q4817" s="833"/>
    </row>
    <row r="4818" spans="1:17" s="769" customFormat="1">
      <c r="A4818" s="785"/>
      <c r="C4818" s="770"/>
      <c r="I4818" s="770"/>
      <c r="L4818" s="770"/>
      <c r="Q4818" s="833"/>
    </row>
    <row r="4819" spans="1:17" s="769" customFormat="1">
      <c r="A4819" s="785"/>
      <c r="C4819" s="770"/>
      <c r="I4819" s="770"/>
      <c r="L4819" s="770"/>
      <c r="Q4819" s="833"/>
    </row>
    <row r="4820" spans="1:17" s="769" customFormat="1">
      <c r="A4820" s="785"/>
      <c r="C4820" s="770"/>
      <c r="I4820" s="770"/>
      <c r="L4820" s="770"/>
      <c r="Q4820" s="833"/>
    </row>
    <row r="4821" spans="1:17" s="769" customFormat="1">
      <c r="A4821" s="785"/>
      <c r="C4821" s="770"/>
      <c r="I4821" s="770"/>
      <c r="L4821" s="770"/>
      <c r="Q4821" s="833"/>
    </row>
    <row r="4822" spans="1:17" s="769" customFormat="1">
      <c r="A4822" s="785"/>
      <c r="C4822" s="770"/>
      <c r="I4822" s="770"/>
      <c r="L4822" s="770"/>
      <c r="Q4822" s="833"/>
    </row>
    <row r="4823" spans="1:17" s="769" customFormat="1">
      <c r="A4823" s="785"/>
      <c r="C4823" s="770"/>
      <c r="I4823" s="770"/>
      <c r="L4823" s="770"/>
      <c r="Q4823" s="833"/>
    </row>
    <row r="4824" spans="1:17" s="769" customFormat="1">
      <c r="A4824" s="785"/>
      <c r="C4824" s="770"/>
      <c r="I4824" s="770"/>
      <c r="L4824" s="770"/>
      <c r="Q4824" s="833"/>
    </row>
    <row r="4825" spans="1:17" s="769" customFormat="1">
      <c r="A4825" s="785"/>
      <c r="C4825" s="770"/>
      <c r="I4825" s="770"/>
      <c r="L4825" s="770"/>
      <c r="Q4825" s="833"/>
    </row>
    <row r="4826" spans="1:17" s="769" customFormat="1">
      <c r="A4826" s="785"/>
      <c r="C4826" s="770"/>
      <c r="I4826" s="770"/>
      <c r="L4826" s="770"/>
      <c r="Q4826" s="833"/>
    </row>
    <row r="4827" spans="1:17" s="769" customFormat="1">
      <c r="A4827" s="785"/>
      <c r="C4827" s="770"/>
      <c r="I4827" s="770"/>
      <c r="L4827" s="770"/>
      <c r="Q4827" s="833"/>
    </row>
    <row r="4828" spans="1:17" s="769" customFormat="1">
      <c r="A4828" s="785"/>
      <c r="C4828" s="770"/>
      <c r="I4828" s="770"/>
      <c r="L4828" s="770"/>
      <c r="Q4828" s="833"/>
    </row>
    <row r="4829" spans="1:17" s="769" customFormat="1">
      <c r="A4829" s="785"/>
      <c r="C4829" s="770"/>
      <c r="I4829" s="770"/>
      <c r="L4829" s="770"/>
      <c r="Q4829" s="833"/>
    </row>
    <row r="4830" spans="1:17" s="769" customFormat="1">
      <c r="A4830" s="785"/>
      <c r="C4830" s="770"/>
      <c r="I4830" s="770"/>
      <c r="L4830" s="770"/>
      <c r="Q4830" s="833"/>
    </row>
    <row r="4831" spans="1:17" s="769" customFormat="1">
      <c r="A4831" s="785"/>
      <c r="C4831" s="770"/>
      <c r="I4831" s="770"/>
      <c r="L4831" s="770"/>
      <c r="Q4831" s="833"/>
    </row>
    <row r="4832" spans="1:17" s="769" customFormat="1">
      <c r="A4832" s="785"/>
      <c r="C4832" s="770"/>
      <c r="I4832" s="770"/>
      <c r="L4832" s="770"/>
      <c r="Q4832" s="833"/>
    </row>
    <row r="4833" spans="1:17" s="769" customFormat="1">
      <c r="A4833" s="785"/>
      <c r="C4833" s="770"/>
      <c r="I4833" s="770"/>
      <c r="L4833" s="770"/>
      <c r="Q4833" s="833"/>
    </row>
    <row r="4834" spans="1:17" s="769" customFormat="1">
      <c r="A4834" s="785"/>
      <c r="C4834" s="770"/>
      <c r="I4834" s="770"/>
      <c r="L4834" s="770"/>
      <c r="Q4834" s="833"/>
    </row>
    <row r="4835" spans="1:17" s="769" customFormat="1">
      <c r="A4835" s="785"/>
      <c r="C4835" s="770"/>
      <c r="I4835" s="770"/>
      <c r="L4835" s="770"/>
      <c r="Q4835" s="833"/>
    </row>
    <row r="4836" spans="1:17" s="769" customFormat="1">
      <c r="A4836" s="785"/>
      <c r="C4836" s="770"/>
      <c r="I4836" s="770"/>
      <c r="L4836" s="770"/>
      <c r="Q4836" s="833"/>
    </row>
    <row r="4837" spans="1:17" s="769" customFormat="1">
      <c r="A4837" s="785"/>
      <c r="C4837" s="770"/>
      <c r="I4837" s="770"/>
      <c r="L4837" s="770"/>
      <c r="Q4837" s="833"/>
    </row>
    <row r="4838" spans="1:17" s="769" customFormat="1">
      <c r="A4838" s="785"/>
      <c r="C4838" s="770"/>
      <c r="I4838" s="770"/>
      <c r="L4838" s="770"/>
      <c r="Q4838" s="833"/>
    </row>
    <row r="4839" spans="1:17" s="769" customFormat="1">
      <c r="A4839" s="785"/>
      <c r="C4839" s="770"/>
      <c r="I4839" s="770"/>
      <c r="L4839" s="770"/>
      <c r="Q4839" s="833"/>
    </row>
    <row r="4840" spans="1:17" s="769" customFormat="1">
      <c r="A4840" s="785"/>
      <c r="C4840" s="770"/>
      <c r="I4840" s="770"/>
      <c r="L4840" s="770"/>
      <c r="Q4840" s="833"/>
    </row>
    <row r="4841" spans="1:17" s="769" customFormat="1">
      <c r="A4841" s="785"/>
      <c r="C4841" s="770"/>
      <c r="I4841" s="770"/>
      <c r="L4841" s="770"/>
      <c r="Q4841" s="833"/>
    </row>
    <row r="4842" spans="1:17" s="769" customFormat="1">
      <c r="A4842" s="785"/>
      <c r="C4842" s="770"/>
      <c r="I4842" s="770"/>
      <c r="L4842" s="770"/>
      <c r="Q4842" s="833"/>
    </row>
    <row r="4843" spans="1:17" s="769" customFormat="1">
      <c r="A4843" s="785"/>
      <c r="C4843" s="770"/>
      <c r="I4843" s="770"/>
      <c r="L4843" s="770"/>
      <c r="Q4843" s="833"/>
    </row>
    <row r="4844" spans="1:17" s="769" customFormat="1">
      <c r="A4844" s="785"/>
      <c r="C4844" s="770"/>
      <c r="I4844" s="770"/>
      <c r="L4844" s="770"/>
      <c r="Q4844" s="833"/>
    </row>
    <row r="4845" spans="1:17" s="769" customFormat="1">
      <c r="A4845" s="785"/>
      <c r="C4845" s="770"/>
      <c r="I4845" s="770"/>
      <c r="L4845" s="770"/>
      <c r="Q4845" s="833"/>
    </row>
    <row r="4846" spans="1:17" s="769" customFormat="1">
      <c r="A4846" s="785"/>
      <c r="C4846" s="770"/>
      <c r="I4846" s="770"/>
      <c r="L4846" s="770"/>
      <c r="Q4846" s="833"/>
    </row>
    <row r="4847" spans="1:17" s="769" customFormat="1">
      <c r="A4847" s="785"/>
      <c r="C4847" s="770"/>
      <c r="I4847" s="770"/>
      <c r="L4847" s="770"/>
      <c r="Q4847" s="833"/>
    </row>
    <row r="4848" spans="1:17" s="769" customFormat="1">
      <c r="A4848" s="785"/>
      <c r="C4848" s="770"/>
      <c r="I4848" s="770"/>
      <c r="L4848" s="770"/>
      <c r="Q4848" s="833"/>
    </row>
    <row r="4849" spans="1:17" s="769" customFormat="1">
      <c r="A4849" s="785"/>
      <c r="C4849" s="770"/>
      <c r="I4849" s="770"/>
      <c r="L4849" s="770"/>
      <c r="Q4849" s="833"/>
    </row>
    <row r="4850" spans="1:17" s="769" customFormat="1">
      <c r="A4850" s="785"/>
      <c r="C4850" s="770"/>
      <c r="I4850" s="770"/>
      <c r="L4850" s="770"/>
      <c r="Q4850" s="833"/>
    </row>
    <row r="4851" spans="1:17" s="769" customFormat="1">
      <c r="A4851" s="785"/>
      <c r="C4851" s="770"/>
      <c r="I4851" s="770"/>
      <c r="L4851" s="770"/>
      <c r="Q4851" s="833"/>
    </row>
    <row r="4852" spans="1:17" s="769" customFormat="1">
      <c r="A4852" s="785"/>
      <c r="C4852" s="770"/>
      <c r="I4852" s="770"/>
      <c r="L4852" s="770"/>
      <c r="Q4852" s="833"/>
    </row>
    <row r="4853" spans="1:17" s="769" customFormat="1">
      <c r="A4853" s="785"/>
      <c r="C4853" s="770"/>
      <c r="I4853" s="770"/>
      <c r="L4853" s="770"/>
      <c r="Q4853" s="833"/>
    </row>
    <row r="4854" spans="1:17" s="769" customFormat="1">
      <c r="A4854" s="785"/>
      <c r="C4854" s="770"/>
      <c r="I4854" s="770"/>
      <c r="L4854" s="770"/>
      <c r="Q4854" s="833"/>
    </row>
    <row r="4855" spans="1:17" s="769" customFormat="1">
      <c r="A4855" s="785"/>
      <c r="C4855" s="770"/>
      <c r="I4855" s="770"/>
      <c r="L4855" s="770"/>
      <c r="Q4855" s="833"/>
    </row>
    <row r="4856" spans="1:17" s="769" customFormat="1">
      <c r="A4856" s="785"/>
      <c r="C4856" s="770"/>
      <c r="I4856" s="770"/>
      <c r="L4856" s="770"/>
      <c r="Q4856" s="833"/>
    </row>
    <row r="4857" spans="1:17" s="769" customFormat="1">
      <c r="A4857" s="785"/>
      <c r="C4857" s="770"/>
      <c r="I4857" s="770"/>
      <c r="L4857" s="770"/>
      <c r="Q4857" s="833"/>
    </row>
    <row r="4858" spans="1:17" s="769" customFormat="1">
      <c r="A4858" s="785"/>
      <c r="C4858" s="770"/>
      <c r="I4858" s="770"/>
      <c r="L4858" s="770"/>
      <c r="Q4858" s="833"/>
    </row>
    <row r="4859" spans="1:17" s="769" customFormat="1">
      <c r="A4859" s="785"/>
      <c r="C4859" s="770"/>
      <c r="I4859" s="770"/>
      <c r="L4859" s="770"/>
      <c r="Q4859" s="833"/>
    </row>
    <row r="4860" spans="1:17" s="769" customFormat="1">
      <c r="A4860" s="785"/>
      <c r="C4860" s="770"/>
      <c r="I4860" s="770"/>
      <c r="L4860" s="770"/>
      <c r="Q4860" s="833"/>
    </row>
    <row r="4861" spans="1:17" s="769" customFormat="1">
      <c r="A4861" s="785"/>
      <c r="C4861" s="770"/>
      <c r="I4861" s="770"/>
      <c r="L4861" s="770"/>
      <c r="Q4861" s="833"/>
    </row>
    <row r="4862" spans="1:17" s="769" customFormat="1">
      <c r="A4862" s="785"/>
      <c r="C4862" s="770"/>
      <c r="I4862" s="770"/>
      <c r="L4862" s="770"/>
      <c r="Q4862" s="833"/>
    </row>
    <row r="4863" spans="1:17" s="769" customFormat="1">
      <c r="A4863" s="785"/>
      <c r="C4863" s="770"/>
      <c r="I4863" s="770"/>
      <c r="L4863" s="770"/>
      <c r="Q4863" s="833"/>
    </row>
    <row r="4864" spans="1:17" s="769" customFormat="1">
      <c r="A4864" s="785"/>
      <c r="C4864" s="770"/>
      <c r="I4864" s="770"/>
      <c r="L4864" s="770"/>
      <c r="Q4864" s="833"/>
    </row>
    <row r="4865" spans="1:17" s="769" customFormat="1">
      <c r="A4865" s="785"/>
      <c r="C4865" s="770"/>
      <c r="I4865" s="770"/>
      <c r="L4865" s="770"/>
      <c r="Q4865" s="833"/>
    </row>
    <row r="4866" spans="1:17" s="769" customFormat="1">
      <c r="A4866" s="785"/>
      <c r="C4866" s="770"/>
      <c r="I4866" s="770"/>
      <c r="L4866" s="770"/>
      <c r="Q4866" s="833"/>
    </row>
    <row r="4867" spans="1:17" s="769" customFormat="1">
      <c r="A4867" s="785"/>
      <c r="C4867" s="770"/>
      <c r="I4867" s="770"/>
      <c r="L4867" s="770"/>
      <c r="Q4867" s="833"/>
    </row>
    <row r="4868" spans="1:17" s="769" customFormat="1">
      <c r="A4868" s="785"/>
      <c r="C4868" s="770"/>
      <c r="I4868" s="770"/>
      <c r="L4868" s="770"/>
      <c r="Q4868" s="833"/>
    </row>
    <row r="4869" spans="1:17" s="769" customFormat="1">
      <c r="A4869" s="785"/>
      <c r="C4869" s="770"/>
      <c r="I4869" s="770"/>
      <c r="L4869" s="770"/>
      <c r="Q4869" s="833"/>
    </row>
    <row r="4870" spans="1:17" s="769" customFormat="1">
      <c r="A4870" s="785"/>
      <c r="C4870" s="770"/>
      <c r="I4870" s="770"/>
      <c r="L4870" s="770"/>
      <c r="Q4870" s="833"/>
    </row>
    <row r="4871" spans="1:17" s="769" customFormat="1">
      <c r="A4871" s="785"/>
      <c r="C4871" s="770"/>
      <c r="I4871" s="770"/>
      <c r="L4871" s="770"/>
      <c r="Q4871" s="833"/>
    </row>
    <row r="4872" spans="1:17" s="769" customFormat="1">
      <c r="A4872" s="785"/>
      <c r="C4872" s="770"/>
      <c r="I4872" s="770"/>
      <c r="L4872" s="770"/>
      <c r="Q4872" s="833"/>
    </row>
    <row r="4873" spans="1:17" s="769" customFormat="1">
      <c r="A4873" s="785"/>
      <c r="C4873" s="770"/>
      <c r="I4873" s="770"/>
      <c r="L4873" s="770"/>
      <c r="Q4873" s="833"/>
    </row>
    <row r="4874" spans="1:17" s="769" customFormat="1">
      <c r="A4874" s="785"/>
      <c r="C4874" s="770"/>
      <c r="I4874" s="770"/>
      <c r="L4874" s="770"/>
      <c r="Q4874" s="833"/>
    </row>
    <row r="4875" spans="1:17" s="769" customFormat="1">
      <c r="A4875" s="785"/>
      <c r="C4875" s="770"/>
      <c r="I4875" s="770"/>
      <c r="L4875" s="770"/>
      <c r="Q4875" s="833"/>
    </row>
    <row r="4876" spans="1:17">
      <c r="N4876" s="769"/>
    </row>
    <row r="4877" spans="1:17">
      <c r="N4877" s="769"/>
    </row>
    <row r="4878" spans="1:17">
      <c r="N4878" s="769"/>
    </row>
    <row r="4879" spans="1:17">
      <c r="N4879" s="769"/>
    </row>
    <row r="4880" spans="1:17">
      <c r="N4880" s="769"/>
    </row>
    <row r="4881" spans="14:14">
      <c r="N4881" s="769"/>
    </row>
    <row r="4882" spans="14:14">
      <c r="N4882" s="769"/>
    </row>
    <row r="4883" spans="14:14">
      <c r="N4883" s="769"/>
    </row>
    <row r="4884" spans="14:14">
      <c r="N4884" s="769"/>
    </row>
    <row r="4885" spans="14:14">
      <c r="N4885" s="769"/>
    </row>
    <row r="4886" spans="14:14">
      <c r="N4886" s="769"/>
    </row>
    <row r="4887" spans="14:14">
      <c r="N4887" s="769"/>
    </row>
    <row r="4888" spans="14:14">
      <c r="N4888" s="769"/>
    </row>
    <row r="4889" spans="14:14">
      <c r="N4889" s="769"/>
    </row>
    <row r="4890" spans="14:14">
      <c r="N4890" s="769"/>
    </row>
    <row r="4891" spans="14:14">
      <c r="N4891" s="769"/>
    </row>
    <row r="4892" spans="14:14">
      <c r="N4892" s="769"/>
    </row>
    <row r="4893" spans="14:14">
      <c r="N4893" s="769"/>
    </row>
    <row r="4894" spans="14:14">
      <c r="N4894" s="769"/>
    </row>
    <row r="4895" spans="14:14">
      <c r="N4895" s="769"/>
    </row>
    <row r="4896" spans="14:14">
      <c r="N4896" s="769"/>
    </row>
    <row r="4897" spans="14:14">
      <c r="N4897" s="769"/>
    </row>
    <row r="4898" spans="14:14">
      <c r="N4898" s="769"/>
    </row>
    <row r="4899" spans="14:14">
      <c r="N4899" s="769"/>
    </row>
    <row r="4900" spans="14:14">
      <c r="N4900" s="769"/>
    </row>
    <row r="4901" spans="14:14">
      <c r="N4901" s="769"/>
    </row>
    <row r="4902" spans="14:14">
      <c r="N4902" s="769"/>
    </row>
    <row r="4903" spans="14:14">
      <c r="N4903" s="769"/>
    </row>
    <row r="4904" spans="14:14">
      <c r="N4904" s="769"/>
    </row>
    <row r="4905" spans="14:14">
      <c r="N4905" s="769"/>
    </row>
    <row r="4906" spans="14:14">
      <c r="N4906" s="769"/>
    </row>
    <row r="4907" spans="14:14">
      <c r="N4907" s="769"/>
    </row>
    <row r="4908" spans="14:14">
      <c r="N4908" s="769"/>
    </row>
    <row r="4909" spans="14:14">
      <c r="N4909" s="769"/>
    </row>
    <row r="4910" spans="14:14">
      <c r="N4910" s="769"/>
    </row>
    <row r="4911" spans="14:14">
      <c r="N4911" s="769"/>
    </row>
    <row r="4912" spans="14:14">
      <c r="N4912" s="769"/>
    </row>
    <row r="4913" spans="14:14">
      <c r="N4913" s="769"/>
    </row>
    <row r="4914" spans="14:14">
      <c r="N4914" s="769"/>
    </row>
    <row r="4915" spans="14:14">
      <c r="N4915" s="769"/>
    </row>
    <row r="4916" spans="14:14">
      <c r="N4916" s="769"/>
    </row>
    <row r="4917" spans="14:14">
      <c r="N4917" s="769"/>
    </row>
    <row r="4918" spans="14:14">
      <c r="N4918" s="769"/>
    </row>
    <row r="4919" spans="14:14">
      <c r="N4919" s="769"/>
    </row>
    <row r="4920" spans="14:14">
      <c r="N4920" s="769"/>
    </row>
    <row r="4921" spans="14:14">
      <c r="N4921" s="769"/>
    </row>
    <row r="4922" spans="14:14">
      <c r="N4922" s="769"/>
    </row>
    <row r="4923" spans="14:14">
      <c r="N4923" s="769"/>
    </row>
    <row r="4924" spans="14:14">
      <c r="N4924" s="769"/>
    </row>
    <row r="4925" spans="14:14">
      <c r="N4925" s="769"/>
    </row>
    <row r="4926" spans="14:14">
      <c r="N4926" s="769"/>
    </row>
    <row r="4927" spans="14:14">
      <c r="N4927" s="769"/>
    </row>
    <row r="4928" spans="14:14">
      <c r="N4928" s="769"/>
    </row>
    <row r="4929" spans="14:14">
      <c r="N4929" s="769"/>
    </row>
    <row r="4930" spans="14:14">
      <c r="N4930" s="769"/>
    </row>
    <row r="4931" spans="14:14">
      <c r="N4931" s="769"/>
    </row>
    <row r="4932" spans="14:14">
      <c r="N4932" s="769"/>
    </row>
    <row r="4933" spans="14:14">
      <c r="N4933" s="769"/>
    </row>
    <row r="4934" spans="14:14">
      <c r="N4934" s="769"/>
    </row>
    <row r="4935" spans="14:14">
      <c r="N4935" s="769"/>
    </row>
    <row r="4936" spans="14:14">
      <c r="N4936" s="769"/>
    </row>
    <row r="4937" spans="14:14">
      <c r="N4937" s="769"/>
    </row>
    <row r="4938" spans="14:14">
      <c r="N4938" s="769"/>
    </row>
    <row r="4939" spans="14:14">
      <c r="N4939" s="769"/>
    </row>
    <row r="4940" spans="14:14">
      <c r="N4940" s="769"/>
    </row>
    <row r="4941" spans="14:14">
      <c r="N4941" s="769"/>
    </row>
    <row r="4942" spans="14:14">
      <c r="N4942" s="769"/>
    </row>
    <row r="4943" spans="14:14">
      <c r="N4943" s="769"/>
    </row>
    <row r="4944" spans="14:14">
      <c r="N4944" s="769"/>
    </row>
    <row r="4945" spans="14:14">
      <c r="N4945" s="769"/>
    </row>
    <row r="4946" spans="14:14">
      <c r="N4946" s="769"/>
    </row>
    <row r="4947" spans="14:14">
      <c r="N4947" s="769"/>
    </row>
    <row r="4948" spans="14:14">
      <c r="N4948" s="769"/>
    </row>
    <row r="4949" spans="14:14">
      <c r="N4949" s="769"/>
    </row>
    <row r="4950" spans="14:14">
      <c r="N4950" s="769"/>
    </row>
    <row r="4951" spans="14:14">
      <c r="N4951" s="769"/>
    </row>
    <row r="4952" spans="14:14">
      <c r="N4952" s="769"/>
    </row>
    <row r="4953" spans="14:14">
      <c r="N4953" s="769"/>
    </row>
    <row r="4954" spans="14:14">
      <c r="N4954" s="769"/>
    </row>
    <row r="4955" spans="14:14">
      <c r="N4955" s="769"/>
    </row>
    <row r="4956" spans="14:14">
      <c r="N4956" s="769"/>
    </row>
    <row r="4957" spans="14:14">
      <c r="N4957" s="769"/>
    </row>
    <row r="4958" spans="14:14">
      <c r="N4958" s="769"/>
    </row>
    <row r="4959" spans="14:14">
      <c r="N4959" s="769"/>
    </row>
    <row r="4960" spans="14:14">
      <c r="N4960" s="769"/>
    </row>
    <row r="4961" spans="14:14">
      <c r="N4961" s="769"/>
    </row>
    <row r="4962" spans="14:14">
      <c r="N4962" s="769"/>
    </row>
    <row r="4963" spans="14:14">
      <c r="N4963" s="769"/>
    </row>
    <row r="4964" spans="14:14">
      <c r="N4964" s="769"/>
    </row>
    <row r="4965" spans="14:14">
      <c r="N4965" s="769"/>
    </row>
    <row r="4966" spans="14:14">
      <c r="N4966" s="769"/>
    </row>
    <row r="4967" spans="14:14">
      <c r="N4967" s="769"/>
    </row>
    <row r="4968" spans="14:14">
      <c r="N4968" s="769"/>
    </row>
    <row r="4969" spans="14:14">
      <c r="N4969" s="769"/>
    </row>
    <row r="4970" spans="14:14">
      <c r="N4970" s="769"/>
    </row>
    <row r="4971" spans="14:14">
      <c r="N4971" s="769"/>
    </row>
    <row r="4972" spans="14:14">
      <c r="N4972" s="769"/>
    </row>
    <row r="4973" spans="14:14">
      <c r="N4973" s="769"/>
    </row>
  </sheetData>
  <mergeCells count="114">
    <mergeCell ref="B5:J6"/>
    <mergeCell ref="K5:P6"/>
    <mergeCell ref="B54:J55"/>
    <mergeCell ref="K54:P55"/>
    <mergeCell ref="B101:J102"/>
    <mergeCell ref="K101:P102"/>
    <mergeCell ref="B311:J312"/>
    <mergeCell ref="K311:P312"/>
    <mergeCell ref="B364:J365"/>
    <mergeCell ref="K364:P365"/>
    <mergeCell ref="B418:J419"/>
    <mergeCell ref="K418:P419"/>
    <mergeCell ref="B154:J155"/>
    <mergeCell ref="K154:P155"/>
    <mergeCell ref="B207:J208"/>
    <mergeCell ref="K207:P208"/>
    <mergeCell ref="B258:J259"/>
    <mergeCell ref="K258:P259"/>
    <mergeCell ref="B631:J632"/>
    <mergeCell ref="K631:P632"/>
    <mergeCell ref="B684:J685"/>
    <mergeCell ref="K684:P685"/>
    <mergeCell ref="B738:J739"/>
    <mergeCell ref="K738:P739"/>
    <mergeCell ref="B471:J472"/>
    <mergeCell ref="K471:P472"/>
    <mergeCell ref="B524:J525"/>
    <mergeCell ref="K524:P525"/>
    <mergeCell ref="B578:J579"/>
    <mergeCell ref="K578:P579"/>
    <mergeCell ref="B956:J957"/>
    <mergeCell ref="K956:P957"/>
    <mergeCell ref="B1009:J1010"/>
    <mergeCell ref="K1009:P1010"/>
    <mergeCell ref="B1060:J1061"/>
    <mergeCell ref="K1060:P1061"/>
    <mergeCell ref="B796:J797"/>
    <mergeCell ref="K796:P797"/>
    <mergeCell ref="B849:J850"/>
    <mergeCell ref="K849:P850"/>
    <mergeCell ref="B903:J904"/>
    <mergeCell ref="K903:P904"/>
    <mergeCell ref="B1273:J1274"/>
    <mergeCell ref="K1273:P1274"/>
    <mergeCell ref="B1328:J1329"/>
    <mergeCell ref="K1328:P1329"/>
    <mergeCell ref="B1383:J1384"/>
    <mergeCell ref="K1383:P1384"/>
    <mergeCell ref="B1113:J1114"/>
    <mergeCell ref="K1113:P1114"/>
    <mergeCell ref="B1166:J1167"/>
    <mergeCell ref="K1166:P1167"/>
    <mergeCell ref="B1220:J1221"/>
    <mergeCell ref="K1220:P1221"/>
    <mergeCell ref="B1599:J1600"/>
    <mergeCell ref="K1599:P1600"/>
    <mergeCell ref="B1652:J1653"/>
    <mergeCell ref="K1652:P1653"/>
    <mergeCell ref="B1706:J1707"/>
    <mergeCell ref="K1706:P1707"/>
    <mergeCell ref="B1438:J1439"/>
    <mergeCell ref="K1438:P1439"/>
    <mergeCell ref="B1491:J1492"/>
    <mergeCell ref="K1491:P1492"/>
    <mergeCell ref="B1545:J1546"/>
    <mergeCell ref="K1545:P1546"/>
    <mergeCell ref="B1924:J1925"/>
    <mergeCell ref="K1924:P1925"/>
    <mergeCell ref="B1980:J1981"/>
    <mergeCell ref="K1980:P1981"/>
    <mergeCell ref="B2035:J2036"/>
    <mergeCell ref="K2035:P2036"/>
    <mergeCell ref="B1759:J1760"/>
    <mergeCell ref="K1759:P1760"/>
    <mergeCell ref="B1815:J1816"/>
    <mergeCell ref="K1815:P1816"/>
    <mergeCell ref="B1870:J1871"/>
    <mergeCell ref="K1870:P1871"/>
    <mergeCell ref="B2249:J2250"/>
    <mergeCell ref="K2249:P2250"/>
    <mergeCell ref="B2302:J2303"/>
    <mergeCell ref="K2302:P2303"/>
    <mergeCell ref="B2353:J2354"/>
    <mergeCell ref="K2353:P2354"/>
    <mergeCell ref="B2089:J2090"/>
    <mergeCell ref="K2089:P2090"/>
    <mergeCell ref="B2142:J2143"/>
    <mergeCell ref="K2142:P2143"/>
    <mergeCell ref="B2194:J2195"/>
    <mergeCell ref="K2194:P2195"/>
    <mergeCell ref="B2567:J2568"/>
    <mergeCell ref="K2567:P2568"/>
    <mergeCell ref="B2619:J2620"/>
    <mergeCell ref="K2619:P2620"/>
    <mergeCell ref="B2674:J2675"/>
    <mergeCell ref="K2674:P2675"/>
    <mergeCell ref="B2405:J2406"/>
    <mergeCell ref="K2405:P2406"/>
    <mergeCell ref="B2458:J2459"/>
    <mergeCell ref="K2458:P2459"/>
    <mergeCell ref="B2512:J2513"/>
    <mergeCell ref="K2512:P2513"/>
    <mergeCell ref="B2892:J2893"/>
    <mergeCell ref="K2892:P2893"/>
    <mergeCell ref="B2946:J2947"/>
    <mergeCell ref="K2946:P2947"/>
    <mergeCell ref="B3001:J3002"/>
    <mergeCell ref="K3001:P3002"/>
    <mergeCell ref="B2728:J2729"/>
    <mergeCell ref="K2728:P2729"/>
    <mergeCell ref="B2782:J2783"/>
    <mergeCell ref="K2782:P2783"/>
    <mergeCell ref="B2837:J2838"/>
    <mergeCell ref="K2837:P2838"/>
  </mergeCells>
  <printOptions gridLines="1" gridLinesSet="0"/>
  <pageMargins left="0.39370078740157483" right="0.39370078740157483" top="0.39370078740157483" bottom="0.39370078740157483" header="0.51181102362204722" footer="0.51181102362204722"/>
  <pageSetup paperSize="9" scale="50" firstPageNumber="35" orientation="landscape" useFirstPageNumber="1" horizontalDpi="4294967292" verticalDpi="4294967292" r:id="rId1"/>
  <headerFooter differentOddEven="1"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933FF"/>
  </sheetPr>
  <dimension ref="A1:Q128"/>
  <sheetViews>
    <sheetView view="pageLayout" zoomScale="60" zoomScaleNormal="40" zoomScalePageLayoutView="60" workbookViewId="0">
      <selection activeCell="M55" sqref="M55"/>
    </sheetView>
  </sheetViews>
  <sheetFormatPr baseColWidth="10" defaultRowHeight="12"/>
  <cols>
    <col min="1" max="1" width="47.7109375" style="1367" customWidth="1"/>
    <col min="2" max="16" width="11.140625" style="1367" customWidth="1"/>
    <col min="17" max="17" width="38.5703125" style="1367" customWidth="1"/>
    <col min="18" max="18" width="45.140625" style="1367" customWidth="1"/>
    <col min="19" max="256" width="11.42578125" style="1367"/>
    <col min="257" max="257" width="31.7109375" style="1367" customWidth="1"/>
    <col min="258" max="272" width="11.42578125" style="1367"/>
    <col min="273" max="273" width="36.85546875" style="1367" customWidth="1"/>
    <col min="274" max="274" width="45.140625" style="1367" customWidth="1"/>
    <col min="275" max="512" width="11.42578125" style="1367"/>
    <col min="513" max="513" width="31.7109375" style="1367" customWidth="1"/>
    <col min="514" max="528" width="11.42578125" style="1367"/>
    <col min="529" max="529" width="36.85546875" style="1367" customWidth="1"/>
    <col min="530" max="530" width="45.140625" style="1367" customWidth="1"/>
    <col min="531" max="768" width="11.42578125" style="1367"/>
    <col min="769" max="769" width="31.7109375" style="1367" customWidth="1"/>
    <col min="770" max="784" width="11.42578125" style="1367"/>
    <col min="785" max="785" width="36.85546875" style="1367" customWidth="1"/>
    <col min="786" max="786" width="45.140625" style="1367" customWidth="1"/>
    <col min="787" max="1024" width="11.42578125" style="1367"/>
    <col min="1025" max="1025" width="31.7109375" style="1367" customWidth="1"/>
    <col min="1026" max="1040" width="11.42578125" style="1367"/>
    <col min="1041" max="1041" width="36.85546875" style="1367" customWidth="1"/>
    <col min="1042" max="1042" width="45.140625" style="1367" customWidth="1"/>
    <col min="1043" max="1280" width="11.42578125" style="1367"/>
    <col min="1281" max="1281" width="31.7109375" style="1367" customWidth="1"/>
    <col min="1282" max="1296" width="11.42578125" style="1367"/>
    <col min="1297" max="1297" width="36.85546875" style="1367" customWidth="1"/>
    <col min="1298" max="1298" width="45.140625" style="1367" customWidth="1"/>
    <col min="1299" max="1536" width="11.42578125" style="1367"/>
    <col min="1537" max="1537" width="31.7109375" style="1367" customWidth="1"/>
    <col min="1538" max="1552" width="11.42578125" style="1367"/>
    <col min="1553" max="1553" width="36.85546875" style="1367" customWidth="1"/>
    <col min="1554" max="1554" width="45.140625" style="1367" customWidth="1"/>
    <col min="1555" max="1792" width="11.42578125" style="1367"/>
    <col min="1793" max="1793" width="31.7109375" style="1367" customWidth="1"/>
    <col min="1794" max="1808" width="11.42578125" style="1367"/>
    <col min="1809" max="1809" width="36.85546875" style="1367" customWidth="1"/>
    <col min="1810" max="1810" width="45.140625" style="1367" customWidth="1"/>
    <col min="1811" max="2048" width="11.42578125" style="1367"/>
    <col min="2049" max="2049" width="31.7109375" style="1367" customWidth="1"/>
    <col min="2050" max="2064" width="11.42578125" style="1367"/>
    <col min="2065" max="2065" width="36.85546875" style="1367" customWidth="1"/>
    <col min="2066" max="2066" width="45.140625" style="1367" customWidth="1"/>
    <col min="2067" max="2304" width="11.42578125" style="1367"/>
    <col min="2305" max="2305" width="31.7109375" style="1367" customWidth="1"/>
    <col min="2306" max="2320" width="11.42578125" style="1367"/>
    <col min="2321" max="2321" width="36.85546875" style="1367" customWidth="1"/>
    <col min="2322" max="2322" width="45.140625" style="1367" customWidth="1"/>
    <col min="2323" max="2560" width="11.42578125" style="1367"/>
    <col min="2561" max="2561" width="31.7109375" style="1367" customWidth="1"/>
    <col min="2562" max="2576" width="11.42578125" style="1367"/>
    <col min="2577" max="2577" width="36.85546875" style="1367" customWidth="1"/>
    <col min="2578" max="2578" width="45.140625" style="1367" customWidth="1"/>
    <col min="2579" max="2816" width="11.42578125" style="1367"/>
    <col min="2817" max="2817" width="31.7109375" style="1367" customWidth="1"/>
    <col min="2818" max="2832" width="11.42578125" style="1367"/>
    <col min="2833" max="2833" width="36.85546875" style="1367" customWidth="1"/>
    <col min="2834" max="2834" width="45.140625" style="1367" customWidth="1"/>
    <col min="2835" max="3072" width="11.42578125" style="1367"/>
    <col min="3073" max="3073" width="31.7109375" style="1367" customWidth="1"/>
    <col min="3074" max="3088" width="11.42578125" style="1367"/>
    <col min="3089" max="3089" width="36.85546875" style="1367" customWidth="1"/>
    <col min="3090" max="3090" width="45.140625" style="1367" customWidth="1"/>
    <col min="3091" max="3328" width="11.42578125" style="1367"/>
    <col min="3329" max="3329" width="31.7109375" style="1367" customWidth="1"/>
    <col min="3330" max="3344" width="11.42578125" style="1367"/>
    <col min="3345" max="3345" width="36.85546875" style="1367" customWidth="1"/>
    <col min="3346" max="3346" width="45.140625" style="1367" customWidth="1"/>
    <col min="3347" max="3584" width="11.42578125" style="1367"/>
    <col min="3585" max="3585" width="31.7109375" style="1367" customWidth="1"/>
    <col min="3586" max="3600" width="11.42578125" style="1367"/>
    <col min="3601" max="3601" width="36.85546875" style="1367" customWidth="1"/>
    <col min="3602" max="3602" width="45.140625" style="1367" customWidth="1"/>
    <col min="3603" max="3840" width="11.42578125" style="1367"/>
    <col min="3841" max="3841" width="31.7109375" style="1367" customWidth="1"/>
    <col min="3842" max="3856" width="11.42578125" style="1367"/>
    <col min="3857" max="3857" width="36.85546875" style="1367" customWidth="1"/>
    <col min="3858" max="3858" width="45.140625" style="1367" customWidth="1"/>
    <col min="3859" max="4096" width="11.42578125" style="1367"/>
    <col min="4097" max="4097" width="31.7109375" style="1367" customWidth="1"/>
    <col min="4098" max="4112" width="11.42578125" style="1367"/>
    <col min="4113" max="4113" width="36.85546875" style="1367" customWidth="1"/>
    <col min="4114" max="4114" width="45.140625" style="1367" customWidth="1"/>
    <col min="4115" max="4352" width="11.42578125" style="1367"/>
    <col min="4353" max="4353" width="31.7109375" style="1367" customWidth="1"/>
    <col min="4354" max="4368" width="11.42578125" style="1367"/>
    <col min="4369" max="4369" width="36.85546875" style="1367" customWidth="1"/>
    <col min="4370" max="4370" width="45.140625" style="1367" customWidth="1"/>
    <col min="4371" max="4608" width="11.42578125" style="1367"/>
    <col min="4609" max="4609" width="31.7109375" style="1367" customWidth="1"/>
    <col min="4610" max="4624" width="11.42578125" style="1367"/>
    <col min="4625" max="4625" width="36.85546875" style="1367" customWidth="1"/>
    <col min="4626" max="4626" width="45.140625" style="1367" customWidth="1"/>
    <col min="4627" max="4864" width="11.42578125" style="1367"/>
    <col min="4865" max="4865" width="31.7109375" style="1367" customWidth="1"/>
    <col min="4866" max="4880" width="11.42578125" style="1367"/>
    <col min="4881" max="4881" width="36.85546875" style="1367" customWidth="1"/>
    <col min="4882" max="4882" width="45.140625" style="1367" customWidth="1"/>
    <col min="4883" max="5120" width="11.42578125" style="1367"/>
    <col min="5121" max="5121" width="31.7109375" style="1367" customWidth="1"/>
    <col min="5122" max="5136" width="11.42578125" style="1367"/>
    <col min="5137" max="5137" width="36.85546875" style="1367" customWidth="1"/>
    <col min="5138" max="5138" width="45.140625" style="1367" customWidth="1"/>
    <col min="5139" max="5376" width="11.42578125" style="1367"/>
    <col min="5377" max="5377" width="31.7109375" style="1367" customWidth="1"/>
    <col min="5378" max="5392" width="11.42578125" style="1367"/>
    <col min="5393" max="5393" width="36.85546875" style="1367" customWidth="1"/>
    <col min="5394" max="5394" width="45.140625" style="1367" customWidth="1"/>
    <col min="5395" max="5632" width="11.42578125" style="1367"/>
    <col min="5633" max="5633" width="31.7109375" style="1367" customWidth="1"/>
    <col min="5634" max="5648" width="11.42578125" style="1367"/>
    <col min="5649" max="5649" width="36.85546875" style="1367" customWidth="1"/>
    <col min="5650" max="5650" width="45.140625" style="1367" customWidth="1"/>
    <col min="5651" max="5888" width="11.42578125" style="1367"/>
    <col min="5889" max="5889" width="31.7109375" style="1367" customWidth="1"/>
    <col min="5890" max="5904" width="11.42578125" style="1367"/>
    <col min="5905" max="5905" width="36.85546875" style="1367" customWidth="1"/>
    <col min="5906" max="5906" width="45.140625" style="1367" customWidth="1"/>
    <col min="5907" max="6144" width="11.42578125" style="1367"/>
    <col min="6145" max="6145" width="31.7109375" style="1367" customWidth="1"/>
    <col min="6146" max="6160" width="11.42578125" style="1367"/>
    <col min="6161" max="6161" width="36.85546875" style="1367" customWidth="1"/>
    <col min="6162" max="6162" width="45.140625" style="1367" customWidth="1"/>
    <col min="6163" max="6400" width="11.42578125" style="1367"/>
    <col min="6401" max="6401" width="31.7109375" style="1367" customWidth="1"/>
    <col min="6402" max="6416" width="11.42578125" style="1367"/>
    <col min="6417" max="6417" width="36.85546875" style="1367" customWidth="1"/>
    <col min="6418" max="6418" width="45.140625" style="1367" customWidth="1"/>
    <col min="6419" max="6656" width="11.42578125" style="1367"/>
    <col min="6657" max="6657" width="31.7109375" style="1367" customWidth="1"/>
    <col min="6658" max="6672" width="11.42578125" style="1367"/>
    <col min="6673" max="6673" width="36.85546875" style="1367" customWidth="1"/>
    <col min="6674" max="6674" width="45.140625" style="1367" customWidth="1"/>
    <col min="6675" max="6912" width="11.42578125" style="1367"/>
    <col min="6913" max="6913" width="31.7109375" style="1367" customWidth="1"/>
    <col min="6914" max="6928" width="11.42578125" style="1367"/>
    <col min="6929" max="6929" width="36.85546875" style="1367" customWidth="1"/>
    <col min="6930" max="6930" width="45.140625" style="1367" customWidth="1"/>
    <col min="6931" max="7168" width="11.42578125" style="1367"/>
    <col min="7169" max="7169" width="31.7109375" style="1367" customWidth="1"/>
    <col min="7170" max="7184" width="11.42578125" style="1367"/>
    <col min="7185" max="7185" width="36.85546875" style="1367" customWidth="1"/>
    <col min="7186" max="7186" width="45.140625" style="1367" customWidth="1"/>
    <col min="7187" max="7424" width="11.42578125" style="1367"/>
    <col min="7425" max="7425" width="31.7109375" style="1367" customWidth="1"/>
    <col min="7426" max="7440" width="11.42578125" style="1367"/>
    <col min="7441" max="7441" width="36.85546875" style="1367" customWidth="1"/>
    <col min="7442" max="7442" width="45.140625" style="1367" customWidth="1"/>
    <col min="7443" max="7680" width="11.42578125" style="1367"/>
    <col min="7681" max="7681" width="31.7109375" style="1367" customWidth="1"/>
    <col min="7682" max="7696" width="11.42578125" style="1367"/>
    <col min="7697" max="7697" width="36.85546875" style="1367" customWidth="1"/>
    <col min="7698" max="7698" width="45.140625" style="1367" customWidth="1"/>
    <col min="7699" max="7936" width="11.42578125" style="1367"/>
    <col min="7937" max="7937" width="31.7109375" style="1367" customWidth="1"/>
    <col min="7938" max="7952" width="11.42578125" style="1367"/>
    <col min="7953" max="7953" width="36.85546875" style="1367" customWidth="1"/>
    <col min="7954" max="7954" width="45.140625" style="1367" customWidth="1"/>
    <col min="7955" max="8192" width="11.42578125" style="1367"/>
    <col min="8193" max="8193" width="31.7109375" style="1367" customWidth="1"/>
    <col min="8194" max="8208" width="11.42578125" style="1367"/>
    <col min="8209" max="8209" width="36.85546875" style="1367" customWidth="1"/>
    <col min="8210" max="8210" width="45.140625" style="1367" customWidth="1"/>
    <col min="8211" max="8448" width="11.42578125" style="1367"/>
    <col min="8449" max="8449" width="31.7109375" style="1367" customWidth="1"/>
    <col min="8450" max="8464" width="11.42578125" style="1367"/>
    <col min="8465" max="8465" width="36.85546875" style="1367" customWidth="1"/>
    <col min="8466" max="8466" width="45.140625" style="1367" customWidth="1"/>
    <col min="8467" max="8704" width="11.42578125" style="1367"/>
    <col min="8705" max="8705" width="31.7109375" style="1367" customWidth="1"/>
    <col min="8706" max="8720" width="11.42578125" style="1367"/>
    <col min="8721" max="8721" width="36.85546875" style="1367" customWidth="1"/>
    <col min="8722" max="8722" width="45.140625" style="1367" customWidth="1"/>
    <col min="8723" max="8960" width="11.42578125" style="1367"/>
    <col min="8961" max="8961" width="31.7109375" style="1367" customWidth="1"/>
    <col min="8962" max="8976" width="11.42578125" style="1367"/>
    <col min="8977" max="8977" width="36.85546875" style="1367" customWidth="1"/>
    <col min="8978" max="8978" width="45.140625" style="1367" customWidth="1"/>
    <col min="8979" max="9216" width="11.42578125" style="1367"/>
    <col min="9217" max="9217" width="31.7109375" style="1367" customWidth="1"/>
    <col min="9218" max="9232" width="11.42578125" style="1367"/>
    <col min="9233" max="9233" width="36.85546875" style="1367" customWidth="1"/>
    <col min="9234" max="9234" width="45.140625" style="1367" customWidth="1"/>
    <col min="9235" max="9472" width="11.42578125" style="1367"/>
    <col min="9473" max="9473" width="31.7109375" style="1367" customWidth="1"/>
    <col min="9474" max="9488" width="11.42578125" style="1367"/>
    <col min="9489" max="9489" width="36.85546875" style="1367" customWidth="1"/>
    <col min="9490" max="9490" width="45.140625" style="1367" customWidth="1"/>
    <col min="9491" max="9728" width="11.42578125" style="1367"/>
    <col min="9729" max="9729" width="31.7109375" style="1367" customWidth="1"/>
    <col min="9730" max="9744" width="11.42578125" style="1367"/>
    <col min="9745" max="9745" width="36.85546875" style="1367" customWidth="1"/>
    <col min="9746" max="9746" width="45.140625" style="1367" customWidth="1"/>
    <col min="9747" max="9984" width="11.42578125" style="1367"/>
    <col min="9985" max="9985" width="31.7109375" style="1367" customWidth="1"/>
    <col min="9986" max="10000" width="11.42578125" style="1367"/>
    <col min="10001" max="10001" width="36.85546875" style="1367" customWidth="1"/>
    <col min="10002" max="10002" width="45.140625" style="1367" customWidth="1"/>
    <col min="10003" max="10240" width="11.42578125" style="1367"/>
    <col min="10241" max="10241" width="31.7109375" style="1367" customWidth="1"/>
    <col min="10242" max="10256" width="11.42578125" style="1367"/>
    <col min="10257" max="10257" width="36.85546875" style="1367" customWidth="1"/>
    <col min="10258" max="10258" width="45.140625" style="1367" customWidth="1"/>
    <col min="10259" max="10496" width="11.42578125" style="1367"/>
    <col min="10497" max="10497" width="31.7109375" style="1367" customWidth="1"/>
    <col min="10498" max="10512" width="11.42578125" style="1367"/>
    <col min="10513" max="10513" width="36.85546875" style="1367" customWidth="1"/>
    <col min="10514" max="10514" width="45.140625" style="1367" customWidth="1"/>
    <col min="10515" max="10752" width="11.42578125" style="1367"/>
    <col min="10753" max="10753" width="31.7109375" style="1367" customWidth="1"/>
    <col min="10754" max="10768" width="11.42578125" style="1367"/>
    <col min="10769" max="10769" width="36.85546875" style="1367" customWidth="1"/>
    <col min="10770" max="10770" width="45.140625" style="1367" customWidth="1"/>
    <col min="10771" max="11008" width="11.42578125" style="1367"/>
    <col min="11009" max="11009" width="31.7109375" style="1367" customWidth="1"/>
    <col min="11010" max="11024" width="11.42578125" style="1367"/>
    <col min="11025" max="11025" width="36.85546875" style="1367" customWidth="1"/>
    <col min="11026" max="11026" width="45.140625" style="1367" customWidth="1"/>
    <col min="11027" max="11264" width="11.42578125" style="1367"/>
    <col min="11265" max="11265" width="31.7109375" style="1367" customWidth="1"/>
    <col min="11266" max="11280" width="11.42578125" style="1367"/>
    <col min="11281" max="11281" width="36.85546875" style="1367" customWidth="1"/>
    <col min="11282" max="11282" width="45.140625" style="1367" customWidth="1"/>
    <col min="11283" max="11520" width="11.42578125" style="1367"/>
    <col min="11521" max="11521" width="31.7109375" style="1367" customWidth="1"/>
    <col min="11522" max="11536" width="11.42578125" style="1367"/>
    <col min="11537" max="11537" width="36.85546875" style="1367" customWidth="1"/>
    <col min="11538" max="11538" width="45.140625" style="1367" customWidth="1"/>
    <col min="11539" max="11776" width="11.42578125" style="1367"/>
    <col min="11777" max="11777" width="31.7109375" style="1367" customWidth="1"/>
    <col min="11778" max="11792" width="11.42578125" style="1367"/>
    <col min="11793" max="11793" width="36.85546875" style="1367" customWidth="1"/>
    <col min="11794" max="11794" width="45.140625" style="1367" customWidth="1"/>
    <col min="11795" max="12032" width="11.42578125" style="1367"/>
    <col min="12033" max="12033" width="31.7109375" style="1367" customWidth="1"/>
    <col min="12034" max="12048" width="11.42578125" style="1367"/>
    <col min="12049" max="12049" width="36.85546875" style="1367" customWidth="1"/>
    <col min="12050" max="12050" width="45.140625" style="1367" customWidth="1"/>
    <col min="12051" max="12288" width="11.42578125" style="1367"/>
    <col min="12289" max="12289" width="31.7109375" style="1367" customWidth="1"/>
    <col min="12290" max="12304" width="11.42578125" style="1367"/>
    <col min="12305" max="12305" width="36.85546875" style="1367" customWidth="1"/>
    <col min="12306" max="12306" width="45.140625" style="1367" customWidth="1"/>
    <col min="12307" max="12544" width="11.42578125" style="1367"/>
    <col min="12545" max="12545" width="31.7109375" style="1367" customWidth="1"/>
    <col min="12546" max="12560" width="11.42578125" style="1367"/>
    <col min="12561" max="12561" width="36.85546875" style="1367" customWidth="1"/>
    <col min="12562" max="12562" width="45.140625" style="1367" customWidth="1"/>
    <col min="12563" max="12800" width="11.42578125" style="1367"/>
    <col min="12801" max="12801" width="31.7109375" style="1367" customWidth="1"/>
    <col min="12802" max="12816" width="11.42578125" style="1367"/>
    <col min="12817" max="12817" width="36.85546875" style="1367" customWidth="1"/>
    <col min="12818" max="12818" width="45.140625" style="1367" customWidth="1"/>
    <col min="12819" max="13056" width="11.42578125" style="1367"/>
    <col min="13057" max="13057" width="31.7109375" style="1367" customWidth="1"/>
    <col min="13058" max="13072" width="11.42578125" style="1367"/>
    <col min="13073" max="13073" width="36.85546875" style="1367" customWidth="1"/>
    <col min="13074" max="13074" width="45.140625" style="1367" customWidth="1"/>
    <col min="13075" max="13312" width="11.42578125" style="1367"/>
    <col min="13313" max="13313" width="31.7109375" style="1367" customWidth="1"/>
    <col min="13314" max="13328" width="11.42578125" style="1367"/>
    <col min="13329" max="13329" width="36.85546875" style="1367" customWidth="1"/>
    <col min="13330" max="13330" width="45.140625" style="1367" customWidth="1"/>
    <col min="13331" max="13568" width="11.42578125" style="1367"/>
    <col min="13569" max="13569" width="31.7109375" style="1367" customWidth="1"/>
    <col min="13570" max="13584" width="11.42578125" style="1367"/>
    <col min="13585" max="13585" width="36.85546875" style="1367" customWidth="1"/>
    <col min="13586" max="13586" width="45.140625" style="1367" customWidth="1"/>
    <col min="13587" max="13824" width="11.42578125" style="1367"/>
    <col min="13825" max="13825" width="31.7109375" style="1367" customWidth="1"/>
    <col min="13826" max="13840" width="11.42578125" style="1367"/>
    <col min="13841" max="13841" width="36.85546875" style="1367" customWidth="1"/>
    <col min="13842" max="13842" width="45.140625" style="1367" customWidth="1"/>
    <col min="13843" max="14080" width="11.42578125" style="1367"/>
    <col min="14081" max="14081" width="31.7109375" style="1367" customWidth="1"/>
    <col min="14082" max="14096" width="11.42578125" style="1367"/>
    <col min="14097" max="14097" width="36.85546875" style="1367" customWidth="1"/>
    <col min="14098" max="14098" width="45.140625" style="1367" customWidth="1"/>
    <col min="14099" max="14336" width="11.42578125" style="1367"/>
    <col min="14337" max="14337" width="31.7109375" style="1367" customWidth="1"/>
    <col min="14338" max="14352" width="11.42578125" style="1367"/>
    <col min="14353" max="14353" width="36.85546875" style="1367" customWidth="1"/>
    <col min="14354" max="14354" width="45.140625" style="1367" customWidth="1"/>
    <col min="14355" max="14592" width="11.42578125" style="1367"/>
    <col min="14593" max="14593" width="31.7109375" style="1367" customWidth="1"/>
    <col min="14594" max="14608" width="11.42578125" style="1367"/>
    <col min="14609" max="14609" width="36.85546875" style="1367" customWidth="1"/>
    <col min="14610" max="14610" width="45.140625" style="1367" customWidth="1"/>
    <col min="14611" max="14848" width="11.42578125" style="1367"/>
    <col min="14849" max="14849" width="31.7109375" style="1367" customWidth="1"/>
    <col min="14850" max="14864" width="11.42578125" style="1367"/>
    <col min="14865" max="14865" width="36.85546875" style="1367" customWidth="1"/>
    <col min="14866" max="14866" width="45.140625" style="1367" customWidth="1"/>
    <col min="14867" max="15104" width="11.42578125" style="1367"/>
    <col min="15105" max="15105" width="31.7109375" style="1367" customWidth="1"/>
    <col min="15106" max="15120" width="11.42578125" style="1367"/>
    <col min="15121" max="15121" width="36.85546875" style="1367" customWidth="1"/>
    <col min="15122" max="15122" width="45.140625" style="1367" customWidth="1"/>
    <col min="15123" max="15360" width="11.42578125" style="1367"/>
    <col min="15361" max="15361" width="31.7109375" style="1367" customWidth="1"/>
    <col min="15362" max="15376" width="11.42578125" style="1367"/>
    <col min="15377" max="15377" width="36.85546875" style="1367" customWidth="1"/>
    <col min="15378" max="15378" width="45.140625" style="1367" customWidth="1"/>
    <col min="15379" max="15616" width="11.42578125" style="1367"/>
    <col min="15617" max="15617" width="31.7109375" style="1367" customWidth="1"/>
    <col min="15618" max="15632" width="11.42578125" style="1367"/>
    <col min="15633" max="15633" width="36.85546875" style="1367" customWidth="1"/>
    <col min="15634" max="15634" width="45.140625" style="1367" customWidth="1"/>
    <col min="15635" max="15872" width="11.42578125" style="1367"/>
    <col min="15873" max="15873" width="31.7109375" style="1367" customWidth="1"/>
    <col min="15874" max="15888" width="11.42578125" style="1367"/>
    <col min="15889" max="15889" width="36.85546875" style="1367" customWidth="1"/>
    <col min="15890" max="15890" width="45.140625" style="1367" customWidth="1"/>
    <col min="15891" max="16128" width="11.42578125" style="1367"/>
    <col min="16129" max="16129" width="31.7109375" style="1367" customWidth="1"/>
    <col min="16130" max="16144" width="11.42578125" style="1367"/>
    <col min="16145" max="16145" width="36.85546875" style="1367" customWidth="1"/>
    <col min="16146" max="16146" width="45.140625" style="1367" customWidth="1"/>
    <col min="16147" max="16384" width="11.42578125" style="1367"/>
  </cols>
  <sheetData>
    <row r="1" spans="1:17" ht="27">
      <c r="A1" s="1360" t="s">
        <v>2594</v>
      </c>
      <c r="B1" s="1361"/>
      <c r="C1" s="1361"/>
      <c r="D1" s="1361"/>
      <c r="E1" s="1362"/>
      <c r="F1" s="1363"/>
      <c r="G1" s="1360"/>
      <c r="H1" s="1360"/>
      <c r="I1" s="1360"/>
      <c r="J1" s="1360"/>
      <c r="K1" s="1364"/>
      <c r="L1" s="1364"/>
      <c r="M1" s="1365"/>
      <c r="N1" s="1364"/>
      <c r="O1" s="1364"/>
      <c r="P1" s="1365"/>
      <c r="Q1" s="1366" t="s">
        <v>2595</v>
      </c>
    </row>
    <row r="2" spans="1:17" ht="20.25">
      <c r="A2" s="1368" t="s">
        <v>2596</v>
      </c>
      <c r="B2" s="1369"/>
      <c r="C2" s="1369"/>
      <c r="D2" s="1369"/>
      <c r="E2" s="1370"/>
      <c r="F2" s="1371"/>
      <c r="G2" s="1368"/>
      <c r="H2" s="1368"/>
      <c r="I2" s="1368"/>
      <c r="J2" s="1368"/>
      <c r="K2" s="1372"/>
      <c r="L2" s="1372"/>
      <c r="M2" s="1373"/>
      <c r="N2" s="1372"/>
      <c r="O2" s="1372"/>
      <c r="P2" s="1373"/>
      <c r="Q2" s="1374" t="s">
        <v>2597</v>
      </c>
    </row>
    <row r="3" spans="1:17" ht="18.75">
      <c r="A3" s="1375"/>
      <c r="B3" s="1376"/>
      <c r="C3" s="1376"/>
      <c r="D3" s="1376"/>
      <c r="E3" s="1377"/>
      <c r="F3" s="1378"/>
      <c r="G3" s="1375"/>
      <c r="H3" s="1375"/>
      <c r="I3" s="1375"/>
      <c r="J3" s="1375"/>
      <c r="K3" s="1379"/>
      <c r="L3" s="1379"/>
      <c r="M3" s="1379"/>
      <c r="N3" s="1379"/>
      <c r="O3" s="1379"/>
      <c r="P3" s="1379"/>
      <c r="Q3" s="1380"/>
    </row>
    <row r="4" spans="1:17" ht="12.75">
      <c r="A4" s="1381"/>
      <c r="B4" s="1382"/>
      <c r="C4" s="1382"/>
      <c r="D4" s="1382"/>
      <c r="E4" s="1383"/>
      <c r="F4" s="1384"/>
      <c r="G4" s="1381"/>
      <c r="H4" s="1381"/>
      <c r="I4" s="1381"/>
      <c r="J4" s="1381"/>
      <c r="K4" s="1382"/>
      <c r="L4" s="1382"/>
      <c r="M4" s="1382"/>
      <c r="N4" s="1382"/>
      <c r="O4" s="1382"/>
      <c r="P4" s="1382"/>
      <c r="Q4" s="1385"/>
    </row>
    <row r="5" spans="1:17" ht="12.75">
      <c r="A5" s="1482"/>
      <c r="B5" s="1950" t="s">
        <v>2598</v>
      </c>
      <c r="C5" s="1949"/>
      <c r="D5" s="1949"/>
      <c r="E5" s="1950" t="s">
        <v>2599</v>
      </c>
      <c r="F5" s="1949"/>
      <c r="G5" s="1949"/>
      <c r="H5" s="1950" t="s">
        <v>2600</v>
      </c>
      <c r="I5" s="1949"/>
      <c r="J5" s="1949"/>
      <c r="K5" s="1950" t="s">
        <v>2601</v>
      </c>
      <c r="L5" s="1949"/>
      <c r="M5" s="1949"/>
      <c r="N5" s="1950" t="s">
        <v>2602</v>
      </c>
      <c r="O5" s="1949"/>
      <c r="P5" s="1949"/>
      <c r="Q5" s="1470"/>
    </row>
    <row r="6" spans="1:17" ht="15.75">
      <c r="A6" s="1483"/>
      <c r="B6" s="1952" t="s">
        <v>2603</v>
      </c>
      <c r="C6" s="1951"/>
      <c r="D6" s="1951"/>
      <c r="E6" s="1952" t="s">
        <v>1184</v>
      </c>
      <c r="F6" s="1951"/>
      <c r="G6" s="1951"/>
      <c r="H6" s="1953" t="s">
        <v>2604</v>
      </c>
      <c r="I6" s="1954"/>
      <c r="J6" s="1954"/>
      <c r="K6" s="1952" t="s">
        <v>2605</v>
      </c>
      <c r="L6" s="1951"/>
      <c r="M6" s="1951"/>
      <c r="N6" s="1952" t="s">
        <v>2606</v>
      </c>
      <c r="O6" s="1951"/>
      <c r="P6" s="1951"/>
      <c r="Q6" s="1471"/>
    </row>
    <row r="7" spans="1:17" ht="12.75">
      <c r="A7" s="1483"/>
      <c r="B7" s="1386" t="s">
        <v>530</v>
      </c>
      <c r="C7" s="1387" t="s">
        <v>2607</v>
      </c>
      <c r="D7" s="1388" t="s">
        <v>2608</v>
      </c>
      <c r="E7" s="1386" t="s">
        <v>530</v>
      </c>
      <c r="F7" s="1387" t="s">
        <v>2607</v>
      </c>
      <c r="G7" s="1388" t="s">
        <v>2608</v>
      </c>
      <c r="H7" s="1386" t="s">
        <v>530</v>
      </c>
      <c r="I7" s="1387" t="s">
        <v>2607</v>
      </c>
      <c r="J7" s="1388" t="s">
        <v>2608</v>
      </c>
      <c r="K7" s="1386" t="s">
        <v>530</v>
      </c>
      <c r="L7" s="1387" t="s">
        <v>2607</v>
      </c>
      <c r="M7" s="1388" t="s">
        <v>2608</v>
      </c>
      <c r="N7" s="1386" t="s">
        <v>530</v>
      </c>
      <c r="O7" s="1388" t="s">
        <v>2607</v>
      </c>
      <c r="P7" s="1388" t="s">
        <v>2608</v>
      </c>
      <c r="Q7" s="1471"/>
    </row>
    <row r="8" spans="1:17" ht="12.75">
      <c r="A8" s="1484"/>
      <c r="B8" s="1389" t="s">
        <v>2609</v>
      </c>
      <c r="C8" s="1390" t="s">
        <v>2610</v>
      </c>
      <c r="D8" s="1390" t="s">
        <v>2611</v>
      </c>
      <c r="E8" s="1498" t="s">
        <v>2609</v>
      </c>
      <c r="F8" s="1499" t="s">
        <v>2610</v>
      </c>
      <c r="G8" s="1499" t="s">
        <v>2611</v>
      </c>
      <c r="H8" s="1498" t="s">
        <v>2609</v>
      </c>
      <c r="I8" s="1499" t="s">
        <v>2610</v>
      </c>
      <c r="J8" s="1499" t="s">
        <v>2611</v>
      </c>
      <c r="K8" s="1498" t="s">
        <v>2609</v>
      </c>
      <c r="L8" s="1499" t="s">
        <v>2610</v>
      </c>
      <c r="M8" s="1499" t="s">
        <v>2611</v>
      </c>
      <c r="N8" s="1389" t="s">
        <v>2609</v>
      </c>
      <c r="O8" s="1390" t="s">
        <v>2610</v>
      </c>
      <c r="P8" s="1390" t="s">
        <v>2611</v>
      </c>
      <c r="Q8" s="1472"/>
    </row>
    <row r="9" spans="1:17" ht="15">
      <c r="A9" s="1485"/>
      <c r="B9" s="1392"/>
      <c r="C9" s="1391"/>
      <c r="D9" s="1391"/>
      <c r="E9" s="1508"/>
      <c r="F9" s="1509"/>
      <c r="G9" s="1509"/>
      <c r="H9" s="1509"/>
      <c r="I9" s="1509"/>
      <c r="J9" s="1509"/>
      <c r="K9" s="1509"/>
      <c r="L9" s="1509"/>
      <c r="M9" s="1510"/>
      <c r="N9" s="1393"/>
      <c r="O9" s="1393"/>
      <c r="P9" s="1391"/>
      <c r="Q9" s="1473"/>
    </row>
    <row r="10" spans="1:17" ht="18" customHeight="1">
      <c r="A10" s="1486" t="s">
        <v>2612</v>
      </c>
      <c r="B10" s="1394">
        <f>SUM(C10:D10)</f>
        <v>12254</v>
      </c>
      <c r="C10" s="1395">
        <v>4708</v>
      </c>
      <c r="D10" s="1395">
        <v>7546</v>
      </c>
      <c r="E10" s="1396">
        <f>SUM(F10:G10)</f>
        <v>12497</v>
      </c>
      <c r="F10" s="1500">
        <v>4954</v>
      </c>
      <c r="G10" s="1500">
        <v>7543</v>
      </c>
      <c r="H10" s="1500">
        <v>12289</v>
      </c>
      <c r="I10" s="1500">
        <v>4785</v>
      </c>
      <c r="J10" s="1500">
        <v>7504</v>
      </c>
      <c r="K10" s="1500">
        <v>11932</v>
      </c>
      <c r="L10" s="1500">
        <v>4624</v>
      </c>
      <c r="M10" s="1511">
        <v>7308</v>
      </c>
      <c r="N10" s="1492">
        <f>SUM(O10:P10)</f>
        <v>11646</v>
      </c>
      <c r="O10" s="1397">
        <v>4493</v>
      </c>
      <c r="P10" s="1397">
        <v>7153</v>
      </c>
      <c r="Q10" s="1474" t="s">
        <v>2613</v>
      </c>
    </row>
    <row r="11" spans="1:17" ht="18" customHeight="1">
      <c r="A11" s="1487"/>
      <c r="B11" s="1394"/>
      <c r="C11" s="1395"/>
      <c r="D11" s="1395"/>
      <c r="E11" s="1398"/>
      <c r="F11" s="1501"/>
      <c r="G11" s="1501"/>
      <c r="H11" s="1501"/>
      <c r="I11" s="1501"/>
      <c r="J11" s="1501"/>
      <c r="K11" s="1501"/>
      <c r="L11" s="1501"/>
      <c r="M11" s="1512"/>
      <c r="N11" s="1393"/>
      <c r="O11" s="1399"/>
      <c r="P11" s="1391"/>
      <c r="Q11" s="1475"/>
    </row>
    <row r="12" spans="1:17" ht="18" customHeight="1">
      <c r="A12" s="1486" t="s">
        <v>2614</v>
      </c>
      <c r="B12" s="1400">
        <v>23.1</v>
      </c>
      <c r="C12" s="1401">
        <v>23.9</v>
      </c>
      <c r="D12" s="1401">
        <v>22.6</v>
      </c>
      <c r="E12" s="1402">
        <v>24.8</v>
      </c>
      <c r="F12" s="1502">
        <v>26.6</v>
      </c>
      <c r="G12" s="1502">
        <v>23.6</v>
      </c>
      <c r="H12" s="1502">
        <v>23.6</v>
      </c>
      <c r="I12" s="1502">
        <v>24.7</v>
      </c>
      <c r="J12" s="1502">
        <v>22.9</v>
      </c>
      <c r="K12" s="1502">
        <v>21.713523858829632</v>
      </c>
      <c r="L12" s="1502">
        <v>21.958272442272968</v>
      </c>
      <c r="M12" s="1513">
        <v>21.558661389860056</v>
      </c>
      <c r="N12" s="1411">
        <v>20.8</v>
      </c>
      <c r="O12" s="1404">
        <v>21.4</v>
      </c>
      <c r="P12" s="1404">
        <v>20.5</v>
      </c>
      <c r="Q12" s="1474" t="s">
        <v>2615</v>
      </c>
    </row>
    <row r="13" spans="1:17" ht="18" customHeight="1">
      <c r="A13" s="1487"/>
      <c r="B13" s="1400"/>
      <c r="C13" s="1401"/>
      <c r="D13" s="1401"/>
      <c r="E13" s="1405"/>
      <c r="F13" s="1410"/>
      <c r="G13" s="1410"/>
      <c r="H13" s="1410"/>
      <c r="I13" s="1410"/>
      <c r="J13" s="1410"/>
      <c r="K13" s="1410"/>
      <c r="L13" s="1410"/>
      <c r="M13" s="1514"/>
      <c r="N13" s="1393"/>
      <c r="O13" s="1407"/>
      <c r="P13" s="1408"/>
      <c r="Q13" s="1474"/>
    </row>
    <row r="14" spans="1:17" ht="18" customHeight="1">
      <c r="A14" s="1487" t="s">
        <v>2616</v>
      </c>
      <c r="B14" s="1400"/>
      <c r="C14" s="1401"/>
      <c r="D14" s="1401"/>
      <c r="E14" s="1405"/>
      <c r="F14" s="1410"/>
      <c r="G14" s="1410"/>
      <c r="H14" s="1410"/>
      <c r="I14" s="1410"/>
      <c r="J14" s="1410"/>
      <c r="K14" s="1410"/>
      <c r="L14" s="1410"/>
      <c r="M14" s="1514"/>
      <c r="N14" s="1393"/>
      <c r="O14" s="1407"/>
      <c r="P14" s="1408"/>
      <c r="Q14" s="1474" t="s">
        <v>2617</v>
      </c>
    </row>
    <row r="15" spans="1:17" ht="18" customHeight="1">
      <c r="A15" s="1486" t="s">
        <v>2618</v>
      </c>
      <c r="B15" s="1400">
        <v>45.1</v>
      </c>
      <c r="C15" s="1401">
        <v>50.3</v>
      </c>
      <c r="D15" s="1401">
        <v>42.4</v>
      </c>
      <c r="E15" s="1402">
        <v>46.1</v>
      </c>
      <c r="F15" s="1502">
        <v>52.9</v>
      </c>
      <c r="G15" s="1502">
        <v>42.6</v>
      </c>
      <c r="H15" s="1502">
        <v>45.5</v>
      </c>
      <c r="I15" s="1502">
        <v>51.1</v>
      </c>
      <c r="J15" s="1502">
        <v>42.6</v>
      </c>
      <c r="K15" s="1502">
        <v>44.372236545576449</v>
      </c>
      <c r="L15" s="1502">
        <v>49.394976056709389</v>
      </c>
      <c r="M15" s="1513">
        <v>41.689891557206138</v>
      </c>
      <c r="N15" s="1493">
        <v>43.5</v>
      </c>
      <c r="O15" s="1409">
        <v>41</v>
      </c>
      <c r="P15" s="1409">
        <v>41</v>
      </c>
      <c r="Q15" s="1474" t="s">
        <v>2619</v>
      </c>
    </row>
    <row r="16" spans="1:17" ht="18" customHeight="1">
      <c r="A16" s="1486"/>
      <c r="B16" s="1400"/>
      <c r="C16" s="1401"/>
      <c r="D16" s="1401"/>
      <c r="E16" s="1402"/>
      <c r="F16" s="1502"/>
      <c r="G16" s="1502"/>
      <c r="H16" s="1502"/>
      <c r="I16" s="1502"/>
      <c r="J16" s="1502"/>
      <c r="K16" s="1502"/>
      <c r="L16" s="1502"/>
      <c r="M16" s="1513"/>
      <c r="N16" s="1411"/>
      <c r="O16" s="1404"/>
      <c r="P16" s="1404"/>
      <c r="Q16" s="1475"/>
    </row>
    <row r="17" spans="1:17" ht="18" customHeight="1">
      <c r="A17" s="1486" t="s">
        <v>2620</v>
      </c>
      <c r="B17" s="1400"/>
      <c r="C17" s="1401"/>
      <c r="D17" s="1401"/>
      <c r="E17" s="1402"/>
      <c r="F17" s="1502"/>
      <c r="G17" s="1502"/>
      <c r="H17" s="1502"/>
      <c r="I17" s="1502"/>
      <c r="J17" s="1502"/>
      <c r="K17" s="1502"/>
      <c r="L17" s="1502"/>
      <c r="M17" s="1513"/>
      <c r="N17" s="1393"/>
      <c r="O17" s="1407"/>
      <c r="P17" s="1408"/>
      <c r="Q17" s="1474" t="s">
        <v>2621</v>
      </c>
    </row>
    <row r="18" spans="1:17" ht="18" customHeight="1">
      <c r="A18" s="1487" t="s">
        <v>2622</v>
      </c>
      <c r="B18" s="1400">
        <v>70.5</v>
      </c>
      <c r="C18" s="1401">
        <v>75.5</v>
      </c>
      <c r="D18" s="1401">
        <v>67.7</v>
      </c>
      <c r="E18" s="1405">
        <v>70.599999999999994</v>
      </c>
      <c r="F18" s="1410">
        <v>76.7</v>
      </c>
      <c r="G18" s="1410">
        <v>67.099999999999994</v>
      </c>
      <c r="H18" s="1410">
        <v>70.7</v>
      </c>
      <c r="I18" s="1410">
        <v>76.099999999999994</v>
      </c>
      <c r="J18" s="1410">
        <v>67.7</v>
      </c>
      <c r="K18" s="1410">
        <v>70.605350251732361</v>
      </c>
      <c r="L18" s="1410">
        <v>76.301058932234795</v>
      </c>
      <c r="M18" s="1514">
        <v>67.436371914947657</v>
      </c>
      <c r="N18" s="1411">
        <v>69.900000000000006</v>
      </c>
      <c r="O18" s="1404">
        <v>67.2</v>
      </c>
      <c r="P18" s="1404">
        <v>67.2</v>
      </c>
      <c r="Q18" s="1475" t="s">
        <v>2623</v>
      </c>
    </row>
    <row r="19" spans="1:17" ht="18" customHeight="1">
      <c r="A19" s="1487" t="s">
        <v>2624</v>
      </c>
      <c r="B19" s="1400">
        <v>20.5</v>
      </c>
      <c r="C19" s="1401">
        <v>24.3</v>
      </c>
      <c r="D19" s="1401">
        <v>18.600000000000001</v>
      </c>
      <c r="E19" s="1405">
        <v>22.5</v>
      </c>
      <c r="F19" s="1410">
        <v>28.5</v>
      </c>
      <c r="G19" s="1410">
        <v>19.5</v>
      </c>
      <c r="H19" s="1410">
        <v>21.2</v>
      </c>
      <c r="I19" s="1410">
        <v>25.6</v>
      </c>
      <c r="J19" s="1410">
        <v>19</v>
      </c>
      <c r="K19" s="1410">
        <v>18.965898143941235</v>
      </c>
      <c r="L19" s="1410">
        <v>21.921351994011676</v>
      </c>
      <c r="M19" s="1514">
        <v>17.449728199881115</v>
      </c>
      <c r="N19" s="1493">
        <v>17.8</v>
      </c>
      <c r="O19" s="1409">
        <v>16.3</v>
      </c>
      <c r="P19" s="1409">
        <v>16.3</v>
      </c>
      <c r="Q19" s="1475" t="s">
        <v>2625</v>
      </c>
    </row>
    <row r="20" spans="1:17" ht="18" customHeight="1">
      <c r="A20" s="1487"/>
      <c r="B20" s="1400"/>
      <c r="C20" s="1401"/>
      <c r="D20" s="1401"/>
      <c r="E20" s="1405"/>
      <c r="F20" s="1410"/>
      <c r="G20" s="1410"/>
      <c r="H20" s="1410"/>
      <c r="I20" s="1410"/>
      <c r="J20" s="1410"/>
      <c r="K20" s="1410"/>
      <c r="L20" s="1410"/>
      <c r="M20" s="1514"/>
      <c r="N20" s="1493"/>
      <c r="O20" s="1409"/>
      <c r="P20" s="1409"/>
      <c r="Q20" s="1476"/>
    </row>
    <row r="21" spans="1:17" ht="18" customHeight="1">
      <c r="A21" s="1486" t="s">
        <v>2626</v>
      </c>
      <c r="B21" s="1400"/>
      <c r="C21" s="1401"/>
      <c r="D21" s="1401"/>
      <c r="E21" s="1402"/>
      <c r="F21" s="1502"/>
      <c r="G21" s="1502"/>
      <c r="H21" s="1502"/>
      <c r="I21" s="1502"/>
      <c r="J21" s="1502"/>
      <c r="K21" s="1502"/>
      <c r="L21" s="1502"/>
      <c r="M21" s="1513"/>
      <c r="N21" s="1393"/>
      <c r="O21" s="1407"/>
      <c r="P21" s="1408"/>
      <c r="Q21" s="1475" t="s">
        <v>2627</v>
      </c>
    </row>
    <row r="22" spans="1:17" ht="18" customHeight="1">
      <c r="A22" s="1487" t="s">
        <v>2628</v>
      </c>
      <c r="B22" s="1400">
        <v>24.3</v>
      </c>
      <c r="C22" s="1401">
        <v>29</v>
      </c>
      <c r="D22" s="1401">
        <v>21.1</v>
      </c>
      <c r="E22" s="1405">
        <v>24.2</v>
      </c>
      <c r="F22" s="1410">
        <v>30.5</v>
      </c>
      <c r="G22" s="1410">
        <v>20</v>
      </c>
      <c r="H22" s="1410">
        <v>24</v>
      </c>
      <c r="I22" s="1410">
        <v>28.4</v>
      </c>
      <c r="J22" s="1410">
        <v>21</v>
      </c>
      <c r="K22" s="1410">
        <v>23.098097658408186</v>
      </c>
      <c r="L22" s="1410">
        <v>28.058743224167245</v>
      </c>
      <c r="M22" s="1514">
        <v>19.763692247770194</v>
      </c>
      <c r="N22" s="1493">
        <v>22.3</v>
      </c>
      <c r="O22" s="1409">
        <v>19.3</v>
      </c>
      <c r="P22" s="1409">
        <v>19.3</v>
      </c>
      <c r="Q22" s="1474" t="s">
        <v>2629</v>
      </c>
    </row>
    <row r="23" spans="1:17" ht="18" customHeight="1">
      <c r="A23" s="1486" t="s">
        <v>2630</v>
      </c>
      <c r="B23" s="1400">
        <v>60.2</v>
      </c>
      <c r="C23" s="1401">
        <v>61.4</v>
      </c>
      <c r="D23" s="1401">
        <v>59.7</v>
      </c>
      <c r="E23" s="1402">
        <v>61.2</v>
      </c>
      <c r="F23" s="1502">
        <v>63.5</v>
      </c>
      <c r="G23" s="1502">
        <v>60.1</v>
      </c>
      <c r="H23" s="1502">
        <v>59.9</v>
      </c>
      <c r="I23" s="1502">
        <v>60.4</v>
      </c>
      <c r="J23" s="1502">
        <v>59.6</v>
      </c>
      <c r="K23" s="1502">
        <v>58.650949475252936</v>
      </c>
      <c r="L23" s="1502">
        <v>59.932339182058193</v>
      </c>
      <c r="M23" s="1513">
        <v>58.026430178573456</v>
      </c>
      <c r="N23" s="1411">
        <v>57.3</v>
      </c>
      <c r="O23" s="1411">
        <v>56.9</v>
      </c>
      <c r="P23" s="1411">
        <v>56.9</v>
      </c>
      <c r="Q23" s="1474" t="s">
        <v>2631</v>
      </c>
    </row>
    <row r="24" spans="1:17" ht="18" customHeight="1">
      <c r="A24" s="1486" t="s">
        <v>2632</v>
      </c>
      <c r="B24" s="1400">
        <v>59.7</v>
      </c>
      <c r="C24" s="1401">
        <v>64.5</v>
      </c>
      <c r="D24" s="1401">
        <v>57.4</v>
      </c>
      <c r="E24" s="1402">
        <v>61.7</v>
      </c>
      <c r="F24" s="1502">
        <v>68.599999999999994</v>
      </c>
      <c r="G24" s="1502">
        <v>58.5</v>
      </c>
      <c r="H24" s="1502">
        <v>60.8</v>
      </c>
      <c r="I24" s="1502">
        <v>66.7</v>
      </c>
      <c r="J24" s="1502">
        <v>58</v>
      </c>
      <c r="K24" s="1502">
        <v>59.855506343984757</v>
      </c>
      <c r="L24" s="1502">
        <v>64.06629389905585</v>
      </c>
      <c r="M24" s="1513">
        <v>57.80262307545064</v>
      </c>
      <c r="N24" s="1411">
        <v>59.1</v>
      </c>
      <c r="O24" s="1411">
        <v>57</v>
      </c>
      <c r="P24" s="1411">
        <v>57</v>
      </c>
      <c r="Q24" s="1474" t="s">
        <v>2633</v>
      </c>
    </row>
    <row r="25" spans="1:17" ht="18" customHeight="1">
      <c r="A25" s="1486" t="s">
        <v>2634</v>
      </c>
      <c r="B25" s="1400">
        <v>56.5</v>
      </c>
      <c r="C25" s="1401">
        <v>65.400000000000006</v>
      </c>
      <c r="D25" s="1401">
        <v>52.2</v>
      </c>
      <c r="E25" s="1402">
        <v>57.557710917332116</v>
      </c>
      <c r="F25" s="1502">
        <v>68.391299646857235</v>
      </c>
      <c r="G25" s="1502">
        <v>52.470553625762008</v>
      </c>
      <c r="H25" s="1502">
        <v>57.3</v>
      </c>
      <c r="I25" s="1502">
        <v>67.8</v>
      </c>
      <c r="J25" s="1502">
        <v>52.3</v>
      </c>
      <c r="K25" s="1502">
        <v>56.375746001514379</v>
      </c>
      <c r="L25" s="1502">
        <v>65.815813152049714</v>
      </c>
      <c r="M25" s="1513">
        <v>51.908329930768382</v>
      </c>
      <c r="N25" s="1411">
        <v>55.1</v>
      </c>
      <c r="O25" s="1404">
        <v>51.2</v>
      </c>
      <c r="P25" s="1404">
        <v>51.2</v>
      </c>
      <c r="Q25" s="1474" t="s">
        <v>2635</v>
      </c>
    </row>
    <row r="26" spans="1:17" ht="18" customHeight="1">
      <c r="A26" s="1487" t="s">
        <v>2636</v>
      </c>
      <c r="B26" s="1400">
        <v>23</v>
      </c>
      <c r="C26" s="1401">
        <v>37</v>
      </c>
      <c r="D26" s="1401">
        <v>15.4</v>
      </c>
      <c r="E26" s="1405">
        <v>24.661402277744202</v>
      </c>
      <c r="F26" s="1410">
        <v>40.574022609600327</v>
      </c>
      <c r="G26" s="1410">
        <v>15.83240868644282</v>
      </c>
      <c r="H26" s="1410">
        <v>24.3</v>
      </c>
      <c r="I26" s="1410">
        <v>39.1</v>
      </c>
      <c r="J26" s="1410">
        <v>16.2</v>
      </c>
      <c r="K26" s="1410">
        <v>22.150171437515532</v>
      </c>
      <c r="L26" s="1410">
        <v>35.352780863433217</v>
      </c>
      <c r="M26" s="1514">
        <v>14.722823156034709</v>
      </c>
      <c r="N26" s="1493">
        <v>22</v>
      </c>
      <c r="O26" s="1409">
        <v>14.7</v>
      </c>
      <c r="P26" s="1409">
        <v>14.7</v>
      </c>
      <c r="Q26" s="1476" t="s">
        <v>2637</v>
      </c>
    </row>
    <row r="27" spans="1:17" ht="18" customHeight="1">
      <c r="A27" s="1486"/>
      <c r="B27" s="1400"/>
      <c r="C27" s="1401"/>
      <c r="D27" s="1401"/>
      <c r="E27" s="1402"/>
      <c r="F27" s="1502"/>
      <c r="G27" s="1502"/>
      <c r="H27" s="1502"/>
      <c r="I27" s="1502"/>
      <c r="J27" s="1502"/>
      <c r="K27" s="1502"/>
      <c r="L27" s="1502"/>
      <c r="M27" s="1513"/>
      <c r="N27" s="1411"/>
      <c r="O27" s="1404"/>
      <c r="P27" s="1404"/>
      <c r="Q27" s="1475"/>
    </row>
    <row r="28" spans="1:17" ht="18" customHeight="1">
      <c r="A28" s="1487" t="s">
        <v>2638</v>
      </c>
      <c r="B28" s="1400"/>
      <c r="C28" s="1401"/>
      <c r="D28" s="1401"/>
      <c r="E28" s="1405"/>
      <c r="F28" s="1410"/>
      <c r="G28" s="1410"/>
      <c r="H28" s="1410"/>
      <c r="I28" s="1410"/>
      <c r="J28" s="1410"/>
      <c r="K28" s="1410"/>
      <c r="L28" s="1410"/>
      <c r="M28" s="1514"/>
      <c r="N28" s="1393"/>
      <c r="O28" s="1407"/>
      <c r="P28" s="1408"/>
      <c r="Q28" s="1474" t="s">
        <v>2639</v>
      </c>
    </row>
    <row r="29" spans="1:17" ht="18" customHeight="1">
      <c r="A29" s="1486" t="s">
        <v>2640</v>
      </c>
      <c r="B29" s="1400">
        <v>43.3</v>
      </c>
      <c r="C29" s="1401">
        <v>52.8</v>
      </c>
      <c r="D29" s="1401">
        <v>35.200000000000003</v>
      </c>
      <c r="E29" s="1402">
        <v>45</v>
      </c>
      <c r="F29" s="1502">
        <v>55.7</v>
      </c>
      <c r="G29" s="1502">
        <v>35.5</v>
      </c>
      <c r="H29" s="1502">
        <v>44.3</v>
      </c>
      <c r="I29" s="1502">
        <v>54.2</v>
      </c>
      <c r="J29" s="1502">
        <v>35.6</v>
      </c>
      <c r="K29" s="1502">
        <v>42.928448096763091</v>
      </c>
      <c r="L29" s="1502">
        <v>51.726587011639353</v>
      </c>
      <c r="M29" s="1513">
        <v>35.119617111104397</v>
      </c>
      <c r="N29" s="1493">
        <v>42.1</v>
      </c>
      <c r="O29" s="1409">
        <v>34.9</v>
      </c>
      <c r="P29" s="1409">
        <v>34.9</v>
      </c>
      <c r="Q29" s="1474" t="s">
        <v>2641</v>
      </c>
    </row>
    <row r="30" spans="1:17" ht="18" customHeight="1">
      <c r="A30" s="1486" t="s">
        <v>2642</v>
      </c>
      <c r="B30" s="1412">
        <v>43.4</v>
      </c>
      <c r="C30" s="1413">
        <v>44.6</v>
      </c>
      <c r="D30" s="1413">
        <v>42.9</v>
      </c>
      <c r="E30" s="1402">
        <v>43.1</v>
      </c>
      <c r="F30" s="1502">
        <v>45.6</v>
      </c>
      <c r="G30" s="1502">
        <v>42.2</v>
      </c>
      <c r="H30" s="1502">
        <v>42.5</v>
      </c>
      <c r="I30" s="1502">
        <v>43.1</v>
      </c>
      <c r="J30" s="1502">
        <v>42.3</v>
      </c>
      <c r="K30" s="1502">
        <v>42.044534021520029</v>
      </c>
      <c r="L30" s="1502">
        <v>43.05878991767576</v>
      </c>
      <c r="M30" s="1513">
        <v>41.665633731264435</v>
      </c>
      <c r="N30" s="1493">
        <v>41.8</v>
      </c>
      <c r="O30" s="1409">
        <v>41.6</v>
      </c>
      <c r="P30" s="1409">
        <v>41.6</v>
      </c>
      <c r="Q30" s="1474" t="s">
        <v>2643</v>
      </c>
    </row>
    <row r="31" spans="1:17" ht="18" customHeight="1">
      <c r="A31" s="1486" t="s">
        <v>2644</v>
      </c>
      <c r="B31" s="1412">
        <v>54.7</v>
      </c>
      <c r="C31" s="1413">
        <v>48</v>
      </c>
      <c r="D31" s="1413">
        <v>55.4</v>
      </c>
      <c r="E31" s="1402">
        <v>56.6</v>
      </c>
      <c r="F31" s="1502">
        <v>55.6</v>
      </c>
      <c r="G31" s="1410">
        <v>56.7</v>
      </c>
      <c r="H31" s="1502">
        <v>57</v>
      </c>
      <c r="I31" s="1502">
        <v>54.1</v>
      </c>
      <c r="J31" s="1502">
        <v>57.3</v>
      </c>
      <c r="K31" s="1502">
        <v>54.745092293157981</v>
      </c>
      <c r="L31" s="1502">
        <v>49.658707162907312</v>
      </c>
      <c r="M31" s="1513">
        <v>55.241179120435014</v>
      </c>
      <c r="N31" s="1493">
        <v>52.7</v>
      </c>
      <c r="O31" s="1409">
        <v>53.4</v>
      </c>
      <c r="P31" s="1409">
        <v>53.4</v>
      </c>
      <c r="Q31" s="1476" t="s">
        <v>2645</v>
      </c>
    </row>
    <row r="32" spans="1:17" ht="18" customHeight="1">
      <c r="A32" s="1487"/>
      <c r="B32" s="1412"/>
      <c r="C32" s="1413"/>
      <c r="D32" s="1413"/>
      <c r="E32" s="1405"/>
      <c r="F32" s="1410"/>
      <c r="G32" s="1429"/>
      <c r="H32" s="1410"/>
      <c r="I32" s="1410"/>
      <c r="J32" s="1410"/>
      <c r="K32" s="1410"/>
      <c r="L32" s="1410"/>
      <c r="M32" s="1514"/>
      <c r="N32" s="1493"/>
      <c r="O32" s="1404"/>
      <c r="P32" s="1404"/>
      <c r="Q32" s="1474"/>
    </row>
    <row r="33" spans="1:17" ht="18" customHeight="1">
      <c r="A33" s="1487" t="s">
        <v>2646</v>
      </c>
      <c r="B33" s="1412"/>
      <c r="C33" s="1413"/>
      <c r="D33" s="1413"/>
      <c r="E33" s="1405"/>
      <c r="F33" s="1410"/>
      <c r="G33" s="1410"/>
      <c r="H33" s="1410"/>
      <c r="I33" s="1410"/>
      <c r="J33" s="1410"/>
      <c r="K33" s="1410"/>
      <c r="L33" s="1410"/>
      <c r="M33" s="1514"/>
      <c r="N33" s="1411"/>
      <c r="O33" s="1407"/>
      <c r="P33" s="1408"/>
      <c r="Q33" s="1474" t="s">
        <v>2647</v>
      </c>
    </row>
    <row r="34" spans="1:17" ht="18" customHeight="1">
      <c r="A34" s="1486" t="s">
        <v>2640</v>
      </c>
      <c r="B34" s="1412">
        <v>48.4</v>
      </c>
      <c r="C34" s="1413">
        <v>70.5</v>
      </c>
      <c r="D34" s="1413">
        <v>34.6</v>
      </c>
      <c r="E34" s="1402">
        <v>49</v>
      </c>
      <c r="F34" s="1502">
        <v>72.2</v>
      </c>
      <c r="G34" s="1502">
        <v>33.700000000000003</v>
      </c>
      <c r="H34" s="1502">
        <v>49.4</v>
      </c>
      <c r="I34" s="1502">
        <v>72.8</v>
      </c>
      <c r="J34" s="1502">
        <v>34.5</v>
      </c>
      <c r="K34" s="1502">
        <v>50.360294679919136</v>
      </c>
      <c r="L34" s="1502">
        <v>73.606878314764572</v>
      </c>
      <c r="M34" s="1513">
        <v>35.644288836016585</v>
      </c>
      <c r="N34" s="1411">
        <v>50.5</v>
      </c>
      <c r="O34" s="1409">
        <v>72.5</v>
      </c>
      <c r="P34" s="1409">
        <v>36.700000000000003</v>
      </c>
      <c r="Q34" s="1474" t="s">
        <v>2641</v>
      </c>
    </row>
    <row r="35" spans="1:17" ht="18" customHeight="1">
      <c r="A35" s="1486" t="s">
        <v>2648</v>
      </c>
      <c r="B35" s="1412">
        <v>32.9</v>
      </c>
      <c r="C35" s="1413">
        <v>25.4</v>
      </c>
      <c r="D35" s="1413">
        <v>37.6</v>
      </c>
      <c r="E35" s="1402">
        <v>32.200000000000003</v>
      </c>
      <c r="F35" s="1502">
        <v>23.8</v>
      </c>
      <c r="G35" s="1410">
        <v>37.799999999999997</v>
      </c>
      <c r="H35" s="1502">
        <v>32.200000000000003</v>
      </c>
      <c r="I35" s="1502">
        <v>23.5</v>
      </c>
      <c r="J35" s="1502">
        <v>37.799999999999997</v>
      </c>
      <c r="K35" s="1502">
        <v>31.475441714073206</v>
      </c>
      <c r="L35" s="1502">
        <v>22.615964707024773</v>
      </c>
      <c r="M35" s="1513">
        <v>37.083840670994107</v>
      </c>
      <c r="N35" s="1493">
        <v>32.5</v>
      </c>
      <c r="O35" s="1411">
        <v>23.8</v>
      </c>
      <c r="P35" s="1411">
        <v>37.9</v>
      </c>
      <c r="Q35" s="1474" t="s">
        <v>2649</v>
      </c>
    </row>
    <row r="36" spans="1:17" ht="18" customHeight="1">
      <c r="A36" s="1486" t="s">
        <v>2650</v>
      </c>
      <c r="B36" s="1412">
        <v>18.7</v>
      </c>
      <c r="C36" s="1413">
        <v>4.0999999999999996</v>
      </c>
      <c r="D36" s="1413">
        <v>27.8</v>
      </c>
      <c r="E36" s="1402">
        <v>18.8</v>
      </c>
      <c r="F36" s="1502">
        <v>4</v>
      </c>
      <c r="G36" s="1502">
        <v>28.5</v>
      </c>
      <c r="H36" s="1502">
        <v>18.3</v>
      </c>
      <c r="I36" s="1502">
        <v>3.7</v>
      </c>
      <c r="J36" s="1502">
        <v>27.7</v>
      </c>
      <c r="K36" s="1502">
        <v>18.16426360600811</v>
      </c>
      <c r="L36" s="1502">
        <v>3.7771569782095504</v>
      </c>
      <c r="M36" s="1513">
        <v>27.271870492990274</v>
      </c>
      <c r="N36" s="1493">
        <v>17</v>
      </c>
      <c r="O36" s="1409">
        <v>3.7</v>
      </c>
      <c r="P36" s="1409">
        <v>25.3</v>
      </c>
      <c r="Q36" s="1474" t="s">
        <v>2651</v>
      </c>
    </row>
    <row r="37" spans="1:17" ht="18" customHeight="1">
      <c r="A37" s="1487" t="s">
        <v>2652</v>
      </c>
      <c r="B37" s="1405" t="s">
        <v>390</v>
      </c>
      <c r="C37" s="1406" t="s">
        <v>390</v>
      </c>
      <c r="D37" s="1406" t="s">
        <v>390</v>
      </c>
      <c r="E37" s="1405" t="s">
        <v>390</v>
      </c>
      <c r="F37" s="1410" t="s">
        <v>390</v>
      </c>
      <c r="G37" s="1410" t="s">
        <v>390</v>
      </c>
      <c r="H37" s="1410" t="s">
        <v>390</v>
      </c>
      <c r="I37" s="1410" t="s">
        <v>390</v>
      </c>
      <c r="J37" s="1410" t="s">
        <v>390</v>
      </c>
      <c r="K37" s="1410">
        <v>0</v>
      </c>
      <c r="L37" s="1410">
        <v>0</v>
      </c>
      <c r="M37" s="1514">
        <v>0</v>
      </c>
      <c r="N37" s="1411">
        <v>0</v>
      </c>
      <c r="O37" s="1409">
        <v>0</v>
      </c>
      <c r="P37" s="1409">
        <v>0</v>
      </c>
      <c r="Q37" s="1474" t="s">
        <v>2653</v>
      </c>
    </row>
    <row r="38" spans="1:17" ht="18" customHeight="1">
      <c r="A38" s="1488" t="s">
        <v>2654</v>
      </c>
      <c r="B38" s="1415">
        <f t="shared" ref="B38:G38" si="0">SUM(B34:B37)</f>
        <v>100</v>
      </c>
      <c r="C38" s="1416">
        <f t="shared" si="0"/>
        <v>100</v>
      </c>
      <c r="D38" s="1416">
        <f t="shared" si="0"/>
        <v>100</v>
      </c>
      <c r="E38" s="1417">
        <f t="shared" si="0"/>
        <v>100</v>
      </c>
      <c r="F38" s="1423">
        <f t="shared" si="0"/>
        <v>100</v>
      </c>
      <c r="G38" s="1423">
        <f t="shared" si="0"/>
        <v>100</v>
      </c>
      <c r="H38" s="1423">
        <v>100</v>
      </c>
      <c r="I38" s="1423">
        <v>100</v>
      </c>
      <c r="J38" s="1423">
        <v>100</v>
      </c>
      <c r="K38" s="1423">
        <v>100</v>
      </c>
      <c r="L38" s="1423">
        <v>100</v>
      </c>
      <c r="M38" s="1515">
        <v>100</v>
      </c>
      <c r="N38" s="1494">
        <v>100</v>
      </c>
      <c r="O38" s="1370">
        <v>100</v>
      </c>
      <c r="P38" s="1370">
        <v>100</v>
      </c>
      <c r="Q38" s="1477" t="s">
        <v>2655</v>
      </c>
    </row>
    <row r="39" spans="1:17" ht="18" customHeight="1">
      <c r="A39" s="1487"/>
      <c r="B39" s="1412"/>
      <c r="C39" s="1413"/>
      <c r="D39" s="1413"/>
      <c r="E39" s="1405"/>
      <c r="F39" s="1410"/>
      <c r="G39" s="1410"/>
      <c r="H39" s="1410"/>
      <c r="I39" s="1410"/>
      <c r="J39" s="1410"/>
      <c r="K39" s="1410"/>
      <c r="L39" s="1410"/>
      <c r="M39" s="1514"/>
      <c r="N39" s="1411"/>
      <c r="O39" s="1404"/>
      <c r="P39" s="1420"/>
      <c r="Q39" s="1475"/>
    </row>
    <row r="40" spans="1:17" ht="18" customHeight="1">
      <c r="A40" s="1487" t="s">
        <v>2656</v>
      </c>
      <c r="B40" s="1412"/>
      <c r="C40" s="1413"/>
      <c r="D40" s="1413"/>
      <c r="E40" s="1405"/>
      <c r="F40" s="1410"/>
      <c r="G40" s="1410"/>
      <c r="H40" s="1410"/>
      <c r="I40" s="1410"/>
      <c r="J40" s="1410"/>
      <c r="K40" s="1410"/>
      <c r="L40" s="1410"/>
      <c r="M40" s="1514"/>
      <c r="N40" s="1411"/>
      <c r="O40" s="1404"/>
      <c r="P40" s="1420"/>
      <c r="Q40" s="1475" t="s">
        <v>2657</v>
      </c>
    </row>
    <row r="41" spans="1:17" ht="18" customHeight="1">
      <c r="A41" s="1486" t="s">
        <v>2628</v>
      </c>
      <c r="B41" s="1412">
        <v>11.7</v>
      </c>
      <c r="C41" s="1413">
        <v>14.6</v>
      </c>
      <c r="D41" s="1413">
        <v>9.9</v>
      </c>
      <c r="E41" s="1402">
        <v>11.407230511681297</v>
      </c>
      <c r="F41" s="1502">
        <v>14.536091801171311</v>
      </c>
      <c r="G41" s="1502">
        <v>9.3522893532407441</v>
      </c>
      <c r="H41" s="1502">
        <v>11.495289761612984</v>
      </c>
      <c r="I41" s="1502">
        <v>14.026145621844885</v>
      </c>
      <c r="J41" s="1502">
        <v>9.8814860698932314</v>
      </c>
      <c r="K41" s="1502">
        <v>11.399699330204731</v>
      </c>
      <c r="L41" s="1502">
        <v>14.364021733015253</v>
      </c>
      <c r="M41" s="1513">
        <v>9.52405094171678</v>
      </c>
      <c r="N41" s="1493">
        <v>11.2</v>
      </c>
      <c r="O41" s="1409">
        <v>14.1</v>
      </c>
      <c r="P41" s="1409">
        <v>9.5</v>
      </c>
      <c r="Q41" s="1474" t="s">
        <v>2629</v>
      </c>
    </row>
    <row r="42" spans="1:17" ht="18" customHeight="1">
      <c r="A42" s="1486" t="s">
        <v>2630</v>
      </c>
      <c r="B42" s="1412">
        <v>28.4</v>
      </c>
      <c r="C42" s="1413">
        <v>24.4</v>
      </c>
      <c r="D42" s="1413">
        <v>30.9</v>
      </c>
      <c r="E42" s="1402">
        <v>28.268970924001337</v>
      </c>
      <c r="F42" s="1502">
        <v>24.03758904422433</v>
      </c>
      <c r="G42" s="1502">
        <v>31.048014153255998</v>
      </c>
      <c r="H42" s="1502">
        <v>28.081088008608248</v>
      </c>
      <c r="I42" s="1502">
        <v>23.750359643116383</v>
      </c>
      <c r="J42" s="1502">
        <v>30.842582858581512</v>
      </c>
      <c r="K42" s="1502">
        <v>28.296320428659001</v>
      </c>
      <c r="L42" s="1502">
        <v>24.448440346829763</v>
      </c>
      <c r="M42" s="1513">
        <v>30.731032006500996</v>
      </c>
      <c r="N42" s="1493">
        <v>28.1</v>
      </c>
      <c r="O42" s="1409">
        <v>24.5</v>
      </c>
      <c r="P42" s="1409">
        <v>30.7</v>
      </c>
      <c r="Q42" s="1474" t="s">
        <v>2631</v>
      </c>
    </row>
    <row r="43" spans="1:17" ht="18" customHeight="1">
      <c r="A43" s="1486" t="s">
        <v>2632</v>
      </c>
      <c r="B43" s="1412">
        <v>24.6</v>
      </c>
      <c r="C43" s="1413">
        <v>22.3</v>
      </c>
      <c r="D43" s="1413">
        <v>26</v>
      </c>
      <c r="E43" s="1402">
        <v>24.800008466671262</v>
      </c>
      <c r="F43" s="1502">
        <v>22.549719244727534</v>
      </c>
      <c r="G43" s="1502">
        <v>26.277930148945934</v>
      </c>
      <c r="H43" s="1502">
        <v>24.743427704123285</v>
      </c>
      <c r="I43" s="1502">
        <v>22.725798943244683</v>
      </c>
      <c r="J43" s="1502">
        <v>26.029971435822624</v>
      </c>
      <c r="K43" s="1502">
        <v>24.988812603755097</v>
      </c>
      <c r="L43" s="1502">
        <v>22.620268435014438</v>
      </c>
      <c r="M43" s="1513">
        <v>26.487487663171933</v>
      </c>
      <c r="N43" s="1493">
        <v>24.8</v>
      </c>
      <c r="O43" s="1409">
        <v>23.1</v>
      </c>
      <c r="P43" s="1409">
        <v>26.5</v>
      </c>
      <c r="Q43" s="1474" t="s">
        <v>2633</v>
      </c>
    </row>
    <row r="44" spans="1:17" ht="18" customHeight="1">
      <c r="A44" s="1487" t="s">
        <v>2634</v>
      </c>
      <c r="B44" s="1412">
        <v>26.6</v>
      </c>
      <c r="C44" s="1413">
        <v>25.8</v>
      </c>
      <c r="D44" s="1413">
        <v>27</v>
      </c>
      <c r="E44" s="1405">
        <v>26.248859912729692</v>
      </c>
      <c r="F44" s="1410">
        <v>25.1401920871639</v>
      </c>
      <c r="G44" s="1410">
        <v>26.976999301154901</v>
      </c>
      <c r="H44" s="1410">
        <v>26.490810192685547</v>
      </c>
      <c r="I44" s="1410">
        <v>26.034396031424954</v>
      </c>
      <c r="J44" s="1410">
        <v>26.781843305223539</v>
      </c>
      <c r="K44" s="1410">
        <v>26.786203503979607</v>
      </c>
      <c r="L44" s="1410">
        <v>25.920792981197287</v>
      </c>
      <c r="M44" s="1514">
        <v>27.333784243138691</v>
      </c>
      <c r="N44" s="1411">
        <v>26.6</v>
      </c>
      <c r="O44" s="1404">
        <v>25.5</v>
      </c>
      <c r="P44" s="1404">
        <v>27.3</v>
      </c>
      <c r="Q44" s="1474" t="s">
        <v>2635</v>
      </c>
    </row>
    <row r="45" spans="1:17" ht="18" customHeight="1">
      <c r="A45" s="1487" t="s">
        <v>2636</v>
      </c>
      <c r="B45" s="1412">
        <v>8.8000000000000007</v>
      </c>
      <c r="C45" s="1413">
        <v>13</v>
      </c>
      <c r="D45" s="1413">
        <v>6.2</v>
      </c>
      <c r="E45" s="1405">
        <v>9.2749301849174639</v>
      </c>
      <c r="F45" s="1410">
        <v>13.736407822713554</v>
      </c>
      <c r="G45" s="1410">
        <v>6.3447670434045005</v>
      </c>
      <c r="H45" s="1410">
        <v>9.1893843329767009</v>
      </c>
      <c r="I45" s="1410">
        <v>13.463299760368526</v>
      </c>
      <c r="J45" s="1410">
        <v>6.4641163304802216</v>
      </c>
      <c r="K45" s="1410">
        <v>8.5289641334015123</v>
      </c>
      <c r="L45" s="1410">
        <v>12.646476503942436</v>
      </c>
      <c r="M45" s="1514">
        <v>5.9236451454728245</v>
      </c>
      <c r="N45" s="1411">
        <v>9.3000000000000007</v>
      </c>
      <c r="O45" s="1404">
        <v>12.9</v>
      </c>
      <c r="P45" s="1404">
        <v>6</v>
      </c>
      <c r="Q45" s="1474" t="s">
        <v>2637</v>
      </c>
    </row>
    <row r="46" spans="1:17" ht="18" customHeight="1">
      <c r="A46" s="1488" t="s">
        <v>2654</v>
      </c>
      <c r="B46" s="1421">
        <v>100</v>
      </c>
      <c r="C46" s="1422">
        <v>100</v>
      </c>
      <c r="D46" s="1422">
        <v>100</v>
      </c>
      <c r="E46" s="1417">
        <f>SUM(E41:E45)</f>
        <v>100.00000000000107</v>
      </c>
      <c r="F46" s="1423">
        <f>SUM(F41:F45)</f>
        <v>100.00000000000064</v>
      </c>
      <c r="G46" s="1423">
        <f>SUM(G41:G45)</f>
        <v>100.00000000000209</v>
      </c>
      <c r="H46" s="1423">
        <v>100.00000000000676</v>
      </c>
      <c r="I46" s="1423">
        <v>99.999999999999432</v>
      </c>
      <c r="J46" s="1423">
        <v>100.00000000000112</v>
      </c>
      <c r="K46" s="1423">
        <v>100</v>
      </c>
      <c r="L46" s="1423">
        <v>100</v>
      </c>
      <c r="M46" s="1515">
        <v>100</v>
      </c>
      <c r="N46" s="1494">
        <v>100</v>
      </c>
      <c r="O46" s="1424">
        <v>100</v>
      </c>
      <c r="P46" s="1424">
        <v>100</v>
      </c>
      <c r="Q46" s="1478" t="s">
        <v>2658</v>
      </c>
    </row>
    <row r="47" spans="1:17" ht="14.25">
      <c r="A47" s="1488"/>
      <c r="B47" s="1417"/>
      <c r="C47" s="1418"/>
      <c r="D47" s="1418"/>
      <c r="E47" s="1419"/>
      <c r="F47" s="1494"/>
      <c r="G47" s="1494"/>
      <c r="H47" s="1425"/>
      <c r="I47" s="1425"/>
      <c r="J47" s="1425"/>
      <c r="K47" s="1423"/>
      <c r="L47" s="1423"/>
      <c r="M47" s="1515"/>
      <c r="N47" s="1423"/>
      <c r="O47" s="1423"/>
      <c r="P47" s="1423"/>
      <c r="Q47" s="1478"/>
    </row>
    <row r="48" spans="1:17" ht="14.25">
      <c r="A48" s="1488"/>
      <c r="B48" s="1426"/>
      <c r="C48" s="1427"/>
      <c r="D48" s="1427"/>
      <c r="E48" s="1419"/>
      <c r="F48" s="1503"/>
      <c r="G48" s="1428"/>
      <c r="H48" s="1428"/>
      <c r="I48" s="1428"/>
      <c r="J48" s="1428"/>
      <c r="K48" s="1495"/>
      <c r="L48" s="1429"/>
      <c r="M48" s="1516"/>
      <c r="N48" s="1495"/>
      <c r="O48" s="1429"/>
      <c r="P48" s="1430"/>
      <c r="Q48" s="1478"/>
    </row>
    <row r="49" spans="1:17" ht="14.25">
      <c r="A49" s="1488"/>
      <c r="B49" s="1431"/>
      <c r="C49" s="1432"/>
      <c r="D49" s="1432"/>
      <c r="E49" s="1419"/>
      <c r="F49" s="1503"/>
      <c r="G49" s="1428"/>
      <c r="H49" s="1428"/>
      <c r="I49" s="1428"/>
      <c r="J49" s="1428"/>
      <c r="K49" s="1495"/>
      <c r="L49" s="1430"/>
      <c r="M49" s="1516"/>
      <c r="N49" s="1495"/>
      <c r="O49" s="1430"/>
      <c r="P49" s="1430"/>
      <c r="Q49" s="1478"/>
    </row>
    <row r="50" spans="1:17" ht="14.25">
      <c r="A50" s="1488"/>
      <c r="B50" s="1431"/>
      <c r="C50" s="1432"/>
      <c r="D50" s="1432"/>
      <c r="E50" s="1419"/>
      <c r="F50" s="1503"/>
      <c r="G50" s="1428"/>
      <c r="H50" s="1428"/>
      <c r="I50" s="1428"/>
      <c r="J50" s="1428"/>
      <c r="K50" s="1496"/>
      <c r="L50" s="1433"/>
      <c r="M50" s="1517"/>
      <c r="N50" s="1496"/>
      <c r="O50" s="1433"/>
      <c r="P50" s="1433"/>
      <c r="Q50" s="1478"/>
    </row>
    <row r="51" spans="1:17" ht="14.25">
      <c r="A51" s="1488"/>
      <c r="B51" s="1431"/>
      <c r="C51" s="1432"/>
      <c r="D51" s="1432"/>
      <c r="E51" s="1419"/>
      <c r="F51" s="1503"/>
      <c r="G51" s="1428"/>
      <c r="H51" s="1428"/>
      <c r="I51" s="1428"/>
      <c r="J51" s="1428"/>
      <c r="K51" s="1423"/>
      <c r="L51" s="1430"/>
      <c r="M51" s="1516"/>
      <c r="N51" s="1423"/>
      <c r="O51" s="1430"/>
      <c r="P51" s="1430"/>
      <c r="Q51" s="1478"/>
    </row>
    <row r="52" spans="1:17" ht="14.25">
      <c r="A52" s="1488"/>
      <c r="B52" s="1431"/>
      <c r="C52" s="1432"/>
      <c r="D52" s="1432"/>
      <c r="E52" s="1419"/>
      <c r="F52" s="1503"/>
      <c r="G52" s="1428"/>
      <c r="H52" s="1428"/>
      <c r="I52" s="1428"/>
      <c r="J52" s="1428"/>
      <c r="K52" s="1423"/>
      <c r="L52" s="1430"/>
      <c r="M52" s="1516"/>
      <c r="N52" s="1423"/>
      <c r="O52" s="1430"/>
      <c r="P52" s="1430"/>
      <c r="Q52" s="1478"/>
    </row>
    <row r="53" spans="1:17" ht="12.75">
      <c r="A53" s="1489" t="s">
        <v>2659</v>
      </c>
      <c r="B53" s="1434"/>
      <c r="C53" s="1435"/>
      <c r="D53" s="1435"/>
      <c r="E53" s="1436"/>
      <c r="F53" s="1504"/>
      <c r="G53" s="1437"/>
      <c r="H53" s="1437"/>
      <c r="I53" s="1437"/>
      <c r="J53" s="1437"/>
      <c r="K53" s="1469"/>
      <c r="L53" s="1438"/>
      <c r="M53" s="1518"/>
      <c r="N53" s="1469"/>
      <c r="O53" s="1438"/>
      <c r="P53" s="1438"/>
      <c r="Q53" s="1479"/>
    </row>
    <row r="54" spans="1:17" ht="12.75">
      <c r="A54" s="1490" t="s">
        <v>2660</v>
      </c>
      <c r="B54" s="1439"/>
      <c r="C54" s="1440"/>
      <c r="D54" s="1440"/>
      <c r="E54" s="1441"/>
      <c r="F54" s="1506"/>
      <c r="G54" s="1442"/>
      <c r="H54" s="1442"/>
      <c r="I54" s="1442"/>
      <c r="J54" s="1442"/>
      <c r="K54" s="1495"/>
      <c r="L54" s="1429"/>
      <c r="M54" s="1519"/>
      <c r="N54" s="1495"/>
      <c r="O54" s="1429"/>
      <c r="P54" s="1429"/>
      <c r="Q54" s="1480" t="s">
        <v>2661</v>
      </c>
    </row>
    <row r="55" spans="1:17" ht="12.75">
      <c r="A55" s="1489" t="s">
        <v>2662</v>
      </c>
      <c r="B55" s="1434"/>
      <c r="C55" s="1435"/>
      <c r="D55" s="1435"/>
      <c r="E55" s="1436"/>
      <c r="F55" s="1504"/>
      <c r="G55" s="1437"/>
      <c r="H55" s="1437"/>
      <c r="I55" s="1437"/>
      <c r="J55" s="1437"/>
      <c r="K55" s="1469"/>
      <c r="L55" s="1438"/>
      <c r="M55" s="1518"/>
      <c r="N55" s="1469"/>
      <c r="O55" s="1438"/>
      <c r="P55" s="1438"/>
      <c r="Q55" s="1480" t="s">
        <v>2663</v>
      </c>
    </row>
    <row r="56" spans="1:17" ht="12.75">
      <c r="A56" s="1490" t="s">
        <v>2664</v>
      </c>
      <c r="B56" s="1439"/>
      <c r="C56" s="1440"/>
      <c r="D56" s="1440"/>
      <c r="E56" s="1441"/>
      <c r="F56" s="1506"/>
      <c r="G56" s="1442"/>
      <c r="H56" s="1442"/>
      <c r="I56" s="1442"/>
      <c r="J56" s="1442"/>
      <c r="K56" s="1495"/>
      <c r="L56" s="1429"/>
      <c r="M56" s="1519"/>
      <c r="N56" s="1495"/>
      <c r="O56" s="1429"/>
      <c r="P56" s="1429"/>
      <c r="Q56" s="1480" t="s">
        <v>2665</v>
      </c>
    </row>
    <row r="57" spans="1:17" ht="12.75">
      <c r="A57" s="1491"/>
      <c r="B57" s="1444"/>
      <c r="C57" s="1445"/>
      <c r="D57" s="1445"/>
      <c r="E57" s="1446"/>
      <c r="F57" s="1447"/>
      <c r="G57" s="1443"/>
      <c r="H57" s="1443"/>
      <c r="I57" s="1443"/>
      <c r="J57" s="1443"/>
      <c r="K57" s="1497"/>
      <c r="L57" s="1445"/>
      <c r="M57" s="1520"/>
      <c r="N57" s="1497"/>
      <c r="O57" s="1445"/>
      <c r="P57" s="1445"/>
      <c r="Q57" s="1481"/>
    </row>
    <row r="58" spans="1:17" ht="12.75">
      <c r="A58" s="1448" t="s">
        <v>2666</v>
      </c>
      <c r="B58" s="1449"/>
      <c r="C58" s="1449"/>
      <c r="D58" s="1449"/>
      <c r="E58" s="1450"/>
      <c r="F58" s="1451"/>
      <c r="G58" s="1448"/>
      <c r="H58" s="1448"/>
      <c r="I58" s="1448"/>
      <c r="J58" s="1448"/>
      <c r="K58" s="1452"/>
      <c r="L58" s="1453"/>
      <c r="M58" s="1438"/>
      <c r="N58" s="1452"/>
      <c r="O58" s="1453"/>
      <c r="P58" s="1438"/>
      <c r="Q58" s="1454" t="s">
        <v>2667</v>
      </c>
    </row>
    <row r="68" spans="1:17" ht="27">
      <c r="A68" s="1360" t="s">
        <v>2594</v>
      </c>
      <c r="B68" s="1360"/>
      <c r="C68" s="1360"/>
      <c r="D68" s="1455"/>
      <c r="E68" s="1362"/>
      <c r="F68" s="1363"/>
      <c r="G68" s="1363"/>
      <c r="H68" s="1360"/>
      <c r="I68" s="1360"/>
      <c r="J68" s="1360"/>
      <c r="K68" s="1365"/>
      <c r="L68" s="1365"/>
      <c r="M68" s="1365"/>
      <c r="N68" s="1364"/>
      <c r="O68" s="1364"/>
      <c r="P68" s="1365"/>
      <c r="Q68" s="1366" t="s">
        <v>2595</v>
      </c>
    </row>
    <row r="69" spans="1:17" ht="20.25">
      <c r="A69" s="1368" t="s">
        <v>2668</v>
      </c>
      <c r="B69" s="1368"/>
      <c r="C69" s="1368"/>
      <c r="D69" s="1368"/>
      <c r="E69" s="1370"/>
      <c r="F69" s="1371"/>
      <c r="G69" s="1371"/>
      <c r="H69" s="1368"/>
      <c r="I69" s="1368"/>
      <c r="J69" s="1368"/>
      <c r="K69" s="1373"/>
      <c r="L69" s="1373"/>
      <c r="M69" s="1373"/>
      <c r="N69" s="1372"/>
      <c r="O69" s="1372"/>
      <c r="P69" s="1373"/>
      <c r="Q69" s="1374" t="s">
        <v>2669</v>
      </c>
    </row>
    <row r="70" spans="1:17" ht="18.75">
      <c r="A70" s="1375"/>
      <c r="B70" s="1375"/>
      <c r="C70" s="1375"/>
      <c r="D70" s="1375"/>
      <c r="E70" s="1377"/>
      <c r="F70" s="1378"/>
      <c r="G70" s="1378"/>
      <c r="H70" s="1375"/>
      <c r="I70" s="1375"/>
      <c r="J70" s="1375"/>
      <c r="K70" s="1379"/>
      <c r="L70" s="1379"/>
      <c r="M70" s="1379"/>
      <c r="N70" s="1379"/>
      <c r="O70" s="1379"/>
      <c r="P70" s="1379"/>
      <c r="Q70" s="1380"/>
    </row>
    <row r="71" spans="1:17" ht="12.75">
      <c r="A71" s="1456"/>
      <c r="B71" s="1456"/>
      <c r="C71" s="1456"/>
      <c r="D71" s="1456"/>
      <c r="E71" s="1377"/>
      <c r="F71" s="1457"/>
      <c r="G71" s="1457"/>
      <c r="H71" s="1456"/>
      <c r="I71" s="1456"/>
      <c r="J71" s="1456"/>
      <c r="K71" s="1379"/>
      <c r="L71" s="1379"/>
      <c r="M71" s="1379"/>
      <c r="N71" s="1379"/>
      <c r="O71" s="1379"/>
      <c r="P71" s="1379"/>
      <c r="Q71" s="1529"/>
    </row>
    <row r="72" spans="1:17" ht="12.75">
      <c r="A72" s="1482"/>
      <c r="B72" s="1949" t="s">
        <v>2598</v>
      </c>
      <c r="C72" s="1949"/>
      <c r="D72" s="1949"/>
      <c r="E72" s="1950" t="s">
        <v>2599</v>
      </c>
      <c r="F72" s="1949"/>
      <c r="G72" s="1949"/>
      <c r="H72" s="1950" t="s">
        <v>2600</v>
      </c>
      <c r="I72" s="1949"/>
      <c r="J72" s="1949"/>
      <c r="K72" s="1950" t="s">
        <v>2601</v>
      </c>
      <c r="L72" s="1949"/>
      <c r="M72" s="1949"/>
      <c r="N72" s="1950" t="s">
        <v>2602</v>
      </c>
      <c r="O72" s="1949"/>
      <c r="P72" s="1949"/>
      <c r="Q72" s="1534"/>
    </row>
    <row r="73" spans="1:17" ht="15.75">
      <c r="A73" s="1483"/>
      <c r="B73" s="1951" t="s">
        <v>2603</v>
      </c>
      <c r="C73" s="1951"/>
      <c r="D73" s="1951"/>
      <c r="E73" s="1952" t="s">
        <v>1184</v>
      </c>
      <c r="F73" s="1951"/>
      <c r="G73" s="1951"/>
      <c r="H73" s="1953" t="s">
        <v>2604</v>
      </c>
      <c r="I73" s="1954"/>
      <c r="J73" s="1954"/>
      <c r="K73" s="1953" t="s">
        <v>2605</v>
      </c>
      <c r="L73" s="1954"/>
      <c r="M73" s="1954"/>
      <c r="N73" s="1952" t="s">
        <v>2606</v>
      </c>
      <c r="O73" s="1951"/>
      <c r="P73" s="1951"/>
      <c r="Q73" s="1535"/>
    </row>
    <row r="74" spans="1:17" ht="12.75">
      <c r="A74" s="1483"/>
      <c r="B74" s="1523" t="s">
        <v>530</v>
      </c>
      <c r="C74" s="1459" t="s">
        <v>2607</v>
      </c>
      <c r="D74" s="1460" t="s">
        <v>2608</v>
      </c>
      <c r="E74" s="1386" t="s">
        <v>530</v>
      </c>
      <c r="F74" s="1387" t="s">
        <v>2607</v>
      </c>
      <c r="G74" s="1388" t="s">
        <v>2608</v>
      </c>
      <c r="H74" s="1386" t="s">
        <v>530</v>
      </c>
      <c r="I74" s="1387" t="s">
        <v>2607</v>
      </c>
      <c r="J74" s="1388" t="s">
        <v>2608</v>
      </c>
      <c r="K74" s="1386" t="s">
        <v>530</v>
      </c>
      <c r="L74" s="1461" t="s">
        <v>2607</v>
      </c>
      <c r="M74" s="1462" t="s">
        <v>2608</v>
      </c>
      <c r="N74" s="1458" t="s">
        <v>530</v>
      </c>
      <c r="O74" s="1459" t="s">
        <v>2607</v>
      </c>
      <c r="P74" s="1460" t="s">
        <v>2608</v>
      </c>
      <c r="Q74" s="1471"/>
    </row>
    <row r="75" spans="1:17" ht="12.75">
      <c r="A75" s="1484"/>
      <c r="B75" s="1524" t="s">
        <v>2609</v>
      </c>
      <c r="C75" s="1464" t="s">
        <v>2610</v>
      </c>
      <c r="D75" s="1464" t="s">
        <v>2611</v>
      </c>
      <c r="E75" s="1498" t="s">
        <v>2609</v>
      </c>
      <c r="F75" s="1499" t="s">
        <v>2610</v>
      </c>
      <c r="G75" s="1499" t="s">
        <v>2611</v>
      </c>
      <c r="H75" s="1498" t="s">
        <v>2609</v>
      </c>
      <c r="I75" s="1499" t="s">
        <v>2610</v>
      </c>
      <c r="J75" s="1499" t="s">
        <v>2611</v>
      </c>
      <c r="K75" s="1498" t="s">
        <v>2609</v>
      </c>
      <c r="L75" s="1499" t="s">
        <v>2610</v>
      </c>
      <c r="M75" s="1499" t="s">
        <v>2611</v>
      </c>
      <c r="N75" s="1463" t="s">
        <v>2609</v>
      </c>
      <c r="O75" s="1464" t="s">
        <v>2610</v>
      </c>
      <c r="P75" s="1464" t="s">
        <v>2611</v>
      </c>
      <c r="Q75" s="1472"/>
    </row>
    <row r="76" spans="1:17" ht="15">
      <c r="A76" s="1485"/>
      <c r="B76" s="1525"/>
      <c r="C76" s="1391"/>
      <c r="D76" s="1391"/>
      <c r="E76" s="1508"/>
      <c r="F76" s="1509"/>
      <c r="G76" s="1509"/>
      <c r="H76" s="1509"/>
      <c r="I76" s="1509"/>
      <c r="J76" s="1509"/>
      <c r="K76" s="1525"/>
      <c r="L76" s="1525"/>
      <c r="M76" s="1532"/>
      <c r="N76" s="1521"/>
      <c r="O76" s="1399"/>
      <c r="P76" s="1399"/>
      <c r="Q76" s="1475"/>
    </row>
    <row r="77" spans="1:17" ht="15">
      <c r="A77" s="1486" t="s">
        <v>2670</v>
      </c>
      <c r="B77" s="1507">
        <v>1447</v>
      </c>
      <c r="C77" s="1395">
        <v>244</v>
      </c>
      <c r="D77" s="1395">
        <v>1204</v>
      </c>
      <c r="E77" s="1396">
        <f>SUM(F77:G77)</f>
        <v>1605</v>
      </c>
      <c r="F77" s="1500">
        <v>235</v>
      </c>
      <c r="G77" s="1500">
        <v>1370</v>
      </c>
      <c r="H77" s="1500">
        <v>1534</v>
      </c>
      <c r="I77" s="1500">
        <v>253</v>
      </c>
      <c r="J77" s="1500">
        <v>1281</v>
      </c>
      <c r="K77" s="1500">
        <v>1461</v>
      </c>
      <c r="L77" s="1500">
        <v>272</v>
      </c>
      <c r="M77" s="1511">
        <v>1188</v>
      </c>
      <c r="N77" s="1492">
        <f>SUM(O77:P77)</f>
        <v>1481</v>
      </c>
      <c r="O77" s="1465">
        <v>303</v>
      </c>
      <c r="P77" s="1465">
        <v>1178</v>
      </c>
      <c r="Q77" s="1474" t="s">
        <v>2671</v>
      </c>
    </row>
    <row r="78" spans="1:17" ht="15">
      <c r="A78" s="1487"/>
      <c r="B78" s="1507"/>
      <c r="C78" s="1395"/>
      <c r="D78" s="1395"/>
      <c r="E78" s="1398"/>
      <c r="F78" s="1501"/>
      <c r="G78" s="1501"/>
      <c r="H78" s="1501"/>
      <c r="I78" s="1501"/>
      <c r="J78" s="1501"/>
      <c r="K78" s="1410"/>
      <c r="L78" s="1410"/>
      <c r="M78" s="1514"/>
      <c r="N78" s="1522"/>
      <c r="O78" s="1399"/>
      <c r="P78" s="1399"/>
      <c r="Q78" s="1475"/>
    </row>
    <row r="79" spans="1:17" ht="15">
      <c r="A79" s="1486" t="s">
        <v>2672</v>
      </c>
      <c r="B79" s="1526"/>
      <c r="C79" s="1401"/>
      <c r="D79" s="1401"/>
      <c r="E79" s="1402"/>
      <c r="F79" s="1502"/>
      <c r="G79" s="1502"/>
      <c r="H79" s="1502"/>
      <c r="I79" s="1502"/>
      <c r="J79" s="1502"/>
      <c r="K79" s="1502"/>
      <c r="L79" s="1502"/>
      <c r="M79" s="1513"/>
      <c r="N79" s="1393"/>
      <c r="O79" s="1399"/>
      <c r="P79" s="1399"/>
      <c r="Q79" s="1474" t="s">
        <v>2673</v>
      </c>
    </row>
    <row r="80" spans="1:17" ht="15">
      <c r="A80" s="1487" t="s">
        <v>2674</v>
      </c>
      <c r="B80" s="1526">
        <v>32.299999999999997</v>
      </c>
      <c r="C80" s="1401">
        <v>16.899999999999999</v>
      </c>
      <c r="D80" s="1401">
        <v>35.4</v>
      </c>
      <c r="E80" s="1405">
        <v>30.6</v>
      </c>
      <c r="F80" s="1410">
        <v>15.5</v>
      </c>
      <c r="G80" s="1410">
        <v>33.200000000000003</v>
      </c>
      <c r="H80" s="1410">
        <v>33.200000000000003</v>
      </c>
      <c r="I80" s="1410">
        <v>21.2</v>
      </c>
      <c r="J80" s="1410">
        <v>35.5</v>
      </c>
      <c r="K80" s="1410">
        <v>31.347246999881989</v>
      </c>
      <c r="L80" s="1410">
        <v>18.474652521651088</v>
      </c>
      <c r="M80" s="1514">
        <v>34.29897728726533</v>
      </c>
      <c r="N80" s="1411">
        <v>28.8</v>
      </c>
      <c r="O80" s="1404">
        <v>13.6</v>
      </c>
      <c r="P80" s="1404">
        <v>32.700000000000003</v>
      </c>
      <c r="Q80" s="1485"/>
    </row>
    <row r="81" spans="1:17" ht="15">
      <c r="A81" s="1487"/>
      <c r="B81" s="1526"/>
      <c r="C81" s="1401"/>
      <c r="D81" s="1401"/>
      <c r="E81" s="1405"/>
      <c r="F81" s="1410"/>
      <c r="G81" s="1410"/>
      <c r="H81" s="1410"/>
      <c r="I81" s="1410"/>
      <c r="J81" s="1410"/>
      <c r="K81" s="1410"/>
      <c r="L81" s="1410"/>
      <c r="M81" s="1514"/>
      <c r="N81" s="1393"/>
      <c r="O81" s="1466"/>
      <c r="P81" s="1466"/>
      <c r="Q81" s="1474" t="s">
        <v>2675</v>
      </c>
    </row>
    <row r="82" spans="1:17" ht="15">
      <c r="A82" s="1486" t="s">
        <v>2676</v>
      </c>
      <c r="B82" s="1526">
        <v>11.8</v>
      </c>
      <c r="C82" s="1401">
        <v>5.2</v>
      </c>
      <c r="D82" s="1401">
        <v>16</v>
      </c>
      <c r="E82" s="1402">
        <v>12.8</v>
      </c>
      <c r="F82" s="1502">
        <v>4.8</v>
      </c>
      <c r="G82" s="1502">
        <v>12.8</v>
      </c>
      <c r="H82" s="1502">
        <v>12.5</v>
      </c>
      <c r="I82" s="1502">
        <v>5.3</v>
      </c>
      <c r="J82" s="1502">
        <v>17.100000000000001</v>
      </c>
      <c r="K82" s="1502">
        <v>12.242112333818163</v>
      </c>
      <c r="L82" s="1502">
        <v>5.8924941068911476</v>
      </c>
      <c r="M82" s="1513">
        <v>16.25977626388109</v>
      </c>
      <c r="N82" s="1493">
        <v>12.7</v>
      </c>
      <c r="O82" s="1409">
        <v>6.8</v>
      </c>
      <c r="P82" s="1409">
        <v>16.5</v>
      </c>
      <c r="Q82" s="1474" t="s">
        <v>2677</v>
      </c>
    </row>
    <row r="83" spans="1:17" ht="15">
      <c r="A83" s="1485"/>
      <c r="B83" s="1526"/>
      <c r="C83" s="1401"/>
      <c r="D83" s="1401"/>
      <c r="E83" s="1402"/>
      <c r="F83" s="1502"/>
      <c r="G83" s="1502"/>
      <c r="H83" s="1502"/>
      <c r="I83" s="1502"/>
      <c r="J83" s="1502"/>
      <c r="K83" s="1495"/>
      <c r="L83" s="1495"/>
      <c r="M83" s="1533"/>
      <c r="N83" s="1393"/>
      <c r="O83" s="1466"/>
      <c r="P83" s="1466"/>
      <c r="Q83" s="1485"/>
    </row>
    <row r="84" spans="1:17" ht="15">
      <c r="A84" s="1486" t="s">
        <v>2678</v>
      </c>
      <c r="B84" s="1526"/>
      <c r="C84" s="1401"/>
      <c r="D84" s="1401"/>
      <c r="E84" s="1402"/>
      <c r="F84" s="1502"/>
      <c r="G84" s="1502"/>
      <c r="H84" s="1502"/>
      <c r="I84" s="1502"/>
      <c r="J84" s="1502"/>
      <c r="K84" s="1502"/>
      <c r="L84" s="1502"/>
      <c r="M84" s="1513"/>
      <c r="N84" s="1393"/>
      <c r="O84" s="1466"/>
      <c r="P84" s="1466"/>
      <c r="Q84" s="1475" t="s">
        <v>2679</v>
      </c>
    </row>
    <row r="85" spans="1:17" ht="15">
      <c r="A85" s="1487" t="s">
        <v>2622</v>
      </c>
      <c r="B85" s="1526">
        <v>10.4</v>
      </c>
      <c r="C85" s="1401">
        <v>5.7</v>
      </c>
      <c r="D85" s="1401">
        <v>13.3</v>
      </c>
      <c r="E85" s="1405">
        <v>11.9</v>
      </c>
      <c r="F85" s="1410">
        <v>5.5</v>
      </c>
      <c r="G85" s="1410">
        <v>15.9</v>
      </c>
      <c r="H85" s="1410">
        <v>10.9</v>
      </c>
      <c r="I85" s="1410">
        <v>5.5</v>
      </c>
      <c r="J85" s="1410">
        <v>14.3</v>
      </c>
      <c r="K85" s="1410">
        <v>10.735630924781491</v>
      </c>
      <c r="L85" s="1410">
        <v>6.1555227518904241</v>
      </c>
      <c r="M85" s="1514">
        <v>13.618889587373101</v>
      </c>
      <c r="N85" s="1411">
        <v>11.4</v>
      </c>
      <c r="O85" s="1404">
        <v>7.4</v>
      </c>
      <c r="P85" s="1404">
        <v>13.9</v>
      </c>
      <c r="Q85" s="1475" t="s">
        <v>2623</v>
      </c>
    </row>
    <row r="86" spans="1:17" ht="15">
      <c r="A86" s="1487" t="s">
        <v>2624</v>
      </c>
      <c r="B86" s="1526">
        <v>16.5</v>
      </c>
      <c r="C86" s="1401">
        <v>3.7</v>
      </c>
      <c r="D86" s="1401">
        <v>25</v>
      </c>
      <c r="E86" s="1405">
        <v>15.9</v>
      </c>
      <c r="F86" s="1410">
        <v>2.8</v>
      </c>
      <c r="G86" s="1410">
        <v>25.6</v>
      </c>
      <c r="H86" s="1410">
        <v>17.5</v>
      </c>
      <c r="I86" s="1410">
        <v>4.5</v>
      </c>
      <c r="J86" s="1410">
        <v>26.4</v>
      </c>
      <c r="K86" s="1410">
        <v>17.673617678249435</v>
      </c>
      <c r="L86" s="1410">
        <v>4.9576660184393679</v>
      </c>
      <c r="M86" s="1514">
        <v>25.86866070604831</v>
      </c>
      <c r="N86" s="1493">
        <v>17.600000000000001</v>
      </c>
      <c r="O86" s="1409">
        <v>4.3</v>
      </c>
      <c r="P86" s="1409">
        <v>26.3</v>
      </c>
      <c r="Q86" s="1475" t="s">
        <v>2625</v>
      </c>
    </row>
    <row r="87" spans="1:17" ht="15">
      <c r="A87" s="1487"/>
      <c r="B87" s="1526"/>
      <c r="C87" s="1401"/>
      <c r="D87" s="1401"/>
      <c r="E87" s="1405"/>
      <c r="F87" s="1410"/>
      <c r="G87" s="1410"/>
      <c r="H87" s="1410"/>
      <c r="I87" s="1410"/>
      <c r="J87" s="1410"/>
      <c r="K87" s="1410"/>
      <c r="L87" s="1410"/>
      <c r="M87" s="1514"/>
      <c r="N87" s="1505"/>
      <c r="O87" s="1407"/>
      <c r="P87" s="1407"/>
      <c r="Q87" s="1476"/>
    </row>
    <row r="88" spans="1:17" ht="15">
      <c r="A88" s="1486" t="s">
        <v>2680</v>
      </c>
      <c r="B88" s="1526"/>
      <c r="C88" s="1401"/>
      <c r="D88" s="1401"/>
      <c r="E88" s="1402"/>
      <c r="F88" s="1502"/>
      <c r="G88" s="1502"/>
      <c r="H88" s="1502"/>
      <c r="I88" s="1502"/>
      <c r="J88" s="1502"/>
      <c r="K88" s="1502"/>
      <c r="L88" s="1502"/>
      <c r="M88" s="1513"/>
      <c r="N88" s="1393"/>
      <c r="O88" s="1466"/>
      <c r="P88" s="1466"/>
      <c r="Q88" s="1475" t="s">
        <v>2681</v>
      </c>
    </row>
    <row r="89" spans="1:17" ht="15">
      <c r="A89" s="1487" t="s">
        <v>2628</v>
      </c>
      <c r="B89" s="1526">
        <v>31</v>
      </c>
      <c r="C89" s="1401">
        <v>15.6</v>
      </c>
      <c r="D89" s="1401">
        <v>45.2</v>
      </c>
      <c r="E89" s="1405">
        <v>30.8</v>
      </c>
      <c r="F89" s="1410">
        <v>14.7</v>
      </c>
      <c r="G89" s="1410">
        <v>47.2</v>
      </c>
      <c r="H89" s="1410">
        <v>32.5</v>
      </c>
      <c r="I89" s="1410">
        <v>18</v>
      </c>
      <c r="J89" s="1410">
        <v>45.6</v>
      </c>
      <c r="K89" s="1410">
        <v>32.613937431411593</v>
      </c>
      <c r="L89" s="1410">
        <v>18.157295080062681</v>
      </c>
      <c r="M89" s="1514">
        <v>46.40976548740165</v>
      </c>
      <c r="N89" s="1493">
        <v>32.299999999999997</v>
      </c>
      <c r="O89" s="1409">
        <v>16.8</v>
      </c>
      <c r="P89" s="1409">
        <v>46.7</v>
      </c>
      <c r="Q89" s="1474" t="s">
        <v>2629</v>
      </c>
    </row>
    <row r="90" spans="1:17" ht="15">
      <c r="A90" s="1486" t="s">
        <v>2630</v>
      </c>
      <c r="B90" s="1526">
        <v>18.8</v>
      </c>
      <c r="C90" s="1401">
        <v>7.2</v>
      </c>
      <c r="D90" s="1401">
        <v>24.4</v>
      </c>
      <c r="E90" s="1402">
        <v>20.9</v>
      </c>
      <c r="F90" s="1502">
        <v>6.3</v>
      </c>
      <c r="G90" s="1502">
        <v>28.3</v>
      </c>
      <c r="H90" s="1502">
        <v>19.600000000000001</v>
      </c>
      <c r="I90" s="1502">
        <v>6.8</v>
      </c>
      <c r="J90" s="1502">
        <v>25.9</v>
      </c>
      <c r="K90" s="1502">
        <v>18.676071885151941</v>
      </c>
      <c r="L90" s="1502">
        <v>7.5661012353099606</v>
      </c>
      <c r="M90" s="1513">
        <v>24.268661062256172</v>
      </c>
      <c r="N90" s="1411">
        <v>19.5</v>
      </c>
      <c r="O90" s="1411">
        <v>9.1</v>
      </c>
      <c r="P90" s="1411">
        <v>24.7</v>
      </c>
      <c r="Q90" s="1474" t="s">
        <v>2631</v>
      </c>
    </row>
    <row r="91" spans="1:17" ht="15">
      <c r="A91" s="1486" t="s">
        <v>2632</v>
      </c>
      <c r="B91" s="1526">
        <v>6.3</v>
      </c>
      <c r="C91" s="1401">
        <v>2.5</v>
      </c>
      <c r="D91" s="1401">
        <v>8.4</v>
      </c>
      <c r="E91" s="1402">
        <v>7.7</v>
      </c>
      <c r="F91" s="1410">
        <v>2.7</v>
      </c>
      <c r="G91" s="1502">
        <v>10.5</v>
      </c>
      <c r="H91" s="1502">
        <v>7.4</v>
      </c>
      <c r="I91" s="1502">
        <v>2.7</v>
      </c>
      <c r="J91" s="1502">
        <v>10</v>
      </c>
      <c r="K91" s="1502">
        <v>6.8449750266115394</v>
      </c>
      <c r="L91" s="1502">
        <v>3.2106313543564138</v>
      </c>
      <c r="M91" s="1513">
        <v>8.8088280056817343</v>
      </c>
      <c r="N91" s="1411">
        <v>8</v>
      </c>
      <c r="O91" s="1411">
        <v>4.9000000000000004</v>
      </c>
      <c r="P91" s="1411">
        <v>9.6999999999999993</v>
      </c>
      <c r="Q91" s="1474" t="s">
        <v>2633</v>
      </c>
    </row>
    <row r="92" spans="1:17" ht="15">
      <c r="A92" s="1486" t="s">
        <v>2682</v>
      </c>
      <c r="B92" s="1526">
        <v>3.7</v>
      </c>
      <c r="C92" s="1401">
        <v>1.5</v>
      </c>
      <c r="D92" s="1401">
        <v>5.3</v>
      </c>
      <c r="E92" s="1402">
        <v>4.3</v>
      </c>
      <c r="F92" s="1502">
        <v>1.3</v>
      </c>
      <c r="G92" s="1502">
        <v>6.6</v>
      </c>
      <c r="H92" s="1502">
        <v>3.9</v>
      </c>
      <c r="I92" s="1502">
        <v>1.4</v>
      </c>
      <c r="J92" s="1502">
        <v>5.9</v>
      </c>
      <c r="K92" s="1502">
        <v>4.3298743936713215</v>
      </c>
      <c r="L92" s="1502">
        <v>1.8366068612309814</v>
      </c>
      <c r="M92" s="1513">
        <v>6.1593435353281949</v>
      </c>
      <c r="N92" s="1411">
        <v>4.4000000000000004</v>
      </c>
      <c r="O92" s="1404">
        <v>2.7</v>
      </c>
      <c r="P92" s="1404">
        <v>5.7</v>
      </c>
      <c r="Q92" s="1474" t="s">
        <v>2683</v>
      </c>
    </row>
    <row r="93" spans="1:17" ht="15">
      <c r="A93" s="1487"/>
      <c r="B93" s="1526"/>
      <c r="C93" s="1401"/>
      <c r="D93" s="1401"/>
      <c r="E93" s="1405"/>
      <c r="F93" s="1410"/>
      <c r="G93" s="1410"/>
      <c r="H93" s="1410"/>
      <c r="I93" s="1410"/>
      <c r="J93" s="1410"/>
      <c r="K93" s="1410"/>
      <c r="L93" s="1410"/>
      <c r="M93" s="1514"/>
      <c r="N93" s="1393"/>
      <c r="O93" s="1409"/>
      <c r="P93" s="1409"/>
      <c r="Q93" s="1476"/>
    </row>
    <row r="94" spans="1:17" ht="15">
      <c r="A94" s="1486" t="s">
        <v>2684</v>
      </c>
      <c r="B94" s="1526"/>
      <c r="C94" s="1401"/>
      <c r="D94" s="1401"/>
      <c r="E94" s="1402"/>
      <c r="F94" s="1502"/>
      <c r="G94" s="1502"/>
      <c r="H94" s="1502"/>
      <c r="I94" s="1502"/>
      <c r="J94" s="1502"/>
      <c r="K94" s="1502"/>
      <c r="L94" s="1502"/>
      <c r="M94" s="1513"/>
      <c r="N94" s="1393"/>
      <c r="O94" s="1466"/>
      <c r="P94" s="1466"/>
      <c r="Q94" s="1475" t="s">
        <v>2685</v>
      </c>
    </row>
    <row r="95" spans="1:17" ht="15">
      <c r="A95" s="1487" t="s">
        <v>2640</v>
      </c>
      <c r="B95" s="1526">
        <v>4.4000000000000004</v>
      </c>
      <c r="C95" s="1401">
        <v>2.2999999999999998</v>
      </c>
      <c r="D95" s="1401">
        <v>7.2</v>
      </c>
      <c r="E95" s="1402">
        <v>5</v>
      </c>
      <c r="F95" s="1502">
        <v>2.1</v>
      </c>
      <c r="G95" s="1502">
        <v>9</v>
      </c>
      <c r="H95" s="1410" t="s">
        <v>2686</v>
      </c>
      <c r="I95" s="1410" t="s">
        <v>2686</v>
      </c>
      <c r="J95" s="1410" t="s">
        <v>2687</v>
      </c>
      <c r="K95" s="1410">
        <v>5.0627425508598387</v>
      </c>
      <c r="L95" s="1410">
        <v>2.6241621344160908</v>
      </c>
      <c r="M95" s="1514">
        <v>8.2505812731951433</v>
      </c>
      <c r="N95" s="1411">
        <v>6.9</v>
      </c>
      <c r="O95" s="1404">
        <v>4</v>
      </c>
      <c r="P95" s="1404">
        <v>10.4</v>
      </c>
      <c r="Q95" s="1474" t="s">
        <v>2641</v>
      </c>
    </row>
    <row r="96" spans="1:17" ht="18">
      <c r="A96" s="1486" t="s">
        <v>2688</v>
      </c>
      <c r="B96" s="1526">
        <v>14.742612230497464</v>
      </c>
      <c r="C96" s="1401">
        <v>9.6777669126635502</v>
      </c>
      <c r="D96" s="1401">
        <v>16.881458552180924</v>
      </c>
      <c r="E96" s="1400">
        <v>17.600000000000001</v>
      </c>
      <c r="F96" s="1526">
        <v>9</v>
      </c>
      <c r="G96" s="1526">
        <v>21.2</v>
      </c>
      <c r="H96" s="1502">
        <v>16.100000000000001</v>
      </c>
      <c r="I96" s="1502">
        <v>9.9</v>
      </c>
      <c r="J96" s="1502">
        <v>18.600000000000001</v>
      </c>
      <c r="K96" s="1502">
        <v>15.670605683792322</v>
      </c>
      <c r="L96" s="1502">
        <v>10.973565549800979</v>
      </c>
      <c r="M96" s="1513">
        <v>17.483971801623849</v>
      </c>
      <c r="N96" s="1493">
        <v>16.100000000000001</v>
      </c>
      <c r="O96" s="1947">
        <v>13.1</v>
      </c>
      <c r="P96" s="1409">
        <v>18.2</v>
      </c>
      <c r="Q96" s="1474" t="s">
        <v>2643</v>
      </c>
    </row>
    <row r="97" spans="1:17" ht="18">
      <c r="A97" s="1486" t="s">
        <v>2689</v>
      </c>
      <c r="B97" s="1526">
        <v>25.691830213354216</v>
      </c>
      <c r="C97" s="1401">
        <v>27.314852594270398</v>
      </c>
      <c r="D97" s="1401">
        <v>25.544001839444441</v>
      </c>
      <c r="E97" s="1402">
        <v>25.3</v>
      </c>
      <c r="F97" s="1502">
        <v>27.8</v>
      </c>
      <c r="G97" s="1502">
        <v>25</v>
      </c>
      <c r="H97" s="1502">
        <v>26.2</v>
      </c>
      <c r="I97" s="1502">
        <v>29.5</v>
      </c>
      <c r="J97" s="1502">
        <v>25.9</v>
      </c>
      <c r="K97" s="1502">
        <v>26.228501850468067</v>
      </c>
      <c r="L97" s="1502">
        <v>39.228679750464053</v>
      </c>
      <c r="M97" s="1513">
        <v>25.088697740922651</v>
      </c>
      <c r="N97" s="1493">
        <v>23.5</v>
      </c>
      <c r="O97" s="1948"/>
      <c r="P97" s="1409">
        <v>22.7</v>
      </c>
      <c r="Q97" s="1474" t="s">
        <v>2690</v>
      </c>
    </row>
    <row r="98" spans="1:17" ht="15">
      <c r="A98" s="1486"/>
      <c r="B98" s="1507"/>
      <c r="C98" s="1395"/>
      <c r="D98" s="1395"/>
      <c r="E98" s="1402"/>
      <c r="F98" s="1502"/>
      <c r="G98" s="1502"/>
      <c r="H98" s="1502"/>
      <c r="I98" s="1502"/>
      <c r="J98" s="1502"/>
      <c r="K98" s="1502"/>
      <c r="L98" s="1502"/>
      <c r="M98" s="1513"/>
      <c r="N98" s="1493"/>
      <c r="O98" s="1467"/>
      <c r="P98" s="1467"/>
      <c r="Q98" s="1476"/>
    </row>
    <row r="99" spans="1:17" ht="15">
      <c r="A99" s="1487" t="s">
        <v>2691</v>
      </c>
      <c r="B99" s="1526"/>
      <c r="C99" s="1401"/>
      <c r="D99" s="1401"/>
      <c r="E99" s="1405"/>
      <c r="F99" s="1410"/>
      <c r="G99" s="1410"/>
      <c r="H99" s="1410"/>
      <c r="I99" s="1410"/>
      <c r="J99" s="1410"/>
      <c r="K99" s="1410"/>
      <c r="L99" s="1410"/>
      <c r="M99" s="1514"/>
      <c r="N99" s="1411"/>
      <c r="O99" s="1467"/>
      <c r="P99" s="1467"/>
      <c r="Q99" s="1474" t="s">
        <v>2692</v>
      </c>
    </row>
    <row r="100" spans="1:17" ht="15">
      <c r="A100" s="1487" t="s">
        <v>2628</v>
      </c>
      <c r="B100" s="1526">
        <v>30.626990463540622</v>
      </c>
      <c r="C100" s="1401">
        <v>43.798929787162457</v>
      </c>
      <c r="D100" s="1401">
        <v>27.961508493220261</v>
      </c>
      <c r="E100" s="1405">
        <v>27.355998664010361</v>
      </c>
      <c r="F100" s="1410">
        <v>45.06270663311426</v>
      </c>
      <c r="G100" s="1410">
        <v>24.312858202128716</v>
      </c>
      <c r="H100" s="1410">
        <v>29.948695126037471</v>
      </c>
      <c r="I100" s="1410">
        <v>47.895256599458271</v>
      </c>
      <c r="J100" s="1410">
        <v>26.407119758948689</v>
      </c>
      <c r="K100" s="1410">
        <v>30.369683805723245</v>
      </c>
      <c r="L100" s="1410">
        <v>44.261695711800506</v>
      </c>
      <c r="M100" s="1514">
        <v>27.184197588068923</v>
      </c>
      <c r="N100" s="1411">
        <v>28.6</v>
      </c>
      <c r="O100" s="1404">
        <v>35.1</v>
      </c>
      <c r="P100" s="1404">
        <v>27</v>
      </c>
      <c r="Q100" s="1474" t="s">
        <v>2629</v>
      </c>
    </row>
    <row r="101" spans="1:17" ht="15">
      <c r="A101" s="1486" t="s">
        <v>2630</v>
      </c>
      <c r="B101" s="1526">
        <v>45.103804444862583</v>
      </c>
      <c r="C101" s="1401">
        <v>33.901016519157672</v>
      </c>
      <c r="D101" s="1401">
        <v>47.370807693179756</v>
      </c>
      <c r="E101" s="1402">
        <v>45.905487190165339</v>
      </c>
      <c r="F101" s="1502">
        <v>31.742387418958806</v>
      </c>
      <c r="G101" s="1502">
        <v>48.339610012692738</v>
      </c>
      <c r="H101" s="1502">
        <v>44.105666144723784</v>
      </c>
      <c r="I101" s="1502">
        <v>30.437233283561753</v>
      </c>
      <c r="J101" s="1502">
        <v>46.802995390746169</v>
      </c>
      <c r="K101" s="1502">
        <v>43.167723020403194</v>
      </c>
      <c r="L101" s="1502">
        <v>31.392373306444671</v>
      </c>
      <c r="M101" s="1513">
        <v>45.86785130099193</v>
      </c>
      <c r="N101" s="1493">
        <v>43.3</v>
      </c>
      <c r="O101" s="1404">
        <v>33.200000000000003</v>
      </c>
      <c r="P101" s="1409">
        <v>45.9</v>
      </c>
      <c r="Q101" s="1474" t="s">
        <v>2631</v>
      </c>
    </row>
    <row r="102" spans="1:17" ht="15">
      <c r="A102" s="1486" t="s">
        <v>2632</v>
      </c>
      <c r="B102" s="1526">
        <v>13.132752041922227</v>
      </c>
      <c r="C102" s="1401">
        <v>10.822920515821519</v>
      </c>
      <c r="D102" s="1401">
        <v>13.600171010081121</v>
      </c>
      <c r="E102" s="1402">
        <v>14.805949475117618</v>
      </c>
      <c r="F102" s="1502">
        <v>12.765685725867657</v>
      </c>
      <c r="G102" s="1502">
        <v>15.156596765347189</v>
      </c>
      <c r="H102" s="1502">
        <v>14.676766235519098</v>
      </c>
      <c r="I102" s="1502">
        <v>11.529012678865181</v>
      </c>
      <c r="J102" s="1502">
        <v>15.297944084792437</v>
      </c>
      <c r="K102" s="1502">
        <v>13.972082068293934</v>
      </c>
      <c r="L102" s="1502">
        <v>12.325059943035455</v>
      </c>
      <c r="M102" s="1513">
        <v>14.349749919117411</v>
      </c>
      <c r="N102" s="1493">
        <v>15.8</v>
      </c>
      <c r="O102" s="1409">
        <v>16.600000000000001</v>
      </c>
      <c r="P102" s="1409">
        <v>15.6</v>
      </c>
      <c r="Q102" s="1474" t="s">
        <v>2633</v>
      </c>
    </row>
    <row r="103" spans="1:17" ht="15">
      <c r="A103" s="1486" t="s">
        <v>2682</v>
      </c>
      <c r="B103" s="1526">
        <v>11.136453049674566</v>
      </c>
      <c r="C103" s="1401">
        <v>11.477133177858272</v>
      </c>
      <c r="D103" s="1401">
        <v>11.067512803518735</v>
      </c>
      <c r="E103" s="1402">
        <v>11.932564670706416</v>
      </c>
      <c r="F103" s="1502">
        <v>10.429220222059286</v>
      </c>
      <c r="G103" s="1502">
        <v>12.19093501983091</v>
      </c>
      <c r="H103" s="1502">
        <v>11.268872493719986</v>
      </c>
      <c r="I103" s="1502">
        <v>10.138497438114584</v>
      </c>
      <c r="J103" s="1502">
        <v>11.491940765513025</v>
      </c>
      <c r="K103" s="1502">
        <v>12.490511105579317</v>
      </c>
      <c r="L103" s="1502">
        <v>12.020871038719362</v>
      </c>
      <c r="M103" s="1513">
        <v>12.598201191821314</v>
      </c>
      <c r="N103" s="1493">
        <v>12.3</v>
      </c>
      <c r="O103" s="1409">
        <v>15.1</v>
      </c>
      <c r="P103" s="1409">
        <v>11.6</v>
      </c>
      <c r="Q103" s="1474" t="s">
        <v>2683</v>
      </c>
    </row>
    <row r="104" spans="1:17" ht="14.25">
      <c r="A104" s="1488" t="s">
        <v>2654</v>
      </c>
      <c r="B104" s="1416">
        <f>SUM(B100:B103)</f>
        <v>100</v>
      </c>
      <c r="C104" s="1468">
        <v>100</v>
      </c>
      <c r="D104" s="1468">
        <v>100</v>
      </c>
      <c r="E104" s="1417">
        <f ca="1">SUM(E100:E104)</f>
        <v>99.99999999999973</v>
      </c>
      <c r="F104" s="1423">
        <f ca="1">SUM(F100:F104)</f>
        <v>100</v>
      </c>
      <c r="G104" s="1423">
        <f ca="1">SUM(G100:G104)</f>
        <v>99.999999999999545</v>
      </c>
      <c r="H104" s="1423">
        <v>100.00000000000034</v>
      </c>
      <c r="I104" s="1423">
        <v>99.999999999999801</v>
      </c>
      <c r="J104" s="1423">
        <v>100.00000000000031</v>
      </c>
      <c r="K104" s="1423">
        <v>100</v>
      </c>
      <c r="L104" s="1423">
        <v>100</v>
      </c>
      <c r="M104" s="1515">
        <v>100</v>
      </c>
      <c r="N104" s="1494">
        <v>100</v>
      </c>
      <c r="O104" s="1370">
        <v>100</v>
      </c>
      <c r="P104" s="1424">
        <v>100</v>
      </c>
      <c r="Q104" s="1478" t="s">
        <v>2658</v>
      </c>
    </row>
    <row r="105" spans="1:17" ht="15">
      <c r="A105" s="1487"/>
      <c r="B105" s="1526"/>
      <c r="C105" s="1401"/>
      <c r="D105" s="1401"/>
      <c r="E105" s="1394"/>
      <c r="F105" s="1507"/>
      <c r="G105" s="1507"/>
      <c r="H105" s="1423"/>
      <c r="I105" s="1423"/>
      <c r="J105" s="1423"/>
      <c r="K105" s="1410"/>
      <c r="L105" s="1410"/>
      <c r="M105" s="1514"/>
      <c r="N105" s="1411"/>
      <c r="O105" s="1409"/>
      <c r="P105" s="1409"/>
      <c r="Q105" s="1476"/>
    </row>
    <row r="106" spans="1:17" ht="15">
      <c r="A106" s="1487" t="s">
        <v>2693</v>
      </c>
      <c r="B106" s="1526"/>
      <c r="C106" s="1401"/>
      <c r="D106" s="1401"/>
      <c r="E106" s="1405"/>
      <c r="F106" s="1410"/>
      <c r="G106" s="1410"/>
      <c r="H106" s="1410"/>
      <c r="I106" s="1410"/>
      <c r="J106" s="1410"/>
      <c r="K106" s="1410"/>
      <c r="L106" s="1410"/>
      <c r="M106" s="1514"/>
      <c r="N106" s="1505"/>
      <c r="O106" s="1409"/>
      <c r="P106" s="1409"/>
      <c r="Q106" s="1475" t="s">
        <v>2694</v>
      </c>
    </row>
    <row r="107" spans="1:17" ht="15">
      <c r="A107" s="1487" t="s">
        <v>2640</v>
      </c>
      <c r="B107" s="1410">
        <v>18.233776815974739</v>
      </c>
      <c r="C107" s="1406">
        <v>31.070410979696533</v>
      </c>
      <c r="D107" s="1401">
        <v>15.629696383851389</v>
      </c>
      <c r="E107" s="1405">
        <v>18.899999999999999</v>
      </c>
      <c r="F107" s="1410">
        <v>31.5</v>
      </c>
      <c r="G107" s="1410">
        <v>16.69308117609701</v>
      </c>
      <c r="H107" s="1410">
        <v>20</v>
      </c>
      <c r="I107" s="1410">
        <v>35.1</v>
      </c>
      <c r="J107" s="1410">
        <v>17</v>
      </c>
      <c r="K107" s="1410">
        <v>20.819586372585064</v>
      </c>
      <c r="L107" s="1410">
        <v>32.765746845406866</v>
      </c>
      <c r="M107" s="1514">
        <v>18.078975004627178</v>
      </c>
      <c r="N107" s="1505">
        <v>27.4</v>
      </c>
      <c r="O107" s="1404">
        <v>44.3</v>
      </c>
      <c r="P107" s="1404">
        <v>23.1</v>
      </c>
      <c r="Q107" s="1475" t="s">
        <v>2641</v>
      </c>
    </row>
    <row r="108" spans="1:17" ht="15">
      <c r="A108" s="1486" t="s">
        <v>2648</v>
      </c>
      <c r="B108" s="1410">
        <v>41.148376830398895</v>
      </c>
      <c r="C108" s="1406">
        <v>47.554420338878721</v>
      </c>
      <c r="D108" s="1401">
        <v>39.848826470468275</v>
      </c>
      <c r="E108" s="1405">
        <v>44.194470318451657</v>
      </c>
      <c r="F108" s="1502">
        <v>45.1</v>
      </c>
      <c r="G108" s="1410">
        <v>44.033757330362342</v>
      </c>
      <c r="H108" s="1502">
        <v>41.6</v>
      </c>
      <c r="I108" s="1502">
        <v>44.1</v>
      </c>
      <c r="J108" s="1502">
        <v>41.1</v>
      </c>
      <c r="K108" s="1502">
        <v>40.276860168257734</v>
      </c>
      <c r="L108" s="1502">
        <v>42.099204286917882</v>
      </c>
      <c r="M108" s="1513">
        <v>39.858789691195767</v>
      </c>
      <c r="N108" s="1505">
        <v>41.4</v>
      </c>
      <c r="O108" s="1409">
        <v>38</v>
      </c>
      <c r="P108" s="1409">
        <v>41.9</v>
      </c>
      <c r="Q108" s="1474" t="s">
        <v>2649</v>
      </c>
    </row>
    <row r="109" spans="1:17" ht="15">
      <c r="A109" s="1486" t="s">
        <v>2650</v>
      </c>
      <c r="B109" s="1410">
        <v>40.617846353626334</v>
      </c>
      <c r="C109" s="1406">
        <v>21.375168681424668</v>
      </c>
      <c r="D109" s="1401">
        <v>44.521477145680301</v>
      </c>
      <c r="E109" s="1405">
        <v>36.936763403135913</v>
      </c>
      <c r="F109" s="1502">
        <v>23.3</v>
      </c>
      <c r="G109" s="1410">
        <v>39.273161493540137</v>
      </c>
      <c r="H109" s="1502">
        <v>38.4</v>
      </c>
      <c r="I109" s="1502">
        <v>20.8</v>
      </c>
      <c r="J109" s="1502">
        <v>41.9</v>
      </c>
      <c r="K109" s="1502">
        <v>38.903553459156875</v>
      </c>
      <c r="L109" s="1502">
        <v>25.135048867675259</v>
      </c>
      <c r="M109" s="1513">
        <v>42.062235304176639</v>
      </c>
      <c r="N109" s="1505">
        <v>31.4</v>
      </c>
      <c r="O109" s="1409">
        <v>17.7</v>
      </c>
      <c r="P109" s="1409">
        <v>34.9</v>
      </c>
      <c r="Q109" s="1474" t="s">
        <v>2651</v>
      </c>
    </row>
    <row r="110" spans="1:17" ht="15">
      <c r="A110" s="1486" t="s">
        <v>2652</v>
      </c>
      <c r="B110" s="1502" t="s">
        <v>390</v>
      </c>
      <c r="C110" s="1403" t="s">
        <v>390</v>
      </c>
      <c r="D110" s="1403" t="s">
        <v>390</v>
      </c>
      <c r="E110" s="1402" t="s">
        <v>390</v>
      </c>
      <c r="F110" s="1502" t="s">
        <v>390</v>
      </c>
      <c r="G110" s="1502" t="s">
        <v>390</v>
      </c>
      <c r="H110" s="1502" t="s">
        <v>390</v>
      </c>
      <c r="I110" s="1502" t="s">
        <v>390</v>
      </c>
      <c r="J110" s="1502" t="s">
        <v>390</v>
      </c>
      <c r="K110" s="1410">
        <v>0</v>
      </c>
      <c r="L110" s="1410">
        <v>0</v>
      </c>
      <c r="M110" s="1514">
        <v>0</v>
      </c>
      <c r="N110" s="1505">
        <v>0</v>
      </c>
      <c r="O110" s="1409">
        <v>0</v>
      </c>
      <c r="P110" s="1409">
        <v>0.1</v>
      </c>
      <c r="Q110" s="1474" t="s">
        <v>2653</v>
      </c>
    </row>
    <row r="111" spans="1:17" ht="14.25">
      <c r="A111" s="1488" t="s">
        <v>2654</v>
      </c>
      <c r="B111" s="1416">
        <f>SUM(B107:B110)</f>
        <v>99.999999999999972</v>
      </c>
      <c r="C111" s="1416">
        <f>SUM(C107:C110)</f>
        <v>99.999999999999915</v>
      </c>
      <c r="D111" s="1416">
        <f>SUM(D107:D110)</f>
        <v>99.999999999999972</v>
      </c>
      <c r="E111" s="1417">
        <f>SUM(E107:E110)</f>
        <v>100.03123372158757</v>
      </c>
      <c r="F111" s="1423">
        <v>100</v>
      </c>
      <c r="G111" s="1423">
        <v>100</v>
      </c>
      <c r="H111" s="1423">
        <v>100</v>
      </c>
      <c r="I111" s="1423">
        <v>100</v>
      </c>
      <c r="J111" s="1423">
        <v>100</v>
      </c>
      <c r="K111" s="1423">
        <v>100</v>
      </c>
      <c r="L111" s="1423">
        <v>100</v>
      </c>
      <c r="M111" s="1515">
        <v>100</v>
      </c>
      <c r="N111" s="1494">
        <v>100</v>
      </c>
      <c r="O111" s="1424">
        <v>100</v>
      </c>
      <c r="P111" s="1424">
        <v>100</v>
      </c>
      <c r="Q111" s="1478" t="s">
        <v>2658</v>
      </c>
    </row>
    <row r="112" spans="1:17" ht="14.25">
      <c r="A112" s="1488"/>
      <c r="B112" s="1507"/>
      <c r="C112" s="1395"/>
      <c r="D112" s="1406"/>
      <c r="E112" s="1405"/>
      <c r="F112" s="1410"/>
      <c r="G112" s="1410"/>
      <c r="H112" s="1428"/>
      <c r="I112" s="1428"/>
      <c r="J112" s="1428"/>
      <c r="K112" s="1429"/>
      <c r="L112" s="1429"/>
      <c r="M112" s="1519"/>
      <c r="N112" s="1429"/>
      <c r="O112" s="1414"/>
      <c r="P112" s="1429"/>
      <c r="Q112" s="1478"/>
    </row>
    <row r="113" spans="1:17" ht="14.25">
      <c r="A113" s="1488"/>
      <c r="B113" s="1507"/>
      <c r="C113" s="1395"/>
      <c r="D113" s="1395"/>
      <c r="E113" s="1417"/>
      <c r="F113" s="1423"/>
      <c r="G113" s="1423"/>
      <c r="H113" s="1530"/>
      <c r="I113" s="1507"/>
      <c r="J113" s="1507"/>
      <c r="K113" s="1430"/>
      <c r="L113" s="1430"/>
      <c r="M113" s="1516"/>
      <c r="N113" s="1423"/>
      <c r="O113" s="1423"/>
      <c r="P113" s="1423"/>
      <c r="Q113" s="1478"/>
    </row>
    <row r="114" spans="1:17" ht="14.25">
      <c r="A114" s="1488"/>
      <c r="B114" s="1507"/>
      <c r="C114" s="1395"/>
      <c r="D114" s="1395"/>
      <c r="E114" s="1419"/>
      <c r="F114" s="1494"/>
      <c r="G114" s="1494"/>
      <c r="H114" s="1507"/>
      <c r="I114" s="1507"/>
      <c r="J114" s="1507"/>
      <c r="K114" s="1430"/>
      <c r="L114" s="1430"/>
      <c r="M114" s="1516"/>
      <c r="N114" s="1423"/>
      <c r="O114" s="1423"/>
      <c r="P114" s="1430"/>
      <c r="Q114" s="1478"/>
    </row>
    <row r="115" spans="1:17" ht="14.25">
      <c r="A115" s="1488"/>
      <c r="B115" s="1507"/>
      <c r="C115" s="1395"/>
      <c r="D115" s="1395"/>
      <c r="E115" s="1419"/>
      <c r="F115" s="1503"/>
      <c r="G115" s="1428"/>
      <c r="H115" s="1507"/>
      <c r="I115" s="1507"/>
      <c r="J115" s="1507"/>
      <c r="K115" s="1430"/>
      <c r="L115" s="1430"/>
      <c r="M115" s="1516"/>
      <c r="N115" s="1423"/>
      <c r="O115" s="1423"/>
      <c r="P115" s="1430"/>
      <c r="Q115" s="1478"/>
    </row>
    <row r="116" spans="1:17" ht="14.25">
      <c r="A116" s="1488"/>
      <c r="B116" s="1433"/>
      <c r="C116" s="1395"/>
      <c r="D116" s="1432"/>
      <c r="E116" s="1419"/>
      <c r="F116" s="1503"/>
      <c r="G116" s="1428"/>
      <c r="H116" s="1507"/>
      <c r="I116" s="1507"/>
      <c r="J116" s="1507"/>
      <c r="K116" s="1430"/>
      <c r="L116" s="1430"/>
      <c r="M116" s="1516"/>
      <c r="N116" s="1430"/>
      <c r="O116" s="1430"/>
      <c r="P116" s="1430"/>
      <c r="Q116" s="1478"/>
    </row>
    <row r="117" spans="1:17" ht="14.25">
      <c r="A117" s="1488"/>
      <c r="B117" s="1433"/>
      <c r="C117" s="1432"/>
      <c r="D117" s="1432"/>
      <c r="E117" s="1419"/>
      <c r="F117" s="1503"/>
      <c r="G117" s="1428"/>
      <c r="H117" s="1507"/>
      <c r="I117" s="1507"/>
      <c r="J117" s="1507"/>
      <c r="K117" s="1430"/>
      <c r="L117" s="1430"/>
      <c r="M117" s="1516"/>
      <c r="N117" s="1430"/>
      <c r="O117" s="1430"/>
      <c r="P117" s="1430"/>
      <c r="Q117" s="1478"/>
    </row>
    <row r="118" spans="1:17" ht="14.25">
      <c r="A118" s="1488"/>
      <c r="B118" s="1433"/>
      <c r="C118" s="1432"/>
      <c r="D118" s="1432"/>
      <c r="E118" s="1419"/>
      <c r="F118" s="1503"/>
      <c r="G118" s="1428"/>
      <c r="H118" s="1507"/>
      <c r="I118" s="1531"/>
      <c r="J118" s="1507"/>
      <c r="K118" s="1430"/>
      <c r="L118" s="1430"/>
      <c r="M118" s="1516"/>
      <c r="N118" s="1430"/>
      <c r="O118" s="1430"/>
      <c r="P118" s="1430"/>
      <c r="Q118" s="1478"/>
    </row>
    <row r="119" spans="1:17" ht="14.25">
      <c r="A119" s="1488"/>
      <c r="B119" s="1433"/>
      <c r="C119" s="1432"/>
      <c r="D119" s="1432"/>
      <c r="E119" s="1419"/>
      <c r="F119" s="1503"/>
      <c r="G119" s="1428"/>
      <c r="H119" s="1531"/>
      <c r="I119" s="1531"/>
      <c r="J119" s="1507"/>
      <c r="K119" s="1430"/>
      <c r="L119" s="1430"/>
      <c r="M119" s="1516"/>
      <c r="N119" s="1430"/>
      <c r="O119" s="1430"/>
      <c r="P119" s="1430"/>
      <c r="Q119" s="1478"/>
    </row>
    <row r="120" spans="1:17" ht="14.25">
      <c r="A120" s="1488"/>
      <c r="B120" s="1433"/>
      <c r="C120" s="1432"/>
      <c r="D120" s="1432"/>
      <c r="E120" s="1419"/>
      <c r="F120" s="1503"/>
      <c r="G120" s="1428"/>
      <c r="H120" s="1531"/>
      <c r="I120" s="1531"/>
      <c r="J120" s="1507"/>
      <c r="K120" s="1430"/>
      <c r="L120" s="1430"/>
      <c r="M120" s="1516"/>
      <c r="N120" s="1430"/>
      <c r="O120" s="1430"/>
      <c r="P120" s="1430"/>
      <c r="Q120" s="1478"/>
    </row>
    <row r="121" spans="1:17" ht="14.25">
      <c r="A121" s="1488"/>
      <c r="B121" s="1433"/>
      <c r="C121" s="1432"/>
      <c r="D121" s="1432"/>
      <c r="E121" s="1419"/>
      <c r="F121" s="1503"/>
      <c r="G121" s="1428"/>
      <c r="H121" s="1428"/>
      <c r="I121" s="1428"/>
      <c r="J121" s="1428"/>
      <c r="K121" s="1430"/>
      <c r="L121" s="1430"/>
      <c r="M121" s="1516"/>
      <c r="N121" s="1430"/>
      <c r="O121" s="1430"/>
      <c r="P121" s="1430"/>
      <c r="Q121" s="1478"/>
    </row>
    <row r="122" spans="1:17" ht="14.25">
      <c r="A122" s="1488"/>
      <c r="B122" s="1433"/>
      <c r="C122" s="1432"/>
      <c r="D122" s="1432"/>
      <c r="E122" s="1419"/>
      <c r="F122" s="1503"/>
      <c r="G122" s="1428"/>
      <c r="H122" s="1428"/>
      <c r="I122" s="1428"/>
      <c r="J122" s="1428"/>
      <c r="K122" s="1430"/>
      <c r="L122" s="1430"/>
      <c r="M122" s="1516"/>
      <c r="N122" s="1430"/>
      <c r="O122" s="1430"/>
      <c r="P122" s="1430"/>
      <c r="Q122" s="1478"/>
    </row>
    <row r="123" spans="1:17" ht="14.25">
      <c r="A123" s="1489" t="s">
        <v>2659</v>
      </c>
      <c r="B123" s="1527"/>
      <c r="C123" s="1435"/>
      <c r="D123" s="1435"/>
      <c r="E123" s="1436"/>
      <c r="F123" s="1504"/>
      <c r="G123" s="1437"/>
      <c r="H123" s="1437"/>
      <c r="I123" s="1437"/>
      <c r="J123" s="1437"/>
      <c r="K123" s="1438"/>
      <c r="L123" s="1438"/>
      <c r="M123" s="1518"/>
      <c r="N123" s="1430"/>
      <c r="O123" s="1430"/>
      <c r="P123" s="1430"/>
      <c r="Q123" s="1478"/>
    </row>
    <row r="124" spans="1:17" ht="12.75">
      <c r="A124" s="1490" t="s">
        <v>2660</v>
      </c>
      <c r="B124" s="1528"/>
      <c r="C124" s="1440"/>
      <c r="D124" s="1440"/>
      <c r="E124" s="1441"/>
      <c r="F124" s="1506"/>
      <c r="G124" s="1442"/>
      <c r="H124" s="1442"/>
      <c r="I124" s="1442"/>
      <c r="J124" s="1442"/>
      <c r="K124" s="1429"/>
      <c r="L124" s="1429"/>
      <c r="M124" s="1519"/>
      <c r="N124" s="1429"/>
      <c r="O124" s="1429"/>
      <c r="P124" s="1429"/>
      <c r="Q124" s="1480" t="s">
        <v>2661</v>
      </c>
    </row>
    <row r="125" spans="1:17" ht="12.75">
      <c r="A125" s="1489" t="s">
        <v>2662</v>
      </c>
      <c r="B125" s="1527"/>
      <c r="C125" s="1435"/>
      <c r="D125" s="1435"/>
      <c r="E125" s="1436"/>
      <c r="F125" s="1504"/>
      <c r="G125" s="1437"/>
      <c r="H125" s="1437"/>
      <c r="I125" s="1437"/>
      <c r="J125" s="1437"/>
      <c r="K125" s="1438"/>
      <c r="L125" s="1438"/>
      <c r="M125" s="1518"/>
      <c r="N125" s="1438"/>
      <c r="O125" s="1438"/>
      <c r="P125" s="1438"/>
      <c r="Q125" s="1480" t="s">
        <v>2663</v>
      </c>
    </row>
    <row r="126" spans="1:17" ht="12.75">
      <c r="A126" s="1490" t="s">
        <v>2664</v>
      </c>
      <c r="B126" s="1528"/>
      <c r="C126" s="1440"/>
      <c r="D126" s="1440"/>
      <c r="E126" s="1441"/>
      <c r="F126" s="1506"/>
      <c r="G126" s="1442"/>
      <c r="H126" s="1442"/>
      <c r="I126" s="1442"/>
      <c r="J126" s="1442"/>
      <c r="K126" s="1429"/>
      <c r="L126" s="1429"/>
      <c r="M126" s="1519"/>
      <c r="N126" s="1429"/>
      <c r="O126" s="1429"/>
      <c r="P126" s="1429"/>
      <c r="Q126" s="1480" t="s">
        <v>2665</v>
      </c>
    </row>
    <row r="127" spans="1:17" ht="12.75">
      <c r="A127" s="1491"/>
      <c r="B127" s="1445"/>
      <c r="C127" s="1445"/>
      <c r="D127" s="1445"/>
      <c r="E127" s="1446"/>
      <c r="F127" s="1447"/>
      <c r="G127" s="1443"/>
      <c r="H127" s="1443"/>
      <c r="I127" s="1443"/>
      <c r="J127" s="1443"/>
      <c r="K127" s="1445"/>
      <c r="L127" s="1445"/>
      <c r="M127" s="1520"/>
      <c r="N127" s="1445"/>
      <c r="O127" s="1445"/>
      <c r="P127" s="1520"/>
      <c r="Q127" s="1481"/>
    </row>
    <row r="128" spans="1:17" ht="12.75">
      <c r="A128" s="1448" t="s">
        <v>2666</v>
      </c>
      <c r="B128" s="1448"/>
      <c r="C128" s="1448"/>
      <c r="D128" s="1448"/>
      <c r="E128" s="1450"/>
      <c r="F128" s="1451"/>
      <c r="G128" s="1451"/>
      <c r="H128" s="1448"/>
      <c r="I128" s="1448"/>
      <c r="J128" s="1448"/>
      <c r="K128" s="1438"/>
      <c r="L128" s="1438"/>
      <c r="M128" s="1438"/>
      <c r="N128" s="1452"/>
      <c r="O128" s="1452"/>
      <c r="P128" s="1469"/>
      <c r="Q128" s="1454" t="s">
        <v>2667</v>
      </c>
    </row>
  </sheetData>
  <mergeCells count="21">
    <mergeCell ref="B6:D6"/>
    <mergeCell ref="E6:G6"/>
    <mergeCell ref="H6:J6"/>
    <mergeCell ref="K6:M6"/>
    <mergeCell ref="N6:P6"/>
    <mergeCell ref="B5:D5"/>
    <mergeCell ref="E5:G5"/>
    <mergeCell ref="H5:J5"/>
    <mergeCell ref="K5:M5"/>
    <mergeCell ref="N5:P5"/>
    <mergeCell ref="O96:O97"/>
    <mergeCell ref="B72:D72"/>
    <mergeCell ref="E72:G72"/>
    <mergeCell ref="H72:J72"/>
    <mergeCell ref="K72:M72"/>
    <mergeCell ref="N72:P72"/>
    <mergeCell ref="B73:D73"/>
    <mergeCell ref="E73:G73"/>
    <mergeCell ref="H73:J73"/>
    <mergeCell ref="K73:M73"/>
    <mergeCell ref="N73:P73"/>
  </mergeCells>
  <pageMargins left="0.70866141732283472" right="0.70866141732283472" top="0.39370078740157483" bottom="0.39370078740157483" header="0.51181102362204722" footer="0.51181102362204722"/>
  <pageSetup paperSize="9" scale="50" orientation="landscape" r:id="rId1"/>
  <ignoredErrors>
    <ignoredError sqref="E77" formulaRange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933FF"/>
  </sheetPr>
  <dimension ref="A1:U734"/>
  <sheetViews>
    <sheetView showGridLines="0" view="pageLayout" zoomScale="40" zoomScaleNormal="50" zoomScalePageLayoutView="40" workbookViewId="0">
      <selection activeCell="M55" sqref="M55"/>
    </sheetView>
  </sheetViews>
  <sheetFormatPr baseColWidth="10" defaultRowHeight="12.75"/>
  <cols>
    <col min="1" max="1" width="46.28515625" style="591" customWidth="1"/>
    <col min="2" max="16" width="12.85546875" style="591" customWidth="1"/>
    <col min="17" max="17" width="35.7109375" style="766" customWidth="1"/>
    <col min="18" max="18" width="11.42578125" style="524"/>
    <col min="19" max="21" width="11.42578125" style="525"/>
    <col min="22" max="16384" width="11.42578125" style="524"/>
  </cols>
  <sheetData>
    <row r="1" spans="1:21" ht="24" customHeight="1">
      <c r="A1" s="522" t="s">
        <v>463</v>
      </c>
      <c r="B1" s="522"/>
      <c r="C1" s="522"/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  <c r="Q1" s="523" t="s">
        <v>464</v>
      </c>
    </row>
    <row r="2" spans="1:21" ht="15.95" customHeight="1">
      <c r="A2" s="526" t="s">
        <v>465</v>
      </c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7" t="s">
        <v>466</v>
      </c>
    </row>
    <row r="3" spans="1:21" ht="15.95" customHeight="1">
      <c r="A3" s="528" t="s">
        <v>467</v>
      </c>
      <c r="B3" s="528"/>
      <c r="C3" s="528"/>
      <c r="D3" s="528"/>
      <c r="E3" s="528"/>
      <c r="F3" s="528"/>
      <c r="G3" s="528"/>
      <c r="H3" s="528"/>
      <c r="I3" s="528"/>
      <c r="J3" s="528"/>
      <c r="K3" s="528"/>
      <c r="L3" s="528"/>
      <c r="M3" s="528"/>
      <c r="N3" s="528"/>
      <c r="O3" s="528"/>
      <c r="P3" s="528"/>
      <c r="Q3" s="529" t="s">
        <v>468</v>
      </c>
    </row>
    <row r="4" spans="1:21" ht="15.95" customHeight="1">
      <c r="A4" s="530"/>
      <c r="B4" s="530"/>
      <c r="C4" s="530"/>
      <c r="D4" s="530"/>
      <c r="E4" s="530"/>
      <c r="F4" s="530"/>
      <c r="G4" s="530"/>
      <c r="H4" s="530"/>
      <c r="I4" s="530"/>
      <c r="J4" s="530"/>
      <c r="K4" s="530"/>
      <c r="L4" s="530"/>
      <c r="M4" s="530"/>
      <c r="N4" s="530"/>
      <c r="O4" s="530"/>
      <c r="P4" s="530"/>
      <c r="Q4" s="531"/>
    </row>
    <row r="5" spans="1:21" s="533" customFormat="1" ht="11.1" customHeight="1">
      <c r="A5" s="1179"/>
      <c r="B5" s="1955" t="s">
        <v>7</v>
      </c>
      <c r="C5" s="1956"/>
      <c r="D5" s="1956"/>
      <c r="E5" s="1956"/>
      <c r="F5" s="1956"/>
      <c r="G5" s="1956"/>
      <c r="H5" s="1956"/>
      <c r="I5" s="1956"/>
      <c r="J5" s="1957"/>
      <c r="K5" s="1955" t="s">
        <v>8</v>
      </c>
      <c r="L5" s="1956"/>
      <c r="M5" s="1956"/>
      <c r="N5" s="1956"/>
      <c r="O5" s="1956"/>
      <c r="P5" s="1957"/>
      <c r="Q5" s="532"/>
      <c r="S5" s="534"/>
      <c r="T5" s="534"/>
      <c r="U5" s="534"/>
    </row>
    <row r="6" spans="1:21" s="533" customFormat="1" ht="11.1" customHeight="1">
      <c r="A6" s="1180"/>
      <c r="B6" s="1958"/>
      <c r="C6" s="1959"/>
      <c r="D6" s="1959"/>
      <c r="E6" s="1959"/>
      <c r="F6" s="1959"/>
      <c r="G6" s="1959"/>
      <c r="H6" s="1959"/>
      <c r="I6" s="1959"/>
      <c r="J6" s="1960"/>
      <c r="K6" s="1958"/>
      <c r="L6" s="1959"/>
      <c r="M6" s="1959"/>
      <c r="N6" s="1959"/>
      <c r="O6" s="1959"/>
      <c r="P6" s="1960"/>
      <c r="Q6" s="535" t="s">
        <v>9</v>
      </c>
      <c r="S6" s="536"/>
      <c r="T6" s="534"/>
      <c r="U6" s="534"/>
    </row>
    <row r="7" spans="1:21" s="544" customFormat="1" ht="11.1" customHeight="1">
      <c r="A7" s="752"/>
      <c r="B7" s="1173" t="s">
        <v>469</v>
      </c>
      <c r="C7" s="1174" t="s">
        <v>470</v>
      </c>
      <c r="D7" s="1175" t="s">
        <v>471</v>
      </c>
      <c r="E7" s="1173" t="s">
        <v>472</v>
      </c>
      <c r="F7" s="1174" t="s">
        <v>14</v>
      </c>
      <c r="G7" s="1175" t="s">
        <v>15</v>
      </c>
      <c r="H7" s="1173" t="s">
        <v>16</v>
      </c>
      <c r="I7" s="1174" t="s">
        <v>17</v>
      </c>
      <c r="J7" s="1175" t="s">
        <v>18</v>
      </c>
      <c r="K7" s="540" t="s">
        <v>359</v>
      </c>
      <c r="L7" s="541" t="s">
        <v>473</v>
      </c>
      <c r="M7" s="542" t="s">
        <v>21</v>
      </c>
      <c r="N7" s="1173" t="s">
        <v>469</v>
      </c>
      <c r="O7" s="1174" t="s">
        <v>470</v>
      </c>
      <c r="P7" s="1175" t="s">
        <v>471</v>
      </c>
      <c r="Q7" s="543"/>
      <c r="S7" s="545"/>
      <c r="T7" s="546"/>
      <c r="U7" s="546"/>
    </row>
    <row r="8" spans="1:21" s="544" customFormat="1" ht="11.1" customHeight="1">
      <c r="A8" s="1181"/>
      <c r="B8" s="1176" t="s">
        <v>22</v>
      </c>
      <c r="C8" s="1177" t="s">
        <v>474</v>
      </c>
      <c r="D8" s="1178" t="s">
        <v>24</v>
      </c>
      <c r="E8" s="1176" t="s">
        <v>25</v>
      </c>
      <c r="F8" s="1177" t="s">
        <v>475</v>
      </c>
      <c r="G8" s="1178" t="s">
        <v>27</v>
      </c>
      <c r="H8" s="1176" t="s">
        <v>28</v>
      </c>
      <c r="I8" s="1177" t="s">
        <v>361</v>
      </c>
      <c r="J8" s="1178" t="s">
        <v>362</v>
      </c>
      <c r="K8" s="550" t="s">
        <v>99</v>
      </c>
      <c r="L8" s="551" t="s">
        <v>100</v>
      </c>
      <c r="M8" s="552" t="s">
        <v>101</v>
      </c>
      <c r="N8" s="1176" t="s">
        <v>22</v>
      </c>
      <c r="O8" s="1177" t="s">
        <v>474</v>
      </c>
      <c r="P8" s="1178" t="s">
        <v>24</v>
      </c>
      <c r="Q8" s="553"/>
      <c r="R8" s="554"/>
      <c r="S8" s="545"/>
      <c r="T8" s="545"/>
      <c r="U8" s="545"/>
    </row>
    <row r="9" spans="1:21" ht="10.7" customHeight="1">
      <c r="A9" s="555"/>
      <c r="B9" s="555"/>
      <c r="C9" s="556"/>
      <c r="D9" s="556"/>
      <c r="E9" s="555"/>
      <c r="F9" s="556"/>
      <c r="G9" s="556"/>
      <c r="H9" s="556"/>
      <c r="I9" s="556"/>
      <c r="J9" s="557"/>
      <c r="K9" s="530"/>
      <c r="L9" s="530"/>
      <c r="M9" s="530"/>
      <c r="N9" s="556"/>
      <c r="O9" s="556"/>
      <c r="P9" s="557"/>
      <c r="Q9" s="558"/>
    </row>
    <row r="10" spans="1:21" ht="12.95" customHeight="1">
      <c r="A10" s="559" t="s">
        <v>476</v>
      </c>
      <c r="B10" s="560"/>
      <c r="C10" s="561"/>
      <c r="D10" s="561"/>
      <c r="E10" s="559"/>
      <c r="F10" s="562"/>
      <c r="G10" s="562"/>
      <c r="H10" s="562"/>
      <c r="I10" s="562"/>
      <c r="J10" s="563"/>
      <c r="K10" s="562"/>
      <c r="L10" s="562"/>
      <c r="M10" s="562"/>
      <c r="N10" s="562"/>
      <c r="O10" s="562"/>
      <c r="P10" s="563"/>
      <c r="Q10" s="564" t="s">
        <v>477</v>
      </c>
    </row>
    <row r="11" spans="1:21" ht="12.95" customHeight="1">
      <c r="A11" s="559"/>
      <c r="B11" s="560"/>
      <c r="C11" s="561"/>
      <c r="D11" s="561"/>
      <c r="E11" s="559"/>
      <c r="F11" s="562"/>
      <c r="G11" s="562"/>
      <c r="H11" s="562"/>
      <c r="I11" s="562"/>
      <c r="J11" s="563"/>
      <c r="K11" s="562"/>
      <c r="L11" s="562"/>
      <c r="M11" s="562"/>
      <c r="N11" s="562"/>
      <c r="O11" s="562"/>
      <c r="P11" s="563"/>
      <c r="Q11" s="565"/>
    </row>
    <row r="12" spans="1:21" ht="15" customHeight="1">
      <c r="A12" s="566" t="s">
        <v>478</v>
      </c>
      <c r="B12" s="1862" t="s">
        <v>2686</v>
      </c>
      <c r="C12" s="561">
        <v>4576.9907383729978</v>
      </c>
      <c r="D12" s="561">
        <v>3489.9993170319999</v>
      </c>
      <c r="E12" s="560">
        <v>3978.5690292029972</v>
      </c>
      <c r="F12" s="561">
        <v>5206.3798619359968</v>
      </c>
      <c r="G12" s="561">
        <v>6608.9218770019997</v>
      </c>
      <c r="H12" s="561">
        <v>7406.7874570079985</v>
      </c>
      <c r="I12" s="561">
        <v>4544.5748844300006</v>
      </c>
      <c r="J12" s="567">
        <v>4386.3222583189981</v>
      </c>
      <c r="K12" s="561">
        <v>4426.505497348996</v>
      </c>
      <c r="L12" s="561">
        <v>3937.0214708330036</v>
      </c>
      <c r="M12" s="561">
        <v>3576.0361017649966</v>
      </c>
      <c r="N12" s="561">
        <v>4217.8167221560025</v>
      </c>
      <c r="O12" s="561">
        <v>4134.7417154109944</v>
      </c>
      <c r="P12" s="567">
        <v>3456.6286495809991</v>
      </c>
      <c r="Q12" s="568" t="s">
        <v>479</v>
      </c>
    </row>
    <row r="13" spans="1:21" ht="15" customHeight="1">
      <c r="A13" s="566"/>
      <c r="B13" s="706"/>
      <c r="C13" s="561"/>
      <c r="D13" s="561"/>
      <c r="E13" s="560"/>
      <c r="F13" s="561"/>
      <c r="G13" s="561"/>
      <c r="H13" s="561"/>
      <c r="I13" s="561"/>
      <c r="J13" s="567"/>
      <c r="K13" s="561"/>
      <c r="L13" s="561"/>
      <c r="M13" s="561"/>
      <c r="N13" s="561"/>
      <c r="O13" s="561"/>
      <c r="P13" s="567"/>
      <c r="Q13" s="568"/>
      <c r="S13" s="569"/>
      <c r="T13" s="569"/>
      <c r="U13" s="569"/>
    </row>
    <row r="14" spans="1:21" ht="15" customHeight="1">
      <c r="A14" s="566" t="s">
        <v>480</v>
      </c>
      <c r="B14" s="1862" t="s">
        <v>2686</v>
      </c>
      <c r="C14" s="561">
        <v>6216.2725113719989</v>
      </c>
      <c r="D14" s="561">
        <v>6902.116182073999</v>
      </c>
      <c r="E14" s="560">
        <v>6283.6126286540011</v>
      </c>
      <c r="F14" s="561">
        <v>5301.4070692480018</v>
      </c>
      <c r="G14" s="561">
        <v>5305.9079780210013</v>
      </c>
      <c r="H14" s="561">
        <v>6219.2805270089984</v>
      </c>
      <c r="I14" s="561">
        <v>3823.3275156029995</v>
      </c>
      <c r="J14" s="567">
        <v>4703.5890594360008</v>
      </c>
      <c r="K14" s="561">
        <v>4943.8728106380022</v>
      </c>
      <c r="L14" s="561">
        <v>3750.626501842999</v>
      </c>
      <c r="M14" s="561">
        <v>3585.9543219669986</v>
      </c>
      <c r="N14" s="561">
        <v>3168.1211212090006</v>
      </c>
      <c r="O14" s="561">
        <v>3617.1417035680006</v>
      </c>
      <c r="P14" s="567">
        <v>4492.7806717820004</v>
      </c>
      <c r="Q14" s="568" t="s">
        <v>481</v>
      </c>
    </row>
    <row r="15" spans="1:21" ht="15" customHeight="1">
      <c r="A15" s="566"/>
      <c r="B15" s="706"/>
      <c r="C15" s="561"/>
      <c r="D15" s="561"/>
      <c r="E15" s="560"/>
      <c r="F15" s="561"/>
      <c r="G15" s="561"/>
      <c r="H15" s="561"/>
      <c r="I15" s="561"/>
      <c r="J15" s="567"/>
      <c r="K15" s="561"/>
      <c r="L15" s="561"/>
      <c r="M15" s="561"/>
      <c r="N15" s="561"/>
      <c r="O15" s="561"/>
      <c r="P15" s="567"/>
      <c r="Q15" s="568"/>
      <c r="S15" s="569"/>
      <c r="T15" s="569"/>
      <c r="U15" s="569"/>
    </row>
    <row r="16" spans="1:21" ht="15" customHeight="1">
      <c r="A16" s="566" t="s">
        <v>482</v>
      </c>
      <c r="B16" s="1862" t="s">
        <v>2686</v>
      </c>
      <c r="C16" s="561">
        <f t="shared" ref="C16:D16" si="0">C18+C20</f>
        <v>2338.7091043760011</v>
      </c>
      <c r="D16" s="561">
        <f t="shared" si="0"/>
        <v>2418.7089454609991</v>
      </c>
      <c r="E16" s="560">
        <f>E18+E20</f>
        <v>2607.5832485520023</v>
      </c>
      <c r="F16" s="561">
        <f t="shared" ref="F16:G16" si="1">F18+F20</f>
        <v>2599.1281512269993</v>
      </c>
      <c r="G16" s="561">
        <f t="shared" si="1"/>
        <v>2132.0032756139999</v>
      </c>
      <c r="H16" s="561">
        <v>2684.6556696560006</v>
      </c>
      <c r="I16" s="561">
        <v>1565.4046043749995</v>
      </c>
      <c r="J16" s="567">
        <v>1662.2625649279998</v>
      </c>
      <c r="K16" s="561">
        <v>1511.2530872429998</v>
      </c>
      <c r="L16" s="561">
        <v>1692.3448885440012</v>
      </c>
      <c r="M16" s="561">
        <v>1472.9286057059999</v>
      </c>
      <c r="N16" s="561">
        <v>1493.7416188650009</v>
      </c>
      <c r="O16" s="561">
        <v>1515.5657108829996</v>
      </c>
      <c r="P16" s="567">
        <v>1671.508549746</v>
      </c>
      <c r="Q16" s="568" t="s">
        <v>483</v>
      </c>
      <c r="S16" s="570"/>
      <c r="T16" s="569"/>
    </row>
    <row r="17" spans="1:21" ht="15" customHeight="1">
      <c r="A17" s="566"/>
      <c r="B17" s="706"/>
      <c r="C17" s="561"/>
      <c r="D17" s="561"/>
      <c r="E17" s="560"/>
      <c r="F17" s="561"/>
      <c r="G17" s="561"/>
      <c r="H17" s="561"/>
      <c r="I17" s="561"/>
      <c r="J17" s="567"/>
      <c r="K17" s="561"/>
      <c r="L17" s="561"/>
      <c r="M17" s="561"/>
      <c r="N17" s="561"/>
      <c r="O17" s="561"/>
      <c r="P17" s="567"/>
      <c r="Q17" s="568"/>
      <c r="S17" s="570"/>
      <c r="T17" s="570"/>
      <c r="U17" s="570"/>
    </row>
    <row r="18" spans="1:21" ht="15" customHeight="1">
      <c r="A18" s="566" t="s">
        <v>484</v>
      </c>
      <c r="B18" s="1862" t="s">
        <v>2686</v>
      </c>
      <c r="C18" s="561">
        <v>1478.6527902200007</v>
      </c>
      <c r="D18" s="561">
        <v>1524.8894001589993</v>
      </c>
      <c r="E18" s="560">
        <v>1195.4311148010017</v>
      </c>
      <c r="F18" s="561">
        <v>1328.5818297839996</v>
      </c>
      <c r="G18" s="561">
        <v>1268.8261333689998</v>
      </c>
      <c r="H18" s="561">
        <v>1606.3549015250007</v>
      </c>
      <c r="I18" s="561">
        <v>1095.8430142119996</v>
      </c>
      <c r="J18" s="567">
        <v>915.7666090570001</v>
      </c>
      <c r="K18" s="561">
        <v>912.6357344339998</v>
      </c>
      <c r="L18" s="561">
        <v>1166.7081563600013</v>
      </c>
      <c r="M18" s="561">
        <v>952.14974580399985</v>
      </c>
      <c r="N18" s="561">
        <v>961.51654937600074</v>
      </c>
      <c r="O18" s="561">
        <v>782.625802346</v>
      </c>
      <c r="P18" s="567">
        <v>994.37937432999968</v>
      </c>
      <c r="Q18" s="568" t="s">
        <v>485</v>
      </c>
      <c r="S18" s="570"/>
      <c r="T18" s="569"/>
      <c r="U18" s="569"/>
    </row>
    <row r="19" spans="1:21" ht="15" customHeight="1">
      <c r="A19" s="566"/>
      <c r="B19" s="706"/>
      <c r="C19" s="561"/>
      <c r="D19" s="561"/>
      <c r="E19" s="560"/>
      <c r="F19" s="561"/>
      <c r="G19" s="561"/>
      <c r="H19" s="561"/>
      <c r="I19" s="561"/>
      <c r="J19" s="567"/>
      <c r="K19" s="561"/>
      <c r="L19" s="561"/>
      <c r="M19" s="561"/>
      <c r="N19" s="561"/>
      <c r="O19" s="561"/>
      <c r="P19" s="567"/>
      <c r="Q19" s="568"/>
      <c r="S19" s="569"/>
      <c r="T19" s="569"/>
      <c r="U19" s="569"/>
    </row>
    <row r="20" spans="1:21" ht="15" customHeight="1">
      <c r="A20" s="566" t="s">
        <v>486</v>
      </c>
      <c r="B20" s="1862" t="s">
        <v>2686</v>
      </c>
      <c r="C20" s="561">
        <v>860.05631415600055</v>
      </c>
      <c r="D20" s="561">
        <v>893.81954530199971</v>
      </c>
      <c r="E20" s="560">
        <v>1412.1521337510003</v>
      </c>
      <c r="F20" s="561">
        <v>1270.5463214429997</v>
      </c>
      <c r="G20" s="561">
        <v>863.17714224500003</v>
      </c>
      <c r="H20" s="561">
        <v>1078.3007681309998</v>
      </c>
      <c r="I20" s="561">
        <v>469.56159016300001</v>
      </c>
      <c r="J20" s="567">
        <v>746.49595587099975</v>
      </c>
      <c r="K20" s="561">
        <v>598.61735280899995</v>
      </c>
      <c r="L20" s="561">
        <v>525.63673218399992</v>
      </c>
      <c r="M20" s="561">
        <v>520.77885990200014</v>
      </c>
      <c r="N20" s="561">
        <v>532.22506948900013</v>
      </c>
      <c r="O20" s="561">
        <v>732.93990853699972</v>
      </c>
      <c r="P20" s="567">
        <v>677.12917541600041</v>
      </c>
      <c r="Q20" s="568" t="s">
        <v>487</v>
      </c>
    </row>
    <row r="21" spans="1:21" ht="15" customHeight="1">
      <c r="A21" s="566"/>
      <c r="B21" s="706"/>
      <c r="C21" s="561"/>
      <c r="D21" s="561"/>
      <c r="E21" s="560"/>
      <c r="F21" s="561"/>
      <c r="G21" s="561"/>
      <c r="H21" s="561"/>
      <c r="I21" s="561"/>
      <c r="J21" s="567"/>
      <c r="K21" s="561"/>
      <c r="L21" s="561"/>
      <c r="M21" s="561"/>
      <c r="N21" s="561"/>
      <c r="O21" s="561"/>
      <c r="P21" s="567"/>
      <c r="Q21" s="568"/>
      <c r="S21" s="569"/>
      <c r="T21" s="569"/>
      <c r="U21" s="569"/>
    </row>
    <row r="22" spans="1:21" ht="15" customHeight="1">
      <c r="A22" s="566" t="s">
        <v>488</v>
      </c>
      <c r="B22" s="1862" t="s">
        <v>2686</v>
      </c>
      <c r="C22" s="561">
        <v>9509.4835875790122</v>
      </c>
      <c r="D22" s="561">
        <v>8594.3096763959911</v>
      </c>
      <c r="E22" s="560">
        <v>10089.708747111967</v>
      </c>
      <c r="F22" s="561">
        <v>9590.61041965203</v>
      </c>
      <c r="G22" s="561">
        <v>9492.8136060520119</v>
      </c>
      <c r="H22" s="561">
        <v>10240.796356874998</v>
      </c>
      <c r="I22" s="561">
        <v>8119.5348410060051</v>
      </c>
      <c r="J22" s="567">
        <v>7962.977695435985</v>
      </c>
      <c r="K22" s="561">
        <v>9142.6597323810111</v>
      </c>
      <c r="L22" s="561">
        <v>8194.2668807270184</v>
      </c>
      <c r="M22" s="561">
        <v>8174.702947727993</v>
      </c>
      <c r="N22" s="561">
        <v>7831.4496691650102</v>
      </c>
      <c r="O22" s="561">
        <v>7408.2224163060018</v>
      </c>
      <c r="P22" s="567">
        <v>7059.1841657729801</v>
      </c>
      <c r="Q22" s="568" t="s">
        <v>489</v>
      </c>
      <c r="S22" s="570"/>
      <c r="T22" s="569"/>
      <c r="U22" s="569"/>
    </row>
    <row r="23" spans="1:21" ht="15" customHeight="1">
      <c r="A23" s="566"/>
      <c r="B23" s="706"/>
      <c r="C23" s="561"/>
      <c r="D23" s="561"/>
      <c r="E23" s="560"/>
      <c r="F23" s="561"/>
      <c r="G23" s="561"/>
      <c r="H23" s="561"/>
      <c r="I23" s="561"/>
      <c r="J23" s="567"/>
      <c r="K23" s="561"/>
      <c r="L23" s="561"/>
      <c r="M23" s="561"/>
      <c r="N23" s="561"/>
      <c r="O23" s="561"/>
      <c r="P23" s="567"/>
      <c r="Q23" s="568"/>
      <c r="S23" s="569"/>
      <c r="T23" s="569"/>
      <c r="U23" s="569"/>
    </row>
    <row r="24" spans="1:21" ht="15" customHeight="1">
      <c r="A24" s="566" t="s">
        <v>490</v>
      </c>
      <c r="B24" s="1862" t="s">
        <v>2686</v>
      </c>
      <c r="C24" s="561">
        <f t="shared" ref="C24:D24" si="2">C26+C28</f>
        <v>10209.118999293018</v>
      </c>
      <c r="D24" s="561">
        <f t="shared" si="2"/>
        <v>9375.4544959999894</v>
      </c>
      <c r="E24" s="560">
        <f>E26+E28</f>
        <v>9845.5827191459684</v>
      </c>
      <c r="F24" s="561">
        <f t="shared" ref="F24:G24" si="3">F26+F28</f>
        <v>9886.6675539029948</v>
      </c>
      <c r="G24" s="561">
        <f t="shared" si="3"/>
        <v>9843.8093419210145</v>
      </c>
      <c r="H24" s="561">
        <v>10383.670710074997</v>
      </c>
      <c r="I24" s="561">
        <v>9440.418843388039</v>
      </c>
      <c r="J24" s="567">
        <v>9294.8294564340031</v>
      </c>
      <c r="K24" s="561">
        <v>10192.267655536993</v>
      </c>
      <c r="L24" s="561">
        <v>10088.716885927974</v>
      </c>
      <c r="M24" s="561">
        <v>9208.8407428909813</v>
      </c>
      <c r="N24" s="561">
        <v>9457.3687607299998</v>
      </c>
      <c r="O24" s="561">
        <v>8480.4110956809945</v>
      </c>
      <c r="P24" s="567">
        <v>7676.9946143000052</v>
      </c>
      <c r="Q24" s="571" t="s">
        <v>491</v>
      </c>
      <c r="S24" s="570"/>
      <c r="T24" s="569"/>
      <c r="U24" s="569"/>
    </row>
    <row r="25" spans="1:21" ht="15" customHeight="1">
      <c r="A25" s="566"/>
      <c r="B25" s="706"/>
      <c r="C25" s="561"/>
      <c r="D25" s="561"/>
      <c r="E25" s="560"/>
      <c r="F25" s="561"/>
      <c r="G25" s="561"/>
      <c r="H25" s="561"/>
      <c r="I25" s="561"/>
      <c r="J25" s="567"/>
      <c r="K25" s="561"/>
      <c r="L25" s="561"/>
      <c r="M25" s="561"/>
      <c r="N25" s="561"/>
      <c r="O25" s="561"/>
      <c r="P25" s="567"/>
      <c r="Q25" s="571"/>
      <c r="S25" s="570"/>
      <c r="T25" s="570"/>
      <c r="U25" s="570"/>
    </row>
    <row r="26" spans="1:21" ht="15" customHeight="1">
      <c r="A26" s="566" t="s">
        <v>492</v>
      </c>
      <c r="B26" s="1862" t="s">
        <v>2686</v>
      </c>
      <c r="C26" s="561">
        <v>195.99212152899997</v>
      </c>
      <c r="D26" s="561">
        <v>133.67190030600003</v>
      </c>
      <c r="E26" s="560">
        <v>167.34261227099998</v>
      </c>
      <c r="F26" s="561">
        <v>137.32770899999997</v>
      </c>
      <c r="G26" s="561">
        <v>192.1555243679999</v>
      </c>
      <c r="H26" s="561">
        <v>169.79051306600002</v>
      </c>
      <c r="I26" s="561">
        <v>126.65722</v>
      </c>
      <c r="J26" s="567">
        <v>107.11926028000003</v>
      </c>
      <c r="K26" s="561">
        <v>145.35965643100002</v>
      </c>
      <c r="L26" s="561">
        <v>136.41550865899998</v>
      </c>
      <c r="M26" s="561">
        <v>119.39030499999998</v>
      </c>
      <c r="N26" s="561">
        <v>113.19766099999998</v>
      </c>
      <c r="O26" s="561">
        <v>105.85202361699999</v>
      </c>
      <c r="P26" s="567">
        <v>95.971810342999987</v>
      </c>
      <c r="Q26" s="571" t="s">
        <v>493</v>
      </c>
      <c r="S26" s="570"/>
      <c r="T26" s="569"/>
      <c r="U26" s="569"/>
    </row>
    <row r="27" spans="1:21" ht="15" customHeight="1">
      <c r="A27" s="566"/>
      <c r="B27" s="706"/>
      <c r="C27" s="561"/>
      <c r="D27" s="561"/>
      <c r="E27" s="560"/>
      <c r="F27" s="561"/>
      <c r="G27" s="561"/>
      <c r="H27" s="561"/>
      <c r="I27" s="561"/>
      <c r="J27" s="567"/>
      <c r="K27" s="561"/>
      <c r="L27" s="561"/>
      <c r="M27" s="561"/>
      <c r="N27" s="561"/>
      <c r="O27" s="561"/>
      <c r="P27" s="567"/>
      <c r="Q27" s="571"/>
      <c r="S27" s="569"/>
      <c r="T27" s="569"/>
      <c r="U27" s="569"/>
    </row>
    <row r="28" spans="1:21" ht="15" customHeight="1">
      <c r="A28" s="566" t="s">
        <v>494</v>
      </c>
      <c r="B28" s="1862" t="s">
        <v>2686</v>
      </c>
      <c r="C28" s="561">
        <v>10013.126877764018</v>
      </c>
      <c r="D28" s="561">
        <v>9241.7825956939887</v>
      </c>
      <c r="E28" s="560">
        <v>9678.2401068749678</v>
      </c>
      <c r="F28" s="561">
        <v>9749.3398449029955</v>
      </c>
      <c r="G28" s="561">
        <v>9651.653817553015</v>
      </c>
      <c r="H28" s="561">
        <v>10213.880197008997</v>
      </c>
      <c r="I28" s="561">
        <v>9313.7616233880399</v>
      </c>
      <c r="J28" s="567">
        <v>9187.7101961540029</v>
      </c>
      <c r="K28" s="561">
        <v>10046.907999105993</v>
      </c>
      <c r="L28" s="561">
        <v>9952.3013772689737</v>
      </c>
      <c r="M28" s="561">
        <v>9089.4504378909805</v>
      </c>
      <c r="N28" s="561">
        <v>9344.1710997299997</v>
      </c>
      <c r="O28" s="561">
        <v>8374.5590720639939</v>
      </c>
      <c r="P28" s="567">
        <v>7581.0228039570056</v>
      </c>
      <c r="Q28" s="571" t="s">
        <v>495</v>
      </c>
    </row>
    <row r="29" spans="1:21" ht="15" customHeight="1">
      <c r="A29" s="566"/>
      <c r="B29" s="706"/>
      <c r="C29" s="561"/>
      <c r="D29" s="561"/>
      <c r="E29" s="560"/>
      <c r="F29" s="561"/>
      <c r="G29" s="561"/>
      <c r="H29" s="561"/>
      <c r="I29" s="561"/>
      <c r="J29" s="567"/>
      <c r="K29" s="561"/>
      <c r="L29" s="561"/>
      <c r="M29" s="561"/>
      <c r="N29" s="561"/>
      <c r="O29" s="561"/>
      <c r="P29" s="567"/>
      <c r="Q29" s="571"/>
      <c r="S29" s="569"/>
      <c r="T29" s="569"/>
      <c r="U29" s="569"/>
    </row>
    <row r="30" spans="1:21" ht="15" customHeight="1">
      <c r="A30" s="566" t="s">
        <v>496</v>
      </c>
      <c r="B30" s="1862" t="s">
        <v>2686</v>
      </c>
      <c r="C30" s="561">
        <v>10842.879935626004</v>
      </c>
      <c r="D30" s="561">
        <v>10019.089254218992</v>
      </c>
      <c r="E30" s="560">
        <v>9818.9763495050083</v>
      </c>
      <c r="F30" s="561">
        <v>9837.5010963019686</v>
      </c>
      <c r="G30" s="561">
        <v>10003.032121929975</v>
      </c>
      <c r="H30" s="561">
        <v>11425.172728146001</v>
      </c>
      <c r="I30" s="561">
        <v>9781.8841271109977</v>
      </c>
      <c r="J30" s="567">
        <v>8531.8783423110017</v>
      </c>
      <c r="K30" s="561">
        <v>9378.1104811659916</v>
      </c>
      <c r="L30" s="561">
        <v>9266.1389615639873</v>
      </c>
      <c r="M30" s="561">
        <v>9615.8239943130247</v>
      </c>
      <c r="N30" s="561">
        <v>8084.9986692230113</v>
      </c>
      <c r="O30" s="561">
        <v>7860.9578868259996</v>
      </c>
      <c r="P30" s="567">
        <v>6928.1928651150092</v>
      </c>
      <c r="Q30" s="571" t="s">
        <v>497</v>
      </c>
      <c r="S30" s="570"/>
      <c r="T30" s="569"/>
      <c r="U30" s="569"/>
    </row>
    <row r="31" spans="1:21" ht="15" customHeight="1">
      <c r="A31" s="566"/>
      <c r="B31" s="706"/>
      <c r="C31" s="561"/>
      <c r="D31" s="561"/>
      <c r="E31" s="560"/>
      <c r="F31" s="561"/>
      <c r="G31" s="561"/>
      <c r="H31" s="561"/>
      <c r="I31" s="561"/>
      <c r="J31" s="567"/>
      <c r="K31" s="561"/>
      <c r="L31" s="561"/>
      <c r="M31" s="561"/>
      <c r="N31" s="561"/>
      <c r="O31" s="561"/>
      <c r="P31" s="567"/>
      <c r="Q31" s="571"/>
      <c r="S31" s="569"/>
      <c r="T31" s="569"/>
      <c r="U31" s="569"/>
    </row>
    <row r="32" spans="1:21" ht="15" customHeight="1">
      <c r="A32" s="566" t="s">
        <v>498</v>
      </c>
      <c r="B32" s="1862" t="s">
        <v>2686</v>
      </c>
      <c r="C32" s="561">
        <v>10.406700000000001</v>
      </c>
      <c r="D32" s="561">
        <v>23.944223000000001</v>
      </c>
      <c r="E32" s="560">
        <v>57.726976000000001</v>
      </c>
      <c r="F32" s="572">
        <v>0</v>
      </c>
      <c r="G32" s="561">
        <v>10.12265</v>
      </c>
      <c r="H32" s="561">
        <v>17.539490000000001</v>
      </c>
      <c r="I32" s="561">
        <v>31.632019</v>
      </c>
      <c r="J32" s="573">
        <v>4.1709999999999997E-2</v>
      </c>
      <c r="K32" s="574">
        <v>1.823E-2</v>
      </c>
      <c r="L32" s="574">
        <v>1.8839999999999999E-2</v>
      </c>
      <c r="M32" s="574">
        <v>7.8839999999999986E-3</v>
      </c>
      <c r="N32" s="574">
        <v>3.5336999999999993E-2</v>
      </c>
      <c r="O32" s="572">
        <v>0</v>
      </c>
      <c r="P32" s="567">
        <v>5.3005000000000004E-2</v>
      </c>
      <c r="Q32" s="571" t="s">
        <v>499</v>
      </c>
    </row>
    <row r="33" spans="1:21" ht="15" customHeight="1">
      <c r="A33" s="575"/>
      <c r="B33" s="706"/>
      <c r="C33" s="561"/>
      <c r="D33" s="561"/>
      <c r="E33" s="560"/>
      <c r="F33" s="561"/>
      <c r="G33" s="561"/>
      <c r="H33" s="561"/>
      <c r="I33" s="561"/>
      <c r="J33" s="567"/>
      <c r="K33" s="561"/>
      <c r="L33" s="561"/>
      <c r="M33" s="561"/>
      <c r="N33" s="576"/>
      <c r="O33" s="576"/>
      <c r="P33" s="577"/>
      <c r="Q33" s="578"/>
      <c r="S33" s="569"/>
      <c r="T33" s="569"/>
      <c r="U33" s="569"/>
    </row>
    <row r="34" spans="1:21" s="584" customFormat="1" ht="15" customHeight="1">
      <c r="A34" s="579" t="s">
        <v>500</v>
      </c>
      <c r="B34" s="1863" t="s">
        <v>2686</v>
      </c>
      <c r="C34" s="580">
        <v>43703.861576618954</v>
      </c>
      <c r="D34" s="580">
        <v>40823.622094182101</v>
      </c>
      <c r="E34" s="581">
        <v>42681.759698172275</v>
      </c>
      <c r="F34" s="580">
        <v>42421.694152268021</v>
      </c>
      <c r="G34" s="580">
        <v>43396.610850539866</v>
      </c>
      <c r="H34" s="580">
        <v>48377.902938768697</v>
      </c>
      <c r="I34" s="580">
        <v>37306.776834913129</v>
      </c>
      <c r="J34" s="582">
        <v>36541.901086863938</v>
      </c>
      <c r="K34" s="580">
        <v>39594.687494314057</v>
      </c>
      <c r="L34" s="580">
        <v>36929.134429438978</v>
      </c>
      <c r="M34" s="580">
        <v>35634.294598369997</v>
      </c>
      <c r="N34" s="580">
        <v>34253.531898348025</v>
      </c>
      <c r="O34" s="580">
        <v>33017.040528674988</v>
      </c>
      <c r="P34" s="582">
        <v>31285.342521296996</v>
      </c>
      <c r="Q34" s="583" t="s">
        <v>501</v>
      </c>
      <c r="S34" s="585"/>
      <c r="T34" s="586"/>
      <c r="U34" s="586"/>
    </row>
    <row r="35" spans="1:21" ht="15" customHeight="1">
      <c r="A35" s="579"/>
      <c r="B35" s="717"/>
      <c r="C35" s="561"/>
      <c r="D35" s="561"/>
      <c r="E35" s="579"/>
      <c r="F35" s="587"/>
      <c r="G35" s="587"/>
      <c r="H35" s="561"/>
      <c r="I35" s="561"/>
      <c r="J35" s="567"/>
      <c r="K35" s="587"/>
      <c r="L35" s="587"/>
      <c r="M35" s="587"/>
      <c r="N35" s="587"/>
      <c r="O35" s="587"/>
      <c r="P35" s="588"/>
      <c r="Q35" s="589"/>
      <c r="S35" s="570"/>
      <c r="T35" s="570"/>
      <c r="U35" s="570"/>
    </row>
    <row r="36" spans="1:21" ht="15" customHeight="1">
      <c r="A36" s="575"/>
      <c r="B36" s="1864"/>
      <c r="C36" s="561"/>
      <c r="D36" s="561"/>
      <c r="E36" s="575"/>
      <c r="F36" s="576"/>
      <c r="G36" s="576"/>
      <c r="H36" s="576"/>
      <c r="I36" s="576"/>
      <c r="J36" s="577"/>
      <c r="K36" s="576"/>
      <c r="L36" s="576"/>
      <c r="M36" s="576"/>
      <c r="N36" s="576"/>
      <c r="O36" s="576"/>
      <c r="P36" s="577"/>
      <c r="Q36" s="589"/>
      <c r="S36" s="570"/>
      <c r="U36" s="569"/>
    </row>
    <row r="37" spans="1:21" ht="15" customHeight="1">
      <c r="A37" s="559" t="s">
        <v>502</v>
      </c>
      <c r="B37" s="683"/>
      <c r="C37" s="561"/>
      <c r="D37" s="561"/>
      <c r="E37" s="559"/>
      <c r="F37" s="562"/>
      <c r="G37" s="562"/>
      <c r="H37" s="562"/>
      <c r="I37" s="562"/>
      <c r="J37" s="563"/>
      <c r="K37" s="580"/>
      <c r="L37" s="562"/>
      <c r="M37" s="562"/>
      <c r="N37" s="562"/>
      <c r="O37" s="562"/>
      <c r="P37" s="563"/>
      <c r="Q37" s="583" t="s">
        <v>503</v>
      </c>
      <c r="S37" s="570"/>
      <c r="U37" s="569"/>
    </row>
    <row r="38" spans="1:21" ht="15" customHeight="1">
      <c r="A38" s="559"/>
      <c r="B38" s="706"/>
      <c r="C38" s="561"/>
      <c r="D38" s="561"/>
      <c r="E38" s="559"/>
      <c r="F38" s="562"/>
      <c r="G38" s="562"/>
      <c r="H38" s="562"/>
      <c r="I38" s="562"/>
      <c r="J38" s="563"/>
      <c r="K38" s="562"/>
      <c r="L38" s="562"/>
      <c r="M38" s="562"/>
      <c r="N38" s="562"/>
      <c r="O38" s="562"/>
      <c r="P38" s="563"/>
      <c r="Q38" s="578"/>
      <c r="S38" s="570"/>
      <c r="U38" s="569"/>
    </row>
    <row r="39" spans="1:21" ht="15" customHeight="1">
      <c r="A39" s="566" t="s">
        <v>478</v>
      </c>
      <c r="B39" s="1862" t="s">
        <v>2686</v>
      </c>
      <c r="C39" s="561">
        <v>3688.522474367001</v>
      </c>
      <c r="D39" s="561">
        <v>2971.2306500530044</v>
      </c>
      <c r="E39" s="560">
        <v>3991.6115846680009</v>
      </c>
      <c r="F39" s="561">
        <v>3680.8941704070012</v>
      </c>
      <c r="G39" s="561">
        <v>5943.1731952559958</v>
      </c>
      <c r="H39" s="561">
        <v>6600.8568328230058</v>
      </c>
      <c r="I39" s="561">
        <v>5500.7380532530051</v>
      </c>
      <c r="J39" s="567">
        <v>6079.1156157760042</v>
      </c>
      <c r="K39" s="561">
        <v>5051.9219981790038</v>
      </c>
      <c r="L39" s="561">
        <v>4469.4247656969983</v>
      </c>
      <c r="M39" s="561">
        <v>5205.001206721</v>
      </c>
      <c r="N39" s="561">
        <v>4017.2933289150023</v>
      </c>
      <c r="O39" s="561">
        <v>3089.4158366549982</v>
      </c>
      <c r="P39" s="567">
        <v>3030.8365897859999</v>
      </c>
      <c r="Q39" s="571" t="s">
        <v>479</v>
      </c>
      <c r="S39" s="570"/>
      <c r="U39" s="569"/>
    </row>
    <row r="40" spans="1:21" ht="15" customHeight="1">
      <c r="A40" s="566"/>
      <c r="B40" s="706"/>
      <c r="C40" s="561"/>
      <c r="D40" s="561"/>
      <c r="E40" s="560"/>
      <c r="F40" s="561"/>
      <c r="G40" s="561"/>
      <c r="H40" s="561"/>
      <c r="I40" s="561"/>
      <c r="J40" s="567"/>
      <c r="K40" s="561"/>
      <c r="L40" s="561"/>
      <c r="M40" s="561"/>
      <c r="N40" s="561"/>
      <c r="O40" s="561"/>
      <c r="P40" s="567"/>
      <c r="Q40" s="571"/>
      <c r="S40" s="569"/>
      <c r="T40" s="569"/>
      <c r="U40" s="569"/>
    </row>
    <row r="41" spans="1:21" ht="15" customHeight="1">
      <c r="A41" s="566" t="s">
        <v>480</v>
      </c>
      <c r="B41" s="1862" t="s">
        <v>2686</v>
      </c>
      <c r="C41" s="561">
        <v>107.52727205000006</v>
      </c>
      <c r="D41" s="561">
        <v>83.799326670000013</v>
      </c>
      <c r="E41" s="560">
        <v>76.906682660000001</v>
      </c>
      <c r="F41" s="561">
        <v>96.563239930000023</v>
      </c>
      <c r="G41" s="561">
        <v>102.51942068000004</v>
      </c>
      <c r="H41" s="561">
        <v>53.29621994999998</v>
      </c>
      <c r="I41" s="561">
        <v>86.620147734999975</v>
      </c>
      <c r="J41" s="567">
        <v>96.325123999999988</v>
      </c>
      <c r="K41" s="561">
        <v>92.536861980000012</v>
      </c>
      <c r="L41" s="561">
        <v>93.701327020000036</v>
      </c>
      <c r="M41" s="561">
        <v>59.020531000000013</v>
      </c>
      <c r="N41" s="561">
        <v>35.598784331999994</v>
      </c>
      <c r="O41" s="561">
        <v>55.150416749999998</v>
      </c>
      <c r="P41" s="567">
        <v>35.837269000000006</v>
      </c>
      <c r="Q41" s="571" t="s">
        <v>481</v>
      </c>
    </row>
    <row r="42" spans="1:21" ht="15" customHeight="1">
      <c r="A42" s="566"/>
      <c r="B42" s="706"/>
      <c r="C42" s="561"/>
      <c r="D42" s="561"/>
      <c r="E42" s="560"/>
      <c r="F42" s="561"/>
      <c r="G42" s="561"/>
      <c r="H42" s="561"/>
      <c r="I42" s="561"/>
      <c r="J42" s="567"/>
      <c r="K42" s="561"/>
      <c r="L42" s="561"/>
      <c r="M42" s="561"/>
      <c r="N42" s="561"/>
      <c r="O42" s="561"/>
      <c r="P42" s="567"/>
      <c r="Q42" s="571"/>
      <c r="S42" s="569"/>
      <c r="T42" s="569"/>
      <c r="U42" s="569"/>
    </row>
    <row r="43" spans="1:21" ht="15" customHeight="1">
      <c r="A43" s="566" t="s">
        <v>482</v>
      </c>
      <c r="B43" s="1862" t="s">
        <v>2686</v>
      </c>
      <c r="C43" s="561">
        <f t="shared" ref="C43:D43" si="4">C45+C47</f>
        <v>2059.7363005810012</v>
      </c>
      <c r="D43" s="561">
        <f t="shared" si="4"/>
        <v>1737.1607754490005</v>
      </c>
      <c r="E43" s="560">
        <f>E45+E47</f>
        <v>2073.9904818250002</v>
      </c>
      <c r="F43" s="561">
        <f t="shared" ref="F43:G43" si="5">F45+F47</f>
        <v>1739.1827712650004</v>
      </c>
      <c r="G43" s="561">
        <f t="shared" si="5"/>
        <v>1771.8970929980001</v>
      </c>
      <c r="H43" s="561">
        <v>2054.6388631429995</v>
      </c>
      <c r="I43" s="561">
        <v>1397.8730070680001</v>
      </c>
      <c r="J43" s="567">
        <v>1211.3030529559996</v>
      </c>
      <c r="K43" s="561">
        <v>1986.5029419630002</v>
      </c>
      <c r="L43" s="561">
        <v>1550.0727282749999</v>
      </c>
      <c r="M43" s="561">
        <v>1339.2160710690002</v>
      </c>
      <c r="N43" s="561">
        <v>1815.378609204</v>
      </c>
      <c r="O43" s="561">
        <v>1347.333729984</v>
      </c>
      <c r="P43" s="567">
        <v>1156.1349621270001</v>
      </c>
      <c r="Q43" s="571" t="s">
        <v>483</v>
      </c>
      <c r="S43" s="570"/>
      <c r="T43" s="569"/>
      <c r="U43" s="569"/>
    </row>
    <row r="44" spans="1:21" ht="15" customHeight="1">
      <c r="A44" s="566"/>
      <c r="B44" s="706"/>
      <c r="C44" s="561"/>
      <c r="D44" s="561"/>
      <c r="E44" s="560"/>
      <c r="F44" s="561"/>
      <c r="G44" s="561"/>
      <c r="H44" s="561"/>
      <c r="I44" s="561"/>
      <c r="J44" s="567"/>
      <c r="K44" s="561"/>
      <c r="L44" s="561"/>
      <c r="M44" s="561"/>
      <c r="N44" s="561"/>
      <c r="O44" s="561"/>
      <c r="P44" s="567"/>
      <c r="Q44" s="571"/>
      <c r="S44" s="570"/>
      <c r="T44" s="570"/>
      <c r="U44" s="570"/>
    </row>
    <row r="45" spans="1:21" ht="15" customHeight="1">
      <c r="A45" s="566" t="s">
        <v>484</v>
      </c>
      <c r="B45" s="1862" t="s">
        <v>2686</v>
      </c>
      <c r="C45" s="561">
        <v>485.94002120300001</v>
      </c>
      <c r="D45" s="561">
        <v>449.66146356099995</v>
      </c>
      <c r="E45" s="560">
        <v>562.40272853800002</v>
      </c>
      <c r="F45" s="561">
        <v>552.5021468089999</v>
      </c>
      <c r="G45" s="561">
        <v>575.04514927299954</v>
      </c>
      <c r="H45" s="561">
        <v>521.20434729899989</v>
      </c>
      <c r="I45" s="561">
        <v>470.55033706300009</v>
      </c>
      <c r="J45" s="567">
        <v>472.03714614499989</v>
      </c>
      <c r="K45" s="561">
        <v>508.20890818499993</v>
      </c>
      <c r="L45" s="561">
        <v>491.50538640799982</v>
      </c>
      <c r="M45" s="561">
        <v>581.93652867200001</v>
      </c>
      <c r="N45" s="561">
        <v>437.23289600899994</v>
      </c>
      <c r="O45" s="561">
        <v>393.97724133499997</v>
      </c>
      <c r="P45" s="567">
        <v>467.15059155599988</v>
      </c>
      <c r="Q45" s="571" t="s">
        <v>504</v>
      </c>
      <c r="S45" s="570"/>
      <c r="T45" s="569"/>
      <c r="U45" s="569"/>
    </row>
    <row r="46" spans="1:21" ht="15" customHeight="1">
      <c r="A46" s="566"/>
      <c r="B46" s="706"/>
      <c r="C46" s="561"/>
      <c r="D46" s="561"/>
      <c r="E46" s="560"/>
      <c r="F46" s="561"/>
      <c r="G46" s="561"/>
      <c r="H46" s="561"/>
      <c r="I46" s="561"/>
      <c r="J46" s="567"/>
      <c r="K46" s="561"/>
      <c r="L46" s="561"/>
      <c r="M46" s="561"/>
      <c r="N46" s="561"/>
      <c r="O46" s="561"/>
      <c r="P46" s="567"/>
      <c r="Q46" s="571"/>
      <c r="S46" s="569"/>
      <c r="T46" s="569"/>
      <c r="U46" s="569"/>
    </row>
    <row r="47" spans="1:21" ht="15" customHeight="1">
      <c r="A47" s="566" t="s">
        <v>486</v>
      </c>
      <c r="B47" s="1862" t="s">
        <v>2686</v>
      </c>
      <c r="C47" s="561">
        <v>1573.7962793780009</v>
      </c>
      <c r="D47" s="561">
        <v>1287.4993118880006</v>
      </c>
      <c r="E47" s="560">
        <v>1511.5877532870002</v>
      </c>
      <c r="F47" s="561">
        <v>1186.6806244560005</v>
      </c>
      <c r="G47" s="561">
        <v>1196.8519437250004</v>
      </c>
      <c r="H47" s="561">
        <v>1533.4345158439996</v>
      </c>
      <c r="I47" s="561">
        <v>927.32267000499996</v>
      </c>
      <c r="J47" s="567">
        <v>739.26590681099981</v>
      </c>
      <c r="K47" s="561">
        <v>1478.2940337780003</v>
      </c>
      <c r="L47" s="561">
        <v>1058.5673418670001</v>
      </c>
      <c r="M47" s="561">
        <v>757.27954239700023</v>
      </c>
      <c r="N47" s="561">
        <v>1378.1457131950001</v>
      </c>
      <c r="O47" s="561">
        <v>953.35648864899997</v>
      </c>
      <c r="P47" s="567">
        <v>688.98437057100011</v>
      </c>
      <c r="Q47" s="571" t="s">
        <v>505</v>
      </c>
    </row>
    <row r="48" spans="1:21" ht="15" customHeight="1">
      <c r="A48" s="566"/>
      <c r="B48" s="706"/>
      <c r="C48" s="561"/>
      <c r="D48" s="561"/>
      <c r="E48" s="560"/>
      <c r="F48" s="561"/>
      <c r="G48" s="561"/>
      <c r="H48" s="561"/>
      <c r="I48" s="561"/>
      <c r="J48" s="567"/>
      <c r="K48" s="561"/>
      <c r="L48" s="561"/>
      <c r="M48" s="561"/>
      <c r="N48" s="561"/>
      <c r="O48" s="561"/>
      <c r="P48" s="567"/>
      <c r="Q48" s="571"/>
      <c r="S48" s="569"/>
      <c r="T48" s="569"/>
      <c r="U48" s="569"/>
    </row>
    <row r="49" spans="1:21" ht="15" customHeight="1">
      <c r="A49" s="566" t="s">
        <v>488</v>
      </c>
      <c r="B49" s="1862" t="s">
        <v>2686</v>
      </c>
      <c r="C49" s="561">
        <v>9125.0396172289893</v>
      </c>
      <c r="D49" s="561">
        <v>7553.0575737310028</v>
      </c>
      <c r="E49" s="560">
        <v>7650.4466897909888</v>
      </c>
      <c r="F49" s="561">
        <v>6980.8329214370042</v>
      </c>
      <c r="G49" s="561">
        <v>5716.6582644119962</v>
      </c>
      <c r="H49" s="561">
        <v>6867.5910645439926</v>
      </c>
      <c r="I49" s="561">
        <v>4763.3381270790014</v>
      </c>
      <c r="J49" s="567">
        <v>4427.7819304199984</v>
      </c>
      <c r="K49" s="561">
        <v>6223.098291942013</v>
      </c>
      <c r="L49" s="561">
        <v>4712.7501777899943</v>
      </c>
      <c r="M49" s="561">
        <v>4472.5893236939919</v>
      </c>
      <c r="N49" s="561">
        <v>5870.4164979699954</v>
      </c>
      <c r="O49" s="561">
        <v>4277.4418606850077</v>
      </c>
      <c r="P49" s="567">
        <v>4517.1680649549944</v>
      </c>
      <c r="Q49" s="571" t="s">
        <v>489</v>
      </c>
      <c r="U49" s="569"/>
    </row>
    <row r="50" spans="1:21" ht="15" customHeight="1">
      <c r="A50" s="566"/>
      <c r="B50" s="706"/>
      <c r="C50" s="561"/>
      <c r="D50" s="561"/>
      <c r="E50" s="560"/>
      <c r="F50" s="561"/>
      <c r="G50" s="561"/>
      <c r="H50" s="561"/>
      <c r="I50" s="561"/>
      <c r="J50" s="567"/>
      <c r="K50" s="561"/>
      <c r="L50" s="561"/>
      <c r="M50" s="561"/>
      <c r="N50" s="561"/>
      <c r="O50" s="561"/>
      <c r="P50" s="567"/>
      <c r="Q50" s="571"/>
      <c r="S50" s="569"/>
      <c r="T50" s="569"/>
      <c r="U50" s="569"/>
    </row>
    <row r="51" spans="1:21" ht="15" customHeight="1">
      <c r="A51" s="566" t="s">
        <v>490</v>
      </c>
      <c r="B51" s="1862" t="s">
        <v>2686</v>
      </c>
      <c r="C51" s="561">
        <f t="shared" ref="C51:D51" si="6">C53+C55</f>
        <v>3968.7405792790009</v>
      </c>
      <c r="D51" s="561">
        <f t="shared" si="6"/>
        <v>3945.5701129750091</v>
      </c>
      <c r="E51" s="560">
        <f>E53+E55</f>
        <v>4355.9814351159921</v>
      </c>
      <c r="F51" s="561">
        <f t="shared" ref="F51:G51" si="7">F53+F55</f>
        <v>3603.9767782390004</v>
      </c>
      <c r="G51" s="561">
        <f t="shared" si="7"/>
        <v>4669.8121986140031</v>
      </c>
      <c r="H51" s="561">
        <v>3484.6009073799983</v>
      </c>
      <c r="I51" s="561">
        <v>4669.2355583799981</v>
      </c>
      <c r="J51" s="567">
        <v>5544.5693372140022</v>
      </c>
      <c r="K51" s="561">
        <v>4465.4666345679971</v>
      </c>
      <c r="L51" s="561">
        <v>4847.2342914879946</v>
      </c>
      <c r="M51" s="561">
        <v>6421.0657166800029</v>
      </c>
      <c r="N51" s="561">
        <v>5117.8763692120001</v>
      </c>
      <c r="O51" s="561">
        <v>4721.9583139179986</v>
      </c>
      <c r="P51" s="567">
        <v>3259.779588354002</v>
      </c>
      <c r="Q51" s="571" t="s">
        <v>491</v>
      </c>
      <c r="S51" s="570"/>
      <c r="T51" s="569"/>
      <c r="U51" s="569"/>
    </row>
    <row r="52" spans="1:21" ht="15" customHeight="1">
      <c r="A52" s="566"/>
      <c r="B52" s="706"/>
      <c r="C52" s="561"/>
      <c r="D52" s="561"/>
      <c r="E52" s="560"/>
      <c r="F52" s="561"/>
      <c r="G52" s="561"/>
      <c r="H52" s="561"/>
      <c r="I52" s="561"/>
      <c r="J52" s="567"/>
      <c r="K52" s="561"/>
      <c r="L52" s="561"/>
      <c r="M52" s="561"/>
      <c r="N52" s="561"/>
      <c r="O52" s="561"/>
      <c r="P52" s="567"/>
      <c r="Q52" s="571"/>
      <c r="S52" s="570"/>
      <c r="T52" s="570"/>
      <c r="U52" s="570"/>
    </row>
    <row r="53" spans="1:21" ht="15" customHeight="1">
      <c r="A53" s="566" t="s">
        <v>492</v>
      </c>
      <c r="B53" s="1862" t="s">
        <v>2686</v>
      </c>
      <c r="C53" s="561">
        <v>6.3428726579999992</v>
      </c>
      <c r="D53" s="561">
        <v>13.684104454</v>
      </c>
      <c r="E53" s="560">
        <v>15.570037613999993</v>
      </c>
      <c r="F53" s="561">
        <v>11.342167499999999</v>
      </c>
      <c r="G53" s="561">
        <v>13.715685820000001</v>
      </c>
      <c r="H53" s="561">
        <v>12.335951706000001</v>
      </c>
      <c r="I53" s="561">
        <v>12.548327911000001</v>
      </c>
      <c r="J53" s="567">
        <v>11.829977463000001</v>
      </c>
      <c r="K53" s="561">
        <v>14.170285817000003</v>
      </c>
      <c r="L53" s="561">
        <v>12.493936004000009</v>
      </c>
      <c r="M53" s="561">
        <v>13.542048177000002</v>
      </c>
      <c r="N53" s="561">
        <v>14.732355411000002</v>
      </c>
      <c r="O53" s="561">
        <v>6.5618772579999991</v>
      </c>
      <c r="P53" s="567">
        <v>13.496386996999998</v>
      </c>
      <c r="Q53" s="571" t="s">
        <v>493</v>
      </c>
      <c r="S53" s="570"/>
      <c r="T53" s="569"/>
      <c r="U53" s="569"/>
    </row>
    <row r="54" spans="1:21" ht="15" customHeight="1">
      <c r="A54" s="566"/>
      <c r="B54" s="706"/>
      <c r="C54" s="561"/>
      <c r="D54" s="561"/>
      <c r="E54" s="560"/>
      <c r="F54" s="561"/>
      <c r="G54" s="561"/>
      <c r="H54" s="561"/>
      <c r="I54" s="561"/>
      <c r="J54" s="567"/>
      <c r="K54" s="561"/>
      <c r="L54" s="561"/>
      <c r="M54" s="561"/>
      <c r="N54" s="561"/>
      <c r="O54" s="561"/>
      <c r="P54" s="567"/>
      <c r="Q54" s="571"/>
      <c r="S54" s="569"/>
      <c r="T54" s="569"/>
      <c r="U54" s="569"/>
    </row>
    <row r="55" spans="1:21" ht="15" customHeight="1">
      <c r="A55" s="566" t="s">
        <v>494</v>
      </c>
      <c r="B55" s="1862" t="s">
        <v>2686</v>
      </c>
      <c r="C55" s="561">
        <v>3962.3977066210009</v>
      </c>
      <c r="D55" s="561">
        <v>3931.886008521009</v>
      </c>
      <c r="E55" s="560">
        <v>4340.4113975019918</v>
      </c>
      <c r="F55" s="561">
        <v>3592.6346107390004</v>
      </c>
      <c r="G55" s="561">
        <v>4656.0965127940035</v>
      </c>
      <c r="H55" s="561">
        <v>3472.2649556739984</v>
      </c>
      <c r="I55" s="561">
        <v>4656.6872304689978</v>
      </c>
      <c r="J55" s="567">
        <v>5532.7393597510018</v>
      </c>
      <c r="K55" s="561">
        <v>4451.2963487509969</v>
      </c>
      <c r="L55" s="561">
        <v>4834.7403554839948</v>
      </c>
      <c r="M55" s="561">
        <v>6407.5236685030031</v>
      </c>
      <c r="N55" s="561">
        <v>5103.1440138010003</v>
      </c>
      <c r="O55" s="561">
        <v>4715.3964366599985</v>
      </c>
      <c r="P55" s="567">
        <v>3246.2832013570019</v>
      </c>
      <c r="Q55" s="571" t="s">
        <v>495</v>
      </c>
    </row>
    <row r="56" spans="1:21" ht="15" customHeight="1">
      <c r="A56" s="566"/>
      <c r="B56" s="706"/>
      <c r="C56" s="561"/>
      <c r="D56" s="561"/>
      <c r="E56" s="560"/>
      <c r="F56" s="561"/>
      <c r="G56" s="561"/>
      <c r="H56" s="561"/>
      <c r="I56" s="561"/>
      <c r="J56" s="567"/>
      <c r="K56" s="561"/>
      <c r="L56" s="561"/>
      <c r="M56" s="561"/>
      <c r="N56" s="561"/>
      <c r="O56" s="561"/>
      <c r="P56" s="567"/>
      <c r="Q56" s="571"/>
      <c r="S56" s="569"/>
      <c r="T56" s="569"/>
      <c r="U56" s="569"/>
    </row>
    <row r="57" spans="1:21" ht="15" customHeight="1">
      <c r="A57" s="566" t="s">
        <v>496</v>
      </c>
      <c r="B57" s="1862" t="s">
        <v>2686</v>
      </c>
      <c r="C57" s="561">
        <v>7524.0653758939934</v>
      </c>
      <c r="D57" s="561">
        <v>6133.1892064709937</v>
      </c>
      <c r="E57" s="560">
        <v>8223.3975762299942</v>
      </c>
      <c r="F57" s="561">
        <v>5931.2645039649924</v>
      </c>
      <c r="G57" s="561">
        <v>7098.837977358995</v>
      </c>
      <c r="H57" s="561">
        <v>7075.1081048790038</v>
      </c>
      <c r="I57" s="561">
        <v>7250.3971938930099</v>
      </c>
      <c r="J57" s="567">
        <v>7507.296300527988</v>
      </c>
      <c r="K57" s="561">
        <v>5792.6519470009889</v>
      </c>
      <c r="L57" s="561">
        <v>7291.0255567750091</v>
      </c>
      <c r="M57" s="561">
        <v>8912.1639340269921</v>
      </c>
      <c r="N57" s="561">
        <v>8821.3571741369997</v>
      </c>
      <c r="O57" s="561">
        <v>7294.5495998009928</v>
      </c>
      <c r="P57" s="567">
        <v>6148.4362324779968</v>
      </c>
      <c r="Q57" s="571" t="s">
        <v>497</v>
      </c>
    </row>
    <row r="58" spans="1:21" ht="15" customHeight="1">
      <c r="A58" s="575"/>
      <c r="B58" s="706"/>
      <c r="C58" s="561"/>
      <c r="D58" s="561"/>
      <c r="E58" s="560"/>
      <c r="F58" s="561"/>
      <c r="G58" s="561"/>
      <c r="H58" s="561"/>
      <c r="I58" s="561"/>
      <c r="J58" s="567"/>
      <c r="K58" s="561"/>
      <c r="L58" s="561"/>
      <c r="M58" s="561"/>
      <c r="N58" s="561"/>
      <c r="O58" s="561"/>
      <c r="P58" s="567"/>
      <c r="Q58" s="571"/>
      <c r="S58" s="569"/>
      <c r="T58" s="569"/>
      <c r="U58" s="569"/>
    </row>
    <row r="59" spans="1:21" ht="15" customHeight="1">
      <c r="A59" s="575" t="s">
        <v>498</v>
      </c>
      <c r="B59" s="1862" t="s">
        <v>2686</v>
      </c>
      <c r="C59" s="561">
        <v>17.249631633</v>
      </c>
      <c r="D59" s="561">
        <v>27.564429920000002</v>
      </c>
      <c r="E59" s="560">
        <v>19.735309000000001</v>
      </c>
      <c r="F59" s="561">
        <v>8.5171589999999995</v>
      </c>
      <c r="G59" s="561">
        <v>46.065375890999995</v>
      </c>
      <c r="H59" s="561">
        <v>61.637093999999991</v>
      </c>
      <c r="I59" s="561">
        <v>30.093395039999997</v>
      </c>
      <c r="J59" s="567">
        <v>29.738215999999998</v>
      </c>
      <c r="K59" s="561">
        <v>75.266907160000002</v>
      </c>
      <c r="L59" s="561">
        <v>65.580366869999992</v>
      </c>
      <c r="M59" s="561">
        <v>40.08883891</v>
      </c>
      <c r="N59" s="561">
        <v>52.846520459999994</v>
      </c>
      <c r="O59" s="561">
        <v>58.711780430000005</v>
      </c>
      <c r="P59" s="567">
        <v>10.823522000000001</v>
      </c>
      <c r="Q59" s="571" t="s">
        <v>499</v>
      </c>
      <c r="S59" s="570"/>
    </row>
    <row r="60" spans="1:21" ht="15" customHeight="1">
      <c r="A60" s="590"/>
      <c r="B60" s="706"/>
      <c r="C60" s="561"/>
      <c r="D60" s="561"/>
      <c r="E60" s="560"/>
      <c r="F60" s="561"/>
      <c r="G60" s="561"/>
      <c r="H60" s="561"/>
      <c r="I60" s="561"/>
      <c r="J60" s="567"/>
      <c r="K60" s="561"/>
      <c r="P60" s="592"/>
      <c r="Q60" s="571"/>
      <c r="S60" s="569"/>
      <c r="T60" s="569"/>
      <c r="U60" s="569"/>
    </row>
    <row r="61" spans="1:21" s="584" customFormat="1" ht="15" customHeight="1">
      <c r="A61" s="579" t="s">
        <v>500</v>
      </c>
      <c r="B61" s="1862" t="s">
        <v>2686</v>
      </c>
      <c r="C61" s="580">
        <v>26490.881251032988</v>
      </c>
      <c r="D61" s="580">
        <v>22451.572075269014</v>
      </c>
      <c r="E61" s="581">
        <v>26392.069759290029</v>
      </c>
      <c r="F61" s="580">
        <v>22041.231544242964</v>
      </c>
      <c r="G61" s="580">
        <v>25348.963525210103</v>
      </c>
      <c r="H61" s="580">
        <v>26197.729086718889</v>
      </c>
      <c r="I61" s="580">
        <v>23698.295482447971</v>
      </c>
      <c r="J61" s="582">
        <v>24896.12957689408</v>
      </c>
      <c r="K61" s="580">
        <v>23687.445582793192</v>
      </c>
      <c r="L61" s="580">
        <v>23029.789213914995</v>
      </c>
      <c r="M61" s="580">
        <v>26449.145622100987</v>
      </c>
      <c r="N61" s="580">
        <v>25730.767284229998</v>
      </c>
      <c r="O61" s="580">
        <v>20844.561538222999</v>
      </c>
      <c r="P61" s="582">
        <v>18159.016228699991</v>
      </c>
      <c r="Q61" s="593" t="s">
        <v>501</v>
      </c>
      <c r="S61" s="585"/>
      <c r="T61" s="586"/>
      <c r="U61" s="586"/>
    </row>
    <row r="62" spans="1:21" s="584" customFormat="1" ht="15" customHeight="1">
      <c r="A62" s="579"/>
      <c r="B62" s="1865"/>
      <c r="C62" s="561"/>
      <c r="D62" s="561"/>
      <c r="E62" s="560"/>
      <c r="F62" s="561"/>
      <c r="G62" s="561"/>
      <c r="H62" s="587"/>
      <c r="I62" s="587"/>
      <c r="J62" s="588"/>
      <c r="K62" s="587"/>
      <c r="L62" s="587"/>
      <c r="M62" s="587"/>
      <c r="N62" s="587"/>
      <c r="O62" s="587"/>
      <c r="P62" s="588"/>
      <c r="Q62" s="594"/>
      <c r="S62" s="585"/>
      <c r="T62" s="585"/>
      <c r="U62" s="585"/>
    </row>
    <row r="63" spans="1:21" s="584" customFormat="1" ht="15" customHeight="1">
      <c r="A63" s="579" t="s">
        <v>506</v>
      </c>
      <c r="B63" s="1865" t="s">
        <v>2686</v>
      </c>
      <c r="C63" s="580">
        <f>C61-C34</f>
        <v>-17212.980325585966</v>
      </c>
      <c r="D63" s="580">
        <f t="shared" ref="D63" si="8">D61-D34</f>
        <v>-18372.050018913087</v>
      </c>
      <c r="E63" s="581">
        <f>E61-E34</f>
        <v>-16289.689938882246</v>
      </c>
      <c r="F63" s="580">
        <f t="shared" ref="F63:G63" si="9">F61-F34</f>
        <v>-20380.462608025056</v>
      </c>
      <c r="G63" s="580">
        <f t="shared" si="9"/>
        <v>-18047.647325329763</v>
      </c>
      <c r="H63" s="580">
        <v>-22180.173852049807</v>
      </c>
      <c r="I63" s="580">
        <v>-13608.481352465158</v>
      </c>
      <c r="J63" s="582">
        <v>-11645.771509969858</v>
      </c>
      <c r="K63" s="580">
        <v>-15907.241911520865</v>
      </c>
      <c r="L63" s="580">
        <v>-13899.345215523983</v>
      </c>
      <c r="M63" s="580">
        <v>-9185.1489762690107</v>
      </c>
      <c r="N63" s="580">
        <v>-8522.7646141180267</v>
      </c>
      <c r="O63" s="580">
        <v>-12172.478990451989</v>
      </c>
      <c r="P63" s="582">
        <v>-13126.326292597005</v>
      </c>
      <c r="Q63" s="583" t="s">
        <v>507</v>
      </c>
      <c r="S63" s="585"/>
      <c r="T63" s="586"/>
      <c r="U63" s="586"/>
    </row>
    <row r="64" spans="1:21" s="584" customFormat="1" ht="15" customHeight="1">
      <c r="A64" s="579"/>
      <c r="B64" s="1865"/>
      <c r="C64" s="580"/>
      <c r="D64" s="580"/>
      <c r="E64" s="560"/>
      <c r="F64" s="561"/>
      <c r="G64" s="561"/>
      <c r="H64" s="587"/>
      <c r="I64" s="587"/>
      <c r="J64" s="595"/>
      <c r="K64" s="587"/>
      <c r="L64" s="587"/>
      <c r="M64" s="587"/>
      <c r="N64" s="587"/>
      <c r="O64" s="587"/>
      <c r="P64" s="588"/>
      <c r="Q64" s="583"/>
      <c r="S64" s="585"/>
      <c r="T64" s="585"/>
      <c r="U64" s="585"/>
    </row>
    <row r="65" spans="1:21" s="584" customFormat="1" ht="15" customHeight="1">
      <c r="A65" s="579" t="s">
        <v>508</v>
      </c>
      <c r="B65" s="1865" t="s">
        <v>2686</v>
      </c>
      <c r="C65" s="596">
        <f>C61/C34*100</f>
        <v>60.614509325659441</v>
      </c>
      <c r="D65" s="596">
        <f t="shared" ref="D65" si="10">D61/D34*100</f>
        <v>54.996521434262092</v>
      </c>
      <c r="E65" s="597">
        <f>E61/E34*100</f>
        <v>61.834539967245526</v>
      </c>
      <c r="F65" s="598">
        <f t="shared" ref="F65:G65" si="11">F61/F34*100</f>
        <v>51.957452394825111</v>
      </c>
      <c r="G65" s="598">
        <f t="shared" si="11"/>
        <v>58.412311533988735</v>
      </c>
      <c r="H65" s="598">
        <v>54.152262697035511</v>
      </c>
      <c r="I65" s="598">
        <v>63.522763135812333</v>
      </c>
      <c r="J65" s="599">
        <v>68.13036223187558</v>
      </c>
      <c r="K65" s="598">
        <v>59.824807522965799</v>
      </c>
      <c r="L65" s="598">
        <v>62.362114817281565</v>
      </c>
      <c r="M65" s="598">
        <v>74.223850703953147</v>
      </c>
      <c r="N65" s="598">
        <v>75.118581524934484</v>
      </c>
      <c r="O65" s="598">
        <v>63.13273753327374</v>
      </c>
      <c r="P65" s="599">
        <v>58.043207346502697</v>
      </c>
      <c r="Q65" s="583" t="s">
        <v>2773</v>
      </c>
      <c r="S65" s="585"/>
      <c r="T65" s="600"/>
      <c r="U65" s="586"/>
    </row>
    <row r="66" spans="1:21" ht="10.7" customHeight="1">
      <c r="A66" s="579"/>
      <c r="B66" s="560"/>
      <c r="C66" s="561"/>
      <c r="D66" s="561"/>
      <c r="E66" s="560"/>
      <c r="F66" s="561"/>
      <c r="G66" s="561"/>
      <c r="H66" s="587"/>
      <c r="I66" s="587"/>
      <c r="J66" s="588"/>
      <c r="K66" s="587"/>
      <c r="L66" s="587"/>
      <c r="M66" s="587"/>
      <c r="N66" s="587"/>
      <c r="O66" s="587"/>
      <c r="P66" s="588"/>
      <c r="Q66" s="578"/>
      <c r="S66" s="601"/>
      <c r="T66" s="601"/>
      <c r="U66" s="601"/>
    </row>
    <row r="67" spans="1:21" ht="10.7" customHeight="1">
      <c r="A67" s="579"/>
      <c r="B67" s="560"/>
      <c r="C67" s="561"/>
      <c r="D67" s="561"/>
      <c r="E67" s="560"/>
      <c r="F67" s="561"/>
      <c r="G67" s="561"/>
      <c r="H67" s="602"/>
      <c r="I67" s="602"/>
      <c r="J67" s="595"/>
      <c r="K67" s="587"/>
      <c r="L67" s="587"/>
      <c r="M67" s="587"/>
      <c r="N67" s="587"/>
      <c r="O67" s="587"/>
      <c r="P67" s="588"/>
      <c r="Q67" s="578"/>
    </row>
    <row r="68" spans="1:21" ht="10.7" customHeight="1">
      <c r="A68" s="579"/>
      <c r="B68" s="560"/>
      <c r="C68" s="561"/>
      <c r="D68" s="561"/>
      <c r="E68" s="560"/>
      <c r="F68" s="561"/>
      <c r="G68" s="561"/>
      <c r="H68" s="587"/>
      <c r="I68" s="587"/>
      <c r="J68" s="588"/>
      <c r="K68" s="587"/>
      <c r="L68" s="587"/>
      <c r="M68" s="587"/>
      <c r="N68" s="587"/>
      <c r="O68" s="587"/>
      <c r="P68" s="588"/>
      <c r="Q68" s="578"/>
    </row>
    <row r="69" spans="1:21" ht="10.7" customHeight="1">
      <c r="A69" s="579"/>
      <c r="B69" s="560"/>
      <c r="C69" s="561"/>
      <c r="D69" s="561"/>
      <c r="E69" s="560"/>
      <c r="F69" s="561"/>
      <c r="G69" s="561"/>
      <c r="H69" s="587"/>
      <c r="I69" s="587"/>
      <c r="J69" s="588"/>
      <c r="K69" s="587"/>
      <c r="L69" s="587"/>
      <c r="M69" s="587"/>
      <c r="N69" s="587"/>
      <c r="O69" s="587"/>
      <c r="P69" s="588"/>
      <c r="Q69" s="578"/>
    </row>
    <row r="70" spans="1:21" ht="10.7" customHeight="1">
      <c r="A70" s="579"/>
      <c r="B70" s="560"/>
      <c r="C70" s="561"/>
      <c r="D70" s="561"/>
      <c r="E70" s="560"/>
      <c r="F70" s="561"/>
      <c r="G70" s="561"/>
      <c r="H70" s="587"/>
      <c r="I70" s="587"/>
      <c r="J70" s="588"/>
      <c r="K70" s="587"/>
      <c r="L70" s="587"/>
      <c r="M70" s="587"/>
      <c r="N70" s="587"/>
      <c r="O70" s="587"/>
      <c r="P70" s="588"/>
      <c r="Q70" s="578"/>
    </row>
    <row r="71" spans="1:21" ht="10.7" customHeight="1">
      <c r="A71" s="566"/>
      <c r="B71" s="560"/>
      <c r="C71" s="561"/>
      <c r="D71" s="561"/>
      <c r="E71" s="560"/>
      <c r="F71" s="561"/>
      <c r="G71" s="561"/>
      <c r="H71" s="603"/>
      <c r="I71" s="603"/>
      <c r="J71" s="604"/>
      <c r="K71" s="603"/>
      <c r="L71" s="603"/>
      <c r="M71" s="603"/>
      <c r="N71" s="603"/>
      <c r="O71" s="603"/>
      <c r="P71" s="604"/>
      <c r="Q71" s="578"/>
    </row>
    <row r="72" spans="1:21" ht="10.7" customHeight="1">
      <c r="A72" s="605"/>
      <c r="B72" s="606"/>
      <c r="C72" s="607"/>
      <c r="D72" s="607"/>
      <c r="E72" s="606"/>
      <c r="F72" s="607"/>
      <c r="G72" s="607"/>
      <c r="H72" s="608"/>
      <c r="I72" s="608"/>
      <c r="J72" s="609"/>
      <c r="K72" s="608"/>
      <c r="L72" s="608"/>
      <c r="M72" s="608"/>
      <c r="N72" s="608"/>
      <c r="O72" s="608"/>
      <c r="P72" s="609"/>
      <c r="Q72" s="610"/>
    </row>
    <row r="73" spans="1:21" ht="12.75" customHeight="1">
      <c r="A73" s="611" t="s">
        <v>509</v>
      </c>
      <c r="B73" s="611"/>
      <c r="C73" s="611"/>
      <c r="D73" s="611"/>
      <c r="E73" s="611"/>
      <c r="F73" s="611"/>
      <c r="G73" s="611"/>
      <c r="H73" s="611"/>
      <c r="I73" s="611"/>
      <c r="J73" s="611"/>
      <c r="K73" s="611"/>
      <c r="L73" s="611"/>
      <c r="M73" s="611"/>
      <c r="N73" s="611"/>
      <c r="O73" s="611"/>
      <c r="P73" s="611"/>
      <c r="Q73" s="612" t="s">
        <v>510</v>
      </c>
    </row>
    <row r="74" spans="1:21" ht="36" customHeight="1">
      <c r="A74" s="611"/>
      <c r="B74" s="611"/>
      <c r="C74" s="611"/>
      <c r="D74" s="611"/>
      <c r="E74" s="611"/>
      <c r="F74" s="611"/>
      <c r="G74" s="611"/>
      <c r="H74" s="611"/>
      <c r="I74" s="611"/>
      <c r="J74" s="611"/>
      <c r="K74" s="611"/>
      <c r="L74" s="611"/>
      <c r="M74" s="611"/>
      <c r="N74" s="611"/>
      <c r="O74" s="611"/>
      <c r="P74" s="611"/>
      <c r="Q74" s="612"/>
    </row>
    <row r="75" spans="1:21" ht="24" customHeight="1">
      <c r="A75" s="613" t="s">
        <v>463</v>
      </c>
      <c r="B75" s="613"/>
      <c r="C75" s="613"/>
      <c r="D75" s="613"/>
      <c r="E75" s="613"/>
      <c r="F75" s="613"/>
      <c r="G75" s="613"/>
      <c r="H75" s="613"/>
      <c r="I75" s="613"/>
      <c r="J75" s="613"/>
      <c r="K75" s="613"/>
      <c r="L75" s="613"/>
      <c r="M75" s="613"/>
      <c r="N75" s="614"/>
      <c r="O75" s="614"/>
      <c r="P75" s="614"/>
      <c r="Q75" s="523" t="s">
        <v>464</v>
      </c>
    </row>
    <row r="76" spans="1:21" ht="15.95" customHeight="1">
      <c r="A76" s="615" t="s">
        <v>465</v>
      </c>
      <c r="B76" s="615"/>
      <c r="C76" s="615"/>
      <c r="D76" s="615"/>
      <c r="E76" s="615"/>
      <c r="F76" s="616"/>
      <c r="G76" s="615"/>
      <c r="H76" s="615"/>
      <c r="I76" s="615"/>
      <c r="J76" s="615"/>
      <c r="K76" s="615"/>
      <c r="L76" s="615"/>
      <c r="M76" s="615"/>
      <c r="N76" s="526"/>
      <c r="O76" s="526"/>
      <c r="P76" s="526"/>
      <c r="Q76" s="617" t="s">
        <v>466</v>
      </c>
    </row>
    <row r="77" spans="1:21" ht="15.95" customHeight="1">
      <c r="A77" s="618" t="s">
        <v>511</v>
      </c>
      <c r="B77" s="618"/>
      <c r="C77" s="618"/>
      <c r="D77" s="618"/>
      <c r="E77" s="618"/>
      <c r="F77" s="618"/>
      <c r="G77" s="618"/>
      <c r="H77" s="618"/>
      <c r="I77" s="618"/>
      <c r="J77" s="618"/>
      <c r="K77" s="618"/>
      <c r="L77" s="618"/>
      <c r="M77" s="618"/>
      <c r="N77" s="528"/>
      <c r="O77" s="528"/>
      <c r="P77" s="528"/>
      <c r="Q77" s="529" t="s">
        <v>512</v>
      </c>
    </row>
    <row r="78" spans="1:21" ht="15.95" customHeight="1">
      <c r="A78" s="530"/>
      <c r="B78" s="530"/>
      <c r="C78" s="530"/>
      <c r="D78" s="530"/>
      <c r="E78" s="530"/>
      <c r="F78" s="530"/>
      <c r="G78" s="530"/>
      <c r="H78" s="530"/>
      <c r="I78" s="530"/>
      <c r="J78" s="530"/>
      <c r="K78" s="530"/>
      <c r="L78" s="530"/>
      <c r="M78" s="530"/>
      <c r="N78" s="530"/>
      <c r="O78" s="530"/>
      <c r="P78" s="530"/>
      <c r="Q78" s="620"/>
    </row>
    <row r="79" spans="1:21" s="533" customFormat="1" ht="11.1" customHeight="1">
      <c r="A79" s="1179"/>
      <c r="B79" s="1955" t="s">
        <v>7</v>
      </c>
      <c r="C79" s="1956"/>
      <c r="D79" s="1956"/>
      <c r="E79" s="1956"/>
      <c r="F79" s="1956"/>
      <c r="G79" s="1956"/>
      <c r="H79" s="1956"/>
      <c r="I79" s="1956"/>
      <c r="J79" s="1957"/>
      <c r="K79" s="1955">
        <v>2020</v>
      </c>
      <c r="L79" s="1956"/>
      <c r="M79" s="1956"/>
      <c r="N79" s="1956"/>
      <c r="O79" s="1956"/>
      <c r="P79" s="1957"/>
      <c r="Q79" s="532"/>
      <c r="S79" s="534"/>
      <c r="T79" s="534"/>
      <c r="U79" s="534"/>
    </row>
    <row r="80" spans="1:21" s="533" customFormat="1" ht="11.1" customHeight="1">
      <c r="A80" s="1180"/>
      <c r="B80" s="1958"/>
      <c r="C80" s="1959"/>
      <c r="D80" s="1959"/>
      <c r="E80" s="1959"/>
      <c r="F80" s="1959"/>
      <c r="G80" s="1959"/>
      <c r="H80" s="1959"/>
      <c r="I80" s="1959"/>
      <c r="J80" s="1960"/>
      <c r="K80" s="1958"/>
      <c r="L80" s="1959"/>
      <c r="M80" s="1959"/>
      <c r="N80" s="1959"/>
      <c r="O80" s="1959"/>
      <c r="P80" s="1960"/>
      <c r="Q80" s="535" t="s">
        <v>9</v>
      </c>
      <c r="S80" s="536"/>
      <c r="T80" s="534"/>
      <c r="U80" s="534"/>
    </row>
    <row r="81" spans="1:21" s="544" customFormat="1" ht="11.1" customHeight="1">
      <c r="A81" s="752"/>
      <c r="B81" s="1173" t="s">
        <v>469</v>
      </c>
      <c r="C81" s="1174" t="s">
        <v>470</v>
      </c>
      <c r="D81" s="1175" t="s">
        <v>471</v>
      </c>
      <c r="E81" s="1173" t="s">
        <v>472</v>
      </c>
      <c r="F81" s="1174" t="s">
        <v>14</v>
      </c>
      <c r="G81" s="1175" t="s">
        <v>15</v>
      </c>
      <c r="H81" s="1173" t="s">
        <v>16</v>
      </c>
      <c r="I81" s="1174" t="s">
        <v>17</v>
      </c>
      <c r="J81" s="1175" t="s">
        <v>18</v>
      </c>
      <c r="K81" s="540" t="s">
        <v>359</v>
      </c>
      <c r="L81" s="541" t="s">
        <v>473</v>
      </c>
      <c r="M81" s="542" t="s">
        <v>21</v>
      </c>
      <c r="N81" s="1174" t="s">
        <v>469</v>
      </c>
      <c r="O81" s="1174" t="s">
        <v>470</v>
      </c>
      <c r="P81" s="1175" t="s">
        <v>471</v>
      </c>
      <c r="Q81" s="622"/>
      <c r="S81" s="545"/>
      <c r="T81" s="546"/>
      <c r="U81" s="546"/>
    </row>
    <row r="82" spans="1:21" s="544" customFormat="1" ht="11.1" customHeight="1">
      <c r="A82" s="1181"/>
      <c r="B82" s="550" t="s">
        <v>22</v>
      </c>
      <c r="C82" s="551" t="s">
        <v>474</v>
      </c>
      <c r="D82" s="552" t="s">
        <v>24</v>
      </c>
      <c r="E82" s="1176" t="s">
        <v>25</v>
      </c>
      <c r="F82" s="1177" t="s">
        <v>475</v>
      </c>
      <c r="G82" s="1178" t="s">
        <v>27</v>
      </c>
      <c r="H82" s="1176" t="s">
        <v>28</v>
      </c>
      <c r="I82" s="1177" t="s">
        <v>361</v>
      </c>
      <c r="J82" s="1178" t="s">
        <v>362</v>
      </c>
      <c r="K82" s="550" t="s">
        <v>99</v>
      </c>
      <c r="L82" s="551" t="s">
        <v>100</v>
      </c>
      <c r="M82" s="552" t="s">
        <v>101</v>
      </c>
      <c r="N82" s="1177" t="s">
        <v>22</v>
      </c>
      <c r="O82" s="1177" t="s">
        <v>474</v>
      </c>
      <c r="P82" s="1178" t="s">
        <v>24</v>
      </c>
      <c r="Q82" s="626"/>
      <c r="R82" s="554"/>
      <c r="S82" s="545"/>
      <c r="T82" s="545"/>
      <c r="U82" s="545"/>
    </row>
    <row r="83" spans="1:21" ht="10.7" customHeight="1">
      <c r="A83" s="555"/>
      <c r="B83" s="555"/>
      <c r="C83" s="556"/>
      <c r="D83" s="556"/>
      <c r="E83" s="555"/>
      <c r="F83" s="556"/>
      <c r="G83" s="556"/>
      <c r="H83" s="556"/>
      <c r="I83" s="556"/>
      <c r="J83" s="557"/>
      <c r="K83" s="530"/>
      <c r="L83" s="530"/>
      <c r="M83" s="530"/>
      <c r="N83" s="556"/>
      <c r="O83" s="556"/>
      <c r="P83" s="557"/>
      <c r="Q83" s="558"/>
    </row>
    <row r="84" spans="1:21" ht="12.95" customHeight="1">
      <c r="A84" s="559" t="s">
        <v>476</v>
      </c>
      <c r="B84" s="559"/>
      <c r="C84" s="562"/>
      <c r="D84" s="562"/>
      <c r="E84" s="559"/>
      <c r="F84" s="562"/>
      <c r="G84" s="562"/>
      <c r="H84" s="562"/>
      <c r="I84" s="562"/>
      <c r="J84" s="563"/>
      <c r="K84" s="562"/>
      <c r="L84" s="562"/>
      <c r="M84" s="562"/>
      <c r="N84" s="562"/>
      <c r="O84" s="562"/>
      <c r="P84" s="563"/>
      <c r="Q84" s="564" t="s">
        <v>477</v>
      </c>
    </row>
    <row r="85" spans="1:21" ht="12.95" customHeight="1">
      <c r="A85" s="559"/>
      <c r="B85" s="559"/>
      <c r="C85" s="562"/>
      <c r="D85" s="562"/>
      <c r="E85" s="559"/>
      <c r="F85" s="562"/>
      <c r="G85" s="562"/>
      <c r="H85" s="562"/>
      <c r="I85" s="562"/>
      <c r="J85" s="563"/>
      <c r="K85" s="562"/>
      <c r="L85" s="562"/>
      <c r="M85" s="562"/>
      <c r="N85" s="562"/>
      <c r="O85" s="562"/>
      <c r="P85" s="563"/>
      <c r="Q85" s="565"/>
    </row>
    <row r="86" spans="1:21" ht="12.95" customHeight="1">
      <c r="A86" s="566" t="s">
        <v>478</v>
      </c>
      <c r="B86" s="1862" t="s">
        <v>2686</v>
      </c>
      <c r="C86" s="628">
        <v>853.36282202799998</v>
      </c>
      <c r="D86" s="628">
        <v>589.81819562899966</v>
      </c>
      <c r="E86" s="627">
        <v>676.71064243499927</v>
      </c>
      <c r="F86" s="628">
        <v>1161.1642230460004</v>
      </c>
      <c r="G86" s="628">
        <v>1589.5405067280012</v>
      </c>
      <c r="H86" s="628">
        <v>1675.7426594390006</v>
      </c>
      <c r="I86" s="628">
        <v>908.60198140700027</v>
      </c>
      <c r="J86" s="629">
        <v>1035.7977291629991</v>
      </c>
      <c r="K86" s="628">
        <v>1026.9670333300007</v>
      </c>
      <c r="L86" s="628">
        <v>950.42864027999929</v>
      </c>
      <c r="M86" s="628">
        <v>926.11499129999947</v>
      </c>
      <c r="N86" s="628">
        <v>1270.2736522379992</v>
      </c>
      <c r="O86" s="628">
        <v>1150.775046166</v>
      </c>
      <c r="P86" s="629">
        <v>817.49940500800028</v>
      </c>
      <c r="Q86" s="568" t="s">
        <v>479</v>
      </c>
      <c r="S86" s="569"/>
      <c r="T86" s="569"/>
      <c r="U86" s="569"/>
    </row>
    <row r="87" spans="1:21" ht="12.95" customHeight="1">
      <c r="A87" s="566"/>
      <c r="B87" s="706"/>
      <c r="C87" s="628"/>
      <c r="D87" s="628"/>
      <c r="E87" s="627"/>
      <c r="F87" s="628"/>
      <c r="G87" s="628"/>
      <c r="H87" s="628"/>
      <c r="I87" s="628"/>
      <c r="J87" s="629"/>
      <c r="K87" s="628"/>
      <c r="L87" s="628"/>
      <c r="M87" s="628"/>
      <c r="N87" s="628"/>
      <c r="O87" s="628"/>
      <c r="P87" s="629"/>
      <c r="Q87" s="568"/>
    </row>
    <row r="88" spans="1:21" ht="12.95" customHeight="1">
      <c r="A88" s="566" t="s">
        <v>480</v>
      </c>
      <c r="B88" s="1862" t="s">
        <v>2686</v>
      </c>
      <c r="C88" s="628">
        <v>1959.4571254930004</v>
      </c>
      <c r="D88" s="628">
        <v>2151.8013655560003</v>
      </c>
      <c r="E88" s="627">
        <v>2211.1300543569992</v>
      </c>
      <c r="F88" s="628">
        <v>1836.3464981429995</v>
      </c>
      <c r="G88" s="628">
        <v>2120.0287658529992</v>
      </c>
      <c r="H88" s="628">
        <v>2173.5402672579999</v>
      </c>
      <c r="I88" s="628">
        <v>1622.6980141119996</v>
      </c>
      <c r="J88" s="629">
        <v>2118.3850807399999</v>
      </c>
      <c r="K88" s="628">
        <v>1982.4756217599995</v>
      </c>
      <c r="L88" s="628">
        <v>1735.6758357820006</v>
      </c>
      <c r="M88" s="628">
        <v>1818.4176530090001</v>
      </c>
      <c r="N88" s="628">
        <v>1612.5098377729992</v>
      </c>
      <c r="O88" s="628">
        <v>1809.855745683001</v>
      </c>
      <c r="P88" s="629">
        <v>2073.1689407059998</v>
      </c>
      <c r="Q88" s="568" t="s">
        <v>481</v>
      </c>
      <c r="S88" s="569"/>
      <c r="T88" s="569"/>
      <c r="U88" s="569"/>
    </row>
    <row r="89" spans="1:21" ht="12.95" customHeight="1">
      <c r="A89" s="566"/>
      <c r="B89" s="706"/>
      <c r="C89" s="628"/>
      <c r="D89" s="628"/>
      <c r="E89" s="627"/>
      <c r="F89" s="628"/>
      <c r="G89" s="628"/>
      <c r="H89" s="628"/>
      <c r="I89" s="628"/>
      <c r="J89" s="629"/>
      <c r="K89" s="628"/>
      <c r="L89" s="628"/>
      <c r="M89" s="628"/>
      <c r="N89" s="628"/>
      <c r="O89" s="628"/>
      <c r="P89" s="629"/>
      <c r="Q89" s="568"/>
      <c r="S89" s="570"/>
      <c r="T89" s="569"/>
      <c r="U89" s="569"/>
    </row>
    <row r="90" spans="1:21" ht="12.95" customHeight="1">
      <c r="A90" s="566" t="s">
        <v>482</v>
      </c>
      <c r="B90" s="1862" t="s">
        <v>2686</v>
      </c>
      <c r="C90" s="628">
        <f t="shared" ref="C90:D90" si="12">C92+C94</f>
        <v>841.8747558590004</v>
      </c>
      <c r="D90" s="628">
        <f t="shared" si="12"/>
        <v>765.0627366560002</v>
      </c>
      <c r="E90" s="627">
        <f>E92+E94</f>
        <v>817.27736099299943</v>
      </c>
      <c r="F90" s="628">
        <f t="shared" ref="F90:G90" si="13">F92+F94</f>
        <v>819.32222575699996</v>
      </c>
      <c r="G90" s="628">
        <f t="shared" si="13"/>
        <v>569.05613610499995</v>
      </c>
      <c r="H90" s="628">
        <v>992.94231979100005</v>
      </c>
      <c r="I90" s="628">
        <v>501.52230578900003</v>
      </c>
      <c r="J90" s="629">
        <v>920.69076637899991</v>
      </c>
      <c r="K90" s="628">
        <v>690.08352463500012</v>
      </c>
      <c r="L90" s="628">
        <v>892.08857755700012</v>
      </c>
      <c r="M90" s="628">
        <v>719.22763801799965</v>
      </c>
      <c r="N90" s="628">
        <v>791.6883462940001</v>
      </c>
      <c r="O90" s="628">
        <v>983.85184732200003</v>
      </c>
      <c r="P90" s="629">
        <v>951.2448836799997</v>
      </c>
      <c r="Q90" s="568" t="s">
        <v>483</v>
      </c>
      <c r="S90" s="570"/>
      <c r="T90" s="570"/>
      <c r="U90" s="570"/>
    </row>
    <row r="91" spans="1:21" ht="12.95" customHeight="1">
      <c r="A91" s="566"/>
      <c r="B91" s="706"/>
      <c r="C91" s="628"/>
      <c r="D91" s="628"/>
      <c r="E91" s="627"/>
      <c r="F91" s="628"/>
      <c r="G91" s="628"/>
      <c r="H91" s="628"/>
      <c r="I91" s="628"/>
      <c r="J91" s="629"/>
      <c r="K91" s="628"/>
      <c r="L91" s="628"/>
      <c r="M91" s="628"/>
      <c r="N91" s="628"/>
      <c r="O91" s="628"/>
      <c r="P91" s="629"/>
      <c r="Q91" s="568"/>
      <c r="S91" s="570"/>
      <c r="T91" s="569"/>
      <c r="U91" s="569"/>
    </row>
    <row r="92" spans="1:21" ht="15.75">
      <c r="A92" s="566" t="s">
        <v>484</v>
      </c>
      <c r="B92" s="1862" t="s">
        <v>2686</v>
      </c>
      <c r="C92" s="628">
        <v>138.66715315700006</v>
      </c>
      <c r="D92" s="628">
        <v>150.00715292500007</v>
      </c>
      <c r="E92" s="627">
        <v>138.13963515200001</v>
      </c>
      <c r="F92" s="628">
        <v>153.445965847</v>
      </c>
      <c r="G92" s="628">
        <v>155.81323651099996</v>
      </c>
      <c r="H92" s="628">
        <v>180.83317150500005</v>
      </c>
      <c r="I92" s="628">
        <v>142.31468804900004</v>
      </c>
      <c r="J92" s="629">
        <v>155.72938052800006</v>
      </c>
      <c r="K92" s="628">
        <v>138.61045061200005</v>
      </c>
      <c r="L92" s="628">
        <v>173.06594325099999</v>
      </c>
      <c r="M92" s="628">
        <v>147.56823934899995</v>
      </c>
      <c r="N92" s="628">
        <v>155.33109060899986</v>
      </c>
      <c r="O92" s="628">
        <v>125.56992570200013</v>
      </c>
      <c r="P92" s="629">
        <v>161.31544953599996</v>
      </c>
      <c r="Q92" s="568" t="s">
        <v>485</v>
      </c>
      <c r="S92" s="569"/>
      <c r="T92" s="569"/>
      <c r="U92" s="569"/>
    </row>
    <row r="93" spans="1:21" ht="12.95" customHeight="1">
      <c r="A93" s="566"/>
      <c r="B93" s="706"/>
      <c r="C93" s="628"/>
      <c r="D93" s="628"/>
      <c r="E93" s="627"/>
      <c r="F93" s="628"/>
      <c r="G93" s="628"/>
      <c r="H93" s="628"/>
      <c r="I93" s="628"/>
      <c r="J93" s="629"/>
      <c r="K93" s="628"/>
      <c r="L93" s="628"/>
      <c r="M93" s="628"/>
      <c r="N93" s="628"/>
      <c r="O93" s="628"/>
      <c r="P93" s="629"/>
      <c r="Q93" s="568"/>
    </row>
    <row r="94" spans="1:21" ht="15.75">
      <c r="A94" s="566" t="s">
        <v>486</v>
      </c>
      <c r="B94" s="1862" t="s">
        <v>2686</v>
      </c>
      <c r="C94" s="628">
        <v>703.20760270200037</v>
      </c>
      <c r="D94" s="628">
        <v>615.05558373100018</v>
      </c>
      <c r="E94" s="627">
        <v>679.13772584099945</v>
      </c>
      <c r="F94" s="628">
        <v>665.87625990999993</v>
      </c>
      <c r="G94" s="628">
        <v>413.24289959399994</v>
      </c>
      <c r="H94" s="628">
        <v>812.10914828599994</v>
      </c>
      <c r="I94" s="628">
        <v>359.20761773999999</v>
      </c>
      <c r="J94" s="629">
        <v>764.96138585099982</v>
      </c>
      <c r="K94" s="628">
        <v>551.47307402300009</v>
      </c>
      <c r="L94" s="628">
        <v>719.0226343060001</v>
      </c>
      <c r="M94" s="628">
        <v>571.65939866899976</v>
      </c>
      <c r="N94" s="628">
        <v>636.35725568500027</v>
      </c>
      <c r="O94" s="628">
        <v>858.28192161999993</v>
      </c>
      <c r="P94" s="629">
        <v>789.92943414399974</v>
      </c>
      <c r="Q94" s="568" t="s">
        <v>487</v>
      </c>
      <c r="S94" s="569"/>
      <c r="T94" s="569"/>
      <c r="U94" s="569"/>
    </row>
    <row r="95" spans="1:21" ht="12.95" customHeight="1">
      <c r="A95" s="566"/>
      <c r="B95" s="706"/>
      <c r="C95" s="628"/>
      <c r="D95" s="628"/>
      <c r="E95" s="627"/>
      <c r="F95" s="628"/>
      <c r="G95" s="628"/>
      <c r="H95" s="628"/>
      <c r="I95" s="628"/>
      <c r="J95" s="629"/>
      <c r="K95" s="628"/>
      <c r="L95" s="628"/>
      <c r="M95" s="628"/>
      <c r="N95" s="628"/>
      <c r="O95" s="628"/>
      <c r="P95" s="629"/>
      <c r="Q95" s="568"/>
      <c r="S95" s="570"/>
      <c r="T95" s="569"/>
    </row>
    <row r="96" spans="1:21" ht="12.95" customHeight="1">
      <c r="A96" s="566" t="s">
        <v>488</v>
      </c>
      <c r="B96" s="1862" t="s">
        <v>2686</v>
      </c>
      <c r="C96" s="628">
        <v>956.47646860499856</v>
      </c>
      <c r="D96" s="628">
        <v>876.00614526000254</v>
      </c>
      <c r="E96" s="627">
        <v>973.52760794499989</v>
      </c>
      <c r="F96" s="628">
        <v>998.82116037799938</v>
      </c>
      <c r="G96" s="628">
        <v>1012.6377441989996</v>
      </c>
      <c r="H96" s="628">
        <v>1171.6896743669977</v>
      </c>
      <c r="I96" s="628">
        <v>980.93231861400022</v>
      </c>
      <c r="J96" s="629">
        <v>979.48670759599895</v>
      </c>
      <c r="K96" s="628">
        <v>1136.0136178340028</v>
      </c>
      <c r="L96" s="628">
        <v>1024.9865962439974</v>
      </c>
      <c r="M96" s="628">
        <v>1017.8826829459992</v>
      </c>
      <c r="N96" s="628">
        <v>1015.0305722549971</v>
      </c>
      <c r="O96" s="628">
        <v>1106.1338751269984</v>
      </c>
      <c r="P96" s="629">
        <v>1066.6566963929979</v>
      </c>
      <c r="Q96" s="568" t="s">
        <v>489</v>
      </c>
      <c r="S96" s="569"/>
      <c r="T96" s="569"/>
      <c r="U96" s="569"/>
    </row>
    <row r="97" spans="1:21" ht="12.95" customHeight="1">
      <c r="A97" s="566"/>
      <c r="B97" s="706"/>
      <c r="C97" s="628"/>
      <c r="D97" s="628"/>
      <c r="E97" s="627"/>
      <c r="F97" s="628"/>
      <c r="G97" s="628"/>
      <c r="H97" s="628"/>
      <c r="I97" s="628"/>
      <c r="J97" s="629"/>
      <c r="K97" s="628"/>
      <c r="L97" s="628"/>
      <c r="M97" s="628"/>
      <c r="N97" s="628"/>
      <c r="O97" s="628"/>
      <c r="P97" s="629"/>
      <c r="Q97" s="568"/>
      <c r="S97" s="570"/>
      <c r="T97" s="569"/>
      <c r="U97" s="569"/>
    </row>
    <row r="98" spans="1:21" ht="12.95" customHeight="1">
      <c r="A98" s="566" t="s">
        <v>490</v>
      </c>
      <c r="B98" s="1862" t="s">
        <v>2686</v>
      </c>
      <c r="C98" s="628">
        <f t="shared" ref="C98:D98" si="14">C100+C102</f>
        <v>84.304573607999956</v>
      </c>
      <c r="D98" s="628">
        <f t="shared" si="14"/>
        <v>80.940793287000105</v>
      </c>
      <c r="E98" s="627">
        <f>E100+E102</f>
        <v>84.290608354999804</v>
      </c>
      <c r="F98" s="628">
        <f t="shared" ref="F98:G98" si="15">F100+F102</f>
        <v>81.738651929999889</v>
      </c>
      <c r="G98" s="628">
        <f t="shared" si="15"/>
        <v>82.021878612000037</v>
      </c>
      <c r="H98" s="628">
        <v>88.174653387999953</v>
      </c>
      <c r="I98" s="628">
        <v>74.613041106999972</v>
      </c>
      <c r="J98" s="629">
        <v>75.686883269999981</v>
      </c>
      <c r="K98" s="628">
        <v>83.038429568999817</v>
      </c>
      <c r="L98" s="628">
        <v>84.105953866999883</v>
      </c>
      <c r="M98" s="628">
        <v>84.637861019999946</v>
      </c>
      <c r="N98" s="628">
        <v>72.658574857000076</v>
      </c>
      <c r="O98" s="628">
        <v>67.97300551899994</v>
      </c>
      <c r="P98" s="629">
        <v>57.162360930999931</v>
      </c>
      <c r="Q98" s="571" t="s">
        <v>491</v>
      </c>
      <c r="S98" s="570"/>
      <c r="T98" s="570"/>
      <c r="U98" s="570"/>
    </row>
    <row r="99" spans="1:21" ht="12.95" customHeight="1">
      <c r="A99" s="566"/>
      <c r="B99" s="706"/>
      <c r="C99" s="628"/>
      <c r="D99" s="628"/>
      <c r="E99" s="627"/>
      <c r="F99" s="628"/>
      <c r="G99" s="628"/>
      <c r="H99" s="628"/>
      <c r="I99" s="628"/>
      <c r="J99" s="629"/>
      <c r="K99" s="628"/>
      <c r="L99" s="628"/>
      <c r="M99" s="628"/>
      <c r="N99" s="628"/>
      <c r="O99" s="628"/>
      <c r="P99" s="629"/>
      <c r="Q99" s="571"/>
      <c r="S99" s="570"/>
      <c r="T99" s="569"/>
      <c r="U99" s="569"/>
    </row>
    <row r="100" spans="1:21" ht="12.95" customHeight="1">
      <c r="A100" s="566" t="s">
        <v>492</v>
      </c>
      <c r="B100" s="1862" t="s">
        <v>2686</v>
      </c>
      <c r="C100" s="628">
        <v>3.6140018399999994</v>
      </c>
      <c r="D100" s="628">
        <v>2.6977048259999998</v>
      </c>
      <c r="E100" s="627">
        <v>3.5034287480000001</v>
      </c>
      <c r="F100" s="628">
        <v>3.4216061269999996</v>
      </c>
      <c r="G100" s="628">
        <v>4.0993436510000016</v>
      </c>
      <c r="H100" s="628">
        <v>3.7445218780000005</v>
      </c>
      <c r="I100" s="628">
        <v>3.1318527570000003</v>
      </c>
      <c r="J100" s="629">
        <v>2.0257923920000001</v>
      </c>
      <c r="K100" s="628">
        <v>3.1688170629999992</v>
      </c>
      <c r="L100" s="628">
        <v>3.1747708460000008</v>
      </c>
      <c r="M100" s="628">
        <v>2.6186392040000004</v>
      </c>
      <c r="N100" s="628">
        <v>2.4684608560000001</v>
      </c>
      <c r="O100" s="628">
        <v>2.5043423740000001</v>
      </c>
      <c r="P100" s="629">
        <v>2.1061178129999996</v>
      </c>
      <c r="Q100" s="571" t="s">
        <v>513</v>
      </c>
      <c r="S100" s="569"/>
      <c r="T100" s="569"/>
      <c r="U100" s="569"/>
    </row>
    <row r="101" spans="1:21" ht="12.95" customHeight="1">
      <c r="A101" s="566"/>
      <c r="B101" s="706"/>
      <c r="C101" s="628"/>
      <c r="D101" s="628"/>
      <c r="E101" s="627"/>
      <c r="F101" s="628"/>
      <c r="G101" s="628"/>
      <c r="H101" s="628"/>
      <c r="I101" s="628"/>
      <c r="J101" s="629"/>
      <c r="K101" s="628"/>
      <c r="L101" s="628"/>
      <c r="M101" s="628"/>
      <c r="N101" s="628"/>
      <c r="O101" s="628"/>
      <c r="P101" s="629"/>
      <c r="Q101" s="571"/>
    </row>
    <row r="102" spans="1:21" ht="12.95" customHeight="1">
      <c r="A102" s="566" t="s">
        <v>494</v>
      </c>
      <c r="B102" s="1862" t="s">
        <v>2686</v>
      </c>
      <c r="C102" s="628">
        <v>80.690571767999955</v>
      </c>
      <c r="D102" s="628">
        <v>78.243088461000099</v>
      </c>
      <c r="E102" s="627">
        <v>80.7871796069998</v>
      </c>
      <c r="F102" s="628">
        <v>78.317045802999885</v>
      </c>
      <c r="G102" s="628">
        <v>77.922534961000039</v>
      </c>
      <c r="H102" s="628">
        <v>84.430131509999953</v>
      </c>
      <c r="I102" s="628">
        <v>71.481188349999968</v>
      </c>
      <c r="J102" s="629">
        <v>73.661090877999982</v>
      </c>
      <c r="K102" s="628">
        <v>79.869612505999811</v>
      </c>
      <c r="L102" s="628">
        <v>80.931183020999882</v>
      </c>
      <c r="M102" s="628">
        <v>82.019221815999941</v>
      </c>
      <c r="N102" s="628">
        <v>70.190114001000083</v>
      </c>
      <c r="O102" s="628">
        <v>65.468663144999937</v>
      </c>
      <c r="P102" s="629">
        <v>55.056243117999934</v>
      </c>
      <c r="Q102" s="571" t="s">
        <v>514</v>
      </c>
      <c r="S102" s="569"/>
      <c r="T102" s="569"/>
      <c r="U102" s="569"/>
    </row>
    <row r="103" spans="1:21" ht="12.95" customHeight="1">
      <c r="A103" s="566"/>
      <c r="B103" s="706"/>
      <c r="C103" s="628"/>
      <c r="D103" s="628"/>
      <c r="E103" s="627"/>
      <c r="F103" s="628"/>
      <c r="G103" s="628"/>
      <c r="H103" s="628"/>
      <c r="I103" s="628"/>
      <c r="J103" s="629"/>
      <c r="K103" s="628"/>
      <c r="L103" s="628"/>
      <c r="M103" s="628"/>
      <c r="N103" s="628"/>
      <c r="O103" s="628"/>
      <c r="P103" s="629"/>
      <c r="Q103" s="571"/>
      <c r="S103" s="570"/>
      <c r="T103" s="569"/>
      <c r="U103" s="569"/>
    </row>
    <row r="104" spans="1:21" ht="12.95" customHeight="1">
      <c r="A104" s="566" t="s">
        <v>515</v>
      </c>
      <c r="B104" s="1862" t="s">
        <v>2686</v>
      </c>
      <c r="C104" s="628">
        <v>153.30509267600027</v>
      </c>
      <c r="D104" s="628">
        <v>146.34012880600022</v>
      </c>
      <c r="E104" s="627">
        <v>153.0115788330003</v>
      </c>
      <c r="F104" s="628">
        <v>145.71283308299977</v>
      </c>
      <c r="G104" s="628">
        <v>146.28397860499982</v>
      </c>
      <c r="H104" s="628">
        <v>164.35326995499997</v>
      </c>
      <c r="I104" s="628">
        <v>302.87931353700094</v>
      </c>
      <c r="J104" s="629">
        <v>139.1446215740001</v>
      </c>
      <c r="K104" s="628">
        <v>152.16491745999991</v>
      </c>
      <c r="L104" s="628">
        <v>151.26254112199999</v>
      </c>
      <c r="M104" s="628">
        <v>154.18426846900002</v>
      </c>
      <c r="N104" s="628">
        <v>132.16456021699992</v>
      </c>
      <c r="O104" s="628">
        <v>125.72171699600023</v>
      </c>
      <c r="P104" s="629">
        <v>102.90394375200003</v>
      </c>
      <c r="Q104" s="571" t="s">
        <v>497</v>
      </c>
      <c r="S104" s="569"/>
      <c r="T104" s="569"/>
      <c r="U104" s="569"/>
    </row>
    <row r="105" spans="1:21" ht="12.95" customHeight="1">
      <c r="A105" s="566"/>
      <c r="B105" s="706"/>
      <c r="C105" s="628"/>
      <c r="D105" s="628"/>
      <c r="E105" s="627"/>
      <c r="F105" s="628"/>
      <c r="G105" s="628"/>
      <c r="H105" s="628"/>
      <c r="I105" s="628"/>
      <c r="J105" s="629"/>
      <c r="K105" s="628"/>
      <c r="L105" s="628"/>
      <c r="M105" s="628"/>
      <c r="N105" s="628"/>
      <c r="O105" s="628"/>
      <c r="P105" s="629"/>
      <c r="Q105" s="571"/>
      <c r="S105" s="570"/>
      <c r="T105" s="569"/>
      <c r="U105" s="569"/>
    </row>
    <row r="106" spans="1:21" ht="12.95" customHeight="1">
      <c r="A106" s="566" t="s">
        <v>498</v>
      </c>
      <c r="B106" s="1862" t="s">
        <v>2686</v>
      </c>
      <c r="C106" s="630">
        <v>2.0001E-5</v>
      </c>
      <c r="D106" s="630">
        <v>8.099999999999999E-5</v>
      </c>
      <c r="E106" s="631">
        <v>9.0000000000000006E-5</v>
      </c>
      <c r="F106" s="632">
        <v>0</v>
      </c>
      <c r="G106" s="630">
        <v>4.3475E-5</v>
      </c>
      <c r="H106" s="630">
        <v>4.2739999999999994E-5</v>
      </c>
      <c r="I106" s="630">
        <v>6.0048000000000005E-5</v>
      </c>
      <c r="J106" s="633">
        <v>1.0009999999999999E-5</v>
      </c>
      <c r="K106" s="630">
        <v>2.1999999999999998E-8</v>
      </c>
      <c r="L106" s="630">
        <v>4.9999999999999998E-7</v>
      </c>
      <c r="M106" s="630">
        <v>1.3240000000000002E-5</v>
      </c>
      <c r="N106" s="630">
        <v>1.2100000000000001E-7</v>
      </c>
      <c r="O106" s="632">
        <v>0</v>
      </c>
      <c r="P106" s="633">
        <v>6.4680000000000006E-6</v>
      </c>
      <c r="Q106" s="571" t="s">
        <v>499</v>
      </c>
      <c r="S106" s="634"/>
      <c r="T106" s="634"/>
      <c r="U106" s="634"/>
    </row>
    <row r="107" spans="1:21" ht="12.95" customHeight="1">
      <c r="A107" s="575"/>
      <c r="B107" s="706"/>
      <c r="C107" s="628"/>
      <c r="D107" s="628"/>
      <c r="E107" s="575"/>
      <c r="F107" s="576"/>
      <c r="G107" s="576"/>
      <c r="H107" s="628"/>
      <c r="I107" s="628"/>
      <c r="J107" s="629"/>
      <c r="K107" s="628"/>
      <c r="L107" s="576"/>
      <c r="M107" s="576"/>
      <c r="N107" s="576"/>
      <c r="O107" s="576"/>
      <c r="P107" s="577"/>
      <c r="Q107" s="578"/>
      <c r="S107" s="570"/>
      <c r="T107" s="569"/>
      <c r="U107" s="569"/>
    </row>
    <row r="108" spans="1:21" s="584" customFormat="1" ht="12.95" customHeight="1">
      <c r="A108" s="579" t="s">
        <v>500</v>
      </c>
      <c r="B108" s="1863" t="s">
        <v>2686</v>
      </c>
      <c r="C108" s="635">
        <v>4848.7808582700027</v>
      </c>
      <c r="D108" s="635">
        <v>4609.9694461940289</v>
      </c>
      <c r="E108" s="636">
        <v>4915.9479429180201</v>
      </c>
      <c r="F108" s="635">
        <v>5043.1055923369895</v>
      </c>
      <c r="G108" s="635">
        <v>5519.5690535769918</v>
      </c>
      <c r="H108" s="635">
        <v>6266.4428869380345</v>
      </c>
      <c r="I108" s="635">
        <v>4391.2470346139999</v>
      </c>
      <c r="J108" s="637">
        <v>5269.1917987319857</v>
      </c>
      <c r="K108" s="635">
        <v>5070.7431446100236</v>
      </c>
      <c r="L108" s="635">
        <v>4838.5481453519969</v>
      </c>
      <c r="M108" s="635">
        <v>4720.4651080019985</v>
      </c>
      <c r="N108" s="635">
        <v>4894.325543754996</v>
      </c>
      <c r="O108" s="635">
        <v>5244.3112368130005</v>
      </c>
      <c r="P108" s="637">
        <v>5068.6362369379976</v>
      </c>
      <c r="Q108" s="583" t="s">
        <v>501</v>
      </c>
      <c r="S108" s="585"/>
      <c r="T108" s="585"/>
      <c r="U108" s="585"/>
    </row>
    <row r="109" spans="1:21" ht="12.95" customHeight="1">
      <c r="A109" s="579"/>
      <c r="B109" s="717"/>
      <c r="C109" s="638"/>
      <c r="D109" s="638"/>
      <c r="E109" s="579"/>
      <c r="F109" s="587"/>
      <c r="G109" s="587"/>
      <c r="H109" s="628"/>
      <c r="I109" s="628"/>
      <c r="J109" s="629"/>
      <c r="K109" s="628"/>
      <c r="L109" s="587"/>
      <c r="M109" s="587"/>
      <c r="N109" s="587"/>
      <c r="O109" s="587"/>
      <c r="P109" s="588"/>
      <c r="Q109" s="583"/>
      <c r="S109" s="570"/>
      <c r="U109" s="569"/>
    </row>
    <row r="110" spans="1:21" ht="12.95" customHeight="1">
      <c r="A110" s="575"/>
      <c r="B110" s="1864"/>
      <c r="C110" s="576"/>
      <c r="D110" s="576"/>
      <c r="E110" s="575"/>
      <c r="F110" s="576"/>
      <c r="G110" s="576"/>
      <c r="H110" s="628"/>
      <c r="I110" s="628"/>
      <c r="J110" s="629"/>
      <c r="K110" s="628"/>
      <c r="L110" s="576"/>
      <c r="M110" s="576"/>
      <c r="N110" s="576"/>
      <c r="O110" s="576"/>
      <c r="P110" s="577"/>
      <c r="Q110" s="639"/>
      <c r="S110" s="570"/>
      <c r="U110" s="569"/>
    </row>
    <row r="111" spans="1:21" ht="12.95" customHeight="1">
      <c r="A111" s="559" t="s">
        <v>502</v>
      </c>
      <c r="B111" s="683"/>
      <c r="C111" s="562"/>
      <c r="D111" s="562"/>
      <c r="E111" s="559"/>
      <c r="F111" s="562"/>
      <c r="G111" s="562"/>
      <c r="H111" s="628"/>
      <c r="I111" s="628"/>
      <c r="J111" s="629"/>
      <c r="K111" s="628"/>
      <c r="L111" s="562"/>
      <c r="M111" s="562"/>
      <c r="N111" s="562"/>
      <c r="O111" s="562"/>
      <c r="P111" s="563"/>
      <c r="Q111" s="583" t="s">
        <v>503</v>
      </c>
      <c r="S111" s="570"/>
      <c r="U111" s="569"/>
    </row>
    <row r="112" spans="1:21" ht="12.95" customHeight="1">
      <c r="A112" s="559"/>
      <c r="B112" s="706"/>
      <c r="C112" s="628"/>
      <c r="D112" s="628"/>
      <c r="E112" s="559"/>
      <c r="F112" s="562"/>
      <c r="G112" s="562"/>
      <c r="H112" s="628"/>
      <c r="I112" s="628"/>
      <c r="J112" s="629"/>
      <c r="K112" s="628"/>
      <c r="L112" s="562"/>
      <c r="M112" s="562"/>
      <c r="N112" s="562"/>
      <c r="O112" s="562"/>
      <c r="P112" s="563"/>
      <c r="Q112" s="578"/>
      <c r="S112" s="570"/>
      <c r="U112" s="569"/>
    </row>
    <row r="113" spans="1:21" ht="12.95" customHeight="1">
      <c r="A113" s="566" t="s">
        <v>478</v>
      </c>
      <c r="B113" s="1862" t="s">
        <v>2686</v>
      </c>
      <c r="C113" s="628">
        <v>257.94837546099984</v>
      </c>
      <c r="D113" s="628">
        <v>231.80958483899997</v>
      </c>
      <c r="E113" s="627">
        <v>386.78360590599982</v>
      </c>
      <c r="F113" s="628">
        <v>324.97117714600006</v>
      </c>
      <c r="G113" s="628">
        <v>464.79897543800007</v>
      </c>
      <c r="H113" s="628">
        <v>397.19199458999981</v>
      </c>
      <c r="I113" s="628">
        <v>353.6919068429994</v>
      </c>
      <c r="J113" s="629">
        <v>423.43246145600034</v>
      </c>
      <c r="K113" s="628">
        <v>383.75041806500019</v>
      </c>
      <c r="L113" s="628">
        <v>392.06519459399954</v>
      </c>
      <c r="M113" s="628">
        <v>412.47170613400033</v>
      </c>
      <c r="N113" s="628">
        <v>262.68040054999989</v>
      </c>
      <c r="O113" s="628">
        <v>195.24055890700009</v>
      </c>
      <c r="P113" s="629">
        <v>225.12606143100001</v>
      </c>
      <c r="Q113" s="571" t="s">
        <v>479</v>
      </c>
      <c r="S113" s="569"/>
      <c r="T113" s="569"/>
      <c r="U113" s="569"/>
    </row>
    <row r="114" spans="1:21" ht="12.95" customHeight="1">
      <c r="A114" s="566"/>
      <c r="B114" s="706"/>
      <c r="C114" s="628"/>
      <c r="D114" s="628"/>
      <c r="E114" s="627"/>
      <c r="F114" s="628"/>
      <c r="G114" s="628"/>
      <c r="H114" s="628"/>
      <c r="I114" s="628"/>
      <c r="J114" s="629"/>
      <c r="K114" s="628"/>
      <c r="L114" s="628"/>
      <c r="M114" s="628"/>
      <c r="N114" s="628"/>
      <c r="O114" s="628"/>
      <c r="P114" s="629"/>
      <c r="Q114" s="571"/>
    </row>
    <row r="115" spans="1:21" ht="12.95" customHeight="1">
      <c r="A115" s="566" t="s">
        <v>480</v>
      </c>
      <c r="B115" s="1862" t="s">
        <v>2686</v>
      </c>
      <c r="C115" s="628">
        <v>3.5335914699999988</v>
      </c>
      <c r="D115" s="628">
        <v>2.8201941000000001</v>
      </c>
      <c r="E115" s="627">
        <v>6.4317957900000007</v>
      </c>
      <c r="F115" s="628">
        <v>4.0582932899999999</v>
      </c>
      <c r="G115" s="628">
        <v>8.3835627500000012</v>
      </c>
      <c r="H115" s="628">
        <v>2.2445165699999996</v>
      </c>
      <c r="I115" s="628">
        <v>9.1673271000000032</v>
      </c>
      <c r="J115" s="629">
        <v>7.155715500000003</v>
      </c>
      <c r="K115" s="628">
        <v>11.428675934999998</v>
      </c>
      <c r="L115" s="628">
        <v>9.4988383199999955</v>
      </c>
      <c r="M115" s="628">
        <v>8.3655578600000009</v>
      </c>
      <c r="N115" s="628">
        <v>2.4503108</v>
      </c>
      <c r="O115" s="628">
        <v>5.1193359000000003</v>
      </c>
      <c r="P115" s="629">
        <v>3.3918679899999997</v>
      </c>
      <c r="Q115" s="571" t="s">
        <v>481</v>
      </c>
      <c r="S115" s="569"/>
      <c r="T115" s="569"/>
      <c r="U115" s="569"/>
    </row>
    <row r="116" spans="1:21" ht="12.95" customHeight="1">
      <c r="A116" s="566"/>
      <c r="B116" s="706"/>
      <c r="C116" s="628"/>
      <c r="D116" s="628"/>
      <c r="E116" s="627"/>
      <c r="F116" s="628"/>
      <c r="G116" s="628"/>
      <c r="H116" s="628"/>
      <c r="I116" s="628"/>
      <c r="J116" s="629"/>
      <c r="K116" s="628"/>
      <c r="L116" s="628"/>
      <c r="M116" s="628"/>
      <c r="N116" s="628"/>
      <c r="O116" s="628"/>
      <c r="P116" s="629"/>
      <c r="Q116" s="571"/>
      <c r="S116" s="570"/>
      <c r="T116" s="569"/>
      <c r="U116" s="569"/>
    </row>
    <row r="117" spans="1:21" ht="12.95" customHeight="1">
      <c r="A117" s="566" t="s">
        <v>482</v>
      </c>
      <c r="B117" s="1862" t="s">
        <v>2686</v>
      </c>
      <c r="C117" s="628">
        <f t="shared" ref="C117:D117" si="16">C119+C121</f>
        <v>1267.2416943470012</v>
      </c>
      <c r="D117" s="628">
        <f t="shared" si="16"/>
        <v>1194.8295564600014</v>
      </c>
      <c r="E117" s="627">
        <f>E119+E121</f>
        <v>1280.5572562879997</v>
      </c>
      <c r="F117" s="628">
        <f t="shared" ref="F117:G117" si="17">F119+F121</f>
        <v>1042.2405296330005</v>
      </c>
      <c r="G117" s="628">
        <f t="shared" si="17"/>
        <v>1041.6525349379988</v>
      </c>
      <c r="H117" s="628">
        <v>1464.7467564420006</v>
      </c>
      <c r="I117" s="628">
        <v>861.12788211899976</v>
      </c>
      <c r="J117" s="629">
        <v>863.19340043299997</v>
      </c>
      <c r="K117" s="628">
        <v>1410.5175455100004</v>
      </c>
      <c r="L117" s="628">
        <v>1102.4201808639998</v>
      </c>
      <c r="M117" s="628">
        <v>895.76329846900057</v>
      </c>
      <c r="N117" s="628">
        <v>1435.1459432509998</v>
      </c>
      <c r="O117" s="628">
        <v>1050.8827701589994</v>
      </c>
      <c r="P117" s="629">
        <v>828.67148188800024</v>
      </c>
      <c r="Q117" s="571" t="s">
        <v>483</v>
      </c>
      <c r="S117" s="570"/>
      <c r="T117" s="570"/>
      <c r="U117" s="570"/>
    </row>
    <row r="118" spans="1:21" ht="12.95" customHeight="1">
      <c r="A118" s="566"/>
      <c r="B118" s="706"/>
      <c r="C118" s="628"/>
      <c r="D118" s="628"/>
      <c r="E118" s="627"/>
      <c r="F118" s="628"/>
      <c r="G118" s="628"/>
      <c r="H118" s="628"/>
      <c r="I118" s="628"/>
      <c r="J118" s="629"/>
      <c r="K118" s="628"/>
      <c r="L118" s="628"/>
      <c r="M118" s="628"/>
      <c r="N118" s="628"/>
      <c r="O118" s="628"/>
      <c r="P118" s="629"/>
      <c r="Q118" s="571"/>
      <c r="S118" s="570"/>
      <c r="T118" s="569"/>
      <c r="U118" s="569"/>
    </row>
    <row r="119" spans="1:21" ht="15.75">
      <c r="A119" s="566" t="s">
        <v>484</v>
      </c>
      <c r="B119" s="1862" t="s">
        <v>2686</v>
      </c>
      <c r="C119" s="628">
        <v>19.146676727000003</v>
      </c>
      <c r="D119" s="628">
        <v>14.244921421999999</v>
      </c>
      <c r="E119" s="627">
        <v>18.234681161999994</v>
      </c>
      <c r="F119" s="628">
        <v>20.300404413000027</v>
      </c>
      <c r="G119" s="628">
        <v>19.251931337999995</v>
      </c>
      <c r="H119" s="628">
        <v>18.724174297000005</v>
      </c>
      <c r="I119" s="628">
        <v>15.012439598999993</v>
      </c>
      <c r="J119" s="629">
        <v>15.200444828999993</v>
      </c>
      <c r="K119" s="628">
        <v>24.623595168000001</v>
      </c>
      <c r="L119" s="628">
        <v>23.451400864000004</v>
      </c>
      <c r="M119" s="628">
        <v>19.611683394000011</v>
      </c>
      <c r="N119" s="628">
        <v>14.613037698999996</v>
      </c>
      <c r="O119" s="628">
        <v>14.563412864000009</v>
      </c>
      <c r="P119" s="629">
        <v>16.099607210000009</v>
      </c>
      <c r="Q119" s="571" t="s">
        <v>504</v>
      </c>
      <c r="S119" s="569"/>
      <c r="T119" s="569"/>
      <c r="U119" s="569"/>
    </row>
    <row r="120" spans="1:21" ht="12.95" customHeight="1">
      <c r="A120" s="566"/>
      <c r="B120" s="706"/>
      <c r="C120" s="628"/>
      <c r="D120" s="628"/>
      <c r="E120" s="627"/>
      <c r="F120" s="628"/>
      <c r="G120" s="628"/>
      <c r="H120" s="628"/>
      <c r="I120" s="628"/>
      <c r="J120" s="629"/>
      <c r="K120" s="628"/>
      <c r="L120" s="628"/>
      <c r="M120" s="628"/>
      <c r="N120" s="628"/>
      <c r="O120" s="628"/>
      <c r="P120" s="629"/>
      <c r="Q120" s="571"/>
    </row>
    <row r="121" spans="1:21" ht="15.75">
      <c r="A121" s="566" t="s">
        <v>486</v>
      </c>
      <c r="B121" s="1862" t="s">
        <v>2686</v>
      </c>
      <c r="C121" s="628">
        <v>1248.095017620001</v>
      </c>
      <c r="D121" s="628">
        <v>1180.5846350380014</v>
      </c>
      <c r="E121" s="627">
        <v>1262.3225751259997</v>
      </c>
      <c r="F121" s="628">
        <v>1021.9401252200005</v>
      </c>
      <c r="G121" s="628">
        <v>1022.4006035999987</v>
      </c>
      <c r="H121" s="628">
        <v>1446.0225821450006</v>
      </c>
      <c r="I121" s="628">
        <v>846.11544251999976</v>
      </c>
      <c r="J121" s="629">
        <v>847.99295560399992</v>
      </c>
      <c r="K121" s="628">
        <v>1385.8939503420004</v>
      </c>
      <c r="L121" s="628">
        <v>1078.9687799999997</v>
      </c>
      <c r="M121" s="628">
        <v>876.15161507500056</v>
      </c>
      <c r="N121" s="628">
        <v>1420.5329055519999</v>
      </c>
      <c r="O121" s="628">
        <v>1036.3193572949995</v>
      </c>
      <c r="P121" s="629">
        <v>812.5718746780002</v>
      </c>
      <c r="Q121" s="571" t="s">
        <v>505</v>
      </c>
      <c r="S121" s="569"/>
      <c r="T121" s="569"/>
      <c r="U121" s="569"/>
    </row>
    <row r="122" spans="1:21" ht="12.95" customHeight="1">
      <c r="A122" s="566"/>
      <c r="B122" s="706"/>
      <c r="C122" s="628"/>
      <c r="D122" s="628"/>
      <c r="E122" s="627"/>
      <c r="F122" s="628"/>
      <c r="G122" s="628"/>
      <c r="H122" s="628"/>
      <c r="I122" s="628"/>
      <c r="J122" s="629"/>
      <c r="K122" s="628"/>
      <c r="L122" s="628"/>
      <c r="M122" s="628"/>
      <c r="N122" s="628"/>
      <c r="O122" s="628"/>
      <c r="P122" s="629"/>
      <c r="Q122" s="571"/>
      <c r="S122" s="570"/>
      <c r="T122" s="569"/>
      <c r="U122" s="569"/>
    </row>
    <row r="123" spans="1:21" ht="12.95" customHeight="1">
      <c r="A123" s="566" t="s">
        <v>488</v>
      </c>
      <c r="B123" s="1862" t="s">
        <v>2686</v>
      </c>
      <c r="C123" s="628">
        <v>1306.4220755610022</v>
      </c>
      <c r="D123" s="628">
        <v>1119.3196756469981</v>
      </c>
      <c r="E123" s="627">
        <v>1299.0208111090001</v>
      </c>
      <c r="F123" s="628">
        <v>1285.9281722589992</v>
      </c>
      <c r="G123" s="628">
        <v>1127.4557687979991</v>
      </c>
      <c r="H123" s="628">
        <v>1578.0002502720008</v>
      </c>
      <c r="I123" s="628">
        <v>1103.2022449850017</v>
      </c>
      <c r="J123" s="629">
        <v>989.90349238600038</v>
      </c>
      <c r="K123" s="628">
        <v>1493.0342763939975</v>
      </c>
      <c r="L123" s="628">
        <v>1069.2085458180013</v>
      </c>
      <c r="M123" s="628">
        <v>1068.1298267359975</v>
      </c>
      <c r="N123" s="628">
        <v>1610.2709709970022</v>
      </c>
      <c r="O123" s="628">
        <v>1192.5943434589999</v>
      </c>
      <c r="P123" s="629">
        <v>1221.4283450279984</v>
      </c>
      <c r="Q123" s="571" t="s">
        <v>489</v>
      </c>
      <c r="S123" s="569"/>
      <c r="T123" s="569"/>
      <c r="U123" s="569"/>
    </row>
    <row r="124" spans="1:21" ht="12.95" customHeight="1">
      <c r="A124" s="566"/>
      <c r="B124" s="706"/>
      <c r="C124" s="628"/>
      <c r="D124" s="628"/>
      <c r="E124" s="627"/>
      <c r="F124" s="628"/>
      <c r="G124" s="628"/>
      <c r="H124" s="628"/>
      <c r="I124" s="628"/>
      <c r="J124" s="629"/>
      <c r="K124" s="628"/>
      <c r="L124" s="628"/>
      <c r="M124" s="628"/>
      <c r="N124" s="628"/>
      <c r="O124" s="628"/>
      <c r="P124" s="629"/>
      <c r="Q124" s="571"/>
      <c r="S124" s="570"/>
      <c r="T124" s="569"/>
      <c r="U124" s="569"/>
    </row>
    <row r="125" spans="1:21" ht="12.95" customHeight="1">
      <c r="A125" s="566" t="s">
        <v>516</v>
      </c>
      <c r="B125" s="1862" t="s">
        <v>2686</v>
      </c>
      <c r="C125" s="628">
        <f t="shared" ref="C125:D125" si="18">C127+C129</f>
        <v>17.569950155999976</v>
      </c>
      <c r="D125" s="628">
        <f t="shared" si="18"/>
        <v>19.746029183999998</v>
      </c>
      <c r="E125" s="627">
        <f>E127+E129</f>
        <v>24.963311689999998</v>
      </c>
      <c r="F125" s="628">
        <f t="shared" ref="F125:G125" si="19">F127+F129</f>
        <v>18.18168656200001</v>
      </c>
      <c r="G125" s="628">
        <f t="shared" si="19"/>
        <v>24.991386439999996</v>
      </c>
      <c r="H125" s="628">
        <v>21.800633504999972</v>
      </c>
      <c r="I125" s="628">
        <v>23.854246954000018</v>
      </c>
      <c r="J125" s="629">
        <v>27.491985065000009</v>
      </c>
      <c r="K125" s="628">
        <v>25.175315672</v>
      </c>
      <c r="L125" s="628">
        <v>25.101809057999979</v>
      </c>
      <c r="M125" s="628">
        <v>28.062292775999985</v>
      </c>
      <c r="N125" s="628">
        <v>27.698742757999966</v>
      </c>
      <c r="O125" s="628">
        <v>34.818363439000024</v>
      </c>
      <c r="P125" s="629">
        <v>18.008088443000009</v>
      </c>
      <c r="Q125" s="571" t="s">
        <v>491</v>
      </c>
      <c r="S125" s="570"/>
      <c r="T125" s="570"/>
      <c r="U125" s="570"/>
    </row>
    <row r="126" spans="1:21" ht="12.95" customHeight="1">
      <c r="A126" s="566"/>
      <c r="B126" s="706"/>
      <c r="C126" s="628"/>
      <c r="D126" s="628"/>
      <c r="E126" s="627"/>
      <c r="F126" s="628"/>
      <c r="G126" s="628"/>
      <c r="H126" s="628"/>
      <c r="I126" s="628"/>
      <c r="J126" s="629"/>
      <c r="K126" s="628"/>
      <c r="L126" s="628"/>
      <c r="M126" s="628"/>
      <c r="N126" s="628"/>
      <c r="O126" s="628"/>
      <c r="P126" s="629"/>
      <c r="Q126" s="571"/>
      <c r="S126" s="570"/>
      <c r="T126" s="569"/>
      <c r="U126" s="569"/>
    </row>
    <row r="127" spans="1:21" ht="12.95" customHeight="1">
      <c r="A127" s="566" t="s">
        <v>517</v>
      </c>
      <c r="B127" s="1862" t="s">
        <v>2686</v>
      </c>
      <c r="C127" s="630">
        <v>2.1688669999999997E-2</v>
      </c>
      <c r="D127" s="630">
        <v>3.0353400000000006E-2</v>
      </c>
      <c r="E127" s="631">
        <v>4.9243079999999995E-2</v>
      </c>
      <c r="F127" s="630">
        <v>2.8510500000000001E-2</v>
      </c>
      <c r="G127" s="630">
        <v>4.4705829999999995E-2</v>
      </c>
      <c r="H127" s="630">
        <v>3.7583499999999999E-2</v>
      </c>
      <c r="I127" s="630">
        <v>2.2575989999999997E-2</v>
      </c>
      <c r="J127" s="633">
        <v>3.1513719999999995E-2</v>
      </c>
      <c r="K127" s="628">
        <v>6.6673879999999991E-2</v>
      </c>
      <c r="L127" s="630">
        <v>4.7389950000000014E-2</v>
      </c>
      <c r="M127" s="630">
        <v>4.3921642999999996E-2</v>
      </c>
      <c r="N127" s="628">
        <v>6.2423200000000005E-2</v>
      </c>
      <c r="O127" s="630">
        <v>1.8752999999999999E-2</v>
      </c>
      <c r="P127" s="633">
        <v>3.9095999999999999E-2</v>
      </c>
      <c r="Q127" s="571" t="s">
        <v>493</v>
      </c>
      <c r="S127" s="569"/>
      <c r="T127" s="569"/>
      <c r="U127" s="569"/>
    </row>
    <row r="128" spans="1:21" ht="12.95" customHeight="1">
      <c r="A128" s="566"/>
      <c r="B128" s="706"/>
      <c r="C128" s="628"/>
      <c r="D128" s="628"/>
      <c r="E128" s="627"/>
      <c r="F128" s="628"/>
      <c r="G128" s="628"/>
      <c r="H128" s="628"/>
      <c r="I128" s="628"/>
      <c r="J128" s="629"/>
      <c r="K128" s="628"/>
      <c r="L128" s="628"/>
      <c r="M128" s="628"/>
      <c r="N128" s="628"/>
      <c r="O128" s="628"/>
      <c r="P128" s="629"/>
      <c r="Q128" s="571"/>
    </row>
    <row r="129" spans="1:21" ht="12.95" customHeight="1">
      <c r="A129" s="566" t="s">
        <v>518</v>
      </c>
      <c r="B129" s="1862" t="s">
        <v>2686</v>
      </c>
      <c r="C129" s="628">
        <v>17.548261485999976</v>
      </c>
      <c r="D129" s="628">
        <v>19.715675783999998</v>
      </c>
      <c r="E129" s="627">
        <v>24.914068609999998</v>
      </c>
      <c r="F129" s="628">
        <v>18.153176062000011</v>
      </c>
      <c r="G129" s="628">
        <v>24.946680609999994</v>
      </c>
      <c r="H129" s="628">
        <v>21.763050004999972</v>
      </c>
      <c r="I129" s="628">
        <v>23.831670964000018</v>
      </c>
      <c r="J129" s="629">
        <v>27.460471345000009</v>
      </c>
      <c r="K129" s="628">
        <v>25.108641792</v>
      </c>
      <c r="L129" s="628">
        <v>25.05441910799998</v>
      </c>
      <c r="M129" s="628">
        <v>28.018371132999984</v>
      </c>
      <c r="N129" s="628">
        <v>27.636319557999965</v>
      </c>
      <c r="O129" s="628">
        <v>34.799610439000027</v>
      </c>
      <c r="P129" s="629">
        <v>17.968992443000008</v>
      </c>
      <c r="Q129" s="571" t="s">
        <v>495</v>
      </c>
      <c r="S129" s="569"/>
      <c r="T129" s="569"/>
      <c r="U129" s="569"/>
    </row>
    <row r="130" spans="1:21" ht="12.95" customHeight="1">
      <c r="A130" s="566"/>
      <c r="B130" s="706"/>
      <c r="C130" s="628"/>
      <c r="D130" s="628"/>
      <c r="E130" s="627"/>
      <c r="F130" s="628"/>
      <c r="G130" s="628"/>
      <c r="H130" s="628"/>
      <c r="I130" s="628"/>
      <c r="J130" s="629"/>
      <c r="K130" s="628"/>
      <c r="L130" s="628"/>
      <c r="M130" s="628"/>
      <c r="N130" s="628"/>
      <c r="O130" s="628"/>
      <c r="P130" s="629"/>
      <c r="Q130" s="571"/>
    </row>
    <row r="131" spans="1:21" ht="12.95" customHeight="1">
      <c r="A131" s="566" t="s">
        <v>496</v>
      </c>
      <c r="B131" s="1862" t="s">
        <v>2686</v>
      </c>
      <c r="C131" s="628">
        <v>76.615107576999975</v>
      </c>
      <c r="D131" s="628">
        <v>63.195221246000003</v>
      </c>
      <c r="E131" s="627">
        <v>90.886461984000036</v>
      </c>
      <c r="F131" s="628">
        <v>63.071260972999944</v>
      </c>
      <c r="G131" s="628">
        <v>76.174097121000031</v>
      </c>
      <c r="H131" s="628">
        <v>78.761635747000071</v>
      </c>
      <c r="I131" s="628">
        <v>80.323435143000012</v>
      </c>
      <c r="J131" s="629">
        <v>82.641576222000083</v>
      </c>
      <c r="K131" s="628">
        <v>62.804212898999985</v>
      </c>
      <c r="L131" s="628">
        <v>79.98281832499994</v>
      </c>
      <c r="M131" s="628">
        <v>96.849873848999792</v>
      </c>
      <c r="N131" s="628">
        <v>94.545936115999979</v>
      </c>
      <c r="O131" s="628">
        <v>80.987972368000044</v>
      </c>
      <c r="P131" s="629">
        <v>56.708850454000022</v>
      </c>
      <c r="Q131" s="571" t="s">
        <v>497</v>
      </c>
      <c r="S131" s="569"/>
      <c r="T131" s="569"/>
      <c r="U131" s="569"/>
    </row>
    <row r="132" spans="1:21" ht="12.95" customHeight="1">
      <c r="A132" s="566"/>
      <c r="B132" s="706"/>
      <c r="C132" s="628"/>
      <c r="D132" s="628"/>
      <c r="E132" s="627"/>
      <c r="F132" s="628"/>
      <c r="G132" s="628"/>
      <c r="H132" s="628"/>
      <c r="I132" s="628"/>
      <c r="J132" s="629"/>
      <c r="K132" s="628"/>
      <c r="L132" s="628"/>
      <c r="M132" s="628"/>
      <c r="N132" s="628"/>
      <c r="O132" s="628"/>
      <c r="P132" s="629"/>
      <c r="Q132" s="571"/>
      <c r="S132" s="570"/>
      <c r="T132" s="569"/>
      <c r="U132" s="569"/>
    </row>
    <row r="133" spans="1:21" ht="12.95" customHeight="1">
      <c r="A133" s="566" t="s">
        <v>498</v>
      </c>
      <c r="B133" s="1862" t="s">
        <v>2686</v>
      </c>
      <c r="C133" s="630">
        <v>3.6950999999999999E-5</v>
      </c>
      <c r="D133" s="630">
        <v>6.4731000000000001E-5</v>
      </c>
      <c r="E133" s="631">
        <v>4.9400000000000001E-5</v>
      </c>
      <c r="F133" s="630">
        <v>2.1943000000000003E-5</v>
      </c>
      <c r="G133" s="630">
        <v>1.0599199999999998E-4</v>
      </c>
      <c r="H133" s="630">
        <v>1.3068699999999999E-4</v>
      </c>
      <c r="I133" s="630">
        <v>7.8487999999999998E-5</v>
      </c>
      <c r="J133" s="633">
        <v>5.7699999999999993E-5</v>
      </c>
      <c r="K133" s="630">
        <v>1.6037199999999999E-4</v>
      </c>
      <c r="L133" s="630">
        <v>1.35969E-4</v>
      </c>
      <c r="M133" s="630">
        <v>8.5147000000000003E-5</v>
      </c>
      <c r="N133" s="630">
        <v>1.04657E-4</v>
      </c>
      <c r="O133" s="630">
        <v>1.1452000000000001E-4</v>
      </c>
      <c r="P133" s="633">
        <v>2.0001E-5</v>
      </c>
      <c r="Q133" s="571" t="s">
        <v>499</v>
      </c>
      <c r="S133" s="569"/>
      <c r="T133" s="634"/>
      <c r="U133" s="634"/>
    </row>
    <row r="134" spans="1:21" ht="12.95" customHeight="1">
      <c r="A134" s="566"/>
      <c r="B134" s="706"/>
      <c r="C134" s="628"/>
      <c r="D134" s="628"/>
      <c r="E134" s="566"/>
      <c r="F134" s="603"/>
      <c r="G134" s="603"/>
      <c r="H134" s="628"/>
      <c r="I134" s="628"/>
      <c r="J134" s="629"/>
      <c r="K134" s="628"/>
      <c r="L134" s="603"/>
      <c r="M134" s="603"/>
      <c r="N134" s="603"/>
      <c r="O134" s="603"/>
      <c r="P134" s="604"/>
      <c r="Q134" s="578"/>
      <c r="S134" s="570"/>
      <c r="T134" s="569"/>
      <c r="U134" s="569"/>
    </row>
    <row r="135" spans="1:21" s="584" customFormat="1" ht="16.5">
      <c r="A135" s="579" t="s">
        <v>500</v>
      </c>
      <c r="B135" s="1862" t="s">
        <v>2686</v>
      </c>
      <c r="C135" s="635">
        <v>2929.3308315230024</v>
      </c>
      <c r="D135" s="635">
        <v>2631.7203262070148</v>
      </c>
      <c r="E135" s="636">
        <v>3088.643292167008</v>
      </c>
      <c r="F135" s="635">
        <v>2738.4511418060056</v>
      </c>
      <c r="G135" s="635">
        <v>2743.4564314770005</v>
      </c>
      <c r="H135" s="635">
        <v>3542.7459178129943</v>
      </c>
      <c r="I135" s="635">
        <v>2431.3671216320176</v>
      </c>
      <c r="J135" s="637">
        <v>2393.8186887620036</v>
      </c>
      <c r="K135" s="635">
        <v>3386.7106048469905</v>
      </c>
      <c r="L135" s="635">
        <v>2678.2775229480008</v>
      </c>
      <c r="M135" s="635">
        <v>2509.6426409709984</v>
      </c>
      <c r="N135" s="635">
        <v>3432.792409129002</v>
      </c>
      <c r="O135" s="635">
        <v>2559.6434587519993</v>
      </c>
      <c r="P135" s="637">
        <v>2353.3347152349984</v>
      </c>
      <c r="Q135" s="583" t="s">
        <v>501</v>
      </c>
      <c r="S135" s="585"/>
      <c r="T135" s="585"/>
      <c r="U135" s="585"/>
    </row>
    <row r="136" spans="1:21" s="584" customFormat="1" ht="12.95" customHeight="1">
      <c r="A136" s="579"/>
      <c r="B136" s="1863"/>
      <c r="C136" s="587"/>
      <c r="D136" s="587"/>
      <c r="E136" s="579"/>
      <c r="F136" s="587"/>
      <c r="G136" s="587"/>
      <c r="H136" s="587"/>
      <c r="I136" s="587"/>
      <c r="J136" s="588"/>
      <c r="K136" s="587"/>
      <c r="L136" s="587"/>
      <c r="M136" s="587"/>
      <c r="N136" s="587"/>
      <c r="O136" s="587"/>
      <c r="P136" s="588"/>
      <c r="Q136" s="583"/>
      <c r="S136" s="585"/>
      <c r="T136" s="586"/>
      <c r="U136" s="586"/>
    </row>
    <row r="137" spans="1:21" s="584" customFormat="1" ht="12.95" customHeight="1">
      <c r="A137" s="579" t="s">
        <v>506</v>
      </c>
      <c r="B137" s="1863" t="s">
        <v>2686</v>
      </c>
      <c r="C137" s="635">
        <f t="shared" ref="C137:D137" si="20">C135-C108</f>
        <v>-1919.4500267470003</v>
      </c>
      <c r="D137" s="635">
        <f t="shared" si="20"/>
        <v>-1978.2491199870142</v>
      </c>
      <c r="E137" s="636">
        <f>E135-E108</f>
        <v>-1827.3046507510121</v>
      </c>
      <c r="F137" s="635">
        <f t="shared" ref="F137:G137" si="21">F135-F108</f>
        <v>-2304.6544505309839</v>
      </c>
      <c r="G137" s="635">
        <f t="shared" si="21"/>
        <v>-2776.1126220999913</v>
      </c>
      <c r="H137" s="635">
        <v>-2723.6969691250401</v>
      </c>
      <c r="I137" s="635">
        <v>-1959.8799129819822</v>
      </c>
      <c r="J137" s="637">
        <v>-2875.3731099699821</v>
      </c>
      <c r="K137" s="635">
        <v>-1684.0325397630331</v>
      </c>
      <c r="L137" s="635">
        <v>-2160.2706224039962</v>
      </c>
      <c r="M137" s="635">
        <v>-2210.8224670310001</v>
      </c>
      <c r="N137" s="635">
        <v>-1461.5331346259941</v>
      </c>
      <c r="O137" s="635">
        <v>-2684.6677780610012</v>
      </c>
      <c r="P137" s="637">
        <v>-2715.3015217029993</v>
      </c>
      <c r="Q137" s="583" t="s">
        <v>507</v>
      </c>
      <c r="S137" s="585"/>
      <c r="T137" s="585"/>
      <c r="U137" s="585"/>
    </row>
    <row r="138" spans="1:21" s="584" customFormat="1" ht="12.95" customHeight="1">
      <c r="A138" s="579"/>
      <c r="B138" s="1863"/>
      <c r="C138" s="587"/>
      <c r="D138" s="587"/>
      <c r="E138" s="579"/>
      <c r="F138" s="587"/>
      <c r="G138" s="587"/>
      <c r="H138" s="635"/>
      <c r="I138" s="635"/>
      <c r="J138" s="637"/>
      <c r="K138" s="635"/>
      <c r="L138" s="587"/>
      <c r="M138" s="587"/>
      <c r="N138" s="587"/>
      <c r="O138" s="587"/>
      <c r="P138" s="588"/>
      <c r="Q138" s="583"/>
      <c r="S138" s="585"/>
      <c r="T138" s="600"/>
      <c r="U138" s="586"/>
    </row>
    <row r="139" spans="1:21" s="584" customFormat="1" ht="12.95" customHeight="1">
      <c r="A139" s="579" t="s">
        <v>508</v>
      </c>
      <c r="B139" s="1863" t="s">
        <v>2686</v>
      </c>
      <c r="C139" s="640">
        <f t="shared" ref="C139:D139" si="22">C135/C108*100</f>
        <v>60.413760018186494</v>
      </c>
      <c r="D139" s="640">
        <f t="shared" si="22"/>
        <v>57.087587172182928</v>
      </c>
      <c r="E139" s="641">
        <f>E135/E108*100</f>
        <v>62.82904798893464</v>
      </c>
      <c r="F139" s="640">
        <f t="shared" ref="F139:G139" si="23">F135/F108*100</f>
        <v>54.300888443959771</v>
      </c>
      <c r="G139" s="640">
        <f t="shared" si="23"/>
        <v>49.704178077074445</v>
      </c>
      <c r="H139" s="640">
        <v>56.535198384997685</v>
      </c>
      <c r="I139" s="640">
        <v>55.368488779309587</v>
      </c>
      <c r="J139" s="642">
        <v>45.430471696590516</v>
      </c>
      <c r="K139" s="640">
        <v>66.789235981059591</v>
      </c>
      <c r="L139" s="640">
        <v>55.352916670278582</v>
      </c>
      <c r="M139" s="640">
        <v>53.165156050337572</v>
      </c>
      <c r="N139" s="640">
        <v>70.138211658379291</v>
      </c>
      <c r="O139" s="640">
        <v>48.808000577546004</v>
      </c>
      <c r="P139" s="642">
        <v>46.429347170051919</v>
      </c>
      <c r="Q139" s="583" t="s">
        <v>2773</v>
      </c>
      <c r="S139" s="643"/>
      <c r="T139" s="643"/>
      <c r="U139" s="643"/>
    </row>
    <row r="140" spans="1:21" ht="10.7" customHeight="1">
      <c r="A140" s="566"/>
      <c r="B140" s="566"/>
      <c r="C140" s="603"/>
      <c r="D140" s="603"/>
      <c r="E140" s="566"/>
      <c r="F140" s="603"/>
      <c r="G140" s="603"/>
      <c r="H140" s="603"/>
      <c r="I140" s="603"/>
      <c r="J140" s="604"/>
      <c r="K140" s="603"/>
      <c r="L140" s="603"/>
      <c r="M140" s="603"/>
      <c r="N140" s="603"/>
      <c r="O140" s="603"/>
      <c r="P140" s="604"/>
      <c r="Q140" s="644"/>
    </row>
    <row r="141" spans="1:21" ht="10.7" customHeight="1">
      <c r="A141" s="566"/>
      <c r="B141" s="566"/>
      <c r="C141" s="603"/>
      <c r="D141" s="603"/>
      <c r="E141" s="566"/>
      <c r="F141" s="603"/>
      <c r="G141" s="603"/>
      <c r="H141" s="603"/>
      <c r="I141" s="603"/>
      <c r="J141" s="604"/>
      <c r="K141" s="603"/>
      <c r="L141" s="603"/>
      <c r="M141" s="603"/>
      <c r="N141" s="603"/>
      <c r="O141" s="603"/>
      <c r="P141" s="604"/>
      <c r="Q141" s="644"/>
    </row>
    <row r="142" spans="1:21" ht="10.7" customHeight="1">
      <c r="A142" s="566"/>
      <c r="B142" s="566"/>
      <c r="C142" s="635"/>
      <c r="D142" s="635"/>
      <c r="E142" s="566"/>
      <c r="F142" s="603"/>
      <c r="G142" s="603"/>
      <c r="H142" s="645"/>
      <c r="I142" s="645"/>
      <c r="J142" s="646"/>
      <c r="K142" s="645"/>
      <c r="L142" s="603"/>
      <c r="M142" s="603"/>
      <c r="N142" s="603"/>
      <c r="O142" s="603"/>
      <c r="P142" s="604"/>
      <c r="Q142" s="578"/>
      <c r="S142" s="546"/>
      <c r="T142" s="546"/>
      <c r="U142" s="546"/>
    </row>
    <row r="143" spans="1:21" ht="10.7" customHeight="1">
      <c r="A143" s="566"/>
      <c r="B143" s="566"/>
      <c r="C143" s="603"/>
      <c r="D143" s="603"/>
      <c r="E143" s="566"/>
      <c r="F143" s="603"/>
      <c r="G143" s="603"/>
      <c r="H143" s="603"/>
      <c r="I143" s="603"/>
      <c r="J143" s="604"/>
      <c r="K143" s="603"/>
      <c r="L143" s="603"/>
      <c r="M143" s="603"/>
      <c r="N143" s="603"/>
      <c r="O143" s="603"/>
      <c r="P143" s="604"/>
      <c r="Q143" s="578"/>
      <c r="S143" s="545"/>
      <c r="T143" s="546"/>
      <c r="U143" s="546"/>
    </row>
    <row r="144" spans="1:21" ht="10.7" customHeight="1">
      <c r="A144" s="566"/>
      <c r="B144" s="566"/>
      <c r="C144" s="603"/>
      <c r="D144" s="603"/>
      <c r="E144" s="566"/>
      <c r="F144" s="603"/>
      <c r="G144" s="603"/>
      <c r="H144" s="603"/>
      <c r="I144" s="603"/>
      <c r="J144" s="604"/>
      <c r="K144" s="603"/>
      <c r="L144" s="603"/>
      <c r="M144" s="603"/>
      <c r="N144" s="603"/>
      <c r="O144" s="603"/>
      <c r="P144" s="604"/>
      <c r="Q144" s="578"/>
      <c r="S144" s="545"/>
      <c r="T144" s="546"/>
      <c r="U144" s="546"/>
    </row>
    <row r="145" spans="1:21" ht="10.7" customHeight="1">
      <c r="A145" s="647"/>
      <c r="B145" s="647"/>
      <c r="C145" s="648"/>
      <c r="D145" s="648"/>
      <c r="E145" s="647"/>
      <c r="F145" s="648"/>
      <c r="G145" s="648"/>
      <c r="H145" s="648"/>
      <c r="I145" s="648"/>
      <c r="J145" s="649"/>
      <c r="K145" s="648"/>
      <c r="L145" s="648"/>
      <c r="M145" s="648"/>
      <c r="N145" s="648"/>
      <c r="O145" s="648"/>
      <c r="P145" s="649"/>
      <c r="Q145" s="650"/>
      <c r="S145" s="545"/>
      <c r="T145" s="545"/>
      <c r="U145" s="545"/>
    </row>
    <row r="146" spans="1:21" ht="12.75" customHeight="1">
      <c r="A146" s="611" t="s">
        <v>509</v>
      </c>
      <c r="B146" s="611"/>
      <c r="C146" s="611"/>
      <c r="D146" s="611"/>
      <c r="E146" s="611"/>
      <c r="F146" s="611"/>
      <c r="G146" s="611"/>
      <c r="H146" s="611"/>
      <c r="I146" s="611"/>
      <c r="J146" s="611"/>
      <c r="K146" s="611"/>
      <c r="L146" s="611"/>
      <c r="M146" s="611"/>
      <c r="N146" s="611"/>
      <c r="O146" s="611"/>
      <c r="P146" s="611"/>
      <c r="Q146" s="612" t="s">
        <v>510</v>
      </c>
    </row>
    <row r="147" spans="1:21" ht="12.75" customHeight="1">
      <c r="A147" s="651"/>
      <c r="B147" s="651"/>
      <c r="C147" s="651"/>
      <c r="D147" s="651"/>
      <c r="E147" s="651"/>
      <c r="F147" s="651"/>
      <c r="G147" s="651"/>
      <c r="H147" s="651"/>
      <c r="I147" s="651"/>
      <c r="J147" s="651"/>
      <c r="K147" s="651"/>
      <c r="L147" s="651"/>
      <c r="M147" s="651"/>
      <c r="N147" s="651"/>
      <c r="O147" s="651"/>
      <c r="P147" s="651"/>
      <c r="Q147" s="652"/>
    </row>
    <row r="148" spans="1:21" ht="24" customHeight="1">
      <c r="A148" s="651"/>
      <c r="B148" s="651"/>
      <c r="C148" s="651"/>
      <c r="D148" s="651"/>
      <c r="E148" s="651"/>
      <c r="F148" s="651"/>
      <c r="G148" s="651"/>
      <c r="H148" s="651"/>
      <c r="I148" s="651"/>
      <c r="J148" s="651"/>
      <c r="K148" s="651"/>
      <c r="L148" s="651"/>
      <c r="M148" s="651"/>
      <c r="N148" s="651"/>
      <c r="O148" s="651"/>
      <c r="P148" s="651"/>
      <c r="Q148" s="652"/>
    </row>
    <row r="149" spans="1:21" ht="24" customHeight="1">
      <c r="A149" s="651"/>
      <c r="B149" s="651"/>
      <c r="C149" s="651"/>
      <c r="D149" s="651"/>
      <c r="E149" s="651"/>
      <c r="F149" s="651"/>
      <c r="G149" s="651"/>
      <c r="H149" s="651"/>
      <c r="I149" s="651"/>
      <c r="J149" s="651"/>
      <c r="K149" s="651"/>
      <c r="L149" s="651"/>
      <c r="M149" s="651"/>
      <c r="N149" s="651"/>
      <c r="O149" s="651"/>
      <c r="P149" s="651"/>
      <c r="Q149" s="652"/>
    </row>
    <row r="150" spans="1:21" ht="24" customHeight="1">
      <c r="A150" s="651"/>
      <c r="B150" s="651"/>
      <c r="C150" s="651"/>
      <c r="D150" s="651"/>
      <c r="E150" s="651"/>
      <c r="F150" s="651"/>
      <c r="G150" s="651"/>
      <c r="H150" s="651"/>
      <c r="I150" s="651"/>
      <c r="J150" s="651"/>
      <c r="K150" s="651"/>
      <c r="L150" s="651"/>
      <c r="M150" s="651"/>
      <c r="N150" s="651"/>
      <c r="O150" s="651"/>
      <c r="P150" s="651"/>
      <c r="Q150" s="652"/>
    </row>
    <row r="151" spans="1:21" ht="24" customHeight="1">
      <c r="A151" s="651"/>
      <c r="B151" s="651"/>
      <c r="C151" s="651"/>
      <c r="D151" s="651"/>
      <c r="E151" s="651"/>
      <c r="F151" s="651"/>
      <c r="G151" s="651"/>
      <c r="H151" s="651"/>
      <c r="I151" s="651"/>
      <c r="J151" s="651"/>
      <c r="K151" s="651"/>
      <c r="L151" s="651"/>
      <c r="M151" s="651"/>
      <c r="N151" s="651"/>
      <c r="O151" s="651"/>
      <c r="P151" s="651"/>
      <c r="Q151" s="652"/>
    </row>
    <row r="152" spans="1:21" ht="24" customHeight="1">
      <c r="A152" s="651"/>
      <c r="B152" s="651"/>
      <c r="C152" s="651"/>
      <c r="D152" s="651"/>
      <c r="E152" s="651"/>
      <c r="F152" s="651"/>
      <c r="G152" s="651"/>
      <c r="H152" s="651"/>
      <c r="I152" s="651"/>
      <c r="J152" s="651"/>
      <c r="K152" s="651"/>
      <c r="L152" s="651"/>
      <c r="M152" s="651"/>
      <c r="N152" s="651"/>
      <c r="O152" s="651"/>
      <c r="P152" s="651"/>
      <c r="Q152" s="652"/>
    </row>
    <row r="153" spans="1:21" ht="24" customHeight="1">
      <c r="A153" s="651"/>
      <c r="B153" s="651"/>
      <c r="C153" s="651"/>
      <c r="D153" s="651"/>
      <c r="E153" s="651"/>
      <c r="F153" s="651"/>
      <c r="G153" s="651"/>
      <c r="H153" s="651"/>
      <c r="I153" s="651"/>
      <c r="J153" s="651"/>
      <c r="K153" s="651"/>
      <c r="L153" s="651"/>
      <c r="M153" s="651"/>
      <c r="N153" s="651"/>
      <c r="O153" s="651"/>
      <c r="P153" s="651"/>
      <c r="Q153" s="652"/>
    </row>
    <row r="154" spans="1:21" s="654" customFormat="1" ht="38.25" customHeight="1">
      <c r="A154" s="613" t="s">
        <v>463</v>
      </c>
      <c r="B154" s="613"/>
      <c r="C154" s="613"/>
      <c r="D154" s="613"/>
      <c r="E154" s="613"/>
      <c r="F154" s="613"/>
      <c r="G154" s="613"/>
      <c r="H154" s="613"/>
      <c r="I154" s="613"/>
      <c r="J154" s="613"/>
      <c r="K154" s="613"/>
      <c r="L154" s="613"/>
      <c r="M154" s="613"/>
      <c r="N154" s="613"/>
      <c r="O154" s="613"/>
      <c r="P154" s="613"/>
      <c r="Q154" s="653" t="s">
        <v>464</v>
      </c>
      <c r="S154" s="655"/>
      <c r="T154" s="655"/>
      <c r="U154" s="655"/>
    </row>
    <row r="155" spans="1:21" s="654" customFormat="1" ht="19.5" customHeight="1">
      <c r="A155" s="615" t="s">
        <v>519</v>
      </c>
      <c r="B155" s="615"/>
      <c r="C155" s="615"/>
      <c r="D155" s="615"/>
      <c r="E155" s="615"/>
      <c r="F155" s="615"/>
      <c r="G155" s="615"/>
      <c r="H155" s="615"/>
      <c r="I155" s="615"/>
      <c r="J155" s="615"/>
      <c r="K155" s="615"/>
      <c r="L155" s="615"/>
      <c r="M155" s="615"/>
      <c r="N155" s="615"/>
      <c r="O155" s="615"/>
      <c r="P155" s="615"/>
      <c r="Q155" s="656" t="s">
        <v>520</v>
      </c>
      <c r="S155" s="655"/>
      <c r="T155" s="655"/>
      <c r="U155" s="655"/>
    </row>
    <row r="156" spans="1:21" s="654" customFormat="1" ht="23.25" customHeight="1">
      <c r="A156" s="618" t="s">
        <v>467</v>
      </c>
      <c r="B156" s="618"/>
      <c r="C156" s="618"/>
      <c r="D156" s="618"/>
      <c r="E156" s="618"/>
      <c r="F156" s="618"/>
      <c r="G156" s="618"/>
      <c r="H156" s="618"/>
      <c r="I156" s="618"/>
      <c r="J156" s="618"/>
      <c r="K156" s="618"/>
      <c r="L156" s="618"/>
      <c r="M156" s="618"/>
      <c r="N156" s="618"/>
      <c r="O156" s="618"/>
      <c r="P156" s="618"/>
      <c r="Q156" s="657" t="s">
        <v>468</v>
      </c>
      <c r="S156" s="655"/>
      <c r="T156" s="655"/>
      <c r="U156" s="655"/>
    </row>
    <row r="157" spans="1:21" s="659" customFormat="1" ht="11.1" customHeight="1">
      <c r="A157" s="658"/>
      <c r="Q157" s="660"/>
      <c r="S157" s="661"/>
      <c r="T157" s="661"/>
      <c r="U157" s="661"/>
    </row>
    <row r="158" spans="1:21" s="664" customFormat="1" ht="11.1" customHeight="1">
      <c r="A158" s="662"/>
      <c r="B158" s="1955" t="s">
        <v>7</v>
      </c>
      <c r="C158" s="1956"/>
      <c r="D158" s="1956"/>
      <c r="E158" s="1956"/>
      <c r="F158" s="1956"/>
      <c r="G158" s="1956"/>
      <c r="H158" s="1956"/>
      <c r="I158" s="1956"/>
      <c r="J158" s="1957"/>
      <c r="K158" s="1956">
        <v>2020</v>
      </c>
      <c r="L158" s="1956"/>
      <c r="M158" s="1956"/>
      <c r="N158" s="1956"/>
      <c r="O158" s="1956"/>
      <c r="P158" s="1957"/>
      <c r="Q158" s="663" t="s">
        <v>9</v>
      </c>
      <c r="S158" s="665"/>
      <c r="T158" s="665"/>
      <c r="U158" s="665"/>
    </row>
    <row r="159" spans="1:21" s="664" customFormat="1" ht="11.1" customHeight="1">
      <c r="A159" s="666"/>
      <c r="B159" s="1958"/>
      <c r="C159" s="1959"/>
      <c r="D159" s="1959"/>
      <c r="E159" s="1959"/>
      <c r="F159" s="1959"/>
      <c r="G159" s="1959"/>
      <c r="H159" s="1959"/>
      <c r="I159" s="1959"/>
      <c r="J159" s="1960"/>
      <c r="K159" s="1959"/>
      <c r="L159" s="1959"/>
      <c r="M159" s="1959"/>
      <c r="N159" s="1959"/>
      <c r="O159" s="1959"/>
      <c r="P159" s="1960"/>
      <c r="Q159" s="667"/>
      <c r="S159" s="665"/>
      <c r="T159" s="665"/>
      <c r="U159" s="665"/>
    </row>
    <row r="160" spans="1:21" s="654" customFormat="1" ht="10.7" customHeight="1">
      <c r="A160" s="666"/>
      <c r="B160" s="1173" t="s">
        <v>469</v>
      </c>
      <c r="C160" s="1174" t="s">
        <v>470</v>
      </c>
      <c r="D160" s="1175" t="s">
        <v>471</v>
      </c>
      <c r="E160" s="1173" t="s">
        <v>472</v>
      </c>
      <c r="F160" s="1174" t="s">
        <v>14</v>
      </c>
      <c r="G160" s="1175" t="s">
        <v>15</v>
      </c>
      <c r="H160" s="1182" t="s">
        <v>16</v>
      </c>
      <c r="I160" s="1183" t="s">
        <v>17</v>
      </c>
      <c r="J160" s="1184" t="s">
        <v>18</v>
      </c>
      <c r="K160" s="541" t="s">
        <v>359</v>
      </c>
      <c r="L160" s="541" t="s">
        <v>473</v>
      </c>
      <c r="M160" s="542" t="s">
        <v>21</v>
      </c>
      <c r="N160" s="1174" t="s">
        <v>469</v>
      </c>
      <c r="O160" s="1174" t="s">
        <v>470</v>
      </c>
      <c r="P160" s="1175" t="s">
        <v>471</v>
      </c>
      <c r="Q160" s="667"/>
      <c r="S160" s="671"/>
      <c r="T160" s="671"/>
      <c r="U160" s="671"/>
    </row>
    <row r="161" spans="1:21" s="674" customFormat="1" ht="18" customHeight="1">
      <c r="A161" s="672"/>
      <c r="B161" s="1176" t="s">
        <v>22</v>
      </c>
      <c r="C161" s="1177" t="s">
        <v>474</v>
      </c>
      <c r="D161" s="1178" t="s">
        <v>24</v>
      </c>
      <c r="E161" s="1176" t="s">
        <v>25</v>
      </c>
      <c r="F161" s="1177" t="s">
        <v>475</v>
      </c>
      <c r="G161" s="1178" t="s">
        <v>27</v>
      </c>
      <c r="H161" s="1176" t="s">
        <v>28</v>
      </c>
      <c r="I161" s="1177" t="s">
        <v>361</v>
      </c>
      <c r="J161" s="1178" t="s">
        <v>362</v>
      </c>
      <c r="K161" s="551" t="s">
        <v>99</v>
      </c>
      <c r="L161" s="551" t="s">
        <v>100</v>
      </c>
      <c r="M161" s="552" t="s">
        <v>101</v>
      </c>
      <c r="N161" s="1177" t="s">
        <v>22</v>
      </c>
      <c r="O161" s="1177" t="s">
        <v>474</v>
      </c>
      <c r="P161" s="1178" t="s">
        <v>24</v>
      </c>
      <c r="Q161" s="673"/>
      <c r="S161" s="675"/>
      <c r="T161" s="675"/>
      <c r="U161" s="675"/>
    </row>
    <row r="162" spans="1:21" s="674" customFormat="1" ht="18" customHeight="1">
      <c r="A162" s="676"/>
      <c r="B162" s="677"/>
      <c r="C162" s="678"/>
      <c r="D162" s="678"/>
      <c r="E162" s="676"/>
      <c r="F162" s="679"/>
      <c r="G162" s="679"/>
      <c r="H162" s="679"/>
      <c r="I162" s="679"/>
      <c r="J162" s="680"/>
      <c r="K162" s="681"/>
      <c r="L162" s="681"/>
      <c r="M162" s="681"/>
      <c r="N162" s="679"/>
      <c r="O162" s="679"/>
      <c r="P162" s="680"/>
      <c r="Q162" s="682"/>
      <c r="S162" s="675"/>
      <c r="T162" s="675"/>
      <c r="U162" s="675"/>
    </row>
    <row r="163" spans="1:21" s="674" customFormat="1" ht="18" customHeight="1">
      <c r="A163" s="683" t="s">
        <v>476</v>
      </c>
      <c r="B163" s="684"/>
      <c r="C163" s="685"/>
      <c r="D163" s="685"/>
      <c r="E163" s="684"/>
      <c r="F163" s="685"/>
      <c r="G163" s="685"/>
      <c r="H163" s="686"/>
      <c r="I163" s="686"/>
      <c r="J163" s="687"/>
      <c r="K163" s="686"/>
      <c r="L163" s="686"/>
      <c r="M163" s="686"/>
      <c r="N163" s="686"/>
      <c r="O163" s="686"/>
      <c r="P163" s="687"/>
      <c r="Q163" s="688" t="s">
        <v>477</v>
      </c>
      <c r="S163" s="675"/>
      <c r="T163" s="675"/>
      <c r="U163" s="675"/>
    </row>
    <row r="164" spans="1:21" s="674" customFormat="1" ht="11.25" customHeight="1">
      <c r="A164" s="689"/>
      <c r="B164" s="684"/>
      <c r="C164" s="685"/>
      <c r="D164" s="685"/>
      <c r="E164" s="684"/>
      <c r="F164" s="685"/>
      <c r="G164" s="685"/>
      <c r="H164" s="681"/>
      <c r="I164" s="681"/>
      <c r="J164" s="690"/>
      <c r="K164" s="681"/>
      <c r="L164" s="681"/>
      <c r="M164" s="681"/>
      <c r="N164" s="681"/>
      <c r="O164" s="681"/>
      <c r="P164" s="690"/>
      <c r="Q164" s="673"/>
      <c r="S164" s="675"/>
      <c r="T164" s="675"/>
      <c r="U164" s="675"/>
    </row>
    <row r="165" spans="1:21" s="654" customFormat="1" ht="18" customHeight="1">
      <c r="A165" s="691" t="s">
        <v>478</v>
      </c>
      <c r="B165" s="684"/>
      <c r="C165" s="685">
        <v>1205.3965197940006</v>
      </c>
      <c r="D165" s="685">
        <v>900.1391786920002</v>
      </c>
      <c r="E165" s="684">
        <v>1078.0942166210007</v>
      </c>
      <c r="F165" s="685">
        <v>1321.4708975050007</v>
      </c>
      <c r="G165" s="685">
        <v>2547.2558088160008</v>
      </c>
      <c r="H165" s="685">
        <v>3126.8046472220012</v>
      </c>
      <c r="I165" s="685">
        <v>1657.7584441689996</v>
      </c>
      <c r="J165" s="692">
        <v>1280.3108900689997</v>
      </c>
      <c r="K165" s="685">
        <v>1943.0887029190003</v>
      </c>
      <c r="L165" s="685">
        <v>1817.2398380250015</v>
      </c>
      <c r="M165" s="685">
        <v>1224.5879485539999</v>
      </c>
      <c r="N165" s="685">
        <v>1220.245794214999</v>
      </c>
      <c r="O165" s="685">
        <v>1041.309449340001</v>
      </c>
      <c r="P165" s="692">
        <v>1034.210072721</v>
      </c>
      <c r="Q165" s="693" t="s">
        <v>479</v>
      </c>
      <c r="S165" s="655"/>
      <c r="T165" s="655"/>
      <c r="U165" s="655"/>
    </row>
    <row r="166" spans="1:21" s="674" customFormat="1" ht="8.25" customHeight="1">
      <c r="A166" s="691"/>
      <c r="B166" s="684"/>
      <c r="C166" s="685"/>
      <c r="D166" s="685"/>
      <c r="E166" s="684"/>
      <c r="F166" s="685"/>
      <c r="G166" s="685"/>
      <c r="H166" s="685"/>
      <c r="I166" s="685"/>
      <c r="J166" s="692"/>
      <c r="K166" s="685"/>
      <c r="L166" s="685"/>
      <c r="M166" s="685"/>
      <c r="N166" s="685"/>
      <c r="O166" s="685"/>
      <c r="P166" s="692"/>
      <c r="Q166" s="694"/>
      <c r="S166" s="675"/>
      <c r="T166" s="675"/>
      <c r="U166" s="675"/>
    </row>
    <row r="167" spans="1:21" s="654" customFormat="1" ht="18" customHeight="1">
      <c r="A167" s="691" t="s">
        <v>480</v>
      </c>
      <c r="B167" s="684"/>
      <c r="C167" s="685">
        <v>2090.8768441079987</v>
      </c>
      <c r="D167" s="685">
        <v>2222.6730771640005</v>
      </c>
      <c r="E167" s="684">
        <v>2773.3078303830007</v>
      </c>
      <c r="F167" s="685">
        <v>2522.659554068</v>
      </c>
      <c r="G167" s="685">
        <v>2278.5745977209995</v>
      </c>
      <c r="H167" s="685">
        <v>2959.3619126380013</v>
      </c>
      <c r="I167" s="685">
        <v>2031.9646732299991</v>
      </c>
      <c r="J167" s="692">
        <v>1963.174674766</v>
      </c>
      <c r="K167" s="685">
        <v>2656.7488444739997</v>
      </c>
      <c r="L167" s="685">
        <v>1674.0071045329989</v>
      </c>
      <c r="M167" s="685">
        <v>1684.3424277769996</v>
      </c>
      <c r="N167" s="685">
        <v>1501.1451313389998</v>
      </c>
      <c r="O167" s="685">
        <v>1233.4371877780002</v>
      </c>
      <c r="P167" s="692">
        <v>2349.349971822</v>
      </c>
      <c r="Q167" s="693" t="s">
        <v>481</v>
      </c>
      <c r="S167" s="655"/>
      <c r="T167" s="695"/>
      <c r="U167" s="695"/>
    </row>
    <row r="168" spans="1:21" s="674" customFormat="1" ht="11.25" customHeight="1">
      <c r="A168" s="691"/>
      <c r="B168" s="684"/>
      <c r="C168" s="685"/>
      <c r="D168" s="685"/>
      <c r="E168" s="684"/>
      <c r="F168" s="685"/>
      <c r="G168" s="685"/>
      <c r="H168" s="685"/>
      <c r="I168" s="685"/>
      <c r="J168" s="692"/>
      <c r="K168" s="685"/>
      <c r="L168" s="685"/>
      <c r="M168" s="685"/>
      <c r="N168" s="685"/>
      <c r="O168" s="685"/>
      <c r="P168" s="692"/>
      <c r="Q168" s="694"/>
      <c r="S168" s="696"/>
      <c r="T168" s="696"/>
      <c r="U168" s="696"/>
    </row>
    <row r="169" spans="1:21" s="654" customFormat="1" ht="18" customHeight="1">
      <c r="A169" s="691" t="s">
        <v>482</v>
      </c>
      <c r="B169" s="684"/>
      <c r="C169" s="685">
        <f t="shared" ref="C169:D169" si="24">C171+C173</f>
        <v>995.90270717900023</v>
      </c>
      <c r="D169" s="685">
        <f t="shared" si="24"/>
        <v>985.19279080000001</v>
      </c>
      <c r="E169" s="684">
        <f>E171+E173</f>
        <v>1202.5188178560002</v>
      </c>
      <c r="F169" s="685">
        <f t="shared" ref="F169:G169" si="25">F171+F173</f>
        <v>1102.2737101769997</v>
      </c>
      <c r="G169" s="685">
        <f t="shared" si="25"/>
        <v>1098.689095144</v>
      </c>
      <c r="H169" s="685">
        <v>1407.6395619109999</v>
      </c>
      <c r="I169" s="685">
        <v>1058.6158501350005</v>
      </c>
      <c r="J169" s="692">
        <v>828.15059500199959</v>
      </c>
      <c r="K169" s="685">
        <v>721.44479298299984</v>
      </c>
      <c r="L169" s="685">
        <v>939.037281119</v>
      </c>
      <c r="M169" s="685">
        <v>949.41934995100007</v>
      </c>
      <c r="N169" s="685">
        <v>643.47879925200016</v>
      </c>
      <c r="O169" s="685">
        <v>671.93650387299988</v>
      </c>
      <c r="P169" s="692">
        <v>679.31023498599984</v>
      </c>
      <c r="Q169" s="693" t="s">
        <v>521</v>
      </c>
      <c r="S169" s="671"/>
      <c r="T169" s="671"/>
      <c r="U169" s="671"/>
    </row>
    <row r="170" spans="1:21" s="654" customFormat="1" ht="8.25" customHeight="1">
      <c r="A170" s="691"/>
      <c r="B170" s="684"/>
      <c r="C170" s="685"/>
      <c r="D170" s="685"/>
      <c r="E170" s="684"/>
      <c r="F170" s="685"/>
      <c r="G170" s="685"/>
      <c r="H170" s="685"/>
      <c r="I170" s="685"/>
      <c r="J170" s="692"/>
      <c r="K170" s="685"/>
      <c r="L170" s="685"/>
      <c r="M170" s="685"/>
      <c r="N170" s="685"/>
      <c r="O170" s="685"/>
      <c r="P170" s="692"/>
      <c r="Q170" s="697"/>
      <c r="S170" s="671"/>
      <c r="T170" s="671"/>
      <c r="U170" s="671"/>
    </row>
    <row r="171" spans="1:21" s="654" customFormat="1" ht="18" customHeight="1">
      <c r="A171" s="691" t="s">
        <v>522</v>
      </c>
      <c r="B171" s="684"/>
      <c r="C171" s="685">
        <v>745.34342400000025</v>
      </c>
      <c r="D171" s="685">
        <v>779.979151118</v>
      </c>
      <c r="E171" s="684">
        <v>791.94398320600021</v>
      </c>
      <c r="F171" s="685">
        <v>918.97052700399968</v>
      </c>
      <c r="G171" s="685">
        <v>851.86729771900002</v>
      </c>
      <c r="H171" s="685">
        <v>1042.7170443499999</v>
      </c>
      <c r="I171" s="685">
        <v>834.70700721200046</v>
      </c>
      <c r="J171" s="692">
        <v>637.69210756699965</v>
      </c>
      <c r="K171" s="685">
        <v>549.39981518399998</v>
      </c>
      <c r="L171" s="685">
        <v>697.93085236000002</v>
      </c>
      <c r="M171" s="685">
        <v>733.34699537400002</v>
      </c>
      <c r="N171" s="685">
        <v>511.64145649300019</v>
      </c>
      <c r="O171" s="685">
        <v>501.3361493459999</v>
      </c>
      <c r="P171" s="692">
        <v>523.22177558999988</v>
      </c>
      <c r="Q171" s="698" t="s">
        <v>523</v>
      </c>
      <c r="S171" s="671"/>
      <c r="T171" s="671"/>
      <c r="U171" s="671"/>
    </row>
    <row r="172" spans="1:21" s="654" customFormat="1" ht="9.75" customHeight="1">
      <c r="A172" s="691"/>
      <c r="B172" s="684"/>
      <c r="C172" s="685"/>
      <c r="D172" s="685"/>
      <c r="E172" s="684"/>
      <c r="F172" s="685"/>
      <c r="G172" s="685"/>
      <c r="H172" s="685"/>
      <c r="I172" s="685"/>
      <c r="J172" s="692"/>
      <c r="K172" s="685"/>
      <c r="L172" s="685"/>
      <c r="M172" s="685"/>
      <c r="N172" s="685"/>
      <c r="O172" s="685"/>
      <c r="P172" s="692"/>
      <c r="Q172" s="698"/>
      <c r="S172" s="671"/>
      <c r="T172" s="671"/>
      <c r="U172" s="671"/>
    </row>
    <row r="173" spans="1:21" s="654" customFormat="1" ht="18" customHeight="1">
      <c r="A173" s="691" t="s">
        <v>524</v>
      </c>
      <c r="B173" s="684"/>
      <c r="C173" s="685">
        <v>250.55928317899998</v>
      </c>
      <c r="D173" s="685">
        <v>205.21363968200006</v>
      </c>
      <c r="E173" s="684">
        <v>410.57483465000001</v>
      </c>
      <c r="F173" s="685">
        <v>183.30318317300001</v>
      </c>
      <c r="G173" s="685">
        <v>246.82179742499997</v>
      </c>
      <c r="H173" s="685">
        <v>364.92251756099995</v>
      </c>
      <c r="I173" s="685">
        <v>223.90884292299995</v>
      </c>
      <c r="J173" s="692">
        <v>190.45848743499994</v>
      </c>
      <c r="K173" s="685">
        <v>172.04497779899989</v>
      </c>
      <c r="L173" s="685">
        <v>241.10642875900004</v>
      </c>
      <c r="M173" s="685">
        <v>216.07235457700003</v>
      </c>
      <c r="N173" s="685">
        <v>131.83734275899994</v>
      </c>
      <c r="O173" s="685">
        <v>170.60035452699998</v>
      </c>
      <c r="P173" s="692">
        <v>156.08845939599993</v>
      </c>
      <c r="Q173" s="698" t="s">
        <v>525</v>
      </c>
      <c r="S173" s="671"/>
      <c r="T173" s="671"/>
      <c r="U173" s="671"/>
    </row>
    <row r="174" spans="1:21" s="674" customFormat="1" ht="11.25" customHeight="1">
      <c r="A174" s="691"/>
      <c r="B174" s="684"/>
      <c r="C174" s="685"/>
      <c r="D174" s="685"/>
      <c r="E174" s="684"/>
      <c r="F174" s="685"/>
      <c r="G174" s="685"/>
      <c r="H174" s="685"/>
      <c r="I174" s="685"/>
      <c r="J174" s="692"/>
      <c r="K174" s="685"/>
      <c r="L174" s="685"/>
      <c r="M174" s="685"/>
      <c r="N174" s="685"/>
      <c r="O174" s="685"/>
      <c r="P174" s="692"/>
      <c r="Q174" s="694"/>
      <c r="S174" s="696"/>
      <c r="T174" s="696"/>
      <c r="U174" s="696"/>
    </row>
    <row r="175" spans="1:21" s="654" customFormat="1" ht="18" customHeight="1">
      <c r="A175" s="691" t="s">
        <v>488</v>
      </c>
      <c r="B175" s="684"/>
      <c r="C175" s="685">
        <v>5038.247731000999</v>
      </c>
      <c r="D175" s="685">
        <v>4595.9654750710024</v>
      </c>
      <c r="E175" s="684">
        <v>5700.3943278879997</v>
      </c>
      <c r="F175" s="685">
        <v>5449.6131212250048</v>
      </c>
      <c r="G175" s="685">
        <v>5358.9451864220009</v>
      </c>
      <c r="H175" s="685">
        <v>5774.8572590419963</v>
      </c>
      <c r="I175" s="685">
        <v>4883.4275260880031</v>
      </c>
      <c r="J175" s="692">
        <v>4650.3074141269981</v>
      </c>
      <c r="K175" s="685">
        <v>5282.7807473660041</v>
      </c>
      <c r="L175" s="685">
        <v>5003.7871273980027</v>
      </c>
      <c r="M175" s="685">
        <v>4724.2421455030008</v>
      </c>
      <c r="N175" s="685">
        <v>4719.2095477470057</v>
      </c>
      <c r="O175" s="685">
        <v>4060.6036487609977</v>
      </c>
      <c r="P175" s="692">
        <v>3950.8437396689978</v>
      </c>
      <c r="Q175" s="693" t="s">
        <v>489</v>
      </c>
      <c r="S175" s="671"/>
      <c r="T175" s="671"/>
      <c r="U175" s="671"/>
    </row>
    <row r="176" spans="1:21" s="674" customFormat="1" ht="9.75" customHeight="1">
      <c r="A176" s="691"/>
      <c r="B176" s="684"/>
      <c r="C176" s="685"/>
      <c r="D176" s="685"/>
      <c r="E176" s="684"/>
      <c r="F176" s="685"/>
      <c r="G176" s="685"/>
      <c r="H176" s="685"/>
      <c r="I176" s="685"/>
      <c r="J176" s="692"/>
      <c r="K176" s="685"/>
      <c r="L176" s="685"/>
      <c r="M176" s="685"/>
      <c r="N176" s="685"/>
      <c r="O176" s="685"/>
      <c r="P176" s="692"/>
      <c r="Q176" s="673"/>
      <c r="S176" s="675"/>
      <c r="T176" s="675"/>
      <c r="U176" s="675"/>
    </row>
    <row r="177" spans="1:21" s="674" customFormat="1" ht="18.600000000000001" customHeight="1">
      <c r="A177" s="691" t="s">
        <v>490</v>
      </c>
      <c r="B177" s="684"/>
      <c r="C177" s="685">
        <f t="shared" ref="C177:D177" si="26">C179+C181</f>
        <v>5531.6867881220023</v>
      </c>
      <c r="D177" s="685">
        <f t="shared" si="26"/>
        <v>5222.2303248619955</v>
      </c>
      <c r="E177" s="684">
        <f>E179+E181</f>
        <v>5664.5938430129981</v>
      </c>
      <c r="F177" s="685">
        <f t="shared" ref="F177:G177" si="27">F179+F181</f>
        <v>5398.8372241600009</v>
      </c>
      <c r="G177" s="685">
        <f t="shared" si="27"/>
        <v>5307.1933136980033</v>
      </c>
      <c r="H177" s="685">
        <v>5446.6063778780017</v>
      </c>
      <c r="I177" s="685">
        <v>5465.012640494996</v>
      </c>
      <c r="J177" s="692">
        <v>5438.0021480080022</v>
      </c>
      <c r="K177" s="685">
        <v>5657.4807562240039</v>
      </c>
      <c r="L177" s="685">
        <v>5899.2194681140027</v>
      </c>
      <c r="M177" s="685">
        <v>5689.0826306749923</v>
      </c>
      <c r="N177" s="685">
        <v>5454.7128554729979</v>
      </c>
      <c r="O177" s="685">
        <v>5070.2143002209959</v>
      </c>
      <c r="P177" s="692">
        <v>4119.2054790220054</v>
      </c>
      <c r="Q177" s="693" t="s">
        <v>491</v>
      </c>
      <c r="S177" s="675"/>
      <c r="T177" s="675"/>
      <c r="U177" s="675"/>
    </row>
    <row r="178" spans="1:21" s="674" customFormat="1" ht="6.75" customHeight="1">
      <c r="A178" s="691"/>
      <c r="B178" s="684"/>
      <c r="C178" s="685"/>
      <c r="D178" s="685"/>
      <c r="E178" s="684"/>
      <c r="F178" s="685"/>
      <c r="G178" s="685"/>
      <c r="H178" s="685"/>
      <c r="I178" s="685"/>
      <c r="J178" s="692"/>
      <c r="K178" s="685"/>
      <c r="L178" s="685"/>
      <c r="M178" s="685"/>
      <c r="N178" s="685"/>
      <c r="O178" s="685"/>
      <c r="P178" s="692"/>
      <c r="Q178" s="693"/>
      <c r="S178" s="675"/>
      <c r="T178" s="675"/>
      <c r="U178" s="675"/>
    </row>
    <row r="179" spans="1:21" s="654" customFormat="1" ht="16.5" customHeight="1">
      <c r="A179" s="691" t="s">
        <v>526</v>
      </c>
      <c r="B179" s="684"/>
      <c r="C179" s="685">
        <v>139.596351529</v>
      </c>
      <c r="D179" s="685">
        <v>80.088421296000021</v>
      </c>
      <c r="E179" s="684">
        <v>116.42060380100001</v>
      </c>
      <c r="F179" s="685">
        <v>95.407268999999985</v>
      </c>
      <c r="G179" s="685">
        <v>141.73516636800002</v>
      </c>
      <c r="H179" s="685">
        <v>117.18733666600002</v>
      </c>
      <c r="I179" s="685">
        <v>94.963723184000003</v>
      </c>
      <c r="J179" s="692">
        <v>81.44442140999999</v>
      </c>
      <c r="K179" s="685">
        <v>103.23069843100002</v>
      </c>
      <c r="L179" s="685">
        <v>111.49808782900001</v>
      </c>
      <c r="M179" s="685">
        <v>91.488482000000005</v>
      </c>
      <c r="N179" s="685">
        <v>77.622484999999998</v>
      </c>
      <c r="O179" s="685">
        <v>76.850351616999987</v>
      </c>
      <c r="P179" s="692">
        <v>70.441032000000007</v>
      </c>
      <c r="Q179" s="693" t="s">
        <v>527</v>
      </c>
      <c r="S179" s="655"/>
      <c r="T179" s="655"/>
      <c r="U179" s="655"/>
    </row>
    <row r="180" spans="1:21" s="654" customFormat="1" ht="9" customHeight="1">
      <c r="A180" s="691"/>
      <c r="B180" s="684"/>
      <c r="C180" s="685"/>
      <c r="D180" s="685"/>
      <c r="E180" s="684"/>
      <c r="F180" s="685"/>
      <c r="G180" s="685"/>
      <c r="H180" s="685"/>
      <c r="I180" s="685"/>
      <c r="J180" s="692"/>
      <c r="K180" s="685"/>
      <c r="L180" s="685"/>
      <c r="M180" s="685"/>
      <c r="N180" s="685"/>
      <c r="O180" s="685"/>
      <c r="P180" s="692"/>
      <c r="Q180" s="693"/>
      <c r="S180" s="655"/>
      <c r="T180" s="655"/>
      <c r="U180" s="655"/>
    </row>
    <row r="181" spans="1:21" s="654" customFormat="1" ht="18" customHeight="1">
      <c r="A181" s="691" t="s">
        <v>528</v>
      </c>
      <c r="B181" s="684"/>
      <c r="C181" s="685">
        <v>5392.0904365930019</v>
      </c>
      <c r="D181" s="685">
        <v>5142.1419035659956</v>
      </c>
      <c r="E181" s="684">
        <v>5548.1732392119984</v>
      </c>
      <c r="F181" s="685">
        <v>5303.4299551600006</v>
      </c>
      <c r="G181" s="685">
        <v>5165.4581473300032</v>
      </c>
      <c r="H181" s="685">
        <v>5329.4190412120015</v>
      </c>
      <c r="I181" s="685">
        <v>5370.0489173109963</v>
      </c>
      <c r="J181" s="692">
        <v>5356.5577265980019</v>
      </c>
      <c r="K181" s="685">
        <v>5554.2500577930041</v>
      </c>
      <c r="L181" s="685">
        <v>5787.7213802850029</v>
      </c>
      <c r="M181" s="685">
        <v>5597.5941486749925</v>
      </c>
      <c r="N181" s="685">
        <v>5377.0903704729981</v>
      </c>
      <c r="O181" s="685">
        <v>4993.3639486039956</v>
      </c>
      <c r="P181" s="692">
        <v>4048.7644470220057</v>
      </c>
      <c r="Q181" s="693" t="s">
        <v>529</v>
      </c>
      <c r="S181" s="655"/>
      <c r="T181" s="655"/>
      <c r="U181" s="655"/>
    </row>
    <row r="182" spans="1:21" s="674" customFormat="1" ht="12" customHeight="1">
      <c r="A182" s="691"/>
      <c r="B182" s="684"/>
      <c r="C182" s="685"/>
      <c r="D182" s="685"/>
      <c r="E182" s="684"/>
      <c r="F182" s="685"/>
      <c r="G182" s="685"/>
      <c r="H182" s="685"/>
      <c r="I182" s="685"/>
      <c r="J182" s="692"/>
      <c r="K182" s="685"/>
      <c r="L182" s="685"/>
      <c r="M182" s="685"/>
      <c r="N182" s="685"/>
      <c r="O182" s="685"/>
      <c r="P182" s="692"/>
      <c r="Q182" s="694"/>
      <c r="S182" s="696"/>
      <c r="T182" s="696"/>
      <c r="U182" s="696"/>
    </row>
    <row r="183" spans="1:21" s="654" customFormat="1" ht="18.600000000000001" customHeight="1">
      <c r="A183" s="691" t="s">
        <v>496</v>
      </c>
      <c r="B183" s="684"/>
      <c r="C183" s="685">
        <v>6063.215261516013</v>
      </c>
      <c r="D183" s="685">
        <v>5459.6147159509992</v>
      </c>
      <c r="E183" s="684">
        <v>5845.8249920730004</v>
      </c>
      <c r="F183" s="685">
        <v>6197.2323300739981</v>
      </c>
      <c r="G183" s="685">
        <v>6101.7007735740035</v>
      </c>
      <c r="H183" s="685">
        <v>6976.5567222339914</v>
      </c>
      <c r="I183" s="685">
        <v>6076.9117955869997</v>
      </c>
      <c r="J183" s="692">
        <v>5143.0742493880043</v>
      </c>
      <c r="K183" s="685">
        <v>5462.7142618229982</v>
      </c>
      <c r="L183" s="685">
        <v>5535.3714124450062</v>
      </c>
      <c r="M183" s="685">
        <v>5627.662755991003</v>
      </c>
      <c r="N183" s="685">
        <v>4668.082512058003</v>
      </c>
      <c r="O183" s="685">
        <v>4689.5184254890073</v>
      </c>
      <c r="P183" s="692">
        <v>4057.2942934059911</v>
      </c>
      <c r="Q183" s="693" t="s">
        <v>497</v>
      </c>
      <c r="S183" s="655"/>
      <c r="T183" s="655"/>
      <c r="U183" s="655"/>
    </row>
    <row r="184" spans="1:21" s="674" customFormat="1" ht="9.75" customHeight="1">
      <c r="A184" s="691"/>
      <c r="B184" s="684"/>
      <c r="C184" s="685"/>
      <c r="D184" s="685"/>
      <c r="E184" s="684"/>
      <c r="F184" s="685"/>
      <c r="G184" s="685"/>
      <c r="H184" s="685"/>
      <c r="I184" s="685"/>
      <c r="J184" s="692"/>
      <c r="K184" s="685"/>
      <c r="L184" s="685"/>
      <c r="M184" s="685"/>
      <c r="N184" s="685"/>
      <c r="O184" s="685"/>
      <c r="P184" s="692"/>
      <c r="Q184" s="694"/>
      <c r="S184" s="696"/>
      <c r="T184" s="696"/>
      <c r="U184" s="696"/>
    </row>
    <row r="185" spans="1:21" s="674" customFormat="1" ht="18.600000000000001" customHeight="1">
      <c r="A185" s="691" t="s">
        <v>498</v>
      </c>
      <c r="B185" s="684"/>
      <c r="C185" s="699">
        <v>0</v>
      </c>
      <c r="D185" s="699">
        <v>0</v>
      </c>
      <c r="E185" s="700">
        <v>0</v>
      </c>
      <c r="F185" s="699">
        <v>0</v>
      </c>
      <c r="G185" s="685">
        <v>8.8312999999999989E-2</v>
      </c>
      <c r="H185" s="685">
        <v>0.157945</v>
      </c>
      <c r="I185" s="699">
        <v>0</v>
      </c>
      <c r="J185" s="701">
        <v>4.1709999999999997E-2</v>
      </c>
      <c r="K185" s="699">
        <v>0</v>
      </c>
      <c r="L185" s="699">
        <v>0</v>
      </c>
      <c r="M185" s="702">
        <v>2.0349999999999999E-3</v>
      </c>
      <c r="N185" s="699">
        <v>0</v>
      </c>
      <c r="O185" s="699">
        <v>0</v>
      </c>
      <c r="P185" s="701">
        <v>2.1219999999999999E-2</v>
      </c>
      <c r="Q185" s="693" t="s">
        <v>499</v>
      </c>
      <c r="S185" s="661"/>
      <c r="T185" s="661"/>
      <c r="U185" s="661"/>
    </row>
    <row r="186" spans="1:21" s="674" customFormat="1" ht="14.25" customHeight="1">
      <c r="A186" s="703"/>
      <c r="B186" s="684"/>
      <c r="C186" s="685"/>
      <c r="D186" s="685"/>
      <c r="E186" s="684"/>
      <c r="F186" s="685"/>
      <c r="G186" s="685"/>
      <c r="H186" s="685"/>
      <c r="I186" s="685"/>
      <c r="J186" s="692"/>
      <c r="K186" s="685"/>
      <c r="L186" s="659"/>
      <c r="M186" s="659"/>
      <c r="N186" s="659"/>
      <c r="O186" s="659"/>
      <c r="P186" s="704"/>
      <c r="Q186" s="697"/>
      <c r="S186" s="661"/>
      <c r="T186" s="661"/>
      <c r="U186" s="661"/>
    </row>
    <row r="187" spans="1:21" s="654" customFormat="1" ht="10.7" customHeight="1">
      <c r="A187" s="683" t="s">
        <v>500</v>
      </c>
      <c r="B187" s="684"/>
      <c r="C187" s="705">
        <v>20925.325851719968</v>
      </c>
      <c r="D187" s="705">
        <v>19385.815562540029</v>
      </c>
      <c r="E187" s="706">
        <v>22264.734027833998</v>
      </c>
      <c r="F187" s="705">
        <v>21992.086837208968</v>
      </c>
      <c r="G187" s="705">
        <v>22692.447088375011</v>
      </c>
      <c r="H187" s="705">
        <v>25691.984425924973</v>
      </c>
      <c r="I187" s="705">
        <v>21173.690929704055</v>
      </c>
      <c r="J187" s="707">
        <v>19303.06168136009</v>
      </c>
      <c r="K187" s="705">
        <v>21724.25810578902</v>
      </c>
      <c r="L187" s="705">
        <v>20868.662231634011</v>
      </c>
      <c r="M187" s="705">
        <v>19899.339293450994</v>
      </c>
      <c r="N187" s="705">
        <v>18206.874640084003</v>
      </c>
      <c r="O187" s="705">
        <v>16767.019515462001</v>
      </c>
      <c r="P187" s="707">
        <v>16190.235011625993</v>
      </c>
      <c r="Q187" s="697" t="s">
        <v>530</v>
      </c>
      <c r="S187" s="665"/>
      <c r="T187" s="665"/>
      <c r="U187" s="665"/>
    </row>
    <row r="188" spans="1:21" s="654" customFormat="1" ht="10.7" customHeight="1">
      <c r="A188" s="683"/>
      <c r="B188" s="684"/>
      <c r="C188" s="705"/>
      <c r="D188" s="705"/>
      <c r="E188" s="684"/>
      <c r="F188" s="685"/>
      <c r="G188" s="685"/>
      <c r="H188" s="686"/>
      <c r="I188" s="686"/>
      <c r="J188" s="687"/>
      <c r="K188" s="686"/>
      <c r="L188" s="686"/>
      <c r="M188" s="686"/>
      <c r="N188" s="686"/>
      <c r="O188" s="686"/>
      <c r="P188" s="687"/>
      <c r="Q188" s="708"/>
      <c r="S188" s="665"/>
      <c r="T188" s="665"/>
      <c r="U188" s="665"/>
    </row>
    <row r="189" spans="1:21" s="654" customFormat="1" ht="12.75" customHeight="1">
      <c r="A189" s="666"/>
      <c r="B189" s="684"/>
      <c r="C189" s="685"/>
      <c r="D189" s="685"/>
      <c r="E189" s="666"/>
      <c r="F189" s="664"/>
      <c r="G189" s="664"/>
      <c r="H189" s="709"/>
      <c r="I189" s="709"/>
      <c r="J189" s="710"/>
      <c r="K189" s="709"/>
      <c r="L189" s="705"/>
      <c r="M189" s="705"/>
      <c r="N189" s="664"/>
      <c r="O189" s="664"/>
      <c r="P189" s="711"/>
      <c r="Q189" s="694"/>
      <c r="S189" s="671"/>
      <c r="T189" s="671"/>
      <c r="U189" s="671"/>
    </row>
    <row r="190" spans="1:21" s="674" customFormat="1" ht="15.95" customHeight="1">
      <c r="A190" s="683" t="s">
        <v>502</v>
      </c>
      <c r="B190" s="684"/>
      <c r="C190" s="685"/>
      <c r="D190" s="685"/>
      <c r="E190" s="683"/>
      <c r="F190" s="686"/>
      <c r="G190" s="686"/>
      <c r="H190" s="686"/>
      <c r="I190" s="686"/>
      <c r="J190" s="687"/>
      <c r="K190" s="686"/>
      <c r="L190" s="686"/>
      <c r="M190" s="686"/>
      <c r="N190" s="686"/>
      <c r="O190" s="686"/>
      <c r="P190" s="687"/>
      <c r="Q190" s="697" t="s">
        <v>503</v>
      </c>
      <c r="S190" s="696"/>
      <c r="T190" s="696"/>
      <c r="U190" s="696"/>
    </row>
    <row r="191" spans="1:21" s="674" customFormat="1" ht="15.95" customHeight="1">
      <c r="A191" s="689"/>
      <c r="B191" s="684"/>
      <c r="C191" s="685"/>
      <c r="D191" s="685"/>
      <c r="E191" s="689"/>
      <c r="F191" s="681"/>
      <c r="G191" s="681"/>
      <c r="H191" s="681"/>
      <c r="I191" s="681"/>
      <c r="J191" s="690"/>
      <c r="K191" s="681"/>
      <c r="L191" s="681"/>
      <c r="M191" s="681"/>
      <c r="N191" s="681"/>
      <c r="O191" s="681"/>
      <c r="P191" s="690"/>
      <c r="Q191" s="673"/>
      <c r="S191" s="696"/>
      <c r="T191" s="696"/>
      <c r="U191" s="696"/>
    </row>
    <row r="192" spans="1:21" s="654" customFormat="1" ht="15.95" customHeight="1">
      <c r="A192" s="691" t="s">
        <v>531</v>
      </c>
      <c r="B192" s="684"/>
      <c r="C192" s="685">
        <v>2521.482176907999</v>
      </c>
      <c r="D192" s="685">
        <v>2076.3038054279982</v>
      </c>
      <c r="E192" s="684">
        <v>2814.3867951129996</v>
      </c>
      <c r="F192" s="685">
        <v>2620.8295096139987</v>
      </c>
      <c r="G192" s="685">
        <v>4567.7471445459987</v>
      </c>
      <c r="H192" s="685">
        <v>5017.617072097999</v>
      </c>
      <c r="I192" s="685">
        <v>4339.8770264449968</v>
      </c>
      <c r="J192" s="692">
        <v>4939.6844842529999</v>
      </c>
      <c r="K192" s="685">
        <v>3224.5007732479971</v>
      </c>
      <c r="L192" s="685">
        <v>2853.2597149270005</v>
      </c>
      <c r="M192" s="685">
        <v>3577.2419891920031</v>
      </c>
      <c r="N192" s="685">
        <v>2494.8139371460006</v>
      </c>
      <c r="O192" s="685">
        <v>1896.3290754749996</v>
      </c>
      <c r="P192" s="692">
        <v>1820.0741845509997</v>
      </c>
      <c r="Q192" s="693" t="s">
        <v>479</v>
      </c>
      <c r="S192" s="675"/>
      <c r="T192" s="696"/>
      <c r="U192" s="696"/>
    </row>
    <row r="193" spans="1:21" s="674" customFormat="1" ht="9.75" customHeight="1">
      <c r="A193" s="691"/>
      <c r="B193" s="684"/>
      <c r="C193" s="685"/>
      <c r="D193" s="685"/>
      <c r="E193" s="684"/>
      <c r="F193" s="685"/>
      <c r="G193" s="685"/>
      <c r="H193" s="685"/>
      <c r="I193" s="685"/>
      <c r="J193" s="692"/>
      <c r="K193" s="685"/>
      <c r="L193" s="685"/>
      <c r="M193" s="685"/>
      <c r="N193" s="685"/>
      <c r="O193" s="685"/>
      <c r="P193" s="692"/>
      <c r="Q193" s="694"/>
      <c r="S193" s="675"/>
      <c r="T193" s="675"/>
      <c r="U193" s="675"/>
    </row>
    <row r="194" spans="1:21" s="654" customFormat="1" ht="15.95" customHeight="1">
      <c r="A194" s="691" t="s">
        <v>480</v>
      </c>
      <c r="B194" s="684"/>
      <c r="C194" s="685">
        <v>33.201534049999999</v>
      </c>
      <c r="D194" s="685">
        <v>29.890154999999993</v>
      </c>
      <c r="E194" s="684">
        <v>0.39427374999999998</v>
      </c>
      <c r="F194" s="685">
        <v>47.926513</v>
      </c>
      <c r="G194" s="685">
        <v>32.587215059999998</v>
      </c>
      <c r="H194" s="685">
        <v>21.545210000000001</v>
      </c>
      <c r="I194" s="685">
        <v>4.585173835</v>
      </c>
      <c r="J194" s="692">
        <v>30.764385999999995</v>
      </c>
      <c r="K194" s="685">
        <v>9.5056980000000024</v>
      </c>
      <c r="L194" s="685">
        <v>14.206335010000005</v>
      </c>
      <c r="M194" s="685">
        <v>5.9490410000000002</v>
      </c>
      <c r="N194" s="685">
        <v>4.2808419999999998</v>
      </c>
      <c r="O194" s="685">
        <v>6.3174180000000009</v>
      </c>
      <c r="P194" s="692">
        <v>0.69849399999999995</v>
      </c>
      <c r="Q194" s="693" t="s">
        <v>481</v>
      </c>
      <c r="S194" s="671"/>
      <c r="T194" s="671"/>
      <c r="U194" s="671"/>
    </row>
    <row r="195" spans="1:21" s="674" customFormat="1" ht="9.75" customHeight="1">
      <c r="A195" s="691"/>
      <c r="B195" s="684"/>
      <c r="C195" s="685"/>
      <c r="D195" s="685"/>
      <c r="E195" s="684"/>
      <c r="F195" s="685"/>
      <c r="G195" s="685"/>
      <c r="H195" s="685"/>
      <c r="I195" s="685"/>
      <c r="J195" s="692"/>
      <c r="K195" s="685"/>
      <c r="L195" s="685"/>
      <c r="M195" s="685"/>
      <c r="N195" s="685"/>
      <c r="O195" s="685"/>
      <c r="P195" s="692"/>
      <c r="Q195" s="694"/>
      <c r="S195" s="675"/>
      <c r="T195" s="675"/>
      <c r="U195" s="675"/>
    </row>
    <row r="196" spans="1:21" s="712" customFormat="1" ht="15.95" customHeight="1">
      <c r="A196" s="691" t="s">
        <v>482</v>
      </c>
      <c r="B196" s="684"/>
      <c r="C196" s="685">
        <f t="shared" ref="C196:D196" si="28">C198+C200</f>
        <v>648.78835094300007</v>
      </c>
      <c r="D196" s="685">
        <f t="shared" si="28"/>
        <v>493.00702074199978</v>
      </c>
      <c r="E196" s="684">
        <f>E198+E200</f>
        <v>699.58189752499993</v>
      </c>
      <c r="F196" s="685">
        <f t="shared" ref="F196:G196" si="29">F198+F200</f>
        <v>733.97197587999983</v>
      </c>
      <c r="G196" s="685">
        <f t="shared" si="29"/>
        <v>772.36443772899975</v>
      </c>
      <c r="H196" s="685">
        <v>775.19408666399988</v>
      </c>
      <c r="I196" s="685">
        <v>721.2647640460001</v>
      </c>
      <c r="J196" s="692">
        <v>476.09719850500005</v>
      </c>
      <c r="K196" s="685">
        <v>798.6526000560001</v>
      </c>
      <c r="L196" s="685">
        <v>553.95142962900002</v>
      </c>
      <c r="M196" s="685">
        <v>636.26952019599992</v>
      </c>
      <c r="N196" s="685">
        <v>850.44539767900005</v>
      </c>
      <c r="O196" s="685">
        <v>518.46187756999996</v>
      </c>
      <c r="P196" s="692">
        <v>485.34458679499977</v>
      </c>
      <c r="Q196" s="693" t="s">
        <v>532</v>
      </c>
      <c r="S196" s="713"/>
      <c r="T196" s="713"/>
      <c r="U196" s="713"/>
    </row>
    <row r="197" spans="1:21" s="712" customFormat="1" ht="7.5" customHeight="1">
      <c r="A197" s="691"/>
      <c r="B197" s="684"/>
      <c r="C197" s="685"/>
      <c r="D197" s="685"/>
      <c r="E197" s="684"/>
      <c r="F197" s="685"/>
      <c r="G197" s="685"/>
      <c r="H197" s="685"/>
      <c r="I197" s="685"/>
      <c r="J197" s="692"/>
      <c r="K197" s="685"/>
      <c r="L197" s="685"/>
      <c r="M197" s="685"/>
      <c r="N197" s="685"/>
      <c r="O197" s="685"/>
      <c r="P197" s="692"/>
      <c r="Q197" s="714"/>
      <c r="S197" s="713"/>
      <c r="T197" s="713"/>
      <c r="U197" s="713"/>
    </row>
    <row r="198" spans="1:21" s="654" customFormat="1" ht="15.95" customHeight="1">
      <c r="A198" s="691" t="s">
        <v>522</v>
      </c>
      <c r="B198" s="684"/>
      <c r="C198" s="685">
        <v>268.05776204300014</v>
      </c>
      <c r="D198" s="685">
        <v>278.66602888699987</v>
      </c>
      <c r="E198" s="684">
        <v>383.15409681899985</v>
      </c>
      <c r="F198" s="685">
        <v>399.37866632299983</v>
      </c>
      <c r="G198" s="685">
        <v>399.66086080299993</v>
      </c>
      <c r="H198" s="685">
        <v>342.814476904</v>
      </c>
      <c r="I198" s="685">
        <v>352.47584537100005</v>
      </c>
      <c r="J198" s="692">
        <v>328.94135855500002</v>
      </c>
      <c r="K198" s="685">
        <v>306.39545365800006</v>
      </c>
      <c r="L198" s="685">
        <v>368.78351889599992</v>
      </c>
      <c r="M198" s="685">
        <v>388.15719852799998</v>
      </c>
      <c r="N198" s="685">
        <v>329.29359203700005</v>
      </c>
      <c r="O198" s="685">
        <v>228.88324824899993</v>
      </c>
      <c r="P198" s="692">
        <v>301.73725319999988</v>
      </c>
      <c r="Q198" s="698" t="s">
        <v>523</v>
      </c>
      <c r="S198" s="696"/>
      <c r="T198" s="696"/>
      <c r="U198" s="696"/>
    </row>
    <row r="199" spans="1:21" s="654" customFormat="1" ht="9.75" customHeight="1">
      <c r="A199" s="691"/>
      <c r="B199" s="684"/>
      <c r="C199" s="685"/>
      <c r="D199" s="685"/>
      <c r="E199" s="684"/>
      <c r="F199" s="685"/>
      <c r="G199" s="685"/>
      <c r="H199" s="685"/>
      <c r="I199" s="685"/>
      <c r="J199" s="692"/>
      <c r="K199" s="685"/>
      <c r="L199" s="685"/>
      <c r="M199" s="685"/>
      <c r="N199" s="685"/>
      <c r="O199" s="685"/>
      <c r="P199" s="692"/>
      <c r="Q199" s="698"/>
      <c r="S199" s="696"/>
      <c r="T199" s="696"/>
      <c r="U199" s="696"/>
    </row>
    <row r="200" spans="1:21" s="654" customFormat="1" ht="15.95" customHeight="1">
      <c r="A200" s="691" t="s">
        <v>524</v>
      </c>
      <c r="B200" s="684"/>
      <c r="C200" s="685">
        <v>380.73058889999987</v>
      </c>
      <c r="D200" s="685">
        <v>214.34099185499991</v>
      </c>
      <c r="E200" s="684">
        <v>316.42780070600008</v>
      </c>
      <c r="F200" s="685">
        <v>334.593309557</v>
      </c>
      <c r="G200" s="685">
        <v>372.70357692599981</v>
      </c>
      <c r="H200" s="685">
        <v>432.37960975999988</v>
      </c>
      <c r="I200" s="685">
        <v>368.78891867500005</v>
      </c>
      <c r="J200" s="692">
        <v>147.15583995000006</v>
      </c>
      <c r="K200" s="685">
        <v>492.25714639800003</v>
      </c>
      <c r="L200" s="685">
        <v>185.1679107330001</v>
      </c>
      <c r="M200" s="685">
        <v>248.11232166799996</v>
      </c>
      <c r="N200" s="685">
        <v>521.151805642</v>
      </c>
      <c r="O200" s="685">
        <v>289.57862932099999</v>
      </c>
      <c r="P200" s="692">
        <v>183.60733359499989</v>
      </c>
      <c r="Q200" s="698" t="s">
        <v>525</v>
      </c>
      <c r="S200" s="671"/>
      <c r="T200" s="671"/>
      <c r="U200" s="671"/>
    </row>
    <row r="201" spans="1:21" s="674" customFormat="1" ht="7.5" customHeight="1">
      <c r="A201" s="691"/>
      <c r="B201" s="684"/>
      <c r="C201" s="685"/>
      <c r="D201" s="685"/>
      <c r="E201" s="684"/>
      <c r="F201" s="685"/>
      <c r="G201" s="685"/>
      <c r="H201" s="685"/>
      <c r="I201" s="685"/>
      <c r="J201" s="692"/>
      <c r="K201" s="685"/>
      <c r="L201" s="685"/>
      <c r="M201" s="685"/>
      <c r="N201" s="685"/>
      <c r="O201" s="685"/>
      <c r="P201" s="692"/>
      <c r="Q201" s="694"/>
      <c r="S201" s="696"/>
      <c r="T201" s="696"/>
      <c r="U201" s="696"/>
    </row>
    <row r="202" spans="1:21" s="654" customFormat="1" ht="15.95" customHeight="1">
      <c r="A202" s="691" t="s">
        <v>488</v>
      </c>
      <c r="B202" s="684"/>
      <c r="C202" s="685">
        <v>729.48428573800015</v>
      </c>
      <c r="D202" s="685">
        <v>697.66422029200032</v>
      </c>
      <c r="E202" s="684">
        <v>728.83386957000005</v>
      </c>
      <c r="F202" s="685">
        <v>1615.4879568860006</v>
      </c>
      <c r="G202" s="685">
        <v>1279.4373308490005</v>
      </c>
      <c r="H202" s="685">
        <v>1963.3295583229985</v>
      </c>
      <c r="I202" s="685">
        <v>1170.1439213569997</v>
      </c>
      <c r="J202" s="692">
        <v>1631.4209058830002</v>
      </c>
      <c r="K202" s="685">
        <v>1717.850345152</v>
      </c>
      <c r="L202" s="685">
        <v>796.34574336000082</v>
      </c>
      <c r="M202" s="685">
        <v>1632.0553560149999</v>
      </c>
      <c r="N202" s="685">
        <v>1524.1448033639992</v>
      </c>
      <c r="O202" s="685">
        <v>1019.9828699269995</v>
      </c>
      <c r="P202" s="692">
        <v>1299.0331719290004</v>
      </c>
      <c r="Q202" s="693" t="s">
        <v>489</v>
      </c>
      <c r="S202" s="655"/>
      <c r="T202" s="655"/>
      <c r="U202" s="655"/>
    </row>
    <row r="203" spans="1:21" s="674" customFormat="1" ht="9" customHeight="1">
      <c r="A203" s="691"/>
      <c r="B203" s="684"/>
      <c r="C203" s="685"/>
      <c r="D203" s="685"/>
      <c r="E203" s="684"/>
      <c r="F203" s="685"/>
      <c r="G203" s="685"/>
      <c r="H203" s="685"/>
      <c r="I203" s="685"/>
      <c r="J203" s="692"/>
      <c r="K203" s="685"/>
      <c r="L203" s="685"/>
      <c r="M203" s="685"/>
      <c r="N203" s="685"/>
      <c r="O203" s="685"/>
      <c r="P203" s="692"/>
      <c r="Q203" s="694"/>
      <c r="S203" s="675"/>
      <c r="T203" s="675"/>
      <c r="U203" s="675"/>
    </row>
    <row r="204" spans="1:21" s="654" customFormat="1" ht="15.95" customHeight="1">
      <c r="A204" s="691" t="s">
        <v>490</v>
      </c>
      <c r="B204" s="684"/>
      <c r="C204" s="685">
        <f t="shared" ref="C204:D204" si="30">C206+C208</f>
        <v>3232.0729570819985</v>
      </c>
      <c r="D204" s="685">
        <f t="shared" si="30"/>
        <v>3208.5422128579999</v>
      </c>
      <c r="E204" s="684">
        <f>E206+E208</f>
        <v>3703.4617095449971</v>
      </c>
      <c r="F204" s="685">
        <f t="shared" ref="F204:G204" si="31">F206+F208</f>
        <v>2695.9692433310001</v>
      </c>
      <c r="G204" s="685">
        <f t="shared" si="31"/>
        <v>4119.5816167960011</v>
      </c>
      <c r="H204" s="685">
        <v>2815.2924685670005</v>
      </c>
      <c r="I204" s="685">
        <v>3706.3287730690031</v>
      </c>
      <c r="J204" s="692">
        <v>4684.0967482219985</v>
      </c>
      <c r="K204" s="685">
        <v>3657.3588866130021</v>
      </c>
      <c r="L204" s="685">
        <v>4379.2669107910015</v>
      </c>
      <c r="M204" s="685">
        <v>4817.665909661001</v>
      </c>
      <c r="N204" s="685">
        <v>4354.404344790998</v>
      </c>
      <c r="O204" s="685">
        <v>4172.6125154200017</v>
      </c>
      <c r="P204" s="692">
        <v>2737.1705011899994</v>
      </c>
      <c r="Q204" s="693" t="s">
        <v>491</v>
      </c>
      <c r="S204" s="655"/>
      <c r="T204" s="655"/>
      <c r="U204" s="655"/>
    </row>
    <row r="205" spans="1:21" s="654" customFormat="1" ht="7.5" customHeight="1">
      <c r="A205" s="691"/>
      <c r="B205" s="684"/>
      <c r="C205" s="685"/>
      <c r="D205" s="685"/>
      <c r="E205" s="684"/>
      <c r="F205" s="685"/>
      <c r="G205" s="685"/>
      <c r="H205" s="685"/>
      <c r="I205" s="685"/>
      <c r="J205" s="692"/>
      <c r="K205" s="685"/>
      <c r="L205" s="685"/>
      <c r="M205" s="685"/>
      <c r="N205" s="685"/>
      <c r="O205" s="685"/>
      <c r="P205" s="692"/>
      <c r="Q205" s="697"/>
      <c r="S205" s="655"/>
      <c r="T205" s="655"/>
      <c r="U205" s="655"/>
    </row>
    <row r="206" spans="1:21" s="654" customFormat="1" ht="15.95" customHeight="1">
      <c r="A206" s="691" t="s">
        <v>526</v>
      </c>
      <c r="B206" s="684"/>
      <c r="C206" s="685">
        <v>5.5754624480000006</v>
      </c>
      <c r="D206" s="685">
        <v>13.024095453999999</v>
      </c>
      <c r="E206" s="684">
        <v>14.847441454000002</v>
      </c>
      <c r="F206" s="685">
        <v>11.183479499999999</v>
      </c>
      <c r="G206" s="685">
        <v>12.95560182</v>
      </c>
      <c r="H206" s="685">
        <v>11.363925015999998</v>
      </c>
      <c r="I206" s="685">
        <v>12.357353911000001</v>
      </c>
      <c r="J206" s="692">
        <v>11.808158463</v>
      </c>
      <c r="K206" s="685">
        <v>12.700495417000003</v>
      </c>
      <c r="L206" s="685">
        <v>12.183271004000002</v>
      </c>
      <c r="M206" s="685">
        <v>13.049394176999998</v>
      </c>
      <c r="N206" s="685">
        <v>13.848099811000001</v>
      </c>
      <c r="O206" s="685">
        <v>5.3709252579999998</v>
      </c>
      <c r="P206" s="692">
        <v>12.584073996999999</v>
      </c>
      <c r="Q206" s="698" t="s">
        <v>533</v>
      </c>
      <c r="S206" s="671"/>
      <c r="T206" s="671"/>
      <c r="U206" s="671"/>
    </row>
    <row r="207" spans="1:21" s="654" customFormat="1" ht="11.25" customHeight="1">
      <c r="A207" s="691"/>
      <c r="B207" s="684"/>
      <c r="C207" s="685"/>
      <c r="D207" s="685"/>
      <c r="E207" s="684"/>
      <c r="F207" s="685"/>
      <c r="G207" s="685"/>
      <c r="H207" s="685"/>
      <c r="I207" s="685"/>
      <c r="J207" s="692"/>
      <c r="K207" s="685"/>
      <c r="L207" s="685"/>
      <c r="M207" s="685"/>
      <c r="N207" s="685"/>
      <c r="O207" s="685"/>
      <c r="P207" s="692"/>
      <c r="Q207" s="698"/>
      <c r="S207" s="671"/>
      <c r="T207" s="671"/>
      <c r="U207" s="671"/>
    </row>
    <row r="208" spans="1:21" s="654" customFormat="1" ht="15.75" customHeight="1">
      <c r="A208" s="691" t="s">
        <v>528</v>
      </c>
      <c r="B208" s="684"/>
      <c r="C208" s="685">
        <v>3226.4974946339985</v>
      </c>
      <c r="D208" s="685">
        <v>3195.5181174039999</v>
      </c>
      <c r="E208" s="684">
        <v>3688.614268090997</v>
      </c>
      <c r="F208" s="685">
        <v>2684.7857638310002</v>
      </c>
      <c r="G208" s="685">
        <v>4106.626014976001</v>
      </c>
      <c r="H208" s="685">
        <v>2803.9285435510005</v>
      </c>
      <c r="I208" s="685">
        <v>3693.9714191580033</v>
      </c>
      <c r="J208" s="692">
        <v>4672.2885897589986</v>
      </c>
      <c r="K208" s="685">
        <v>3644.658391196002</v>
      </c>
      <c r="L208" s="685">
        <v>4367.0836397870016</v>
      </c>
      <c r="M208" s="685">
        <v>4804.616515484001</v>
      </c>
      <c r="N208" s="685">
        <v>4340.5562449799982</v>
      </c>
      <c r="O208" s="685">
        <v>4167.2415901620016</v>
      </c>
      <c r="P208" s="692">
        <v>2724.5864271929995</v>
      </c>
      <c r="Q208" s="698" t="s">
        <v>534</v>
      </c>
      <c r="S208" s="655"/>
      <c r="T208" s="655"/>
      <c r="U208" s="655"/>
    </row>
    <row r="209" spans="1:21" s="674" customFormat="1" ht="9" customHeight="1">
      <c r="A209" s="691"/>
      <c r="B209" s="684"/>
      <c r="C209" s="685"/>
      <c r="D209" s="685"/>
      <c r="E209" s="684"/>
      <c r="F209" s="685"/>
      <c r="G209" s="685"/>
      <c r="H209" s="685"/>
      <c r="I209" s="685"/>
      <c r="J209" s="692"/>
      <c r="K209" s="685"/>
      <c r="L209" s="685"/>
      <c r="M209" s="685"/>
      <c r="N209" s="685"/>
      <c r="O209" s="685"/>
      <c r="P209" s="692"/>
      <c r="Q209" s="694"/>
      <c r="S209" s="696"/>
      <c r="T209" s="696"/>
      <c r="U209" s="696"/>
    </row>
    <row r="210" spans="1:21" s="654" customFormat="1" ht="15.95" customHeight="1">
      <c r="A210" s="691" t="s">
        <v>496</v>
      </c>
      <c r="B210" s="684"/>
      <c r="C210" s="685">
        <v>7034.3491476289983</v>
      </c>
      <c r="D210" s="685">
        <v>5649.9472903000033</v>
      </c>
      <c r="E210" s="684">
        <v>7619.1952168979906</v>
      </c>
      <c r="F210" s="685">
        <v>5558.247040059995</v>
      </c>
      <c r="G210" s="685">
        <v>6622.7722624139951</v>
      </c>
      <c r="H210" s="685">
        <v>6317.6838465119981</v>
      </c>
      <c r="I210" s="685">
        <v>6417.4100343340033</v>
      </c>
      <c r="J210" s="692">
        <v>6644.8191141689986</v>
      </c>
      <c r="K210" s="685">
        <v>5012.3889713260005</v>
      </c>
      <c r="L210" s="685">
        <v>6373.3727142799944</v>
      </c>
      <c r="M210" s="685">
        <v>8095.7981058690066</v>
      </c>
      <c r="N210" s="685">
        <v>7861.4054695629966</v>
      </c>
      <c r="O210" s="685">
        <v>6499.0648342539971</v>
      </c>
      <c r="P210" s="692">
        <v>5138.5166478260007</v>
      </c>
      <c r="Q210" s="693" t="s">
        <v>497</v>
      </c>
      <c r="S210" s="655"/>
      <c r="T210" s="655"/>
      <c r="U210" s="655"/>
    </row>
    <row r="211" spans="1:21" s="674" customFormat="1" ht="9.75" customHeight="1">
      <c r="A211" s="691"/>
      <c r="B211" s="684"/>
      <c r="C211" s="685"/>
      <c r="D211" s="685"/>
      <c r="E211" s="684"/>
      <c r="F211" s="685"/>
      <c r="G211" s="685"/>
      <c r="H211" s="685"/>
      <c r="I211" s="685"/>
      <c r="J211" s="692"/>
      <c r="K211" s="685"/>
      <c r="L211" s="685"/>
      <c r="M211" s="685"/>
      <c r="N211" s="685"/>
      <c r="O211" s="685"/>
      <c r="P211" s="692"/>
      <c r="Q211" s="698"/>
      <c r="S211" s="696"/>
      <c r="T211" s="696"/>
      <c r="U211" s="696"/>
    </row>
    <row r="212" spans="1:21" s="674" customFormat="1" ht="15.95" customHeight="1">
      <c r="A212" s="691" t="s">
        <v>498</v>
      </c>
      <c r="B212" s="684"/>
      <c r="C212" s="685">
        <v>5.9965099999999998</v>
      </c>
      <c r="D212" s="685">
        <v>3.1786460000000001</v>
      </c>
      <c r="E212" s="684">
        <v>7.8660940000000004</v>
      </c>
      <c r="F212" s="699">
        <v>0</v>
      </c>
      <c r="G212" s="685">
        <v>6.4439019999999996</v>
      </c>
      <c r="H212" s="685">
        <v>10.748666</v>
      </c>
      <c r="I212" s="699">
        <v>0</v>
      </c>
      <c r="J212" s="715">
        <v>0</v>
      </c>
      <c r="K212" s="685">
        <v>13.241587000000001</v>
      </c>
      <c r="L212" s="685">
        <v>5.2278310000000001</v>
      </c>
      <c r="M212" s="685">
        <v>5.5725360000000004</v>
      </c>
      <c r="N212" s="685">
        <v>7.0335400000000003</v>
      </c>
      <c r="O212" s="685">
        <v>1.142684</v>
      </c>
      <c r="P212" s="692">
        <v>7.8549759999999997</v>
      </c>
      <c r="Q212" s="716" t="s">
        <v>499</v>
      </c>
      <c r="S212" s="696"/>
      <c r="T212" s="696"/>
      <c r="U212" s="696"/>
    </row>
    <row r="213" spans="1:21" s="674" customFormat="1" ht="15.95" customHeight="1">
      <c r="A213" s="683"/>
      <c r="B213" s="684"/>
      <c r="C213" s="685"/>
      <c r="D213" s="685"/>
      <c r="E213" s="684"/>
      <c r="F213" s="685"/>
      <c r="G213" s="685"/>
      <c r="H213" s="685"/>
      <c r="I213" s="685"/>
      <c r="J213" s="692"/>
      <c r="K213" s="685"/>
      <c r="L213" s="685"/>
      <c r="M213" s="685"/>
      <c r="N213" s="686"/>
      <c r="O213" s="686"/>
      <c r="P213" s="687"/>
      <c r="Q213" s="688"/>
      <c r="S213" s="696"/>
      <c r="T213" s="696"/>
      <c r="U213" s="696"/>
    </row>
    <row r="214" spans="1:21" s="654" customFormat="1" ht="10.7" customHeight="1">
      <c r="A214" s="683" t="s">
        <v>500</v>
      </c>
      <c r="B214" s="684"/>
      <c r="C214" s="705">
        <v>14205.374962349997</v>
      </c>
      <c r="D214" s="705">
        <v>12158.53335062</v>
      </c>
      <c r="E214" s="706">
        <v>15573.719856401</v>
      </c>
      <c r="F214" s="705">
        <v>13272.432238770984</v>
      </c>
      <c r="G214" s="705">
        <v>17400.933909393963</v>
      </c>
      <c r="H214" s="705">
        <v>16921.410908163998</v>
      </c>
      <c r="I214" s="705">
        <v>16359.609693085986</v>
      </c>
      <c r="J214" s="707">
        <v>18406.882837032015</v>
      </c>
      <c r="K214" s="705">
        <v>14433.498861394968</v>
      </c>
      <c r="L214" s="705">
        <v>14975.630678996997</v>
      </c>
      <c r="M214" s="705">
        <v>18770.552457933009</v>
      </c>
      <c r="N214" s="705">
        <v>17096.528334542996</v>
      </c>
      <c r="O214" s="705">
        <v>14113.911274646</v>
      </c>
      <c r="P214" s="707">
        <v>11488.692562291</v>
      </c>
      <c r="Q214" s="697" t="s">
        <v>530</v>
      </c>
      <c r="S214" s="671"/>
      <c r="T214" s="671"/>
      <c r="U214" s="671"/>
    </row>
    <row r="215" spans="1:21" s="654" customFormat="1" ht="10.7" customHeight="1">
      <c r="A215" s="683"/>
      <c r="B215" s="684"/>
      <c r="C215" s="705"/>
      <c r="D215" s="705"/>
      <c r="E215" s="684"/>
      <c r="F215" s="685"/>
      <c r="G215" s="685"/>
      <c r="H215" s="686"/>
      <c r="I215" s="686"/>
      <c r="J215" s="687"/>
      <c r="K215" s="686"/>
      <c r="L215" s="686"/>
      <c r="M215" s="686"/>
      <c r="N215" s="686"/>
      <c r="O215" s="686"/>
      <c r="P215" s="687"/>
      <c r="Q215" s="697"/>
      <c r="S215" s="671"/>
      <c r="T215" s="671"/>
      <c r="U215" s="671"/>
    </row>
    <row r="216" spans="1:21" s="654" customFormat="1" ht="10.7" customHeight="1">
      <c r="A216" s="717"/>
      <c r="B216" s="684"/>
      <c r="C216" s="685"/>
      <c r="D216" s="685"/>
      <c r="E216" s="684"/>
      <c r="F216" s="685"/>
      <c r="G216" s="685"/>
      <c r="H216" s="718"/>
      <c r="I216" s="718"/>
      <c r="J216" s="719"/>
      <c r="K216" s="718"/>
      <c r="L216" s="718"/>
      <c r="M216" s="718"/>
      <c r="N216" s="718"/>
      <c r="O216" s="718"/>
      <c r="P216" s="719"/>
      <c r="Q216" s="697"/>
      <c r="S216" s="671"/>
      <c r="T216" s="671"/>
      <c r="U216" s="671"/>
    </row>
    <row r="217" spans="1:21" s="654" customFormat="1" ht="10.7" customHeight="1">
      <c r="A217" s="717"/>
      <c r="B217" s="684"/>
      <c r="C217" s="685"/>
      <c r="D217" s="685"/>
      <c r="E217" s="684"/>
      <c r="F217" s="685"/>
      <c r="G217" s="685"/>
      <c r="H217" s="720"/>
      <c r="I217" s="720"/>
      <c r="J217" s="721"/>
      <c r="K217" s="720"/>
      <c r="L217" s="718"/>
      <c r="M217" s="718"/>
      <c r="N217" s="718"/>
      <c r="O217" s="718"/>
      <c r="P217" s="719"/>
      <c r="Q217" s="697"/>
      <c r="S217" s="671"/>
      <c r="T217" s="671"/>
      <c r="U217" s="671"/>
    </row>
    <row r="218" spans="1:21" s="654" customFormat="1" ht="10.7" customHeight="1">
      <c r="A218" s="717"/>
      <c r="B218" s="684"/>
      <c r="C218" s="685"/>
      <c r="D218" s="685"/>
      <c r="E218" s="717"/>
      <c r="F218" s="718"/>
      <c r="G218" s="718"/>
      <c r="H218" s="718"/>
      <c r="I218" s="718"/>
      <c r="J218" s="719"/>
      <c r="K218" s="718"/>
      <c r="L218" s="718"/>
      <c r="M218" s="718"/>
      <c r="N218" s="718"/>
      <c r="O218" s="718"/>
      <c r="P218" s="719"/>
      <c r="Q218" s="697"/>
      <c r="S218" s="671"/>
      <c r="T218" s="671"/>
      <c r="U218" s="671"/>
    </row>
    <row r="219" spans="1:21" s="654" customFormat="1" ht="10.7" customHeight="1">
      <c r="A219" s="683"/>
      <c r="B219" s="684"/>
      <c r="C219" s="685"/>
      <c r="D219" s="685"/>
      <c r="E219" s="683"/>
      <c r="F219" s="686"/>
      <c r="G219" s="686"/>
      <c r="H219" s="686"/>
      <c r="I219" s="686"/>
      <c r="J219" s="687"/>
      <c r="K219" s="686"/>
      <c r="L219" s="686"/>
      <c r="M219" s="686"/>
      <c r="N219" s="686"/>
      <c r="O219" s="686"/>
      <c r="P219" s="687"/>
      <c r="Q219" s="697"/>
      <c r="S219" s="671"/>
      <c r="T219" s="671"/>
      <c r="U219" s="671"/>
    </row>
    <row r="220" spans="1:21" s="654" customFormat="1" ht="10.7" customHeight="1">
      <c r="A220" s="683"/>
      <c r="B220" s="684"/>
      <c r="C220" s="685"/>
      <c r="D220" s="685"/>
      <c r="E220" s="683"/>
      <c r="F220" s="686"/>
      <c r="G220" s="686"/>
      <c r="H220" s="686"/>
      <c r="I220" s="686"/>
      <c r="J220" s="687"/>
      <c r="K220" s="686"/>
      <c r="L220" s="686"/>
      <c r="M220" s="686"/>
      <c r="N220" s="686"/>
      <c r="O220" s="686"/>
      <c r="P220" s="687"/>
      <c r="Q220" s="697"/>
      <c r="S220" s="671"/>
      <c r="T220" s="671"/>
      <c r="U220" s="671"/>
    </row>
    <row r="221" spans="1:21" s="654" customFormat="1" ht="10.7" customHeight="1">
      <c r="A221" s="683"/>
      <c r="B221" s="684"/>
      <c r="C221" s="685"/>
      <c r="D221" s="685"/>
      <c r="E221" s="683"/>
      <c r="F221" s="686"/>
      <c r="G221" s="686"/>
      <c r="H221" s="686"/>
      <c r="I221" s="686"/>
      <c r="J221" s="687"/>
      <c r="K221" s="686"/>
      <c r="L221" s="686"/>
      <c r="M221" s="686"/>
      <c r="N221" s="686"/>
      <c r="O221" s="686"/>
      <c r="P221" s="687"/>
      <c r="Q221" s="697"/>
      <c r="S221" s="671"/>
      <c r="T221" s="671"/>
      <c r="U221" s="671"/>
    </row>
    <row r="222" spans="1:21" s="654" customFormat="1" ht="10.7" customHeight="1">
      <c r="A222" s="683"/>
      <c r="B222" s="684"/>
      <c r="C222" s="685"/>
      <c r="D222" s="685"/>
      <c r="E222" s="683"/>
      <c r="F222" s="686"/>
      <c r="G222" s="686"/>
      <c r="H222" s="686"/>
      <c r="I222" s="686"/>
      <c r="J222" s="687"/>
      <c r="K222" s="686"/>
      <c r="L222" s="686"/>
      <c r="M222" s="686"/>
      <c r="N222" s="686"/>
      <c r="O222" s="686"/>
      <c r="P222" s="687"/>
      <c r="Q222" s="697"/>
      <c r="S222" s="671"/>
      <c r="T222" s="671"/>
      <c r="U222" s="671"/>
    </row>
    <row r="223" spans="1:21" s="654" customFormat="1" ht="10.7" customHeight="1">
      <c r="A223" s="683"/>
      <c r="B223" s="684"/>
      <c r="C223" s="685"/>
      <c r="D223" s="685"/>
      <c r="E223" s="683"/>
      <c r="F223" s="686"/>
      <c r="G223" s="686"/>
      <c r="H223" s="686"/>
      <c r="I223" s="686"/>
      <c r="J223" s="687"/>
      <c r="K223" s="686"/>
      <c r="L223" s="686"/>
      <c r="M223" s="686"/>
      <c r="N223" s="686"/>
      <c r="O223" s="686"/>
      <c r="P223" s="687"/>
      <c r="Q223" s="697"/>
      <c r="S223" s="671"/>
      <c r="T223" s="671"/>
      <c r="U223" s="671"/>
    </row>
    <row r="224" spans="1:21" s="654" customFormat="1" ht="10.7" customHeight="1">
      <c r="A224" s="722"/>
      <c r="B224" s="723"/>
      <c r="C224" s="724"/>
      <c r="D224" s="724"/>
      <c r="E224" s="722"/>
      <c r="F224" s="725"/>
      <c r="G224" s="725"/>
      <c r="H224" s="725"/>
      <c r="I224" s="725"/>
      <c r="J224" s="726"/>
      <c r="K224" s="725"/>
      <c r="L224" s="725"/>
      <c r="M224" s="725"/>
      <c r="N224" s="725"/>
      <c r="O224" s="725"/>
      <c r="P224" s="726"/>
      <c r="Q224" s="727"/>
      <c r="S224" s="671"/>
      <c r="T224" s="671"/>
      <c r="U224" s="671"/>
    </row>
    <row r="225" spans="1:21" s="654" customFormat="1" ht="10.7" customHeight="1">
      <c r="A225" s="728"/>
      <c r="B225" s="686"/>
      <c r="C225" s="686"/>
      <c r="D225" s="686"/>
      <c r="E225" s="686"/>
      <c r="F225" s="686"/>
      <c r="G225" s="686"/>
      <c r="H225" s="686"/>
      <c r="I225" s="686"/>
      <c r="J225" s="686"/>
      <c r="K225" s="686"/>
      <c r="L225" s="686"/>
      <c r="M225" s="686"/>
      <c r="N225" s="686"/>
      <c r="O225" s="686"/>
      <c r="P225" s="686"/>
      <c r="Q225" s="729"/>
      <c r="S225" s="671"/>
      <c r="T225" s="671"/>
      <c r="U225" s="671"/>
    </row>
    <row r="226" spans="1:21" s="654" customFormat="1" ht="12.75" customHeight="1">
      <c r="A226" s="730" t="s">
        <v>509</v>
      </c>
      <c r="B226" s="730"/>
      <c r="C226" s="730"/>
      <c r="D226" s="730"/>
      <c r="E226" s="730"/>
      <c r="F226" s="730"/>
      <c r="G226" s="730"/>
      <c r="H226" s="730"/>
      <c r="I226" s="730"/>
      <c r="J226" s="730"/>
      <c r="K226" s="730"/>
      <c r="L226" s="730"/>
      <c r="M226" s="730"/>
      <c r="N226" s="730"/>
      <c r="O226" s="730"/>
      <c r="P226" s="730"/>
      <c r="Q226" s="731" t="s">
        <v>510</v>
      </c>
      <c r="S226" s="671"/>
      <c r="T226" s="671"/>
      <c r="U226" s="671"/>
    </row>
    <row r="227" spans="1:21" s="654" customFormat="1" ht="10.7" customHeight="1">
      <c r="A227" s="686"/>
      <c r="B227" s="686"/>
      <c r="C227" s="686"/>
      <c r="D227" s="686"/>
      <c r="E227" s="686"/>
      <c r="F227" s="686"/>
      <c r="G227" s="686"/>
      <c r="H227" s="686"/>
      <c r="I227" s="686"/>
      <c r="J227" s="686"/>
      <c r="K227" s="686"/>
      <c r="L227" s="686"/>
      <c r="M227" s="686"/>
      <c r="N227" s="686"/>
      <c r="O227" s="686"/>
      <c r="P227" s="686"/>
      <c r="Q227" s="729"/>
      <c r="S227" s="671"/>
      <c r="T227" s="671"/>
      <c r="U227" s="671"/>
    </row>
    <row r="228" spans="1:21" s="654" customFormat="1" ht="12.75" customHeight="1">
      <c r="A228" s="686"/>
      <c r="B228" s="686"/>
      <c r="C228" s="686"/>
      <c r="D228" s="686"/>
      <c r="E228" s="686"/>
      <c r="F228" s="686"/>
      <c r="G228" s="686"/>
      <c r="H228" s="686"/>
      <c r="I228" s="686"/>
      <c r="J228" s="686"/>
      <c r="K228" s="686"/>
      <c r="L228" s="686"/>
      <c r="M228" s="686"/>
      <c r="N228" s="686"/>
      <c r="O228" s="686"/>
      <c r="P228" s="686"/>
      <c r="Q228" s="729"/>
      <c r="S228" s="671"/>
      <c r="T228" s="671"/>
      <c r="U228" s="671"/>
    </row>
    <row r="230" spans="1:21" ht="12.75" customHeight="1">
      <c r="A230" s="611"/>
      <c r="B230" s="611"/>
      <c r="C230" s="611"/>
      <c r="D230" s="611"/>
      <c r="E230" s="611"/>
      <c r="F230" s="611"/>
      <c r="G230" s="611"/>
      <c r="H230" s="611"/>
      <c r="I230" s="611"/>
      <c r="J230" s="611"/>
      <c r="K230" s="611"/>
      <c r="L230" s="611"/>
      <c r="M230" s="611"/>
      <c r="N230" s="611"/>
      <c r="O230" s="611"/>
      <c r="P230" s="611"/>
      <c r="Q230" s="612"/>
    </row>
    <row r="231" spans="1:21" ht="24" customHeight="1">
      <c r="A231" s="651"/>
      <c r="B231" s="651"/>
      <c r="C231" s="651"/>
      <c r="D231" s="651"/>
      <c r="E231" s="651"/>
      <c r="F231" s="651"/>
      <c r="G231" s="651"/>
      <c r="H231" s="651"/>
      <c r="I231" s="651"/>
      <c r="J231" s="651"/>
      <c r="K231" s="651"/>
      <c r="L231" s="651"/>
      <c r="M231" s="651"/>
      <c r="N231" s="651"/>
      <c r="O231" s="651"/>
      <c r="P231" s="651"/>
      <c r="Q231" s="652"/>
    </row>
    <row r="232" spans="1:21" ht="24" customHeight="1">
      <c r="A232" s="651"/>
      <c r="B232" s="651"/>
      <c r="C232" s="651"/>
      <c r="D232" s="651"/>
      <c r="E232" s="651"/>
      <c r="F232" s="651"/>
      <c r="G232" s="651"/>
      <c r="H232" s="651"/>
      <c r="I232" s="651"/>
      <c r="J232" s="651"/>
      <c r="K232" s="651"/>
      <c r="L232" s="651"/>
      <c r="M232" s="651"/>
      <c r="N232" s="651"/>
      <c r="O232" s="651"/>
      <c r="P232" s="651"/>
      <c r="Q232" s="652"/>
    </row>
    <row r="233" spans="1:21" ht="24" customHeight="1">
      <c r="A233" s="651"/>
      <c r="B233" s="651"/>
      <c r="C233" s="651"/>
      <c r="D233" s="651"/>
      <c r="E233" s="651"/>
      <c r="F233" s="651"/>
      <c r="G233" s="651"/>
      <c r="H233" s="651"/>
      <c r="I233" s="651"/>
      <c r="J233" s="651"/>
      <c r="K233" s="651"/>
      <c r="L233" s="651"/>
      <c r="M233" s="651"/>
      <c r="N233" s="651"/>
      <c r="O233" s="651"/>
      <c r="P233" s="651"/>
      <c r="Q233" s="652"/>
    </row>
    <row r="234" spans="1:21" ht="24" customHeight="1">
      <c r="A234" s="651"/>
      <c r="B234" s="651"/>
      <c r="C234" s="651"/>
      <c r="D234" s="651"/>
      <c r="E234" s="651"/>
      <c r="F234" s="651"/>
      <c r="G234" s="651"/>
      <c r="H234" s="651"/>
      <c r="I234" s="651"/>
      <c r="J234" s="651"/>
      <c r="K234" s="651"/>
      <c r="L234" s="651"/>
      <c r="M234" s="651"/>
      <c r="N234" s="651"/>
      <c r="O234" s="651"/>
      <c r="P234" s="651"/>
      <c r="Q234" s="652"/>
    </row>
    <row r="235" spans="1:21" ht="15.95" customHeight="1">
      <c r="A235" s="614" t="s">
        <v>463</v>
      </c>
      <c r="B235" s="614"/>
      <c r="C235" s="614"/>
      <c r="D235" s="614"/>
      <c r="E235" s="614"/>
      <c r="F235" s="614"/>
      <c r="G235" s="614"/>
      <c r="H235" s="614"/>
      <c r="I235" s="614"/>
      <c r="J235" s="614"/>
      <c r="K235" s="614"/>
      <c r="L235" s="614"/>
      <c r="M235" s="614"/>
      <c r="N235" s="614"/>
      <c r="O235" s="614"/>
      <c r="P235" s="614"/>
      <c r="Q235" s="732" t="s">
        <v>464</v>
      </c>
    </row>
    <row r="236" spans="1:21" ht="15.95" customHeight="1">
      <c r="A236" s="615" t="s">
        <v>535</v>
      </c>
      <c r="B236" s="615"/>
      <c r="C236" s="615"/>
      <c r="D236" s="615"/>
      <c r="E236" s="615"/>
      <c r="F236" s="615"/>
      <c r="G236" s="615"/>
      <c r="H236" s="615"/>
      <c r="I236" s="615"/>
      <c r="J236" s="615"/>
      <c r="K236" s="615"/>
      <c r="L236" s="615"/>
      <c r="M236" s="615"/>
      <c r="N236" s="615"/>
      <c r="O236" s="615"/>
      <c r="P236" s="615"/>
      <c r="Q236" s="617" t="s">
        <v>536</v>
      </c>
    </row>
    <row r="237" spans="1:21" ht="15.95" customHeight="1">
      <c r="A237" s="733" t="s">
        <v>467</v>
      </c>
      <c r="B237" s="733"/>
      <c r="C237" s="733"/>
      <c r="D237" s="733"/>
      <c r="E237" s="733"/>
      <c r="F237" s="733"/>
      <c r="G237" s="733"/>
      <c r="H237" s="733"/>
      <c r="I237" s="733"/>
      <c r="J237" s="733"/>
      <c r="K237" s="733"/>
      <c r="L237" s="733"/>
      <c r="M237" s="733"/>
      <c r="N237" s="733"/>
      <c r="O237" s="733"/>
      <c r="P237" s="733"/>
      <c r="Q237" s="529" t="s">
        <v>537</v>
      </c>
    </row>
    <row r="238" spans="1:21" s="533" customFormat="1" ht="11.1" customHeight="1">
      <c r="A238" s="619"/>
      <c r="B238" s="530"/>
      <c r="C238" s="530"/>
      <c r="D238" s="530"/>
      <c r="E238" s="530"/>
      <c r="F238" s="530"/>
      <c r="G238" s="530"/>
      <c r="H238" s="530"/>
      <c r="I238" s="530"/>
      <c r="J238" s="530"/>
      <c r="K238" s="530"/>
      <c r="L238" s="530"/>
      <c r="M238" s="530"/>
      <c r="N238" s="530"/>
      <c r="O238" s="530"/>
      <c r="P238" s="530"/>
      <c r="Q238" s="531"/>
      <c r="S238" s="534"/>
      <c r="T238" s="534"/>
      <c r="U238" s="534"/>
    </row>
    <row r="239" spans="1:21" s="533" customFormat="1" ht="11.1" customHeight="1">
      <c r="B239" s="1955" t="s">
        <v>7</v>
      </c>
      <c r="C239" s="1956"/>
      <c r="D239" s="1956"/>
      <c r="E239" s="1956"/>
      <c r="F239" s="1956"/>
      <c r="G239" s="1956"/>
      <c r="H239" s="1956"/>
      <c r="I239" s="1956"/>
      <c r="J239" s="1957"/>
      <c r="K239" s="1956">
        <v>2020</v>
      </c>
      <c r="L239" s="1956"/>
      <c r="M239" s="1956"/>
      <c r="N239" s="1956"/>
      <c r="O239" s="1956"/>
      <c r="P239" s="1957"/>
      <c r="Q239" s="532"/>
      <c r="S239" s="536"/>
      <c r="T239" s="534"/>
      <c r="U239" s="534"/>
    </row>
    <row r="240" spans="1:21" s="544" customFormat="1" ht="11.1" customHeight="1">
      <c r="A240" s="584"/>
      <c r="B240" s="1958"/>
      <c r="C240" s="1959"/>
      <c r="D240" s="1959"/>
      <c r="E240" s="1959"/>
      <c r="F240" s="1959"/>
      <c r="G240" s="1959"/>
      <c r="H240" s="1959"/>
      <c r="I240" s="1959"/>
      <c r="J240" s="1960"/>
      <c r="K240" s="1959"/>
      <c r="L240" s="1959"/>
      <c r="M240" s="1959"/>
      <c r="N240" s="1959"/>
      <c r="O240" s="1959"/>
      <c r="P240" s="1960"/>
      <c r="Q240" s="535" t="s">
        <v>9</v>
      </c>
      <c r="S240" s="545"/>
      <c r="T240" s="546"/>
      <c r="U240" s="546"/>
    </row>
    <row r="241" spans="1:21" s="544" customFormat="1" ht="11.1" customHeight="1">
      <c r="A241" s="621"/>
      <c r="B241" s="668" t="s">
        <v>469</v>
      </c>
      <c r="C241" s="669" t="s">
        <v>470</v>
      </c>
      <c r="D241" s="670" t="s">
        <v>471</v>
      </c>
      <c r="E241" s="668" t="s">
        <v>472</v>
      </c>
      <c r="F241" s="669" t="s">
        <v>14</v>
      </c>
      <c r="G241" s="670" t="s">
        <v>15</v>
      </c>
      <c r="H241" s="668" t="s">
        <v>16</v>
      </c>
      <c r="I241" s="669" t="s">
        <v>17</v>
      </c>
      <c r="J241" s="670" t="s">
        <v>18</v>
      </c>
      <c r="K241" s="541" t="s">
        <v>359</v>
      </c>
      <c r="L241" s="541" t="s">
        <v>473</v>
      </c>
      <c r="M241" s="542" t="s">
        <v>21</v>
      </c>
      <c r="N241" s="538" t="s">
        <v>469</v>
      </c>
      <c r="O241" s="538" t="s">
        <v>470</v>
      </c>
      <c r="P241" s="539" t="s">
        <v>471</v>
      </c>
      <c r="Q241" s="622"/>
      <c r="R241" s="554"/>
      <c r="S241" s="545"/>
      <c r="T241" s="545"/>
      <c r="U241" s="545"/>
    </row>
    <row r="242" spans="1:21" ht="10.7" customHeight="1">
      <c r="A242" s="734"/>
      <c r="B242" s="623" t="s">
        <v>22</v>
      </c>
      <c r="C242" s="624" t="s">
        <v>474</v>
      </c>
      <c r="D242" s="625" t="s">
        <v>24</v>
      </c>
      <c r="E242" s="547" t="s">
        <v>25</v>
      </c>
      <c r="F242" s="548" t="s">
        <v>475</v>
      </c>
      <c r="G242" s="549" t="s">
        <v>27</v>
      </c>
      <c r="H242" s="547" t="s">
        <v>28</v>
      </c>
      <c r="I242" s="548" t="s">
        <v>361</v>
      </c>
      <c r="J242" s="549" t="s">
        <v>362</v>
      </c>
      <c r="K242" s="551" t="s">
        <v>99</v>
      </c>
      <c r="L242" s="551" t="s">
        <v>100</v>
      </c>
      <c r="M242" s="552" t="s">
        <v>101</v>
      </c>
      <c r="N242" s="624" t="s">
        <v>22</v>
      </c>
      <c r="O242" s="624" t="s">
        <v>474</v>
      </c>
      <c r="P242" s="625" t="s">
        <v>24</v>
      </c>
      <c r="Q242" s="626"/>
    </row>
    <row r="243" spans="1:21" ht="15" customHeight="1">
      <c r="A243" s="735"/>
      <c r="B243" s="677"/>
      <c r="C243" s="678"/>
      <c r="D243" s="678"/>
      <c r="E243" s="736"/>
      <c r="F243" s="737"/>
      <c r="G243" s="737"/>
      <c r="H243" s="737"/>
      <c r="I243" s="737"/>
      <c r="J243" s="738"/>
      <c r="K243" s="576"/>
      <c r="L243" s="576"/>
      <c r="M243" s="576"/>
      <c r="N243" s="576"/>
      <c r="O243" s="576"/>
      <c r="P243" s="576"/>
      <c r="Q243" s="739"/>
    </row>
    <row r="244" spans="1:21" ht="15" customHeight="1">
      <c r="A244" s="603" t="s">
        <v>538</v>
      </c>
      <c r="B244" s="684"/>
      <c r="C244" s="685">
        <v>4785.090369851001</v>
      </c>
      <c r="D244" s="685">
        <v>4216.3885503549982</v>
      </c>
      <c r="E244" s="684">
        <v>4969.757338337995</v>
      </c>
      <c r="F244" s="685">
        <v>5040.096293540003</v>
      </c>
      <c r="G244" s="685">
        <v>5637.5092256579983</v>
      </c>
      <c r="H244" s="685">
        <v>6805.5984514019983</v>
      </c>
      <c r="I244" s="685">
        <v>5324.616597926999</v>
      </c>
      <c r="J244" s="692">
        <v>4191.9336271039992</v>
      </c>
      <c r="K244" s="685">
        <v>4515.706806692001</v>
      </c>
      <c r="L244" s="685">
        <v>4822.0813359030008</v>
      </c>
      <c r="M244" s="685">
        <v>4149.0875492489995</v>
      </c>
      <c r="N244" s="685">
        <v>4594.9393199199976</v>
      </c>
      <c r="O244" s="685">
        <v>3457.5539007479997</v>
      </c>
      <c r="P244" s="685">
        <v>3220.4877431320006</v>
      </c>
      <c r="Q244" s="571" t="s">
        <v>539</v>
      </c>
    </row>
    <row r="245" spans="1:21" ht="15" customHeight="1">
      <c r="A245" s="603"/>
      <c r="B245" s="684"/>
      <c r="C245" s="685"/>
      <c r="D245" s="685"/>
      <c r="E245" s="684"/>
      <c r="F245" s="685"/>
      <c r="G245" s="685"/>
      <c r="H245" s="685"/>
      <c r="I245" s="685"/>
      <c r="J245" s="692"/>
      <c r="K245" s="685"/>
      <c r="L245" s="685"/>
      <c r="M245" s="685"/>
      <c r="N245" s="685"/>
      <c r="O245" s="685"/>
      <c r="P245" s="685"/>
      <c r="Q245" s="571"/>
    </row>
    <row r="246" spans="1:21" ht="15" customHeight="1">
      <c r="A246" s="603" t="s">
        <v>540</v>
      </c>
      <c r="B246" s="684"/>
      <c r="C246" s="685">
        <v>6915.4363889109954</v>
      </c>
      <c r="D246" s="685">
        <v>6073.7810280819976</v>
      </c>
      <c r="E246" s="684">
        <v>7359.7504620129976</v>
      </c>
      <c r="F246" s="685">
        <v>6489.8037473000004</v>
      </c>
      <c r="G246" s="685">
        <v>6132.5200163219979</v>
      </c>
      <c r="H246" s="685">
        <v>6985.1976597139992</v>
      </c>
      <c r="I246" s="685">
        <v>6407.081074395006</v>
      </c>
      <c r="J246" s="692">
        <v>5411.2233012759953</v>
      </c>
      <c r="K246" s="685">
        <v>5363.5662348049991</v>
      </c>
      <c r="L246" s="685">
        <v>5811.5788629249992</v>
      </c>
      <c r="M246" s="685">
        <v>6222.4504035530072</v>
      </c>
      <c r="N246" s="685">
        <v>5218.3070447000036</v>
      </c>
      <c r="O246" s="685">
        <v>5388.9875475230001</v>
      </c>
      <c r="P246" s="685">
        <v>4775.8009070130011</v>
      </c>
      <c r="Q246" s="571" t="s">
        <v>541</v>
      </c>
    </row>
    <row r="247" spans="1:21" ht="15" customHeight="1">
      <c r="A247" s="603"/>
      <c r="B247" s="684"/>
      <c r="C247" s="685"/>
      <c r="D247" s="685"/>
      <c r="E247" s="684"/>
      <c r="F247" s="685"/>
      <c r="G247" s="685"/>
      <c r="H247" s="685"/>
      <c r="I247" s="685"/>
      <c r="J247" s="692"/>
      <c r="K247" s="685"/>
      <c r="L247" s="685"/>
      <c r="M247" s="685"/>
      <c r="N247" s="685"/>
      <c r="O247" s="685"/>
      <c r="P247" s="685"/>
      <c r="Q247" s="571"/>
    </row>
    <row r="248" spans="1:21" ht="15" customHeight="1">
      <c r="A248" s="603" t="s">
        <v>542</v>
      </c>
      <c r="B248" s="684"/>
      <c r="C248" s="685">
        <v>2816.6218472309993</v>
      </c>
      <c r="D248" s="685">
        <v>2758.6175596960006</v>
      </c>
      <c r="E248" s="684">
        <v>2569.1785492629979</v>
      </c>
      <c r="F248" s="685">
        <v>2489.9864465579981</v>
      </c>
      <c r="G248" s="685">
        <v>2858.0807608300011</v>
      </c>
      <c r="H248" s="685">
        <v>3553.3779699229995</v>
      </c>
      <c r="I248" s="685">
        <v>1987.3691768039996</v>
      </c>
      <c r="J248" s="692">
        <v>2584.666397417001</v>
      </c>
      <c r="K248" s="685">
        <v>2051.7328224499984</v>
      </c>
      <c r="L248" s="685">
        <v>2028.9259509329997</v>
      </c>
      <c r="M248" s="685">
        <v>1685.1827502919998</v>
      </c>
      <c r="N248" s="685">
        <v>2006.5265415690005</v>
      </c>
      <c r="O248" s="685">
        <v>2142.3972154460016</v>
      </c>
      <c r="P248" s="685">
        <v>1548.9667316830003</v>
      </c>
      <c r="Q248" s="571" t="s">
        <v>543</v>
      </c>
    </row>
    <row r="249" spans="1:21" ht="15" customHeight="1">
      <c r="A249" s="603"/>
      <c r="B249" s="684"/>
      <c r="C249" s="685"/>
      <c r="D249" s="685"/>
      <c r="E249" s="684"/>
      <c r="F249" s="685"/>
      <c r="G249" s="685"/>
      <c r="H249" s="685"/>
      <c r="I249" s="685"/>
      <c r="J249" s="692"/>
      <c r="K249" s="685"/>
      <c r="L249" s="685"/>
      <c r="M249" s="685"/>
      <c r="N249" s="685"/>
      <c r="O249" s="685"/>
      <c r="P249" s="685"/>
      <c r="Q249" s="571"/>
    </row>
    <row r="250" spans="1:21" ht="15" customHeight="1">
      <c r="A250" s="603" t="s">
        <v>544</v>
      </c>
      <c r="B250" s="684"/>
      <c r="C250" s="685">
        <v>1807.6633062440003</v>
      </c>
      <c r="D250" s="685">
        <v>1770.4759995329996</v>
      </c>
      <c r="E250" s="684">
        <v>1841.1351965009994</v>
      </c>
      <c r="F250" s="685">
        <v>1816.0699567069996</v>
      </c>
      <c r="G250" s="685">
        <v>2119.6908455900011</v>
      </c>
      <c r="H250" s="685">
        <v>2354.2567593139993</v>
      </c>
      <c r="I250" s="685">
        <v>1892.640338523001</v>
      </c>
      <c r="J250" s="692">
        <v>2000.2489223170003</v>
      </c>
      <c r="K250" s="685">
        <v>2502.8372809459988</v>
      </c>
      <c r="L250" s="685">
        <v>2215.3935564520011</v>
      </c>
      <c r="M250" s="685">
        <v>1814.1320835500005</v>
      </c>
      <c r="N250" s="685">
        <v>1993.6358506400004</v>
      </c>
      <c r="O250" s="685">
        <v>1735.0947127619993</v>
      </c>
      <c r="P250" s="685">
        <v>1383.0926077279998</v>
      </c>
      <c r="Q250" s="571" t="s">
        <v>545</v>
      </c>
    </row>
    <row r="251" spans="1:21" ht="15" customHeight="1">
      <c r="A251" s="603"/>
      <c r="B251" s="684"/>
      <c r="C251" s="685"/>
      <c r="D251" s="685"/>
      <c r="E251" s="684"/>
      <c r="F251" s="685"/>
      <c r="G251" s="685"/>
      <c r="H251" s="685"/>
      <c r="I251" s="685"/>
      <c r="J251" s="692"/>
      <c r="K251" s="685"/>
      <c r="L251" s="685"/>
      <c r="M251" s="685"/>
      <c r="N251" s="685"/>
      <c r="O251" s="685"/>
      <c r="P251" s="685"/>
      <c r="Q251" s="571"/>
    </row>
    <row r="252" spans="1:21" ht="15" customHeight="1">
      <c r="A252" s="603" t="s">
        <v>546</v>
      </c>
      <c r="B252" s="684"/>
      <c r="C252" s="685">
        <v>2105.2600687849981</v>
      </c>
      <c r="D252" s="685">
        <v>1829.0089462480003</v>
      </c>
      <c r="E252" s="684">
        <v>2361.9659018459984</v>
      </c>
      <c r="F252" s="685">
        <v>2622.3071281990005</v>
      </c>
      <c r="G252" s="685">
        <v>2595.8416527289996</v>
      </c>
      <c r="H252" s="685">
        <v>2403.4493904139995</v>
      </c>
      <c r="I252" s="685">
        <v>1990.1272102379999</v>
      </c>
      <c r="J252" s="692">
        <v>2053.7324389109999</v>
      </c>
      <c r="K252" s="685">
        <v>2541.793246091001</v>
      </c>
      <c r="L252" s="685">
        <v>2228.2470927939994</v>
      </c>
      <c r="M252" s="685">
        <v>2139.1008941649993</v>
      </c>
      <c r="N252" s="685">
        <v>1746.1604419280002</v>
      </c>
      <c r="O252" s="685">
        <v>1816.0473088729998</v>
      </c>
      <c r="P252" s="685">
        <v>1590.2821482989993</v>
      </c>
      <c r="Q252" s="571" t="s">
        <v>547</v>
      </c>
    </row>
    <row r="253" spans="1:21" ht="15" customHeight="1">
      <c r="A253" s="603"/>
      <c r="B253" s="684"/>
      <c r="C253" s="685"/>
      <c r="D253" s="685"/>
      <c r="E253" s="684"/>
      <c r="F253" s="685"/>
      <c r="G253" s="685"/>
      <c r="H253" s="685"/>
      <c r="I253" s="685"/>
      <c r="J253" s="692"/>
      <c r="K253" s="685"/>
      <c r="L253" s="685"/>
      <c r="M253" s="685"/>
      <c r="N253" s="685"/>
      <c r="O253" s="685"/>
      <c r="P253" s="685"/>
      <c r="Q253" s="571"/>
    </row>
    <row r="254" spans="1:21" ht="15" customHeight="1">
      <c r="A254" s="603" t="s">
        <v>548</v>
      </c>
      <c r="B254" s="684"/>
      <c r="C254" s="685">
        <v>1976.9066504770001</v>
      </c>
      <c r="D254" s="685">
        <v>1471.4698305699997</v>
      </c>
      <c r="E254" s="684">
        <v>1117.2689927199995</v>
      </c>
      <c r="F254" s="685">
        <v>1578.0336971200006</v>
      </c>
      <c r="G254" s="685">
        <v>959.44922730000042</v>
      </c>
      <c r="H254" s="685">
        <v>1111.1072387730001</v>
      </c>
      <c r="I254" s="685">
        <v>266.83955960999987</v>
      </c>
      <c r="J254" s="692">
        <v>821.95946759000003</v>
      </c>
      <c r="K254" s="685">
        <v>789.54166929399935</v>
      </c>
      <c r="L254" s="685">
        <v>690.41028949599968</v>
      </c>
      <c r="M254" s="685">
        <v>455.74325459999966</v>
      </c>
      <c r="N254" s="685">
        <v>478.84905404499995</v>
      </c>
      <c r="O254" s="685">
        <v>422.34845102499997</v>
      </c>
      <c r="P254" s="685">
        <v>457.99620692299987</v>
      </c>
      <c r="Q254" s="571" t="s">
        <v>549</v>
      </c>
    </row>
    <row r="255" spans="1:21" ht="15" customHeight="1">
      <c r="A255" s="603"/>
      <c r="B255" s="684"/>
      <c r="C255" s="685"/>
      <c r="D255" s="685"/>
      <c r="E255" s="684"/>
      <c r="F255" s="685"/>
      <c r="G255" s="685"/>
      <c r="H255" s="685"/>
      <c r="I255" s="685"/>
      <c r="J255" s="692"/>
      <c r="K255" s="685"/>
      <c r="L255" s="685"/>
      <c r="M255" s="685"/>
      <c r="N255" s="685"/>
      <c r="O255" s="685"/>
      <c r="P255" s="685"/>
      <c r="Q255" s="571"/>
    </row>
    <row r="256" spans="1:21" ht="15" customHeight="1">
      <c r="A256" s="740" t="s">
        <v>550</v>
      </c>
      <c r="B256" s="684"/>
      <c r="C256" s="685">
        <v>557.55115980400001</v>
      </c>
      <c r="D256" s="685">
        <v>599.86185428199974</v>
      </c>
      <c r="E256" s="684">
        <v>431.1999211830003</v>
      </c>
      <c r="F256" s="685">
        <v>469.31182597400004</v>
      </c>
      <c r="G256" s="685">
        <v>683.51382659900037</v>
      </c>
      <c r="H256" s="685">
        <v>564.69613179600026</v>
      </c>
      <c r="I256" s="685">
        <v>587.30221945299991</v>
      </c>
      <c r="J256" s="692">
        <v>460.71151920099993</v>
      </c>
      <c r="K256" s="685">
        <v>458.24853825500026</v>
      </c>
      <c r="L256" s="685">
        <v>378.58055913600015</v>
      </c>
      <c r="M256" s="685">
        <v>455.78521515800031</v>
      </c>
      <c r="N256" s="685">
        <v>345.34082519499975</v>
      </c>
      <c r="O256" s="685">
        <v>316.97829944300003</v>
      </c>
      <c r="P256" s="685">
        <v>498.05631855799982</v>
      </c>
      <c r="Q256" s="741" t="s">
        <v>551</v>
      </c>
    </row>
    <row r="257" spans="1:21" ht="13.5" customHeight="1">
      <c r="A257" s="603"/>
      <c r="B257" s="684"/>
      <c r="C257" s="685"/>
      <c r="D257" s="685"/>
      <c r="E257" s="684"/>
      <c r="F257" s="685"/>
      <c r="G257" s="685"/>
      <c r="H257" s="685"/>
      <c r="I257" s="685"/>
      <c r="J257" s="692"/>
      <c r="K257" s="685"/>
      <c r="L257" s="685"/>
      <c r="M257" s="685"/>
      <c r="N257" s="685"/>
      <c r="O257" s="685"/>
      <c r="P257" s="685"/>
      <c r="Q257" s="571"/>
      <c r="S257" s="569"/>
    </row>
    <row r="258" spans="1:21" ht="15" customHeight="1">
      <c r="A258" s="603" t="s">
        <v>552</v>
      </c>
      <c r="B258" s="684"/>
      <c r="C258" s="685">
        <v>712.34502932800001</v>
      </c>
      <c r="D258" s="685">
        <v>567.2873163070002</v>
      </c>
      <c r="E258" s="684">
        <v>434.11604897699971</v>
      </c>
      <c r="F258" s="685">
        <v>185.14770932799993</v>
      </c>
      <c r="G258" s="685">
        <v>475.70423668200021</v>
      </c>
      <c r="H258" s="685">
        <v>680.89156204700009</v>
      </c>
      <c r="I258" s="685">
        <v>665.39449944699948</v>
      </c>
      <c r="J258" s="692">
        <v>675.67886516400017</v>
      </c>
      <c r="K258" s="685">
        <v>736.60509894599943</v>
      </c>
      <c r="L258" s="685">
        <v>706.87525542800063</v>
      </c>
      <c r="M258" s="685">
        <v>713.06758261299956</v>
      </c>
      <c r="N258" s="685">
        <v>631.72320939000042</v>
      </c>
      <c r="O258" s="685">
        <v>609.19982798800015</v>
      </c>
      <c r="P258" s="685">
        <v>506.91853434300026</v>
      </c>
      <c r="Q258" s="571" t="s">
        <v>553</v>
      </c>
      <c r="S258" s="569"/>
      <c r="T258" s="569"/>
      <c r="U258" s="569"/>
    </row>
    <row r="259" spans="1:21" ht="15" customHeight="1">
      <c r="A259" s="603"/>
      <c r="B259" s="684"/>
      <c r="C259" s="685"/>
      <c r="D259" s="685"/>
      <c r="E259" s="684"/>
      <c r="F259" s="685"/>
      <c r="G259" s="685"/>
      <c r="H259" s="685"/>
      <c r="I259" s="685"/>
      <c r="J259" s="692"/>
      <c r="K259" s="685"/>
      <c r="L259" s="685"/>
      <c r="M259" s="685"/>
      <c r="N259" s="685"/>
      <c r="O259" s="685"/>
      <c r="P259" s="685"/>
      <c r="Q259" s="571"/>
      <c r="S259" s="569"/>
      <c r="T259" s="569"/>
      <c r="U259" s="569"/>
    </row>
    <row r="260" spans="1:21" ht="15" customHeight="1">
      <c r="A260" s="603" t="s">
        <v>554</v>
      </c>
      <c r="B260" s="684"/>
      <c r="C260" s="685">
        <v>766.58101021399932</v>
      </c>
      <c r="D260" s="685">
        <v>570.5681155199992</v>
      </c>
      <c r="E260" s="684">
        <v>754.20003538100013</v>
      </c>
      <c r="F260" s="685">
        <v>697.93419738600016</v>
      </c>
      <c r="G260" s="685">
        <v>691.05933576599989</v>
      </c>
      <c r="H260" s="685">
        <v>654.07469909599945</v>
      </c>
      <c r="I260" s="685">
        <v>666.08760206699992</v>
      </c>
      <c r="J260" s="692">
        <v>699.03268549100039</v>
      </c>
      <c r="K260" s="685">
        <v>1011.1497904420005</v>
      </c>
      <c r="L260" s="685">
        <v>746.37296090899997</v>
      </c>
      <c r="M260" s="685">
        <v>540.46802061400001</v>
      </c>
      <c r="N260" s="685">
        <v>590.92012214799968</v>
      </c>
      <c r="O260" s="685">
        <v>505.30833067199956</v>
      </c>
      <c r="P260" s="685">
        <v>721.53061276500068</v>
      </c>
      <c r="Q260" s="571" t="s">
        <v>555</v>
      </c>
      <c r="S260" s="569"/>
      <c r="T260" s="569"/>
      <c r="U260" s="569"/>
    </row>
    <row r="261" spans="1:21" ht="15" customHeight="1">
      <c r="A261" s="603"/>
      <c r="B261" s="684"/>
      <c r="C261" s="685"/>
      <c r="D261" s="685"/>
      <c r="E261" s="684"/>
      <c r="F261" s="685"/>
      <c r="G261" s="685"/>
      <c r="H261" s="685"/>
      <c r="I261" s="685"/>
      <c r="J261" s="692"/>
      <c r="K261" s="685"/>
      <c r="L261" s="685"/>
      <c r="M261" s="685"/>
      <c r="N261" s="685"/>
      <c r="O261" s="685"/>
      <c r="P261" s="685"/>
      <c r="Q261" s="571"/>
      <c r="S261" s="569"/>
      <c r="T261" s="569"/>
      <c r="U261" s="569"/>
    </row>
    <row r="262" spans="1:21" ht="15" customHeight="1">
      <c r="A262" s="603" t="s">
        <v>556</v>
      </c>
      <c r="B262" s="684"/>
      <c r="C262" s="685">
        <v>4.2855639999999999</v>
      </c>
      <c r="D262" s="685">
        <v>3.9648419999999995</v>
      </c>
      <c r="E262" s="684">
        <v>13.637481000000001</v>
      </c>
      <c r="F262" s="685">
        <v>5.9015000000000004</v>
      </c>
      <c r="G262" s="685">
        <v>9.7375730000000011</v>
      </c>
      <c r="H262" s="685">
        <v>5.2536130000000005</v>
      </c>
      <c r="I262" s="685">
        <v>15.293733625999998</v>
      </c>
      <c r="J262" s="692">
        <v>12.026529999999999</v>
      </c>
      <c r="K262" s="685">
        <v>4.0564870000000006</v>
      </c>
      <c r="L262" s="685">
        <v>5.8812809999999995</v>
      </c>
      <c r="M262" s="685">
        <v>7.4100739999999981</v>
      </c>
      <c r="N262" s="685">
        <v>7.0086319999999986</v>
      </c>
      <c r="O262" s="685">
        <v>20.442544000000002</v>
      </c>
      <c r="P262" s="685">
        <v>19.362045999999999</v>
      </c>
      <c r="Q262" s="571" t="s">
        <v>557</v>
      </c>
      <c r="S262" s="569"/>
      <c r="T262" s="569"/>
      <c r="U262" s="569"/>
    </row>
    <row r="263" spans="1:21" ht="15" customHeight="1">
      <c r="A263" s="603"/>
      <c r="B263" s="684"/>
      <c r="C263" s="685"/>
      <c r="D263" s="685"/>
      <c r="E263" s="684"/>
      <c r="F263" s="685"/>
      <c r="G263" s="685"/>
      <c r="H263" s="685"/>
      <c r="I263" s="685"/>
      <c r="J263" s="692"/>
      <c r="K263" s="685"/>
      <c r="L263" s="685"/>
      <c r="M263" s="685"/>
      <c r="N263" s="685"/>
      <c r="O263" s="685"/>
      <c r="P263" s="685"/>
      <c r="Q263" s="571"/>
      <c r="S263" s="569"/>
      <c r="T263" s="569"/>
      <c r="U263" s="569"/>
    </row>
    <row r="264" spans="1:21" ht="15" customHeight="1">
      <c r="A264" s="603" t="s">
        <v>558</v>
      </c>
      <c r="B264" s="684"/>
      <c r="C264" s="685">
        <v>474.36839475199992</v>
      </c>
      <c r="D264" s="685">
        <v>506.02854659900026</v>
      </c>
      <c r="E264" s="684">
        <v>533.76648054600025</v>
      </c>
      <c r="F264" s="685">
        <v>565.55880939899987</v>
      </c>
      <c r="G264" s="685">
        <v>589.37878114000023</v>
      </c>
      <c r="H264" s="685">
        <v>988.60984026300025</v>
      </c>
      <c r="I264" s="685">
        <v>474.21029296000017</v>
      </c>
      <c r="J264" s="692">
        <v>623.80106969799988</v>
      </c>
      <c r="K264" s="685">
        <v>565.44616279799982</v>
      </c>
      <c r="L264" s="685">
        <v>557.42301628599989</v>
      </c>
      <c r="M264" s="685">
        <v>571.88808797899992</v>
      </c>
      <c r="N264" s="685">
        <v>506.82942261799974</v>
      </c>
      <c r="O264" s="685">
        <v>341.34557988999995</v>
      </c>
      <c r="P264" s="685">
        <v>985.7486635630006</v>
      </c>
      <c r="Q264" s="571" t="s">
        <v>559</v>
      </c>
      <c r="S264" s="569"/>
      <c r="T264" s="569"/>
      <c r="U264" s="569"/>
    </row>
    <row r="265" spans="1:21" ht="15" customHeight="1">
      <c r="A265" s="603"/>
      <c r="B265" s="684"/>
      <c r="C265" s="685"/>
      <c r="D265" s="685"/>
      <c r="E265" s="684"/>
      <c r="F265" s="685"/>
      <c r="G265" s="685"/>
      <c r="H265" s="685"/>
      <c r="I265" s="685"/>
      <c r="J265" s="692"/>
      <c r="K265" s="685"/>
      <c r="L265" s="685"/>
      <c r="M265" s="685"/>
      <c r="N265" s="685"/>
      <c r="O265" s="685"/>
      <c r="P265" s="685"/>
      <c r="Q265" s="571"/>
      <c r="S265" s="569"/>
      <c r="T265" s="569"/>
      <c r="U265" s="569"/>
    </row>
    <row r="266" spans="1:21" ht="15" customHeight="1">
      <c r="A266" s="603" t="s">
        <v>560</v>
      </c>
      <c r="B266" s="684"/>
      <c r="C266" s="685">
        <v>191.87501543200003</v>
      </c>
      <c r="D266" s="685">
        <v>215.50870171299982</v>
      </c>
      <c r="E266" s="684">
        <v>313.97281157899994</v>
      </c>
      <c r="F266" s="685">
        <v>264.97712289599991</v>
      </c>
      <c r="G266" s="685">
        <v>332.49381975799986</v>
      </c>
      <c r="H266" s="685">
        <v>318.62499045800024</v>
      </c>
      <c r="I266" s="685">
        <v>252.02977064599997</v>
      </c>
      <c r="J266" s="692">
        <v>263.81093594899994</v>
      </c>
      <c r="K266" s="685">
        <v>327.79161662100023</v>
      </c>
      <c r="L266" s="685">
        <v>394.05067705900029</v>
      </c>
      <c r="M266" s="685">
        <v>198.63918600199997</v>
      </c>
      <c r="N266" s="685">
        <v>191.33109111799988</v>
      </c>
      <c r="O266" s="685">
        <v>165.94052700000003</v>
      </c>
      <c r="P266" s="685">
        <v>242.30707371400018</v>
      </c>
      <c r="Q266" s="571" t="s">
        <v>561</v>
      </c>
    </row>
    <row r="267" spans="1:21" ht="15" customHeight="1">
      <c r="A267" s="603"/>
      <c r="B267" s="684"/>
      <c r="C267" s="685"/>
      <c r="D267" s="685"/>
      <c r="E267" s="684"/>
      <c r="F267" s="685"/>
      <c r="G267" s="685"/>
      <c r="H267" s="685"/>
      <c r="I267" s="685"/>
      <c r="J267" s="692"/>
      <c r="K267" s="685"/>
      <c r="L267" s="685"/>
      <c r="M267" s="685"/>
      <c r="N267" s="685"/>
      <c r="O267" s="685"/>
      <c r="P267" s="685"/>
      <c r="Q267" s="571"/>
      <c r="S267" s="569"/>
      <c r="T267" s="569"/>
      <c r="U267" s="569"/>
    </row>
    <row r="268" spans="1:21" ht="15" customHeight="1">
      <c r="A268" s="603" t="s">
        <v>562</v>
      </c>
      <c r="B268" s="684"/>
      <c r="C268" s="685">
        <v>5889.9591757800008</v>
      </c>
      <c r="D268" s="685">
        <v>5069.6768822519998</v>
      </c>
      <c r="E268" s="684">
        <v>4943.3578752529947</v>
      </c>
      <c r="F268" s="685">
        <v>4255.7262433100013</v>
      </c>
      <c r="G268" s="685">
        <v>4393.203925056001</v>
      </c>
      <c r="H268" s="685">
        <v>4781.1069383030026</v>
      </c>
      <c r="I268" s="685">
        <v>4569.5545585809996</v>
      </c>
      <c r="J268" s="692">
        <v>3932.8111305159991</v>
      </c>
      <c r="K268" s="685">
        <v>4810.7606625170029</v>
      </c>
      <c r="L268" s="685">
        <v>4435.0398129779978</v>
      </c>
      <c r="M268" s="685">
        <v>4377.8936192470019</v>
      </c>
      <c r="N268" s="685">
        <v>3991.020874712</v>
      </c>
      <c r="O268" s="685">
        <v>3868.8387562549974</v>
      </c>
      <c r="P268" s="685">
        <v>3878.0756456029999</v>
      </c>
      <c r="Q268" s="571" t="s">
        <v>563</v>
      </c>
      <c r="S268" s="569"/>
      <c r="T268" s="634"/>
      <c r="U268" s="569"/>
    </row>
    <row r="269" spans="1:21" ht="15" customHeight="1">
      <c r="A269" s="603"/>
      <c r="B269" s="684"/>
      <c r="C269" s="685"/>
      <c r="D269" s="685"/>
      <c r="E269" s="684"/>
      <c r="F269" s="685"/>
      <c r="G269" s="685"/>
      <c r="H269" s="685"/>
      <c r="I269" s="685"/>
      <c r="J269" s="692"/>
      <c r="K269" s="685"/>
      <c r="L269" s="685"/>
      <c r="M269" s="685"/>
      <c r="N269" s="685"/>
      <c r="O269" s="685"/>
      <c r="P269" s="685"/>
      <c r="Q269" s="571"/>
      <c r="S269" s="569"/>
      <c r="U269" s="569"/>
    </row>
    <row r="270" spans="1:21" ht="15" customHeight="1">
      <c r="A270" s="603" t="s">
        <v>564</v>
      </c>
      <c r="B270" s="684"/>
      <c r="C270" s="685">
        <v>532.28491643299947</v>
      </c>
      <c r="D270" s="685">
        <v>128.38929664599993</v>
      </c>
      <c r="E270" s="684">
        <v>73.535748775000044</v>
      </c>
      <c r="F270" s="685">
        <v>967.61917100800042</v>
      </c>
      <c r="G270" s="685">
        <v>413.80926898599972</v>
      </c>
      <c r="H270" s="685">
        <v>191.0455592400001</v>
      </c>
      <c r="I270" s="685">
        <v>582.87589501099956</v>
      </c>
      <c r="J270" s="692">
        <v>455.8369099360001</v>
      </c>
      <c r="K270" s="685">
        <v>572.65841434999993</v>
      </c>
      <c r="L270" s="685">
        <v>381.6443686999998</v>
      </c>
      <c r="M270" s="685">
        <v>263.73289126500026</v>
      </c>
      <c r="N270" s="685">
        <v>340.05805794700001</v>
      </c>
      <c r="O270" s="685">
        <v>563.4578926530005</v>
      </c>
      <c r="P270" s="685">
        <v>230.16014054800016</v>
      </c>
      <c r="Q270" s="571" t="s">
        <v>565</v>
      </c>
      <c r="S270" s="569"/>
      <c r="T270" s="569"/>
      <c r="U270" s="569"/>
    </row>
    <row r="271" spans="1:21" ht="15" customHeight="1">
      <c r="A271" s="603"/>
      <c r="B271" s="684"/>
      <c r="C271" s="685"/>
      <c r="D271" s="685"/>
      <c r="E271" s="684"/>
      <c r="F271" s="685"/>
      <c r="G271" s="685"/>
      <c r="H271" s="685"/>
      <c r="I271" s="685"/>
      <c r="J271" s="692"/>
      <c r="K271" s="685"/>
      <c r="L271" s="685"/>
      <c r="M271" s="685"/>
      <c r="N271" s="685"/>
      <c r="O271" s="685"/>
      <c r="P271" s="685"/>
      <c r="Q271" s="571"/>
      <c r="S271" s="569"/>
      <c r="T271" s="569"/>
      <c r="U271" s="569"/>
    </row>
    <row r="272" spans="1:21" ht="15" customHeight="1">
      <c r="A272" s="603" t="s">
        <v>566</v>
      </c>
      <c r="B272" s="684"/>
      <c r="C272" s="685">
        <v>358.71124145299996</v>
      </c>
      <c r="D272" s="685">
        <v>327.63406672600007</v>
      </c>
      <c r="E272" s="684">
        <v>442.40727815000008</v>
      </c>
      <c r="F272" s="685">
        <v>429.83600815999989</v>
      </c>
      <c r="G272" s="685">
        <v>648.04173216300001</v>
      </c>
      <c r="H272" s="685">
        <v>779.8752350889996</v>
      </c>
      <c r="I272" s="685">
        <v>582.08972262999976</v>
      </c>
      <c r="J272" s="692">
        <v>394.52049727099995</v>
      </c>
      <c r="K272" s="685">
        <v>420.56118424200037</v>
      </c>
      <c r="L272" s="685">
        <v>368.61795932299998</v>
      </c>
      <c r="M272" s="685">
        <v>415.68906190999979</v>
      </c>
      <c r="N272" s="685">
        <v>296.0615399969999</v>
      </c>
      <c r="O272" s="685">
        <v>336.00596816899991</v>
      </c>
      <c r="P272" s="685">
        <v>269.336881979</v>
      </c>
      <c r="Q272" s="571" t="s">
        <v>567</v>
      </c>
      <c r="S272" s="569"/>
      <c r="T272" s="569"/>
      <c r="U272" s="569"/>
    </row>
    <row r="273" spans="1:21" ht="15" customHeight="1">
      <c r="A273" s="603"/>
      <c r="B273" s="684"/>
      <c r="C273" s="685"/>
      <c r="D273" s="685"/>
      <c r="E273" s="684"/>
      <c r="F273" s="685"/>
      <c r="G273" s="685"/>
      <c r="H273" s="685"/>
      <c r="I273" s="685"/>
      <c r="J273" s="692"/>
      <c r="K273" s="685"/>
      <c r="L273" s="685"/>
      <c r="M273" s="685"/>
      <c r="N273" s="685"/>
      <c r="O273" s="685"/>
      <c r="P273" s="685"/>
      <c r="Q273" s="571"/>
      <c r="S273" s="569"/>
      <c r="T273" s="569"/>
      <c r="U273" s="569"/>
    </row>
    <row r="274" spans="1:21" ht="15" customHeight="1">
      <c r="A274" s="603" t="s">
        <v>568</v>
      </c>
      <c r="B274" s="684"/>
      <c r="C274" s="685">
        <v>284.50194541099978</v>
      </c>
      <c r="D274" s="685">
        <v>266.57064046700015</v>
      </c>
      <c r="E274" s="684">
        <v>308.95253363199998</v>
      </c>
      <c r="F274" s="685">
        <v>330.07572466399989</v>
      </c>
      <c r="G274" s="685">
        <v>307.73398946399999</v>
      </c>
      <c r="H274" s="685">
        <v>717.79007482899954</v>
      </c>
      <c r="I274" s="685">
        <v>267.94021466599997</v>
      </c>
      <c r="J274" s="692">
        <v>188.14267367799988</v>
      </c>
      <c r="K274" s="685">
        <v>279.56568496399996</v>
      </c>
      <c r="L274" s="685">
        <v>211.76939963199993</v>
      </c>
      <c r="M274" s="685">
        <v>164.75302808599992</v>
      </c>
      <c r="N274" s="685">
        <v>200.85860095699994</v>
      </c>
      <c r="O274" s="685">
        <v>146.64642400799994</v>
      </c>
      <c r="P274" s="685">
        <v>225.06036796400005</v>
      </c>
      <c r="Q274" s="571" t="s">
        <v>569</v>
      </c>
      <c r="S274" s="569"/>
      <c r="T274" s="569"/>
      <c r="U274" s="569"/>
    </row>
    <row r="275" spans="1:21" ht="15" customHeight="1">
      <c r="A275" s="603"/>
      <c r="B275" s="684"/>
      <c r="C275" s="685"/>
      <c r="D275" s="685"/>
      <c r="E275" s="684"/>
      <c r="F275" s="685"/>
      <c r="G275" s="685"/>
      <c r="H275" s="685"/>
      <c r="I275" s="685"/>
      <c r="J275" s="692"/>
      <c r="K275" s="685"/>
      <c r="L275" s="685"/>
      <c r="M275" s="685"/>
      <c r="N275" s="685"/>
      <c r="O275" s="685"/>
      <c r="P275" s="685"/>
      <c r="Q275" s="571"/>
      <c r="S275" s="569"/>
      <c r="T275" s="569"/>
      <c r="U275" s="569"/>
    </row>
    <row r="276" spans="1:21" ht="15" customHeight="1">
      <c r="A276" s="603" t="s">
        <v>570</v>
      </c>
      <c r="B276" s="684"/>
      <c r="C276" s="685">
        <v>662.08118073300056</v>
      </c>
      <c r="D276" s="685">
        <v>527.09328857100036</v>
      </c>
      <c r="E276" s="684">
        <v>779.74733192700012</v>
      </c>
      <c r="F276" s="685">
        <v>894.56245410800045</v>
      </c>
      <c r="G276" s="685">
        <v>599.21298347400045</v>
      </c>
      <c r="H276" s="685">
        <v>1037.8872736029998</v>
      </c>
      <c r="I276" s="685">
        <v>382.26288647600001</v>
      </c>
      <c r="J276" s="692">
        <v>549.99706019199971</v>
      </c>
      <c r="K276" s="685">
        <v>416.67093023200016</v>
      </c>
      <c r="L276" s="685">
        <v>339.6212605999998</v>
      </c>
      <c r="M276" s="685">
        <v>315.97781139</v>
      </c>
      <c r="N276" s="685">
        <v>580.66709775999993</v>
      </c>
      <c r="O276" s="685">
        <v>434.09289324000019</v>
      </c>
      <c r="P276" s="685">
        <v>272.84862225899997</v>
      </c>
      <c r="Q276" s="571" t="s">
        <v>571</v>
      </c>
      <c r="S276" s="634"/>
      <c r="T276" s="569"/>
      <c r="U276" s="634"/>
    </row>
    <row r="277" spans="1:21" ht="15" customHeight="1">
      <c r="A277" s="603"/>
      <c r="B277" s="684"/>
      <c r="C277" s="685"/>
      <c r="D277" s="685"/>
      <c r="E277" s="684"/>
      <c r="F277" s="685"/>
      <c r="G277" s="685"/>
      <c r="H277" s="685"/>
      <c r="I277" s="685"/>
      <c r="J277" s="692"/>
      <c r="K277" s="685"/>
      <c r="L277" s="685"/>
      <c r="M277" s="685"/>
      <c r="N277" s="685"/>
      <c r="O277" s="685"/>
      <c r="P277" s="685"/>
      <c r="Q277" s="571"/>
      <c r="S277" s="569"/>
      <c r="T277" s="569"/>
      <c r="U277" s="569"/>
    </row>
    <row r="278" spans="1:21" ht="15" customHeight="1">
      <c r="A278" s="603" t="s">
        <v>572</v>
      </c>
      <c r="B278" s="684"/>
      <c r="C278" s="685">
        <v>538.93424047799988</v>
      </c>
      <c r="D278" s="685">
        <v>625.09433931099966</v>
      </c>
      <c r="E278" s="684">
        <v>613.74204985399967</v>
      </c>
      <c r="F278" s="685">
        <v>572.98714005599993</v>
      </c>
      <c r="G278" s="685">
        <v>605.02672686499977</v>
      </c>
      <c r="H278" s="685">
        <v>626.40168865100009</v>
      </c>
      <c r="I278" s="685">
        <v>514.41315042699989</v>
      </c>
      <c r="J278" s="692">
        <v>484.96832116800027</v>
      </c>
      <c r="K278" s="685">
        <v>467.17801384399996</v>
      </c>
      <c r="L278" s="685">
        <v>441.19774313799962</v>
      </c>
      <c r="M278" s="685">
        <v>403.38426787700013</v>
      </c>
      <c r="N278" s="685">
        <v>431.57073039599993</v>
      </c>
      <c r="O278" s="685">
        <v>426.58430210100011</v>
      </c>
      <c r="P278" s="685">
        <v>522.8562350899997</v>
      </c>
      <c r="Q278" s="571" t="s">
        <v>573</v>
      </c>
      <c r="S278" s="569"/>
      <c r="U278" s="569"/>
    </row>
    <row r="279" spans="1:21" ht="15" customHeight="1">
      <c r="A279" s="603"/>
      <c r="B279" s="684"/>
      <c r="C279" s="685"/>
      <c r="D279" s="685"/>
      <c r="E279" s="684"/>
      <c r="F279" s="685"/>
      <c r="G279" s="685"/>
      <c r="H279" s="685"/>
      <c r="I279" s="685"/>
      <c r="J279" s="692"/>
      <c r="K279" s="685"/>
      <c r="L279" s="685"/>
      <c r="M279" s="685"/>
      <c r="N279" s="685"/>
      <c r="O279" s="685"/>
      <c r="P279" s="685"/>
      <c r="Q279" s="571"/>
      <c r="S279" s="569"/>
      <c r="T279" s="569"/>
      <c r="U279" s="569"/>
    </row>
    <row r="280" spans="1:21" ht="15" customHeight="1">
      <c r="A280" s="603" t="s">
        <v>574</v>
      </c>
      <c r="B280" s="684"/>
      <c r="C280" s="685">
        <v>219.70157948399992</v>
      </c>
      <c r="D280" s="685">
        <v>220.537082973</v>
      </c>
      <c r="E280" s="684">
        <v>234.19280121200003</v>
      </c>
      <c r="F280" s="685">
        <v>264.49611589900007</v>
      </c>
      <c r="G280" s="685">
        <v>227.78978397600002</v>
      </c>
      <c r="H280" s="685">
        <v>278.99252027500012</v>
      </c>
      <c r="I280" s="685">
        <v>237.09287249799999</v>
      </c>
      <c r="J280" s="692">
        <v>221.50213600000004</v>
      </c>
      <c r="K280" s="685">
        <v>248.2438911889999</v>
      </c>
      <c r="L280" s="685">
        <v>299.18240749300003</v>
      </c>
      <c r="M280" s="685">
        <v>218.82835326199987</v>
      </c>
      <c r="N280" s="685">
        <v>274.48049348600006</v>
      </c>
      <c r="O280" s="685">
        <v>195.39864651399995</v>
      </c>
      <c r="P280" s="685">
        <v>240.90303819800008</v>
      </c>
      <c r="Q280" s="571" t="s">
        <v>575</v>
      </c>
      <c r="S280" s="569"/>
      <c r="T280" s="569"/>
      <c r="U280" s="569"/>
    </row>
    <row r="281" spans="1:21" ht="15" customHeight="1">
      <c r="A281" s="603"/>
      <c r="B281" s="684"/>
      <c r="C281" s="685"/>
      <c r="D281" s="685"/>
      <c r="E281" s="684"/>
      <c r="F281" s="685"/>
      <c r="G281" s="685"/>
      <c r="H281" s="685"/>
      <c r="I281" s="685"/>
      <c r="J281" s="692"/>
      <c r="K281" s="685"/>
      <c r="L281" s="685"/>
      <c r="M281" s="685"/>
      <c r="N281" s="685"/>
      <c r="O281" s="685"/>
      <c r="P281" s="685"/>
      <c r="Q281" s="571"/>
      <c r="S281" s="569"/>
      <c r="T281" s="569"/>
      <c r="U281" s="569"/>
    </row>
    <row r="282" spans="1:21" ht="15" customHeight="1">
      <c r="A282" s="603" t="s">
        <v>576</v>
      </c>
      <c r="B282" s="684"/>
      <c r="C282" s="685">
        <v>1025.997862979</v>
      </c>
      <c r="D282" s="685">
        <v>1061.4130358670002</v>
      </c>
      <c r="E282" s="684">
        <v>1099.5236511589999</v>
      </c>
      <c r="F282" s="685">
        <v>1124.8361767029996</v>
      </c>
      <c r="G282" s="685">
        <v>1201.4207053090008</v>
      </c>
      <c r="H282" s="685">
        <v>1701.0190430079995</v>
      </c>
      <c r="I282" s="685">
        <v>1062.5647861920004</v>
      </c>
      <c r="J282" s="692">
        <v>1265.578905141</v>
      </c>
      <c r="K282" s="685">
        <v>1462.392391893</v>
      </c>
      <c r="L282" s="685">
        <v>1077.0355848310003</v>
      </c>
      <c r="M282" s="685">
        <v>1133.4794609989997</v>
      </c>
      <c r="N282" s="685">
        <v>865.5875536069999</v>
      </c>
      <c r="O282" s="685">
        <v>916.51477669599922</v>
      </c>
      <c r="P282" s="685">
        <v>1005.5237474649997</v>
      </c>
      <c r="Q282" s="571" t="s">
        <v>577</v>
      </c>
      <c r="S282" s="634"/>
      <c r="T282" s="634"/>
      <c r="U282" s="634"/>
    </row>
    <row r="283" spans="1:21" ht="15" customHeight="1">
      <c r="A283" s="603"/>
      <c r="B283" s="684"/>
      <c r="C283" s="685"/>
      <c r="D283" s="685"/>
      <c r="E283" s="684"/>
      <c r="F283" s="685"/>
      <c r="G283" s="685"/>
      <c r="H283" s="685"/>
      <c r="I283" s="685"/>
      <c r="J283" s="692"/>
      <c r="K283" s="685"/>
      <c r="L283" s="685"/>
      <c r="M283" s="685"/>
      <c r="N283" s="685"/>
      <c r="O283" s="685"/>
      <c r="P283" s="685"/>
      <c r="Q283" s="571"/>
      <c r="S283" s="742"/>
      <c r="T283" s="546"/>
      <c r="U283" s="742"/>
    </row>
    <row r="284" spans="1:21" ht="15" customHeight="1">
      <c r="A284" s="603" t="s">
        <v>578</v>
      </c>
      <c r="B284" s="684"/>
      <c r="C284" s="685">
        <v>2338.7429888460001</v>
      </c>
      <c r="D284" s="685">
        <v>2196.7869003010001</v>
      </c>
      <c r="E284" s="684">
        <v>2268.9512599239997</v>
      </c>
      <c r="F284" s="685">
        <v>2115.3197799119998</v>
      </c>
      <c r="G284" s="685">
        <v>2434.9674313259998</v>
      </c>
      <c r="H284" s="685">
        <v>2836.1688302650005</v>
      </c>
      <c r="I284" s="685">
        <v>2004.9043202099986</v>
      </c>
      <c r="J284" s="692">
        <v>2108.4466512590006</v>
      </c>
      <c r="K284" s="685">
        <v>2353.3787620880003</v>
      </c>
      <c r="L284" s="685">
        <v>1865.3010418679996</v>
      </c>
      <c r="M284" s="685">
        <v>2050.9238192130001</v>
      </c>
      <c r="N284" s="685">
        <v>1975.2243284660003</v>
      </c>
      <c r="O284" s="685">
        <v>2033.1409669449995</v>
      </c>
      <c r="P284" s="685">
        <v>1971.3637840560002</v>
      </c>
      <c r="Q284" s="571" t="s">
        <v>579</v>
      </c>
      <c r="S284" s="743"/>
      <c r="T284" s="742"/>
      <c r="U284" s="742"/>
    </row>
    <row r="285" spans="1:21" ht="15" customHeight="1">
      <c r="A285" s="603"/>
      <c r="B285" s="684"/>
      <c r="C285" s="685"/>
      <c r="D285" s="685"/>
      <c r="E285" s="684"/>
      <c r="F285" s="685"/>
      <c r="G285" s="685"/>
      <c r="H285" s="685"/>
      <c r="I285" s="685"/>
      <c r="J285" s="692"/>
      <c r="K285" s="685"/>
      <c r="L285" s="685"/>
      <c r="M285" s="685"/>
      <c r="N285" s="685"/>
      <c r="O285" s="685"/>
      <c r="P285" s="685"/>
      <c r="Q285" s="571"/>
      <c r="S285" s="743"/>
      <c r="T285" s="742"/>
      <c r="U285" s="742"/>
    </row>
    <row r="286" spans="1:21" ht="15" customHeight="1">
      <c r="A286" s="603" t="s">
        <v>580</v>
      </c>
      <c r="B286" s="684"/>
      <c r="C286" s="685">
        <v>1839.5462749979995</v>
      </c>
      <c r="D286" s="685">
        <v>1849.1976035909981</v>
      </c>
      <c r="E286" s="684">
        <v>1386.4183820780001</v>
      </c>
      <c r="F286" s="685">
        <v>1110.4091840899998</v>
      </c>
      <c r="G286" s="685">
        <v>1202.67518159</v>
      </c>
      <c r="H286" s="685">
        <v>1768.5182787210008</v>
      </c>
      <c r="I286" s="685">
        <v>1310.2023516290005</v>
      </c>
      <c r="J286" s="692">
        <v>1157.7649500810003</v>
      </c>
      <c r="K286" s="685">
        <v>1549.0539768890001</v>
      </c>
      <c r="L286" s="685">
        <v>1199.435718999001</v>
      </c>
      <c r="M286" s="685">
        <v>1271.8328692779994</v>
      </c>
      <c r="N286" s="685">
        <v>751.16681467299986</v>
      </c>
      <c r="O286" s="685">
        <v>1378.34018741</v>
      </c>
      <c r="P286" s="685">
        <v>1361.3863426399998</v>
      </c>
      <c r="Q286" s="571" t="s">
        <v>581</v>
      </c>
      <c r="S286" s="743"/>
      <c r="T286" s="743"/>
      <c r="U286" s="743"/>
    </row>
    <row r="287" spans="1:21" ht="15" customHeight="1">
      <c r="A287" s="603"/>
      <c r="B287" s="684"/>
      <c r="C287" s="685"/>
      <c r="D287" s="685"/>
      <c r="E287" s="684"/>
      <c r="F287" s="685"/>
      <c r="G287" s="685"/>
      <c r="H287" s="685"/>
      <c r="I287" s="685"/>
      <c r="J287" s="692"/>
      <c r="K287" s="685"/>
      <c r="L287" s="685"/>
      <c r="M287" s="685"/>
      <c r="N287" s="685"/>
      <c r="O287" s="685"/>
      <c r="P287" s="685"/>
      <c r="Q287" s="571"/>
    </row>
    <row r="288" spans="1:21" ht="10.7" customHeight="1">
      <c r="A288" s="603" t="s">
        <v>582</v>
      </c>
      <c r="B288" s="684"/>
      <c r="C288" s="685">
        <v>320.59799799999996</v>
      </c>
      <c r="D288" s="685">
        <v>594.43074299999989</v>
      </c>
      <c r="E288" s="684">
        <v>457.60927300000003</v>
      </c>
      <c r="F288" s="685">
        <v>352.60051499999986</v>
      </c>
      <c r="G288" s="685">
        <v>839.82866996000018</v>
      </c>
      <c r="H288" s="685">
        <v>554.71801417000017</v>
      </c>
      <c r="I288" s="685">
        <v>380.01644699999997</v>
      </c>
      <c r="J288" s="692">
        <v>394.60033300000009</v>
      </c>
      <c r="K288" s="685">
        <v>411.44026024999988</v>
      </c>
      <c r="L288" s="685">
        <v>324.76755650999996</v>
      </c>
      <c r="M288" s="685">
        <v>484.35928849000027</v>
      </c>
      <c r="N288" s="685">
        <v>192.06221000000019</v>
      </c>
      <c r="O288" s="685">
        <v>249.59224599999996</v>
      </c>
      <c r="P288" s="685">
        <v>430.73143800000003</v>
      </c>
      <c r="Q288" s="571" t="s">
        <v>583</v>
      </c>
      <c r="S288" s="569"/>
      <c r="T288" s="569"/>
      <c r="U288" s="569"/>
    </row>
    <row r="289" spans="1:21" ht="10.7" customHeight="1">
      <c r="A289" s="603"/>
      <c r="B289" s="684"/>
      <c r="C289" s="685"/>
      <c r="D289" s="685"/>
      <c r="E289" s="566"/>
      <c r="F289" s="603"/>
      <c r="G289" s="603"/>
      <c r="H289" s="603"/>
      <c r="I289" s="603"/>
      <c r="J289" s="604"/>
      <c r="K289" s="603"/>
      <c r="L289" s="603"/>
      <c r="M289" s="603"/>
      <c r="N289" s="685"/>
      <c r="O289" s="685"/>
      <c r="P289" s="685"/>
      <c r="Q289" s="644"/>
      <c r="S289" s="569"/>
      <c r="T289" s="569"/>
      <c r="U289" s="569"/>
    </row>
    <row r="290" spans="1:21" ht="10.7" customHeight="1">
      <c r="A290" s="603"/>
      <c r="B290" s="684"/>
      <c r="C290" s="685"/>
      <c r="D290" s="685"/>
      <c r="E290" s="566"/>
      <c r="F290" s="603"/>
      <c r="G290" s="603"/>
      <c r="H290" s="603"/>
      <c r="I290" s="603"/>
      <c r="J290" s="604"/>
      <c r="K290" s="603"/>
      <c r="L290" s="603"/>
      <c r="M290" s="603"/>
      <c r="N290" s="685"/>
      <c r="O290" s="685"/>
      <c r="P290" s="685"/>
      <c r="Q290" s="644"/>
      <c r="S290" s="569"/>
      <c r="T290" s="569"/>
      <c r="U290" s="569"/>
    </row>
    <row r="291" spans="1:21" ht="10.7" customHeight="1">
      <c r="A291" s="603"/>
      <c r="B291" s="566"/>
      <c r="C291" s="603"/>
      <c r="D291" s="603"/>
      <c r="E291" s="566"/>
      <c r="F291" s="603"/>
      <c r="G291" s="603"/>
      <c r="H291" s="603"/>
      <c r="I291" s="603"/>
      <c r="J291" s="604"/>
      <c r="K291" s="603"/>
      <c r="L291" s="603"/>
      <c r="M291" s="603"/>
      <c r="N291" s="603"/>
      <c r="O291" s="603"/>
      <c r="P291" s="603"/>
      <c r="Q291" s="644"/>
      <c r="S291" s="569"/>
      <c r="T291" s="569"/>
      <c r="U291" s="569"/>
    </row>
    <row r="292" spans="1:21" ht="10.7" customHeight="1">
      <c r="A292" s="603"/>
      <c r="B292" s="566"/>
      <c r="C292" s="603"/>
      <c r="D292" s="603"/>
      <c r="E292" s="566"/>
      <c r="F292" s="603"/>
      <c r="G292" s="603"/>
      <c r="H292" s="603"/>
      <c r="I292" s="603"/>
      <c r="J292" s="604"/>
      <c r="K292" s="603"/>
      <c r="L292" s="603"/>
      <c r="M292" s="603"/>
      <c r="N292" s="603"/>
      <c r="O292" s="603"/>
      <c r="P292" s="604"/>
      <c r="Q292" s="644"/>
      <c r="S292" s="569"/>
      <c r="T292" s="569"/>
      <c r="U292" s="569"/>
    </row>
    <row r="293" spans="1:21" ht="10.7" customHeight="1">
      <c r="A293" s="603"/>
      <c r="B293" s="566"/>
      <c r="C293" s="603"/>
      <c r="D293" s="603"/>
      <c r="E293" s="566"/>
      <c r="F293" s="603"/>
      <c r="G293" s="603"/>
      <c r="H293" s="603"/>
      <c r="I293" s="603"/>
      <c r="J293" s="604"/>
      <c r="K293" s="603"/>
      <c r="L293" s="603"/>
      <c r="M293" s="603"/>
      <c r="N293" s="603"/>
      <c r="O293" s="603"/>
      <c r="P293" s="604"/>
      <c r="Q293" s="644"/>
      <c r="S293" s="569"/>
      <c r="T293" s="569"/>
      <c r="U293" s="569"/>
    </row>
    <row r="294" spans="1:21" ht="10.7" customHeight="1">
      <c r="A294" s="603"/>
      <c r="B294" s="566"/>
      <c r="C294" s="603"/>
      <c r="D294" s="603"/>
      <c r="E294" s="566"/>
      <c r="F294" s="603"/>
      <c r="G294" s="603"/>
      <c r="H294" s="603"/>
      <c r="I294" s="603"/>
      <c r="J294" s="604"/>
      <c r="K294" s="603"/>
      <c r="L294" s="603"/>
      <c r="M294" s="603"/>
      <c r="N294" s="603"/>
      <c r="O294" s="603"/>
      <c r="P294" s="604"/>
      <c r="Q294" s="644"/>
      <c r="S294" s="569"/>
      <c r="T294" s="569"/>
      <c r="U294" s="569"/>
    </row>
    <row r="295" spans="1:21" ht="10.7" customHeight="1">
      <c r="A295" s="603"/>
      <c r="B295" s="566"/>
      <c r="C295" s="603"/>
      <c r="D295" s="603"/>
      <c r="E295" s="566"/>
      <c r="F295" s="603"/>
      <c r="G295" s="603"/>
      <c r="H295" s="603"/>
      <c r="I295" s="603"/>
      <c r="J295" s="604"/>
      <c r="K295" s="603"/>
      <c r="L295" s="603"/>
      <c r="M295" s="603"/>
      <c r="N295" s="603"/>
      <c r="O295" s="603"/>
      <c r="P295" s="604"/>
      <c r="Q295" s="644"/>
      <c r="S295" s="569"/>
      <c r="T295" s="634"/>
      <c r="U295" s="569"/>
    </row>
    <row r="296" spans="1:21" ht="10.7" customHeight="1">
      <c r="A296" s="603"/>
      <c r="B296" s="566"/>
      <c r="C296" s="603"/>
      <c r="D296" s="603"/>
      <c r="E296" s="566"/>
      <c r="F296" s="603"/>
      <c r="G296" s="603"/>
      <c r="H296" s="603"/>
      <c r="I296" s="603"/>
      <c r="J296" s="604"/>
      <c r="K296" s="603"/>
      <c r="L296" s="603"/>
      <c r="M296" s="603"/>
      <c r="N296" s="603"/>
      <c r="O296" s="603"/>
      <c r="P296" s="604"/>
      <c r="Q296" s="644"/>
      <c r="S296" s="570"/>
      <c r="U296" s="569"/>
    </row>
    <row r="297" spans="1:21" ht="10.7" customHeight="1">
      <c r="A297" s="603"/>
      <c r="B297" s="566"/>
      <c r="C297" s="603"/>
      <c r="D297" s="603"/>
      <c r="E297" s="566"/>
      <c r="F297" s="603"/>
      <c r="G297" s="603"/>
      <c r="H297" s="603"/>
      <c r="I297" s="603"/>
      <c r="J297" s="604"/>
      <c r="K297" s="603"/>
      <c r="L297" s="603"/>
      <c r="M297" s="603"/>
      <c r="N297" s="603"/>
      <c r="O297" s="603"/>
      <c r="P297" s="604"/>
      <c r="Q297" s="644"/>
      <c r="S297" s="570"/>
      <c r="T297" s="570"/>
      <c r="U297" s="570"/>
    </row>
    <row r="298" spans="1:21" ht="10.7" customHeight="1">
      <c r="A298" s="603"/>
      <c r="B298" s="566"/>
      <c r="C298" s="603"/>
      <c r="D298" s="603"/>
      <c r="E298" s="566"/>
      <c r="F298" s="603"/>
      <c r="G298" s="603"/>
      <c r="H298" s="603"/>
      <c r="I298" s="603"/>
      <c r="J298" s="604"/>
      <c r="K298" s="603"/>
      <c r="L298" s="603"/>
      <c r="M298" s="603"/>
      <c r="N298" s="603"/>
      <c r="O298" s="603"/>
      <c r="P298" s="604"/>
      <c r="Q298" s="571"/>
    </row>
    <row r="299" spans="1:21" ht="12.75" customHeight="1">
      <c r="A299" s="744"/>
      <c r="B299" s="745"/>
      <c r="C299" s="746"/>
      <c r="D299" s="746"/>
      <c r="E299" s="745"/>
      <c r="F299" s="746"/>
      <c r="G299" s="746"/>
      <c r="H299" s="746"/>
      <c r="I299" s="746"/>
      <c r="J299" s="747"/>
      <c r="K299" s="746"/>
      <c r="L299" s="746"/>
      <c r="M299" s="746"/>
      <c r="N299" s="746"/>
      <c r="O299" s="746"/>
      <c r="P299" s="747"/>
      <c r="Q299" s="748"/>
    </row>
    <row r="300" spans="1:21" ht="12.75" customHeight="1">
      <c r="A300" s="611" t="s">
        <v>509</v>
      </c>
      <c r="B300" s="611"/>
      <c r="C300" s="611"/>
      <c r="D300" s="611"/>
      <c r="E300" s="611"/>
      <c r="F300" s="611"/>
      <c r="G300" s="611"/>
      <c r="H300" s="611"/>
      <c r="I300" s="611"/>
      <c r="J300" s="611"/>
      <c r="K300" s="611"/>
      <c r="L300" s="611"/>
      <c r="M300" s="611"/>
      <c r="N300" s="611"/>
      <c r="O300" s="611"/>
      <c r="P300" s="611"/>
      <c r="Q300" s="612" t="s">
        <v>510</v>
      </c>
    </row>
    <row r="301" spans="1:21" ht="24" customHeight="1">
      <c r="A301" s="651"/>
      <c r="B301" s="651"/>
      <c r="C301" s="651"/>
      <c r="D301" s="651"/>
      <c r="E301" s="651"/>
      <c r="F301" s="651"/>
      <c r="G301" s="651"/>
      <c r="H301" s="651"/>
      <c r="I301" s="651"/>
      <c r="J301" s="651"/>
      <c r="K301" s="651"/>
      <c r="L301" s="651"/>
      <c r="M301" s="651"/>
      <c r="N301" s="651"/>
      <c r="O301" s="651"/>
      <c r="P301" s="651"/>
      <c r="Q301" s="652"/>
      <c r="S301" s="569"/>
    </row>
    <row r="302" spans="1:21" ht="15.95" customHeight="1">
      <c r="A302" s="614" t="s">
        <v>463</v>
      </c>
      <c r="B302" s="614"/>
      <c r="C302" s="614"/>
      <c r="D302" s="614"/>
      <c r="E302" s="614"/>
      <c r="F302" s="614"/>
      <c r="G302" s="614"/>
      <c r="H302" s="614"/>
      <c r="I302" s="614"/>
      <c r="J302" s="614"/>
      <c r="K302" s="614"/>
      <c r="L302" s="614"/>
      <c r="M302" s="614"/>
      <c r="N302" s="614"/>
      <c r="O302" s="614"/>
      <c r="P302" s="614"/>
      <c r="Q302" s="732" t="s">
        <v>464</v>
      </c>
      <c r="S302" s="569"/>
      <c r="T302" s="569"/>
      <c r="U302" s="569"/>
    </row>
    <row r="303" spans="1:21" ht="15.95" customHeight="1">
      <c r="A303" s="526" t="s">
        <v>584</v>
      </c>
      <c r="B303" s="526"/>
      <c r="C303" s="526"/>
      <c r="D303" s="526"/>
      <c r="E303" s="526"/>
      <c r="F303" s="526"/>
      <c r="G303" s="526"/>
      <c r="H303" s="526"/>
      <c r="I303" s="526"/>
      <c r="J303" s="526"/>
      <c r="K303" s="526"/>
      <c r="L303" s="526"/>
      <c r="M303" s="526"/>
      <c r="N303" s="526"/>
      <c r="O303" s="526"/>
      <c r="P303" s="526"/>
      <c r="Q303" s="617" t="s">
        <v>585</v>
      </c>
      <c r="S303" s="569"/>
      <c r="T303" s="569"/>
      <c r="U303" s="569"/>
    </row>
    <row r="304" spans="1:21" ht="15.95" customHeight="1">
      <c r="A304" s="733" t="s">
        <v>467</v>
      </c>
      <c r="B304" s="733"/>
      <c r="C304" s="733"/>
      <c r="D304" s="733"/>
      <c r="E304" s="733"/>
      <c r="F304" s="733"/>
      <c r="G304" s="733"/>
      <c r="H304" s="733"/>
      <c r="I304" s="733"/>
      <c r="J304" s="733"/>
      <c r="K304" s="733"/>
      <c r="L304" s="733"/>
      <c r="M304" s="733"/>
      <c r="N304" s="733"/>
      <c r="O304" s="733"/>
      <c r="P304" s="733"/>
      <c r="Q304" s="529" t="s">
        <v>537</v>
      </c>
      <c r="S304" s="569"/>
      <c r="T304" s="569"/>
      <c r="U304" s="569"/>
    </row>
    <row r="305" spans="1:21" s="533" customFormat="1" ht="11.1" customHeight="1">
      <c r="A305" s="530"/>
      <c r="B305" s="530"/>
      <c r="C305" s="530"/>
      <c r="D305" s="530"/>
      <c r="E305" s="530"/>
      <c r="F305" s="530"/>
      <c r="G305" s="530"/>
      <c r="H305" s="530"/>
      <c r="I305" s="530"/>
      <c r="J305" s="530"/>
      <c r="K305" s="530"/>
      <c r="L305" s="530"/>
      <c r="M305" s="530"/>
      <c r="N305" s="530"/>
      <c r="O305" s="530"/>
      <c r="P305" s="530"/>
      <c r="Q305" s="620"/>
      <c r="S305" s="534"/>
      <c r="T305" s="534"/>
      <c r="U305" s="534"/>
    </row>
    <row r="306" spans="1:21" s="533" customFormat="1" ht="11.1" customHeight="1">
      <c r="A306" s="749"/>
      <c r="B306" s="1955" t="s">
        <v>7</v>
      </c>
      <c r="C306" s="1956"/>
      <c r="D306" s="1956"/>
      <c r="E306" s="1956"/>
      <c r="F306" s="1956"/>
      <c r="G306" s="1956"/>
      <c r="H306" s="1956"/>
      <c r="I306" s="1956"/>
      <c r="J306" s="1957"/>
      <c r="K306" s="1956">
        <v>2020</v>
      </c>
      <c r="L306" s="1956"/>
      <c r="M306" s="1956"/>
      <c r="N306" s="1956"/>
      <c r="O306" s="1956"/>
      <c r="P306" s="1957"/>
      <c r="Q306" s="535"/>
      <c r="S306" s="536"/>
      <c r="T306" s="534"/>
      <c r="U306" s="534"/>
    </row>
    <row r="307" spans="1:21" s="544" customFormat="1" ht="11.1" customHeight="1">
      <c r="A307" s="750"/>
      <c r="B307" s="1958"/>
      <c r="C307" s="1959"/>
      <c r="D307" s="1959"/>
      <c r="E307" s="1959"/>
      <c r="F307" s="1959"/>
      <c r="G307" s="1959"/>
      <c r="H307" s="1959"/>
      <c r="I307" s="1959"/>
      <c r="J307" s="1960"/>
      <c r="K307" s="1959"/>
      <c r="L307" s="1959"/>
      <c r="M307" s="1959"/>
      <c r="N307" s="1959"/>
      <c r="O307" s="1959"/>
      <c r="P307" s="1960"/>
      <c r="Q307" s="535" t="s">
        <v>9</v>
      </c>
      <c r="S307" s="545"/>
      <c r="T307" s="546"/>
      <c r="U307" s="546"/>
    </row>
    <row r="308" spans="1:21" s="544" customFormat="1" ht="11.1" customHeight="1">
      <c r="A308" s="751"/>
      <c r="B308" s="537" t="s">
        <v>469</v>
      </c>
      <c r="C308" s="538" t="s">
        <v>470</v>
      </c>
      <c r="D308" s="539" t="s">
        <v>471</v>
      </c>
      <c r="E308" s="537" t="s">
        <v>472</v>
      </c>
      <c r="F308" s="538" t="s">
        <v>14</v>
      </c>
      <c r="G308" s="539" t="s">
        <v>15</v>
      </c>
      <c r="H308" s="668" t="s">
        <v>16</v>
      </c>
      <c r="I308" s="669" t="s">
        <v>17</v>
      </c>
      <c r="J308" s="670" t="s">
        <v>18</v>
      </c>
      <c r="K308" s="541" t="s">
        <v>359</v>
      </c>
      <c r="L308" s="541" t="s">
        <v>473</v>
      </c>
      <c r="M308" s="542" t="s">
        <v>21</v>
      </c>
      <c r="N308" s="538" t="s">
        <v>469</v>
      </c>
      <c r="O308" s="538" t="s">
        <v>470</v>
      </c>
      <c r="P308" s="539" t="s">
        <v>471</v>
      </c>
      <c r="Q308" s="622"/>
      <c r="R308" s="554"/>
      <c r="S308" s="545"/>
      <c r="T308" s="545"/>
      <c r="U308" s="545"/>
    </row>
    <row r="309" spans="1:21" ht="10.7" customHeight="1">
      <c r="A309" s="752"/>
      <c r="B309" s="547" t="s">
        <v>22</v>
      </c>
      <c r="C309" s="548" t="s">
        <v>474</v>
      </c>
      <c r="D309" s="549" t="s">
        <v>24</v>
      </c>
      <c r="E309" s="547" t="s">
        <v>25</v>
      </c>
      <c r="F309" s="548" t="s">
        <v>475</v>
      </c>
      <c r="G309" s="549" t="s">
        <v>27</v>
      </c>
      <c r="H309" s="547" t="s">
        <v>28</v>
      </c>
      <c r="I309" s="548" t="s">
        <v>361</v>
      </c>
      <c r="J309" s="549" t="s">
        <v>362</v>
      </c>
      <c r="K309" s="551" t="s">
        <v>99</v>
      </c>
      <c r="L309" s="551" t="s">
        <v>100</v>
      </c>
      <c r="M309" s="552" t="s">
        <v>101</v>
      </c>
      <c r="N309" s="624" t="s">
        <v>22</v>
      </c>
      <c r="O309" s="624" t="s">
        <v>474</v>
      </c>
      <c r="P309" s="625" t="s">
        <v>24</v>
      </c>
      <c r="Q309" s="753"/>
    </row>
    <row r="310" spans="1:21" ht="14.1" customHeight="1">
      <c r="A310" s="754"/>
      <c r="B310" s="736"/>
      <c r="C310" s="737"/>
      <c r="D310" s="737"/>
      <c r="E310" s="677"/>
      <c r="F310" s="678"/>
      <c r="G310" s="678"/>
      <c r="H310" s="737"/>
      <c r="I310" s="737"/>
      <c r="J310" s="738"/>
      <c r="K310" s="576"/>
      <c r="L310" s="576"/>
      <c r="M310" s="576"/>
      <c r="N310" s="737"/>
      <c r="O310" s="737"/>
      <c r="P310" s="738"/>
      <c r="Q310" s="755"/>
      <c r="S310" s="569"/>
      <c r="T310" s="569"/>
      <c r="U310" s="569"/>
    </row>
    <row r="311" spans="1:21" ht="14.1" customHeight="1">
      <c r="A311" s="756" t="s">
        <v>538</v>
      </c>
      <c r="B311" s="566"/>
      <c r="C311" s="685">
        <v>5936.5796068569989</v>
      </c>
      <c r="D311" s="685">
        <v>4453.3424069149987</v>
      </c>
      <c r="E311" s="684">
        <v>6460.3401119999999</v>
      </c>
      <c r="F311" s="685">
        <v>4969.6065649909979</v>
      </c>
      <c r="G311" s="685">
        <v>6653.8421811339995</v>
      </c>
      <c r="H311" s="685">
        <v>5938.6969857289978</v>
      </c>
      <c r="I311" s="685">
        <v>6025.5243320729987</v>
      </c>
      <c r="J311" s="692">
        <v>6757.6098429019994</v>
      </c>
      <c r="K311" s="685">
        <v>5870.6477555720021</v>
      </c>
      <c r="L311" s="685">
        <v>5059.6660765509996</v>
      </c>
      <c r="M311" s="685">
        <v>6629.8997544990052</v>
      </c>
      <c r="N311" s="685">
        <v>5363.7850614190029</v>
      </c>
      <c r="O311" s="685">
        <v>4404.5349216140003</v>
      </c>
      <c r="P311" s="692">
        <v>3294.8235788909979</v>
      </c>
      <c r="Q311" s="571" t="s">
        <v>539</v>
      </c>
      <c r="S311" s="569"/>
      <c r="T311" s="569"/>
      <c r="U311" s="569"/>
    </row>
    <row r="312" spans="1:21" ht="14.1" customHeight="1">
      <c r="A312" s="756"/>
      <c r="B312" s="566"/>
      <c r="C312" s="685"/>
      <c r="D312" s="685"/>
      <c r="E312" s="684"/>
      <c r="F312" s="685"/>
      <c r="G312" s="685"/>
      <c r="H312" s="685"/>
      <c r="I312" s="685"/>
      <c r="J312" s="692"/>
      <c r="K312" s="685"/>
      <c r="L312" s="685"/>
      <c r="M312" s="685"/>
      <c r="N312" s="685"/>
      <c r="O312" s="685"/>
      <c r="P312" s="692"/>
      <c r="Q312" s="571"/>
      <c r="S312" s="569"/>
      <c r="T312" s="569"/>
      <c r="U312" s="569"/>
    </row>
    <row r="313" spans="1:21" ht="14.1" customHeight="1">
      <c r="A313" s="756" t="s">
        <v>540</v>
      </c>
      <c r="B313" s="566"/>
      <c r="C313" s="685">
        <v>4855.341647995001</v>
      </c>
      <c r="D313" s="685">
        <v>4537.7244119709985</v>
      </c>
      <c r="E313" s="684">
        <v>5108.8516031619984</v>
      </c>
      <c r="F313" s="685">
        <v>4551.2180904370016</v>
      </c>
      <c r="G313" s="685">
        <v>6180.6053328399976</v>
      </c>
      <c r="H313" s="685">
        <v>5121.246448355002</v>
      </c>
      <c r="I313" s="685">
        <v>5512.3283599120014</v>
      </c>
      <c r="J313" s="692">
        <v>6580.8827203070005</v>
      </c>
      <c r="K313" s="685">
        <v>4397.2516536800003</v>
      </c>
      <c r="L313" s="685">
        <v>5466.4801532190013</v>
      </c>
      <c r="M313" s="685">
        <v>6514.5472101410005</v>
      </c>
      <c r="N313" s="685">
        <v>6302.8859238090008</v>
      </c>
      <c r="O313" s="685">
        <v>5751.6379183440004</v>
      </c>
      <c r="P313" s="692">
        <v>4218.8045805400006</v>
      </c>
      <c r="Q313" s="571" t="s">
        <v>586</v>
      </c>
      <c r="U313" s="569"/>
    </row>
    <row r="314" spans="1:21" ht="14.1" customHeight="1">
      <c r="A314" s="756"/>
      <c r="B314" s="566"/>
      <c r="C314" s="685"/>
      <c r="D314" s="685"/>
      <c r="E314" s="684"/>
      <c r="F314" s="685"/>
      <c r="G314" s="685"/>
      <c r="H314" s="685"/>
      <c r="I314" s="685"/>
      <c r="J314" s="692"/>
      <c r="K314" s="685"/>
      <c r="L314" s="685"/>
      <c r="M314" s="685"/>
      <c r="N314" s="685"/>
      <c r="O314" s="685"/>
      <c r="P314" s="692"/>
      <c r="Q314" s="571"/>
      <c r="S314" s="569"/>
      <c r="T314" s="569"/>
      <c r="U314" s="569"/>
    </row>
    <row r="315" spans="1:21" ht="14.1" customHeight="1">
      <c r="A315" s="756" t="s">
        <v>568</v>
      </c>
      <c r="B315" s="566"/>
      <c r="C315" s="685">
        <v>96.585544809999973</v>
      </c>
      <c r="D315" s="685">
        <v>62.341495100000024</v>
      </c>
      <c r="E315" s="684">
        <v>50.919041230000005</v>
      </c>
      <c r="F315" s="685">
        <v>114.45245916000006</v>
      </c>
      <c r="G315" s="685">
        <v>118.56503271999993</v>
      </c>
      <c r="H315" s="685">
        <v>257.07243182999991</v>
      </c>
      <c r="I315" s="685">
        <v>79.631007030000021</v>
      </c>
      <c r="J315" s="692">
        <v>103.45242474999996</v>
      </c>
      <c r="K315" s="685">
        <v>55.259823043000004</v>
      </c>
      <c r="L315" s="685">
        <v>55.350788959999988</v>
      </c>
      <c r="M315" s="685">
        <v>85.437609140000035</v>
      </c>
      <c r="N315" s="685">
        <v>155.95741922500005</v>
      </c>
      <c r="O315" s="685">
        <v>389.95934029999995</v>
      </c>
      <c r="P315" s="692">
        <v>75.451360431999973</v>
      </c>
      <c r="Q315" s="571" t="s">
        <v>569</v>
      </c>
      <c r="S315" s="569"/>
      <c r="T315" s="569"/>
      <c r="U315" s="569"/>
    </row>
    <row r="316" spans="1:21" ht="14.1" customHeight="1">
      <c r="A316" s="756"/>
      <c r="B316" s="566"/>
      <c r="C316" s="685"/>
      <c r="D316" s="685"/>
      <c r="E316" s="684"/>
      <c r="F316" s="685"/>
      <c r="G316" s="685"/>
      <c r="H316" s="685"/>
      <c r="I316" s="685"/>
      <c r="J316" s="692"/>
      <c r="K316" s="685"/>
      <c r="L316" s="685"/>
      <c r="M316" s="685"/>
      <c r="N316" s="685"/>
      <c r="O316" s="685"/>
      <c r="P316" s="692"/>
      <c r="Q316" s="571"/>
      <c r="S316" s="569"/>
      <c r="T316" s="569"/>
      <c r="U316" s="569"/>
    </row>
    <row r="317" spans="1:21" ht="14.1" customHeight="1">
      <c r="A317" s="756" t="s">
        <v>587</v>
      </c>
      <c r="B317" s="566"/>
      <c r="C317" s="685">
        <v>2045.0622776970001</v>
      </c>
      <c r="D317" s="685">
        <v>1527.9822318110002</v>
      </c>
      <c r="E317" s="684">
        <v>1520.0218753369998</v>
      </c>
      <c r="F317" s="685">
        <v>1129.1064898550003</v>
      </c>
      <c r="G317" s="685">
        <v>524.075412916</v>
      </c>
      <c r="H317" s="685">
        <v>1041.6739299710002</v>
      </c>
      <c r="I317" s="685">
        <v>680.99282974499988</v>
      </c>
      <c r="J317" s="692">
        <v>630.63359778999961</v>
      </c>
      <c r="K317" s="685">
        <v>1484.3352091019997</v>
      </c>
      <c r="L317" s="685">
        <v>1105.0385499440006</v>
      </c>
      <c r="M317" s="685">
        <v>820.8665440100001</v>
      </c>
      <c r="N317" s="685">
        <v>1603.5253090849992</v>
      </c>
      <c r="O317" s="685">
        <v>897.51229240000009</v>
      </c>
      <c r="P317" s="692">
        <v>1008.81818906</v>
      </c>
      <c r="Q317" s="571" t="s">
        <v>588</v>
      </c>
      <c r="U317" s="569"/>
    </row>
    <row r="318" spans="1:21" ht="14.1" customHeight="1">
      <c r="A318" s="756"/>
      <c r="B318" s="566"/>
      <c r="C318" s="685"/>
      <c r="D318" s="685"/>
      <c r="E318" s="684"/>
      <c r="F318" s="685"/>
      <c r="G318" s="685"/>
      <c r="H318" s="685"/>
      <c r="I318" s="685"/>
      <c r="J318" s="692"/>
      <c r="K318" s="685"/>
      <c r="L318" s="685"/>
      <c r="M318" s="685"/>
      <c r="N318" s="685"/>
      <c r="O318" s="685"/>
      <c r="P318" s="692"/>
      <c r="Q318" s="571"/>
      <c r="S318" s="569"/>
      <c r="T318" s="569"/>
      <c r="U318" s="569"/>
    </row>
    <row r="319" spans="1:21" ht="14.1" customHeight="1">
      <c r="A319" s="756" t="s">
        <v>546</v>
      </c>
      <c r="B319" s="566"/>
      <c r="C319" s="685">
        <v>794.47772657600035</v>
      </c>
      <c r="D319" s="685">
        <v>730.53240944599986</v>
      </c>
      <c r="E319" s="684">
        <v>779.48742182600006</v>
      </c>
      <c r="F319" s="685">
        <v>733.02295574799996</v>
      </c>
      <c r="G319" s="685">
        <v>797.91955562700014</v>
      </c>
      <c r="H319" s="685">
        <v>1251.9384482199998</v>
      </c>
      <c r="I319" s="685">
        <v>1086.3046705749998</v>
      </c>
      <c r="J319" s="692">
        <v>1027.806268267</v>
      </c>
      <c r="K319" s="685">
        <v>937.64377099400053</v>
      </c>
      <c r="L319" s="685">
        <v>1074.7330034880006</v>
      </c>
      <c r="M319" s="685">
        <v>1628.601410622</v>
      </c>
      <c r="N319" s="685">
        <v>1458.9260412309995</v>
      </c>
      <c r="O319" s="685">
        <v>787.61008099300034</v>
      </c>
      <c r="P319" s="692">
        <v>895.82518972899993</v>
      </c>
      <c r="Q319" s="571" t="s">
        <v>547</v>
      </c>
      <c r="S319" s="569"/>
      <c r="T319" s="569"/>
      <c r="U319" s="569"/>
    </row>
    <row r="320" spans="1:21" ht="14.1" customHeight="1">
      <c r="A320" s="756"/>
      <c r="B320" s="566"/>
      <c r="C320" s="685"/>
      <c r="D320" s="685"/>
      <c r="E320" s="684"/>
      <c r="F320" s="685"/>
      <c r="G320" s="685"/>
      <c r="H320" s="685"/>
      <c r="I320" s="685"/>
      <c r="J320" s="692"/>
      <c r="K320" s="685"/>
      <c r="L320" s="685"/>
      <c r="M320" s="685"/>
      <c r="N320" s="685"/>
      <c r="O320" s="685"/>
      <c r="P320" s="692"/>
      <c r="Q320" s="571"/>
      <c r="S320" s="569"/>
      <c r="T320" s="569"/>
      <c r="U320" s="569"/>
    </row>
    <row r="321" spans="1:21" ht="14.1" customHeight="1">
      <c r="A321" s="757" t="s">
        <v>550</v>
      </c>
      <c r="B321" s="758"/>
      <c r="C321" s="685">
        <v>601.52052025000012</v>
      </c>
      <c r="D321" s="685">
        <v>565.17103012299992</v>
      </c>
      <c r="E321" s="684">
        <v>740.20122760200024</v>
      </c>
      <c r="F321" s="685">
        <v>579.97264435900024</v>
      </c>
      <c r="G321" s="685">
        <v>800.59946562299933</v>
      </c>
      <c r="H321" s="685">
        <v>646.45083637700009</v>
      </c>
      <c r="I321" s="685">
        <v>497.82892448399991</v>
      </c>
      <c r="J321" s="692">
        <v>851.12412160099984</v>
      </c>
      <c r="K321" s="685">
        <v>459.79817930299993</v>
      </c>
      <c r="L321" s="685">
        <v>472.05980667899996</v>
      </c>
      <c r="M321" s="685">
        <v>460.87005770699989</v>
      </c>
      <c r="N321" s="685">
        <v>584.83255863099998</v>
      </c>
      <c r="O321" s="685">
        <v>405.10458452600005</v>
      </c>
      <c r="P321" s="692">
        <v>367.76233163699999</v>
      </c>
      <c r="Q321" s="741" t="s">
        <v>551</v>
      </c>
      <c r="U321" s="569"/>
    </row>
    <row r="322" spans="1:21" ht="14.1" customHeight="1">
      <c r="A322" s="756"/>
      <c r="B322" s="566"/>
      <c r="C322" s="685"/>
      <c r="D322" s="685"/>
      <c r="E322" s="684"/>
      <c r="F322" s="685"/>
      <c r="G322" s="685"/>
      <c r="H322" s="685"/>
      <c r="I322" s="685"/>
      <c r="J322" s="692"/>
      <c r="K322" s="685"/>
      <c r="L322" s="685"/>
      <c r="M322" s="685"/>
      <c r="N322" s="685"/>
      <c r="O322" s="685"/>
      <c r="P322" s="692"/>
      <c r="Q322" s="571"/>
      <c r="S322" s="569"/>
      <c r="T322" s="569"/>
      <c r="U322" s="569"/>
    </row>
    <row r="323" spans="1:21" ht="14.1" customHeight="1">
      <c r="A323" s="756" t="s">
        <v>544</v>
      </c>
      <c r="B323" s="566"/>
      <c r="C323" s="685">
        <v>582.146208699</v>
      </c>
      <c r="D323" s="685">
        <v>533.28759520199981</v>
      </c>
      <c r="E323" s="684">
        <v>636.72950749099994</v>
      </c>
      <c r="F323" s="685">
        <v>396.07344316799993</v>
      </c>
      <c r="G323" s="685">
        <v>608.42775252400008</v>
      </c>
      <c r="H323" s="685">
        <v>779.45724581599995</v>
      </c>
      <c r="I323" s="685">
        <v>671.83573809500001</v>
      </c>
      <c r="J323" s="692">
        <v>662.22790758999997</v>
      </c>
      <c r="K323" s="685">
        <v>699.75088307999965</v>
      </c>
      <c r="L323" s="685">
        <v>686.41462456600016</v>
      </c>
      <c r="M323" s="685">
        <v>977.4160050729995</v>
      </c>
      <c r="N323" s="685">
        <v>895.54437355299979</v>
      </c>
      <c r="O323" s="685">
        <v>882.28067436400045</v>
      </c>
      <c r="P323" s="692">
        <v>684.92178341700026</v>
      </c>
      <c r="Q323" s="571" t="s">
        <v>545</v>
      </c>
      <c r="S323" s="569"/>
      <c r="U323" s="569"/>
    </row>
    <row r="324" spans="1:21" ht="14.1" customHeight="1">
      <c r="A324" s="756"/>
      <c r="B324" s="566"/>
      <c r="C324" s="685"/>
      <c r="D324" s="685"/>
      <c r="E324" s="684"/>
      <c r="F324" s="685"/>
      <c r="G324" s="685"/>
      <c r="H324" s="685"/>
      <c r="I324" s="685"/>
      <c r="J324" s="692"/>
      <c r="K324" s="685"/>
      <c r="L324" s="685"/>
      <c r="M324" s="685"/>
      <c r="N324" s="685"/>
      <c r="O324" s="685"/>
      <c r="P324" s="692"/>
      <c r="Q324" s="571"/>
      <c r="S324" s="569"/>
      <c r="T324" s="569"/>
      <c r="U324" s="569"/>
    </row>
    <row r="325" spans="1:21" ht="14.1" customHeight="1">
      <c r="A325" s="756" t="s">
        <v>589</v>
      </c>
      <c r="B325" s="566"/>
      <c r="C325" s="685">
        <v>1320.5741604769996</v>
      </c>
      <c r="D325" s="685">
        <v>1104.4146774660003</v>
      </c>
      <c r="E325" s="684">
        <v>1360.6419165929999</v>
      </c>
      <c r="F325" s="685">
        <v>1001.7173897690004</v>
      </c>
      <c r="G325" s="685">
        <v>458.97863820399988</v>
      </c>
      <c r="H325" s="685">
        <v>461.98776861799985</v>
      </c>
      <c r="I325" s="685">
        <v>686.77513021600032</v>
      </c>
      <c r="J325" s="692">
        <v>636.35997771999985</v>
      </c>
      <c r="K325" s="685">
        <v>536.00537969100014</v>
      </c>
      <c r="L325" s="685">
        <v>952.62365419700075</v>
      </c>
      <c r="M325" s="685">
        <v>1538.1937574910007</v>
      </c>
      <c r="N325" s="685">
        <v>444.87616715799993</v>
      </c>
      <c r="O325" s="685">
        <v>253.1379561349998</v>
      </c>
      <c r="P325" s="692">
        <v>413.18043360000007</v>
      </c>
      <c r="Q325" s="571" t="s">
        <v>543</v>
      </c>
      <c r="S325" s="569"/>
      <c r="T325" s="569"/>
      <c r="U325" s="569"/>
    </row>
    <row r="326" spans="1:21" ht="14.1" customHeight="1">
      <c r="A326" s="756"/>
      <c r="B326" s="566"/>
      <c r="C326" s="685"/>
      <c r="D326" s="685"/>
      <c r="E326" s="684"/>
      <c r="F326" s="685"/>
      <c r="G326" s="685"/>
      <c r="H326" s="685"/>
      <c r="I326" s="685"/>
      <c r="J326" s="692"/>
      <c r="K326" s="685"/>
      <c r="L326" s="685"/>
      <c r="M326" s="685"/>
      <c r="N326" s="685"/>
      <c r="O326" s="685"/>
      <c r="P326" s="692"/>
      <c r="Q326" s="571"/>
      <c r="S326" s="569"/>
      <c r="T326" s="569"/>
      <c r="U326" s="569"/>
    </row>
    <row r="327" spans="1:21" ht="14.1" customHeight="1">
      <c r="A327" s="756" t="s">
        <v>554</v>
      </c>
      <c r="B327" s="566"/>
      <c r="C327" s="685">
        <v>108.68024849299998</v>
      </c>
      <c r="D327" s="685">
        <v>123.32354910100003</v>
      </c>
      <c r="E327" s="684">
        <v>170.91137014100002</v>
      </c>
      <c r="F327" s="685">
        <v>299.18484325399982</v>
      </c>
      <c r="G327" s="685">
        <v>325.99486447100014</v>
      </c>
      <c r="H327" s="685">
        <v>434.60097420199997</v>
      </c>
      <c r="I327" s="685">
        <v>332.57719177599995</v>
      </c>
      <c r="J327" s="692">
        <v>298.81192355800016</v>
      </c>
      <c r="K327" s="685">
        <v>336.99287498700011</v>
      </c>
      <c r="L327" s="685">
        <v>209.344234048</v>
      </c>
      <c r="M327" s="685">
        <v>261.52542771899982</v>
      </c>
      <c r="N327" s="685">
        <v>285.65610580599991</v>
      </c>
      <c r="O327" s="685">
        <v>228.90974528299995</v>
      </c>
      <c r="P327" s="692">
        <v>256.98700978099998</v>
      </c>
      <c r="Q327" s="571" t="s">
        <v>555</v>
      </c>
      <c r="S327" s="569"/>
      <c r="T327" s="569"/>
      <c r="U327" s="569"/>
    </row>
    <row r="328" spans="1:21" ht="14.1" customHeight="1">
      <c r="A328" s="756"/>
      <c r="B328" s="566"/>
      <c r="C328" s="685"/>
      <c r="D328" s="685"/>
      <c r="E328" s="684"/>
      <c r="F328" s="685"/>
      <c r="G328" s="685"/>
      <c r="H328" s="685"/>
      <c r="I328" s="685"/>
      <c r="J328" s="692"/>
      <c r="K328" s="685"/>
      <c r="L328" s="685"/>
      <c r="M328" s="685"/>
      <c r="N328" s="685"/>
      <c r="O328" s="685"/>
      <c r="P328" s="692"/>
      <c r="Q328" s="571"/>
      <c r="S328" s="569"/>
      <c r="T328" s="569"/>
      <c r="U328" s="569"/>
    </row>
    <row r="329" spans="1:21" ht="14.1" customHeight="1">
      <c r="A329" s="756" t="s">
        <v>590</v>
      </c>
      <c r="B329" s="566"/>
      <c r="C329" s="685">
        <v>242.54779866800007</v>
      </c>
      <c r="D329" s="685">
        <v>265.90949397299994</v>
      </c>
      <c r="E329" s="684">
        <v>452.44781063600027</v>
      </c>
      <c r="F329" s="685">
        <v>495.29830254100017</v>
      </c>
      <c r="G329" s="685">
        <v>835.07664224300026</v>
      </c>
      <c r="H329" s="685">
        <v>1091.326324396</v>
      </c>
      <c r="I329" s="685">
        <v>890.42397806999963</v>
      </c>
      <c r="J329" s="692">
        <v>813.80433945799996</v>
      </c>
      <c r="K329" s="685">
        <v>713.85435185499966</v>
      </c>
      <c r="L329" s="685">
        <v>842.82720998400009</v>
      </c>
      <c r="M329" s="685">
        <v>774.45061579899971</v>
      </c>
      <c r="N329" s="685">
        <v>599.38830370999949</v>
      </c>
      <c r="O329" s="685">
        <v>264.68842903899991</v>
      </c>
      <c r="P329" s="692">
        <v>326.31060695999997</v>
      </c>
      <c r="Q329" s="571" t="s">
        <v>559</v>
      </c>
    </row>
    <row r="330" spans="1:21" ht="14.1" customHeight="1">
      <c r="A330" s="756"/>
      <c r="B330" s="566"/>
      <c r="C330" s="685"/>
      <c r="D330" s="685"/>
      <c r="E330" s="684"/>
      <c r="F330" s="685"/>
      <c r="G330" s="685"/>
      <c r="H330" s="685"/>
      <c r="I330" s="685"/>
      <c r="J330" s="692"/>
      <c r="K330" s="685"/>
      <c r="L330" s="685"/>
      <c r="M330" s="685"/>
      <c r="N330" s="685"/>
      <c r="O330" s="685"/>
      <c r="P330" s="692"/>
      <c r="Q330" s="571"/>
      <c r="S330" s="569"/>
      <c r="T330" s="569"/>
      <c r="U330" s="569"/>
    </row>
    <row r="331" spans="1:21" ht="14.1" customHeight="1">
      <c r="A331" s="756" t="s">
        <v>580</v>
      </c>
      <c r="B331" s="566"/>
      <c r="C331" s="685">
        <v>16.926700922000002</v>
      </c>
      <c r="D331" s="685">
        <v>14.973539191000004</v>
      </c>
      <c r="E331" s="684">
        <v>47.980307279000009</v>
      </c>
      <c r="F331" s="685">
        <v>52.792358029999995</v>
      </c>
      <c r="G331" s="685">
        <v>87.925210862</v>
      </c>
      <c r="H331" s="685">
        <v>83.316295157000013</v>
      </c>
      <c r="I331" s="685">
        <v>101.38713820499997</v>
      </c>
      <c r="J331" s="692">
        <v>126.04133270600003</v>
      </c>
      <c r="K331" s="685">
        <v>243.17028054700003</v>
      </c>
      <c r="L331" s="685">
        <v>221.58663835200011</v>
      </c>
      <c r="M331" s="685">
        <v>174.79071038799998</v>
      </c>
      <c r="N331" s="685">
        <v>20.543768249999996</v>
      </c>
      <c r="O331" s="685">
        <v>12.126384707999998</v>
      </c>
      <c r="P331" s="692">
        <v>22.402102029999998</v>
      </c>
      <c r="Q331" s="571" t="s">
        <v>581</v>
      </c>
      <c r="S331" s="569"/>
      <c r="T331" s="569"/>
      <c r="U331" s="569"/>
    </row>
    <row r="332" spans="1:21" ht="14.1" customHeight="1">
      <c r="A332" s="756"/>
      <c r="B332" s="566"/>
      <c r="C332" s="685"/>
      <c r="D332" s="685"/>
      <c r="E332" s="684"/>
      <c r="F332" s="685"/>
      <c r="G332" s="685"/>
      <c r="H332" s="685"/>
      <c r="I332" s="685"/>
      <c r="J332" s="692"/>
      <c r="K332" s="685"/>
      <c r="L332" s="685"/>
      <c r="M332" s="685"/>
      <c r="N332" s="685"/>
      <c r="O332" s="685"/>
      <c r="P332" s="692"/>
      <c r="Q332" s="571"/>
      <c r="S332" s="569"/>
      <c r="T332" s="569"/>
      <c r="U332" s="569"/>
    </row>
    <row r="333" spans="1:21" ht="14.1" customHeight="1">
      <c r="A333" s="756" t="s">
        <v>576</v>
      </c>
      <c r="B333" s="566"/>
      <c r="C333" s="685">
        <v>246.61221792799989</v>
      </c>
      <c r="D333" s="685">
        <v>330.92139299499991</v>
      </c>
      <c r="E333" s="684">
        <v>277.410693025</v>
      </c>
      <c r="F333" s="685">
        <v>252.93158761000001</v>
      </c>
      <c r="G333" s="685">
        <v>350.97217843199991</v>
      </c>
      <c r="H333" s="685">
        <v>357.55368759899994</v>
      </c>
      <c r="I333" s="685">
        <v>246.98158369400002</v>
      </c>
      <c r="J333" s="692">
        <v>347.42077579800002</v>
      </c>
      <c r="K333" s="685">
        <v>197.49887912399996</v>
      </c>
      <c r="L333" s="685">
        <v>345.94129909700007</v>
      </c>
      <c r="M333" s="685">
        <v>497.00754046000003</v>
      </c>
      <c r="N333" s="685">
        <v>304.45097475000017</v>
      </c>
      <c r="O333" s="685">
        <v>228.51514246900001</v>
      </c>
      <c r="P333" s="692">
        <v>371.87468779199992</v>
      </c>
      <c r="Q333" s="571" t="s">
        <v>577</v>
      </c>
      <c r="S333" s="569"/>
      <c r="U333" s="569"/>
    </row>
    <row r="334" spans="1:21" ht="14.1" customHeight="1">
      <c r="A334" s="756"/>
      <c r="B334" s="566"/>
      <c r="C334" s="685"/>
      <c r="D334" s="685"/>
      <c r="E334" s="684"/>
      <c r="F334" s="685"/>
      <c r="G334" s="685"/>
      <c r="H334" s="685"/>
      <c r="I334" s="685"/>
      <c r="J334" s="692"/>
      <c r="K334" s="685"/>
      <c r="L334" s="685"/>
      <c r="M334" s="685"/>
      <c r="N334" s="685"/>
      <c r="O334" s="685"/>
      <c r="P334" s="692"/>
      <c r="Q334" s="571"/>
      <c r="S334" s="569"/>
      <c r="T334" s="569"/>
      <c r="U334" s="569"/>
    </row>
    <row r="335" spans="1:21" ht="14.1" customHeight="1">
      <c r="A335" s="756" t="s">
        <v>578</v>
      </c>
      <c r="B335" s="566"/>
      <c r="C335" s="685">
        <v>341.28386712899982</v>
      </c>
      <c r="D335" s="685">
        <v>117.31309851799998</v>
      </c>
      <c r="E335" s="684">
        <v>218.54310935699999</v>
      </c>
      <c r="F335" s="685">
        <v>332.20811471699994</v>
      </c>
      <c r="G335" s="685">
        <v>252.96596610599997</v>
      </c>
      <c r="H335" s="685">
        <v>456.32471640199992</v>
      </c>
      <c r="I335" s="685">
        <v>354.09020301700014</v>
      </c>
      <c r="J335" s="692">
        <v>286.9544086059999</v>
      </c>
      <c r="K335" s="685">
        <v>287.49075253000012</v>
      </c>
      <c r="L335" s="685">
        <v>593.5570956759999</v>
      </c>
      <c r="M335" s="685">
        <v>570.09269088899987</v>
      </c>
      <c r="N335" s="685">
        <v>904.83232849399985</v>
      </c>
      <c r="O335" s="685">
        <v>762.02518158000021</v>
      </c>
      <c r="P335" s="692">
        <v>257.1543127760001</v>
      </c>
      <c r="Q335" s="571" t="s">
        <v>591</v>
      </c>
      <c r="S335" s="569"/>
      <c r="T335" s="569"/>
      <c r="U335" s="569"/>
    </row>
    <row r="336" spans="1:21" ht="14.1" customHeight="1">
      <c r="A336" s="756"/>
      <c r="B336" s="566"/>
      <c r="C336" s="685"/>
      <c r="D336" s="685"/>
      <c r="E336" s="684"/>
      <c r="F336" s="685"/>
      <c r="G336" s="685"/>
      <c r="H336" s="685"/>
      <c r="I336" s="685"/>
      <c r="J336" s="692"/>
      <c r="K336" s="685"/>
      <c r="L336" s="685"/>
      <c r="M336" s="685"/>
      <c r="N336" s="685"/>
      <c r="O336" s="685"/>
      <c r="P336" s="692"/>
      <c r="Q336" s="571"/>
      <c r="S336" s="569"/>
      <c r="T336" s="569"/>
      <c r="U336" s="569"/>
    </row>
    <row r="337" spans="1:21" ht="14.1" customHeight="1">
      <c r="A337" s="756" t="s">
        <v>552</v>
      </c>
      <c r="B337" s="566"/>
      <c r="C337" s="685">
        <v>5768.5392768019992</v>
      </c>
      <c r="D337" s="685">
        <v>4629.3556780010003</v>
      </c>
      <c r="E337" s="684">
        <v>4467.8142059760003</v>
      </c>
      <c r="F337" s="685">
        <v>1609.4302600809997</v>
      </c>
      <c r="G337" s="685">
        <v>899.9783994820001</v>
      </c>
      <c r="H337" s="685">
        <v>1122.0802565859999</v>
      </c>
      <c r="I337" s="685">
        <v>672.23663151300002</v>
      </c>
      <c r="J337" s="692">
        <v>360.75560035700011</v>
      </c>
      <c r="K337" s="685">
        <v>799.33053716400025</v>
      </c>
      <c r="L337" s="685">
        <v>2375.6648078819994</v>
      </c>
      <c r="M337" s="685">
        <v>780.22371022200002</v>
      </c>
      <c r="N337" s="685">
        <v>1385.3152605270002</v>
      </c>
      <c r="O337" s="685">
        <v>1232.7695358800004</v>
      </c>
      <c r="P337" s="692">
        <v>739.09742839</v>
      </c>
      <c r="Q337" s="571" t="s">
        <v>553</v>
      </c>
      <c r="S337" s="569"/>
    </row>
    <row r="338" spans="1:21" ht="14.1" customHeight="1">
      <c r="A338" s="756"/>
      <c r="B338" s="566"/>
      <c r="C338" s="685"/>
      <c r="D338" s="685"/>
      <c r="E338" s="684"/>
      <c r="F338" s="685"/>
      <c r="G338" s="685"/>
      <c r="H338" s="685"/>
      <c r="I338" s="685"/>
      <c r="J338" s="692"/>
      <c r="K338" s="685"/>
      <c r="L338" s="685"/>
      <c r="M338" s="685"/>
      <c r="N338" s="685"/>
      <c r="O338" s="685"/>
      <c r="P338" s="692"/>
      <c r="Q338" s="571"/>
      <c r="S338" s="569"/>
      <c r="T338" s="569"/>
      <c r="U338" s="569"/>
    </row>
    <row r="339" spans="1:21" ht="14.1" customHeight="1">
      <c r="A339" s="756" t="s">
        <v>574</v>
      </c>
      <c r="B339" s="566"/>
      <c r="C339" s="685">
        <v>177.55136514100005</v>
      </c>
      <c r="D339" s="685">
        <v>178.16382197900003</v>
      </c>
      <c r="E339" s="684">
        <v>474.42893599500024</v>
      </c>
      <c r="F339" s="685">
        <v>96.341699173000009</v>
      </c>
      <c r="G339" s="685">
        <v>126.28688411</v>
      </c>
      <c r="H339" s="685">
        <v>93.106487643999998</v>
      </c>
      <c r="I339" s="685">
        <v>172.19381753899998</v>
      </c>
      <c r="J339" s="692">
        <v>93.973648320000038</v>
      </c>
      <c r="K339" s="685">
        <v>202.59837627300013</v>
      </c>
      <c r="L339" s="685">
        <v>174.10800501899996</v>
      </c>
      <c r="M339" s="685">
        <v>105.11820502500001</v>
      </c>
      <c r="N339" s="685">
        <v>179.42084171600001</v>
      </c>
      <c r="O339" s="685">
        <v>141.638694851</v>
      </c>
      <c r="P339" s="692">
        <v>75.177083608999993</v>
      </c>
      <c r="Q339" s="571" t="s">
        <v>575</v>
      </c>
      <c r="S339" s="569"/>
      <c r="T339" s="569"/>
      <c r="U339" s="569"/>
    </row>
    <row r="340" spans="1:21" ht="14.1" customHeight="1">
      <c r="A340" s="756"/>
      <c r="B340" s="566"/>
      <c r="C340" s="685"/>
      <c r="D340" s="685"/>
      <c r="E340" s="684"/>
      <c r="F340" s="685"/>
      <c r="G340" s="685"/>
      <c r="H340" s="685"/>
      <c r="I340" s="685"/>
      <c r="J340" s="692"/>
      <c r="K340" s="685"/>
      <c r="L340" s="685"/>
      <c r="M340" s="685"/>
      <c r="N340" s="685"/>
      <c r="O340" s="685"/>
      <c r="P340" s="692"/>
      <c r="Q340" s="571"/>
      <c r="S340" s="569"/>
      <c r="T340" s="569"/>
      <c r="U340" s="569"/>
    </row>
    <row r="341" spans="1:21" ht="14.1" customHeight="1">
      <c r="A341" s="756" t="s">
        <v>562</v>
      </c>
      <c r="B341" s="566"/>
      <c r="C341" s="685">
        <v>205.58691389500007</v>
      </c>
      <c r="D341" s="685">
        <v>240.73024014800012</v>
      </c>
      <c r="E341" s="684">
        <v>342.94945259100007</v>
      </c>
      <c r="F341" s="685">
        <v>264.49296190199999</v>
      </c>
      <c r="G341" s="685">
        <v>264.12531214799986</v>
      </c>
      <c r="H341" s="685">
        <v>342.97543894899979</v>
      </c>
      <c r="I341" s="685">
        <v>262.15566284900001</v>
      </c>
      <c r="J341" s="692">
        <v>154.04298923199997</v>
      </c>
      <c r="K341" s="685">
        <v>277.74339453599998</v>
      </c>
      <c r="L341" s="685">
        <v>328.43931599100006</v>
      </c>
      <c r="M341" s="685">
        <v>195.963805772</v>
      </c>
      <c r="N341" s="685">
        <v>223.45611545200001</v>
      </c>
      <c r="O341" s="685">
        <v>209.43633012399994</v>
      </c>
      <c r="P341" s="692">
        <v>190.86256135399998</v>
      </c>
      <c r="Q341" s="571" t="s">
        <v>563</v>
      </c>
      <c r="S341" s="569"/>
    </row>
    <row r="342" spans="1:21" ht="14.1" customHeight="1">
      <c r="A342" s="756"/>
      <c r="B342" s="566"/>
      <c r="C342" s="685"/>
      <c r="D342" s="685"/>
      <c r="E342" s="684"/>
      <c r="F342" s="685"/>
      <c r="G342" s="685"/>
      <c r="H342" s="685"/>
      <c r="I342" s="685"/>
      <c r="J342" s="692"/>
      <c r="K342" s="685"/>
      <c r="L342" s="685"/>
      <c r="M342" s="685"/>
      <c r="N342" s="685"/>
      <c r="O342" s="685"/>
      <c r="P342" s="692"/>
      <c r="Q342" s="571"/>
      <c r="S342" s="569"/>
      <c r="T342" s="569"/>
      <c r="U342" s="569"/>
    </row>
    <row r="343" spans="1:21" ht="14.1" customHeight="1">
      <c r="A343" s="756" t="s">
        <v>592</v>
      </c>
      <c r="B343" s="566"/>
      <c r="C343" s="685">
        <v>14.219756923000004</v>
      </c>
      <c r="D343" s="685">
        <v>7.7146108419999981</v>
      </c>
      <c r="E343" s="684">
        <v>9.1931367770000012</v>
      </c>
      <c r="F343" s="685">
        <v>138.89385025999997</v>
      </c>
      <c r="G343" s="685">
        <v>235.52273887299998</v>
      </c>
      <c r="H343" s="685">
        <v>441.96826437599998</v>
      </c>
      <c r="I343" s="685">
        <v>245.13913146599998</v>
      </c>
      <c r="J343" s="692">
        <v>194.32130935999996</v>
      </c>
      <c r="K343" s="685">
        <v>138.86221799999996</v>
      </c>
      <c r="L343" s="685">
        <v>10.371688400000002</v>
      </c>
      <c r="M343" s="685">
        <v>103.56004819999995</v>
      </c>
      <c r="N343" s="685">
        <v>247.79843199999993</v>
      </c>
      <c r="O343" s="685">
        <v>99.005474000000035</v>
      </c>
      <c r="P343" s="692">
        <v>62.700593999999995</v>
      </c>
      <c r="Q343" s="571" t="s">
        <v>593</v>
      </c>
      <c r="S343" s="569"/>
      <c r="T343" s="569"/>
      <c r="U343" s="569"/>
    </row>
    <row r="344" spans="1:21" ht="14.1" customHeight="1">
      <c r="A344" s="756"/>
      <c r="B344" s="566"/>
      <c r="C344" s="685"/>
      <c r="D344" s="685"/>
      <c r="E344" s="684"/>
      <c r="F344" s="685"/>
      <c r="G344" s="685"/>
      <c r="H344" s="685"/>
      <c r="I344" s="685"/>
      <c r="J344" s="692"/>
      <c r="K344" s="685"/>
      <c r="L344" s="685"/>
      <c r="M344" s="685"/>
      <c r="N344" s="685"/>
      <c r="O344" s="685"/>
      <c r="P344" s="692"/>
      <c r="Q344" s="571"/>
      <c r="S344" s="569"/>
      <c r="T344" s="569"/>
      <c r="U344" s="569"/>
    </row>
    <row r="345" spans="1:21" ht="14.1" customHeight="1">
      <c r="A345" s="756" t="s">
        <v>566</v>
      </c>
      <c r="B345" s="566"/>
      <c r="C345" s="685">
        <v>213.50025139499994</v>
      </c>
      <c r="D345" s="685">
        <v>40.523531328000011</v>
      </c>
      <c r="E345" s="684">
        <v>142.95691166700007</v>
      </c>
      <c r="F345" s="685">
        <v>176.97445060999996</v>
      </c>
      <c r="G345" s="685">
        <v>167.58972311100007</v>
      </c>
      <c r="H345" s="685">
        <v>164.96255402399996</v>
      </c>
      <c r="I345" s="685">
        <v>222.80506755899995</v>
      </c>
      <c r="J345" s="692">
        <v>231.05870903700009</v>
      </c>
      <c r="K345" s="685">
        <v>133.18128566000001</v>
      </c>
      <c r="L345" s="685">
        <v>64.622859841000022</v>
      </c>
      <c r="M345" s="685">
        <v>173.74480718099994</v>
      </c>
      <c r="N345" s="685">
        <v>359.77569400500005</v>
      </c>
      <c r="O345" s="685">
        <v>172.22863255599995</v>
      </c>
      <c r="P345" s="692">
        <v>109.09454609499998</v>
      </c>
      <c r="Q345" s="571" t="s">
        <v>567</v>
      </c>
      <c r="S345" s="569"/>
    </row>
    <row r="346" spans="1:21" ht="14.1" customHeight="1">
      <c r="A346" s="756"/>
      <c r="B346" s="566"/>
      <c r="C346" s="685"/>
      <c r="D346" s="685"/>
      <c r="E346" s="684"/>
      <c r="F346" s="685"/>
      <c r="G346" s="685"/>
      <c r="H346" s="685"/>
      <c r="I346" s="685"/>
      <c r="J346" s="692"/>
      <c r="K346" s="685"/>
      <c r="L346" s="685"/>
      <c r="M346" s="685"/>
      <c r="N346" s="685"/>
      <c r="O346" s="685"/>
      <c r="P346" s="692"/>
      <c r="Q346" s="571"/>
      <c r="S346" s="569"/>
      <c r="T346" s="569"/>
      <c r="U346" s="569"/>
    </row>
    <row r="347" spans="1:21" ht="14.1" customHeight="1">
      <c r="A347" s="756" t="s">
        <v>564</v>
      </c>
      <c r="B347" s="566"/>
      <c r="C347" s="685">
        <v>32.400944089000014</v>
      </c>
      <c r="D347" s="685">
        <v>48.884760176000029</v>
      </c>
      <c r="E347" s="684">
        <v>39.980743469000011</v>
      </c>
      <c r="F347" s="685">
        <v>44.249823114999998</v>
      </c>
      <c r="G347" s="685">
        <v>247.2105684550001</v>
      </c>
      <c r="H347" s="685">
        <v>76.216298068000015</v>
      </c>
      <c r="I347" s="685">
        <v>91.691687721999983</v>
      </c>
      <c r="J347" s="692">
        <v>85.189586456000029</v>
      </c>
      <c r="K347" s="685">
        <v>161.12661130799995</v>
      </c>
      <c r="L347" s="685">
        <v>79.167952063999977</v>
      </c>
      <c r="M347" s="685">
        <v>177.69412276899993</v>
      </c>
      <c r="N347" s="685">
        <v>139.39320106099998</v>
      </c>
      <c r="O347" s="685">
        <v>61.847994022999991</v>
      </c>
      <c r="P347" s="692">
        <v>62.734034367000021</v>
      </c>
      <c r="Q347" s="571" t="s">
        <v>565</v>
      </c>
    </row>
    <row r="348" spans="1:21" ht="14.1" customHeight="1">
      <c r="A348" s="756"/>
      <c r="B348" s="566"/>
      <c r="C348" s="685"/>
      <c r="D348" s="685"/>
      <c r="E348" s="684"/>
      <c r="F348" s="685"/>
      <c r="G348" s="685"/>
      <c r="H348" s="685"/>
      <c r="I348" s="685"/>
      <c r="J348" s="692"/>
      <c r="K348" s="685"/>
      <c r="L348" s="685"/>
      <c r="M348" s="685"/>
      <c r="N348" s="685"/>
      <c r="O348" s="685"/>
      <c r="P348" s="692"/>
      <c r="Q348" s="571"/>
    </row>
    <row r="349" spans="1:21" ht="14.1" customHeight="1">
      <c r="A349" s="756" t="s">
        <v>582</v>
      </c>
      <c r="B349" s="566"/>
      <c r="C349" s="685">
        <v>91.001324148999984</v>
      </c>
      <c r="D349" s="685">
        <v>54.751916828999974</v>
      </c>
      <c r="E349" s="684">
        <v>81.148894373000061</v>
      </c>
      <c r="F349" s="685">
        <v>79.84550733199994</v>
      </c>
      <c r="G349" s="685">
        <v>71.643576690000003</v>
      </c>
      <c r="H349" s="685">
        <v>82.998350430000045</v>
      </c>
      <c r="I349" s="685">
        <v>75.716469639999985</v>
      </c>
      <c r="J349" s="692">
        <v>45.427113589999998</v>
      </c>
      <c r="K349" s="685">
        <v>135.73974334000008</v>
      </c>
      <c r="L349" s="685">
        <v>73.251264439999986</v>
      </c>
      <c r="M349" s="685">
        <v>94.515357980000019</v>
      </c>
      <c r="N349" s="685">
        <v>131.59301023</v>
      </c>
      <c r="O349" s="685">
        <v>115.36279904999994</v>
      </c>
      <c r="P349" s="692">
        <v>119.23509031999997</v>
      </c>
      <c r="Q349" s="571" t="s">
        <v>594</v>
      </c>
    </row>
    <row r="350" spans="1:21" ht="14.1" customHeight="1">
      <c r="A350" s="756"/>
      <c r="B350" s="566"/>
      <c r="C350" s="685"/>
      <c r="D350" s="685"/>
      <c r="E350" s="684"/>
      <c r="F350" s="685"/>
      <c r="G350" s="685"/>
      <c r="H350" s="685"/>
      <c r="I350" s="685"/>
      <c r="J350" s="692"/>
      <c r="K350" s="685"/>
      <c r="L350" s="685"/>
      <c r="M350" s="685"/>
      <c r="N350" s="685"/>
      <c r="O350" s="685"/>
      <c r="P350" s="692"/>
      <c r="Q350" s="571"/>
    </row>
    <row r="351" spans="1:21" ht="14.1" customHeight="1">
      <c r="A351" s="756" t="s">
        <v>595</v>
      </c>
      <c r="B351" s="566"/>
      <c r="C351" s="685">
        <v>69.378041455000016</v>
      </c>
      <c r="D351" s="685">
        <v>130.94571277499998</v>
      </c>
      <c r="E351" s="684">
        <v>130.06684526700008</v>
      </c>
      <c r="F351" s="685">
        <v>62.043581377000002</v>
      </c>
      <c r="G351" s="685">
        <v>165.36074183099993</v>
      </c>
      <c r="H351" s="685">
        <v>127.99582814200001</v>
      </c>
      <c r="I351" s="685">
        <v>70.676271222000025</v>
      </c>
      <c r="J351" s="692">
        <v>58.451315688999998</v>
      </c>
      <c r="K351" s="685">
        <v>60.394458852999975</v>
      </c>
      <c r="L351" s="685">
        <v>90.624948307000039</v>
      </c>
      <c r="M351" s="685">
        <v>81.75514038</v>
      </c>
      <c r="N351" s="685">
        <v>92.362425861000034</v>
      </c>
      <c r="O351" s="685">
        <v>34.390228457999996</v>
      </c>
      <c r="P351" s="692">
        <v>68.177084402000048</v>
      </c>
      <c r="Q351" s="571" t="s">
        <v>596</v>
      </c>
    </row>
    <row r="352" spans="1:21" ht="14.1" customHeight="1">
      <c r="A352" s="756"/>
      <c r="B352" s="566"/>
      <c r="C352" s="685"/>
      <c r="D352" s="685"/>
      <c r="E352" s="684"/>
      <c r="F352" s="685"/>
      <c r="G352" s="685"/>
      <c r="H352" s="685"/>
      <c r="I352" s="685"/>
      <c r="J352" s="692"/>
      <c r="K352" s="685"/>
      <c r="L352" s="685"/>
      <c r="M352" s="685"/>
      <c r="N352" s="685"/>
      <c r="O352" s="685"/>
      <c r="P352" s="692"/>
      <c r="Q352" s="571"/>
    </row>
    <row r="353" spans="1:21" ht="14.1" customHeight="1">
      <c r="A353" s="756" t="s">
        <v>597</v>
      </c>
      <c r="B353" s="566"/>
      <c r="C353" s="685">
        <v>30.749242120000009</v>
      </c>
      <c r="D353" s="685">
        <v>38.592476999999981</v>
      </c>
      <c r="E353" s="684">
        <v>31.581928978999994</v>
      </c>
      <c r="F353" s="685">
        <v>24.116955000000001</v>
      </c>
      <c r="G353" s="685">
        <v>39.058267000000008</v>
      </c>
      <c r="H353" s="685">
        <v>73.212247820000016</v>
      </c>
      <c r="I353" s="685">
        <v>45.608769729000002</v>
      </c>
      <c r="J353" s="692">
        <v>58.872661970999985</v>
      </c>
      <c r="K353" s="685">
        <v>39.905787010999987</v>
      </c>
      <c r="L353" s="685">
        <v>72.896114181999991</v>
      </c>
      <c r="M353" s="685">
        <v>61.545738665000016</v>
      </c>
      <c r="N353" s="685">
        <v>45.760886279000005</v>
      </c>
      <c r="O353" s="685">
        <v>33.833361889000003</v>
      </c>
      <c r="P353" s="692">
        <v>51.466152085000004</v>
      </c>
      <c r="Q353" s="571" t="s">
        <v>598</v>
      </c>
    </row>
    <row r="354" spans="1:21" ht="14.1" customHeight="1">
      <c r="A354" s="756"/>
      <c r="B354" s="566"/>
      <c r="C354" s="685"/>
      <c r="D354" s="685"/>
      <c r="E354" s="684"/>
      <c r="F354" s="685"/>
      <c r="G354" s="685"/>
      <c r="H354" s="685"/>
      <c r="I354" s="685"/>
      <c r="J354" s="692"/>
      <c r="K354" s="685"/>
      <c r="L354" s="685"/>
      <c r="M354" s="685"/>
      <c r="N354" s="685"/>
      <c r="O354" s="685"/>
      <c r="P354" s="692"/>
      <c r="Q354" s="571"/>
    </row>
    <row r="355" spans="1:21" ht="14.1" customHeight="1">
      <c r="A355" s="756" t="s">
        <v>599</v>
      </c>
      <c r="B355" s="566"/>
      <c r="C355" s="685">
        <v>20.665956999999995</v>
      </c>
      <c r="D355" s="685">
        <v>0.16223699999999996</v>
      </c>
      <c r="E355" s="684">
        <v>14.816138999999996</v>
      </c>
      <c r="F355" s="685">
        <v>41.220452999999992</v>
      </c>
      <c r="G355" s="685">
        <v>86.600826678000018</v>
      </c>
      <c r="H355" s="685">
        <v>49.105236671</v>
      </c>
      <c r="I355" s="685">
        <v>22.385919296999997</v>
      </c>
      <c r="J355" s="692">
        <v>63.523503657999981</v>
      </c>
      <c r="K355" s="685">
        <v>68.28454100399999</v>
      </c>
      <c r="L355" s="685">
        <v>14.282170198000001</v>
      </c>
      <c r="M355" s="685">
        <v>42.550999939999997</v>
      </c>
      <c r="N355" s="685">
        <v>33.787136000000004</v>
      </c>
      <c r="O355" s="685">
        <v>50.171859000000005</v>
      </c>
      <c r="P355" s="692">
        <v>11.138427999999999</v>
      </c>
      <c r="Q355" s="571" t="s">
        <v>600</v>
      </c>
      <c r="S355" s="569"/>
    </row>
    <row r="356" spans="1:21" ht="14.1" customHeight="1">
      <c r="A356" s="756"/>
      <c r="B356" s="566"/>
      <c r="C356" s="685"/>
      <c r="D356" s="685"/>
      <c r="E356" s="684"/>
      <c r="F356" s="685"/>
      <c r="G356" s="685"/>
      <c r="H356" s="685"/>
      <c r="I356" s="685"/>
      <c r="J356" s="692"/>
      <c r="K356" s="685"/>
      <c r="L356" s="685"/>
      <c r="M356" s="685"/>
      <c r="N356" s="685"/>
      <c r="O356" s="685"/>
      <c r="P356" s="692"/>
      <c r="Q356" s="571"/>
      <c r="S356" s="569"/>
      <c r="T356" s="569"/>
      <c r="U356" s="569"/>
    </row>
    <row r="357" spans="1:21" ht="14.1" customHeight="1">
      <c r="A357" s="756" t="s">
        <v>601</v>
      </c>
      <c r="B357" s="566"/>
      <c r="C357" s="685">
        <v>58.271031084999976</v>
      </c>
      <c r="D357" s="685">
        <v>95.233207429999993</v>
      </c>
      <c r="E357" s="684">
        <v>118.14357087599998</v>
      </c>
      <c r="F357" s="685">
        <v>93.533833345999966</v>
      </c>
      <c r="G357" s="685">
        <v>112.59821310300001</v>
      </c>
      <c r="H357" s="685">
        <v>52.560891913999988</v>
      </c>
      <c r="I357" s="685">
        <v>180.61695813400004</v>
      </c>
      <c r="J357" s="692">
        <v>178.60684318</v>
      </c>
      <c r="K357" s="685">
        <v>129.40058234200001</v>
      </c>
      <c r="L357" s="685">
        <v>164.39167193200001</v>
      </c>
      <c r="M357" s="685">
        <v>193.16532273299998</v>
      </c>
      <c r="N357" s="685">
        <v>185.91856857900001</v>
      </c>
      <c r="O357" s="685">
        <v>214.35012491199998</v>
      </c>
      <c r="P357" s="692">
        <v>99.896917193999997</v>
      </c>
      <c r="Q357" s="571" t="s">
        <v>602</v>
      </c>
      <c r="S357" s="569"/>
      <c r="T357" s="569"/>
      <c r="U357" s="569"/>
    </row>
    <row r="358" spans="1:21" ht="14.1" customHeight="1">
      <c r="A358" s="756"/>
      <c r="B358" s="566"/>
      <c r="C358" s="685"/>
      <c r="D358" s="685"/>
      <c r="E358" s="684"/>
      <c r="F358" s="685"/>
      <c r="G358" s="685"/>
      <c r="H358" s="685"/>
      <c r="I358" s="685"/>
      <c r="J358" s="692"/>
      <c r="K358" s="685"/>
      <c r="L358" s="685"/>
      <c r="M358" s="685"/>
      <c r="N358" s="685"/>
      <c r="O358" s="685"/>
      <c r="P358" s="692"/>
      <c r="Q358" s="571"/>
      <c r="S358" s="569"/>
      <c r="T358" s="569"/>
      <c r="U358" s="569"/>
    </row>
    <row r="359" spans="1:21" ht="14.1" customHeight="1">
      <c r="A359" s="756" t="s">
        <v>548</v>
      </c>
      <c r="B359" s="566"/>
      <c r="C359" s="685">
        <v>20.456602559</v>
      </c>
      <c r="D359" s="685">
        <v>17.705135287999997</v>
      </c>
      <c r="E359" s="684">
        <v>26.073010161999999</v>
      </c>
      <c r="F359" s="685">
        <v>27.14782245200001</v>
      </c>
      <c r="G359" s="685">
        <v>41.019155572999992</v>
      </c>
      <c r="H359" s="685">
        <v>114.75675484399999</v>
      </c>
      <c r="I359" s="685">
        <v>49.448094994000002</v>
      </c>
      <c r="J359" s="692">
        <v>56.116605035000013</v>
      </c>
      <c r="K359" s="685">
        <v>183.92935186700001</v>
      </c>
      <c r="L359" s="685">
        <v>104.97691888099999</v>
      </c>
      <c r="M359" s="685">
        <v>92.340991968999987</v>
      </c>
      <c r="N359" s="685">
        <v>100.50938500399999</v>
      </c>
      <c r="O359" s="685">
        <v>28.631574061000002</v>
      </c>
      <c r="P359" s="692">
        <v>100.58546423</v>
      </c>
      <c r="Q359" s="571" t="s">
        <v>603</v>
      </c>
      <c r="S359" s="569"/>
    </row>
    <row r="360" spans="1:21" ht="14.1" customHeight="1">
      <c r="A360" s="759"/>
      <c r="B360" s="590"/>
      <c r="C360" s="685"/>
      <c r="D360" s="685"/>
      <c r="E360" s="684"/>
      <c r="F360" s="685"/>
      <c r="G360" s="685"/>
      <c r="H360" s="685"/>
      <c r="I360" s="685"/>
      <c r="J360" s="692"/>
      <c r="K360" s="685"/>
      <c r="L360" s="685"/>
      <c r="M360" s="685"/>
      <c r="N360" s="685"/>
      <c r="O360" s="685"/>
      <c r="P360" s="692"/>
      <c r="Q360" s="571"/>
      <c r="S360" s="569"/>
      <c r="T360" s="569"/>
      <c r="U360" s="569"/>
    </row>
    <row r="361" spans="1:21" ht="14.1" customHeight="1">
      <c r="A361" s="756" t="s">
        <v>604</v>
      </c>
      <c r="B361" s="566"/>
      <c r="C361" s="685">
        <v>73.649087840000021</v>
      </c>
      <c r="D361" s="685">
        <v>86.498535645999993</v>
      </c>
      <c r="E361" s="684">
        <v>116.170129898</v>
      </c>
      <c r="F361" s="685">
        <v>243.03542862900002</v>
      </c>
      <c r="G361" s="685">
        <v>38.048420295000007</v>
      </c>
      <c r="H361" s="685">
        <v>192.75876913299996</v>
      </c>
      <c r="I361" s="685">
        <v>61.698394551</v>
      </c>
      <c r="J361" s="692">
        <v>73.775603278000006</v>
      </c>
      <c r="K361" s="685">
        <v>38.453446415000002</v>
      </c>
      <c r="L361" s="685">
        <v>135.23398806100002</v>
      </c>
      <c r="M361" s="685">
        <v>60.153486714000003</v>
      </c>
      <c r="N361" s="685">
        <v>110.36264850399999</v>
      </c>
      <c r="O361" s="685">
        <v>105.88123226000002</v>
      </c>
      <c r="P361" s="692">
        <v>243.89296178399994</v>
      </c>
      <c r="Q361" s="568" t="s">
        <v>605</v>
      </c>
      <c r="S361" s="569"/>
      <c r="T361" s="569"/>
      <c r="U361" s="569"/>
    </row>
    <row r="362" spans="1:21" ht="10.7" customHeight="1">
      <c r="A362" s="756"/>
      <c r="B362" s="566"/>
      <c r="C362" s="685"/>
      <c r="D362" s="685"/>
      <c r="E362" s="684"/>
      <c r="F362" s="685"/>
      <c r="G362" s="685"/>
      <c r="H362" s="603"/>
      <c r="I362" s="603"/>
      <c r="J362" s="604"/>
      <c r="K362" s="685"/>
      <c r="L362" s="685"/>
      <c r="M362" s="685"/>
      <c r="N362" s="685"/>
      <c r="O362" s="685"/>
      <c r="P362" s="692"/>
      <c r="Q362" s="568"/>
      <c r="S362" s="569"/>
      <c r="T362" s="569"/>
      <c r="U362" s="569"/>
    </row>
    <row r="363" spans="1:21" ht="10.7" customHeight="1">
      <c r="A363" s="756"/>
      <c r="B363" s="566"/>
      <c r="C363" s="685"/>
      <c r="D363" s="685"/>
      <c r="E363" s="684"/>
      <c r="F363" s="685"/>
      <c r="G363" s="685"/>
      <c r="H363" s="603"/>
      <c r="I363" s="603"/>
      <c r="J363" s="604"/>
      <c r="K363" s="603"/>
      <c r="L363" s="603"/>
      <c r="M363" s="603"/>
      <c r="N363" s="685"/>
      <c r="O363" s="685"/>
      <c r="P363" s="692"/>
      <c r="Q363" s="568"/>
      <c r="S363" s="569"/>
      <c r="T363" s="569"/>
      <c r="U363" s="569"/>
    </row>
    <row r="364" spans="1:21" ht="10.7" customHeight="1">
      <c r="A364" s="756"/>
      <c r="B364" s="566"/>
      <c r="C364" s="685"/>
      <c r="D364" s="685"/>
      <c r="E364" s="684"/>
      <c r="F364" s="685"/>
      <c r="G364" s="685"/>
      <c r="H364" s="603"/>
      <c r="I364" s="603"/>
      <c r="J364" s="604"/>
      <c r="K364" s="603"/>
      <c r="L364" s="603"/>
      <c r="M364" s="603"/>
      <c r="N364" s="685"/>
      <c r="O364" s="685"/>
      <c r="P364" s="692"/>
      <c r="Q364" s="568"/>
      <c r="S364" s="569"/>
      <c r="T364" s="569"/>
      <c r="U364" s="569"/>
    </row>
    <row r="365" spans="1:21" ht="10.7" customHeight="1">
      <c r="A365" s="756"/>
      <c r="B365" s="566"/>
      <c r="C365" s="685"/>
      <c r="D365" s="685"/>
      <c r="E365" s="684"/>
      <c r="F365" s="685"/>
      <c r="G365" s="685"/>
      <c r="H365" s="603"/>
      <c r="I365" s="603"/>
      <c r="J365" s="604"/>
      <c r="K365" s="603"/>
      <c r="L365" s="603"/>
      <c r="M365" s="603"/>
      <c r="N365" s="685"/>
      <c r="O365" s="685"/>
      <c r="P365" s="692"/>
      <c r="Q365" s="644"/>
      <c r="S365" s="569"/>
      <c r="T365" s="569"/>
      <c r="U365" s="569"/>
    </row>
    <row r="366" spans="1:21" ht="10.7" customHeight="1">
      <c r="A366" s="756"/>
      <c r="B366" s="566"/>
      <c r="C366" s="685"/>
      <c r="D366" s="685"/>
      <c r="E366" s="684"/>
      <c r="F366" s="685"/>
      <c r="G366" s="685"/>
      <c r="H366" s="603"/>
      <c r="I366" s="603"/>
      <c r="J366" s="604"/>
      <c r="K366" s="603"/>
      <c r="L366" s="603"/>
      <c r="M366" s="603"/>
      <c r="N366" s="685"/>
      <c r="O366" s="685"/>
      <c r="P366" s="692"/>
      <c r="Q366" s="644"/>
      <c r="S366" s="569"/>
      <c r="T366" s="569"/>
    </row>
    <row r="367" spans="1:21" ht="10.7" customHeight="1">
      <c r="A367" s="756"/>
      <c r="B367" s="566"/>
      <c r="C367" s="685"/>
      <c r="D367" s="685"/>
      <c r="E367" s="684"/>
      <c r="F367" s="685"/>
      <c r="G367" s="685"/>
      <c r="H367" s="603"/>
      <c r="I367" s="603"/>
      <c r="J367" s="604"/>
      <c r="K367" s="603"/>
      <c r="L367" s="603"/>
      <c r="M367" s="603"/>
      <c r="N367" s="685"/>
      <c r="O367" s="685"/>
      <c r="P367" s="692"/>
      <c r="Q367" s="571"/>
      <c r="S367" s="569"/>
      <c r="T367" s="569"/>
      <c r="U367" s="569"/>
    </row>
    <row r="368" spans="1:21" ht="12.75" customHeight="1">
      <c r="A368" s="760"/>
      <c r="B368" s="761"/>
      <c r="C368" s="724"/>
      <c r="D368" s="724"/>
      <c r="E368" s="723"/>
      <c r="F368" s="724"/>
      <c r="G368" s="724"/>
      <c r="H368" s="762"/>
      <c r="I368" s="762"/>
      <c r="J368" s="763"/>
      <c r="K368" s="762"/>
      <c r="L368" s="762"/>
      <c r="M368" s="762"/>
      <c r="N368" s="724"/>
      <c r="O368" s="724"/>
      <c r="P368" s="764"/>
      <c r="Q368" s="765"/>
      <c r="S368" s="569"/>
    </row>
    <row r="369" spans="1:21" ht="12.75" customHeight="1">
      <c r="A369" s="611" t="s">
        <v>509</v>
      </c>
      <c r="B369" s="611"/>
      <c r="C369" s="611"/>
      <c r="D369" s="611"/>
      <c r="E369" s="611"/>
      <c r="F369" s="611"/>
      <c r="G369" s="611"/>
      <c r="H369" s="611"/>
      <c r="I369" s="611"/>
      <c r="J369" s="611"/>
      <c r="K369" s="611"/>
      <c r="L369" s="611"/>
      <c r="M369" s="611"/>
      <c r="N369" s="611"/>
      <c r="O369" s="611"/>
      <c r="P369" s="611"/>
      <c r="Q369" s="612" t="s">
        <v>510</v>
      </c>
    </row>
    <row r="370" spans="1:21" ht="12.75" customHeight="1"/>
    <row r="371" spans="1:21" ht="12.75" customHeight="1"/>
    <row r="372" spans="1:21" s="591" customFormat="1">
      <c r="Q372" s="766"/>
      <c r="S372" s="767"/>
      <c r="T372" s="767"/>
      <c r="U372" s="767"/>
    </row>
    <row r="373" spans="1:21" s="591" customFormat="1">
      <c r="Q373" s="652"/>
      <c r="S373" s="767"/>
      <c r="T373" s="767"/>
      <c r="U373" s="767"/>
    </row>
    <row r="374" spans="1:21" s="591" customFormat="1">
      <c r="Q374" s="652"/>
      <c r="S374" s="767"/>
      <c r="T374" s="767"/>
      <c r="U374" s="767"/>
    </row>
    <row r="375" spans="1:21" s="591" customFormat="1">
      <c r="Q375" s="652"/>
      <c r="S375" s="767"/>
      <c r="T375" s="767"/>
      <c r="U375" s="767"/>
    </row>
    <row r="376" spans="1:21" s="591" customFormat="1">
      <c r="Q376" s="652"/>
      <c r="S376" s="767"/>
      <c r="T376" s="767"/>
      <c r="U376" s="767"/>
    </row>
    <row r="377" spans="1:21" s="591" customFormat="1">
      <c r="Q377" s="652"/>
      <c r="S377" s="767"/>
      <c r="T377" s="767"/>
      <c r="U377" s="767"/>
    </row>
    <row r="378" spans="1:21" s="591" customFormat="1">
      <c r="Q378" s="652"/>
      <c r="S378" s="767"/>
      <c r="T378" s="767"/>
      <c r="U378" s="767"/>
    </row>
    <row r="379" spans="1:21" s="591" customFormat="1">
      <c r="Q379" s="652"/>
      <c r="S379" s="767"/>
      <c r="T379" s="767"/>
      <c r="U379" s="767"/>
    </row>
    <row r="380" spans="1:21" s="591" customFormat="1">
      <c r="Q380" s="652"/>
      <c r="S380" s="767"/>
      <c r="T380" s="767"/>
      <c r="U380" s="767"/>
    </row>
    <row r="381" spans="1:21" s="591" customFormat="1">
      <c r="Q381" s="652"/>
      <c r="S381" s="767"/>
      <c r="T381" s="767"/>
      <c r="U381" s="767"/>
    </row>
    <row r="382" spans="1:21" s="591" customFormat="1">
      <c r="Q382" s="652"/>
      <c r="S382" s="767"/>
      <c r="T382" s="767"/>
      <c r="U382" s="767"/>
    </row>
    <row r="383" spans="1:21" s="591" customFormat="1">
      <c r="Q383" s="652"/>
      <c r="S383" s="767"/>
      <c r="T383" s="767"/>
      <c r="U383" s="767"/>
    </row>
    <row r="384" spans="1:21" s="591" customFormat="1">
      <c r="Q384" s="652"/>
      <c r="S384" s="767"/>
      <c r="T384" s="767"/>
      <c r="U384" s="767"/>
    </row>
    <row r="385" spans="17:21" s="591" customFormat="1">
      <c r="Q385" s="652"/>
      <c r="S385" s="767"/>
      <c r="T385" s="767"/>
      <c r="U385" s="767"/>
    </row>
    <row r="386" spans="17:21" s="591" customFormat="1">
      <c r="Q386" s="652"/>
      <c r="S386" s="767"/>
      <c r="T386" s="767"/>
      <c r="U386" s="767"/>
    </row>
    <row r="387" spans="17:21" s="591" customFormat="1">
      <c r="Q387" s="652"/>
      <c r="S387" s="767"/>
      <c r="T387" s="767"/>
      <c r="U387" s="767"/>
    </row>
    <row r="388" spans="17:21" s="591" customFormat="1">
      <c r="Q388" s="652"/>
      <c r="S388" s="767"/>
      <c r="T388" s="767"/>
      <c r="U388" s="767"/>
    </row>
    <row r="389" spans="17:21" s="591" customFormat="1">
      <c r="Q389" s="652"/>
      <c r="S389" s="767"/>
      <c r="T389" s="767"/>
      <c r="U389" s="767"/>
    </row>
    <row r="390" spans="17:21" s="591" customFormat="1">
      <c r="Q390" s="652"/>
      <c r="S390" s="767"/>
      <c r="T390" s="767"/>
      <c r="U390" s="767"/>
    </row>
    <row r="391" spans="17:21" s="591" customFormat="1">
      <c r="Q391" s="652"/>
      <c r="S391" s="767"/>
      <c r="T391" s="767"/>
      <c r="U391" s="767"/>
    </row>
    <row r="392" spans="17:21" s="591" customFormat="1">
      <c r="Q392" s="652"/>
      <c r="S392" s="767"/>
      <c r="T392" s="767"/>
      <c r="U392" s="767"/>
    </row>
    <row r="393" spans="17:21" s="591" customFormat="1">
      <c r="Q393" s="652"/>
      <c r="S393" s="767"/>
      <c r="T393" s="767"/>
      <c r="U393" s="767"/>
    </row>
    <row r="394" spans="17:21" s="591" customFormat="1">
      <c r="Q394" s="652"/>
      <c r="S394" s="767"/>
      <c r="T394" s="767"/>
      <c r="U394" s="767"/>
    </row>
    <row r="395" spans="17:21" s="591" customFormat="1">
      <c r="Q395" s="652"/>
      <c r="S395" s="767"/>
      <c r="T395" s="767"/>
      <c r="U395" s="767"/>
    </row>
    <row r="396" spans="17:21" s="591" customFormat="1">
      <c r="Q396" s="652"/>
      <c r="S396" s="767"/>
      <c r="T396" s="767"/>
      <c r="U396" s="767"/>
    </row>
    <row r="397" spans="17:21" s="591" customFormat="1">
      <c r="Q397" s="652"/>
      <c r="S397" s="767"/>
      <c r="T397" s="767"/>
      <c r="U397" s="767"/>
    </row>
    <row r="398" spans="17:21" s="591" customFormat="1">
      <c r="Q398" s="652"/>
      <c r="S398" s="767"/>
      <c r="T398" s="767"/>
      <c r="U398" s="767"/>
    </row>
    <row r="399" spans="17:21" s="591" customFormat="1">
      <c r="Q399" s="652"/>
      <c r="S399" s="767"/>
      <c r="T399" s="767"/>
      <c r="U399" s="767"/>
    </row>
    <row r="400" spans="17:21" s="591" customFormat="1">
      <c r="Q400" s="652"/>
      <c r="S400" s="767"/>
      <c r="T400" s="767"/>
      <c r="U400" s="767"/>
    </row>
    <row r="401" spans="17:21" s="591" customFormat="1">
      <c r="Q401" s="652"/>
      <c r="S401" s="767"/>
      <c r="T401" s="767"/>
      <c r="U401" s="767"/>
    </row>
    <row r="402" spans="17:21" s="591" customFormat="1">
      <c r="Q402" s="652"/>
      <c r="S402" s="767"/>
      <c r="T402" s="767"/>
      <c r="U402" s="767"/>
    </row>
    <row r="403" spans="17:21" s="591" customFormat="1">
      <c r="Q403" s="652"/>
      <c r="S403" s="767"/>
      <c r="T403" s="767"/>
      <c r="U403" s="767"/>
    </row>
    <row r="404" spans="17:21" s="591" customFormat="1">
      <c r="Q404" s="652"/>
      <c r="S404" s="767"/>
      <c r="T404" s="767"/>
      <c r="U404" s="767"/>
    </row>
    <row r="405" spans="17:21" s="591" customFormat="1">
      <c r="Q405" s="652"/>
      <c r="S405" s="767"/>
      <c r="T405" s="767"/>
      <c r="U405" s="767"/>
    </row>
    <row r="406" spans="17:21" s="591" customFormat="1">
      <c r="Q406" s="652"/>
      <c r="S406" s="767"/>
      <c r="T406" s="767"/>
      <c r="U406" s="767"/>
    </row>
    <row r="407" spans="17:21" s="591" customFormat="1">
      <c r="Q407" s="652"/>
      <c r="S407" s="767"/>
      <c r="T407" s="767"/>
      <c r="U407" s="767"/>
    </row>
    <row r="408" spans="17:21" s="591" customFormat="1">
      <c r="Q408" s="652"/>
      <c r="S408" s="767"/>
      <c r="T408" s="767"/>
      <c r="U408" s="767"/>
    </row>
    <row r="409" spans="17:21" s="591" customFormat="1">
      <c r="Q409" s="652"/>
      <c r="S409" s="767"/>
      <c r="T409" s="767"/>
      <c r="U409" s="767"/>
    </row>
    <row r="410" spans="17:21" s="591" customFormat="1">
      <c r="Q410" s="652"/>
      <c r="S410" s="767"/>
      <c r="T410" s="767"/>
      <c r="U410" s="767"/>
    </row>
    <row r="411" spans="17:21" s="591" customFormat="1">
      <c r="Q411" s="652"/>
      <c r="S411" s="767"/>
      <c r="T411" s="767"/>
      <c r="U411" s="767"/>
    </row>
    <row r="412" spans="17:21" s="591" customFormat="1">
      <c r="Q412" s="652"/>
      <c r="S412" s="767"/>
      <c r="T412" s="767"/>
      <c r="U412" s="767"/>
    </row>
    <row r="413" spans="17:21" s="591" customFormat="1">
      <c r="Q413" s="652"/>
      <c r="S413" s="767"/>
      <c r="T413" s="767"/>
      <c r="U413" s="767"/>
    </row>
    <row r="414" spans="17:21" s="591" customFormat="1">
      <c r="Q414" s="652"/>
      <c r="S414" s="767"/>
      <c r="T414" s="767"/>
      <c r="U414" s="767"/>
    </row>
    <row r="415" spans="17:21" s="591" customFormat="1">
      <c r="Q415" s="652"/>
      <c r="S415" s="767"/>
      <c r="T415" s="767"/>
      <c r="U415" s="767"/>
    </row>
    <row r="416" spans="17:21" s="591" customFormat="1">
      <c r="Q416" s="652"/>
      <c r="S416" s="767"/>
      <c r="T416" s="767"/>
      <c r="U416" s="767"/>
    </row>
    <row r="417" spans="17:21" s="591" customFormat="1">
      <c r="Q417" s="652"/>
      <c r="S417" s="767"/>
      <c r="T417" s="767"/>
      <c r="U417" s="767"/>
    </row>
    <row r="418" spans="17:21" s="591" customFormat="1">
      <c r="Q418" s="652"/>
      <c r="S418" s="767"/>
      <c r="T418" s="767"/>
      <c r="U418" s="767"/>
    </row>
    <row r="419" spans="17:21" s="591" customFormat="1">
      <c r="Q419" s="652"/>
      <c r="S419" s="767"/>
      <c r="T419" s="767"/>
      <c r="U419" s="767"/>
    </row>
    <row r="420" spans="17:21" s="591" customFormat="1">
      <c r="Q420" s="652"/>
      <c r="S420" s="767"/>
      <c r="T420" s="767"/>
      <c r="U420" s="767"/>
    </row>
    <row r="421" spans="17:21" s="591" customFormat="1">
      <c r="Q421" s="652"/>
      <c r="S421" s="767"/>
      <c r="T421" s="767"/>
      <c r="U421" s="767"/>
    </row>
    <row r="422" spans="17:21" s="591" customFormat="1">
      <c r="Q422" s="652"/>
      <c r="S422" s="767"/>
      <c r="T422" s="767"/>
      <c r="U422" s="767"/>
    </row>
    <row r="423" spans="17:21" s="591" customFormat="1">
      <c r="Q423" s="652"/>
      <c r="S423" s="767"/>
      <c r="T423" s="767"/>
      <c r="U423" s="767"/>
    </row>
    <row r="424" spans="17:21" s="591" customFormat="1">
      <c r="Q424" s="652"/>
      <c r="S424" s="767"/>
      <c r="T424" s="767"/>
      <c r="U424" s="767"/>
    </row>
    <row r="425" spans="17:21" s="591" customFormat="1">
      <c r="Q425" s="652"/>
      <c r="S425" s="767"/>
      <c r="T425" s="767"/>
      <c r="U425" s="767"/>
    </row>
    <row r="426" spans="17:21" s="591" customFormat="1">
      <c r="Q426" s="652"/>
      <c r="S426" s="767"/>
      <c r="T426" s="767"/>
      <c r="U426" s="767"/>
    </row>
    <row r="427" spans="17:21" s="591" customFormat="1">
      <c r="Q427" s="652"/>
      <c r="S427" s="767"/>
      <c r="T427" s="767"/>
      <c r="U427" s="767"/>
    </row>
    <row r="428" spans="17:21" s="591" customFormat="1">
      <c r="Q428" s="652"/>
      <c r="S428" s="767"/>
      <c r="T428" s="767"/>
      <c r="U428" s="767"/>
    </row>
    <row r="429" spans="17:21" s="591" customFormat="1">
      <c r="Q429" s="652"/>
      <c r="S429" s="767"/>
      <c r="T429" s="767"/>
      <c r="U429" s="767"/>
    </row>
    <row r="430" spans="17:21" s="591" customFormat="1">
      <c r="Q430" s="652"/>
      <c r="S430" s="767"/>
      <c r="T430" s="767"/>
      <c r="U430" s="767"/>
    </row>
    <row r="431" spans="17:21" s="591" customFormat="1">
      <c r="Q431" s="652"/>
      <c r="S431" s="767"/>
      <c r="T431" s="767"/>
      <c r="U431" s="767"/>
    </row>
    <row r="432" spans="17:21" s="591" customFormat="1">
      <c r="Q432" s="652"/>
      <c r="S432" s="767"/>
      <c r="T432" s="767"/>
      <c r="U432" s="767"/>
    </row>
    <row r="433" spans="17:21" s="591" customFormat="1">
      <c r="Q433" s="652"/>
      <c r="S433" s="767"/>
      <c r="T433" s="767"/>
      <c r="U433" s="767"/>
    </row>
    <row r="434" spans="17:21" s="591" customFormat="1">
      <c r="Q434" s="652"/>
      <c r="S434" s="767"/>
      <c r="T434" s="767"/>
      <c r="U434" s="767"/>
    </row>
    <row r="435" spans="17:21" s="591" customFormat="1">
      <c r="Q435" s="652"/>
      <c r="S435" s="767"/>
      <c r="T435" s="767"/>
      <c r="U435" s="767"/>
    </row>
    <row r="436" spans="17:21" s="591" customFormat="1">
      <c r="Q436" s="652"/>
      <c r="S436" s="767"/>
      <c r="T436" s="767"/>
      <c r="U436" s="767"/>
    </row>
    <row r="437" spans="17:21" s="591" customFormat="1">
      <c r="Q437" s="652"/>
      <c r="S437" s="767"/>
      <c r="T437" s="767"/>
      <c r="U437" s="767"/>
    </row>
    <row r="438" spans="17:21" s="591" customFormat="1">
      <c r="Q438" s="652"/>
      <c r="S438" s="767"/>
      <c r="T438" s="767"/>
      <c r="U438" s="767"/>
    </row>
    <row r="439" spans="17:21" s="591" customFormat="1">
      <c r="Q439" s="652"/>
      <c r="S439" s="767"/>
      <c r="T439" s="767"/>
      <c r="U439" s="767"/>
    </row>
    <row r="440" spans="17:21" s="591" customFormat="1">
      <c r="Q440" s="652"/>
      <c r="S440" s="767"/>
      <c r="T440" s="767"/>
      <c r="U440" s="767"/>
    </row>
    <row r="441" spans="17:21" s="591" customFormat="1">
      <c r="Q441" s="652"/>
      <c r="S441" s="767"/>
      <c r="T441" s="767"/>
      <c r="U441" s="767"/>
    </row>
    <row r="442" spans="17:21" s="591" customFormat="1">
      <c r="Q442" s="652"/>
      <c r="S442" s="767"/>
      <c r="T442" s="767"/>
      <c r="U442" s="767"/>
    </row>
    <row r="443" spans="17:21" s="591" customFormat="1">
      <c r="Q443" s="652"/>
      <c r="S443" s="767"/>
      <c r="T443" s="767"/>
      <c r="U443" s="767"/>
    </row>
    <row r="444" spans="17:21" s="591" customFormat="1">
      <c r="Q444" s="652"/>
      <c r="S444" s="767"/>
      <c r="T444" s="767"/>
      <c r="U444" s="767"/>
    </row>
    <row r="445" spans="17:21" s="591" customFormat="1">
      <c r="Q445" s="652"/>
      <c r="S445" s="767"/>
      <c r="T445" s="767"/>
      <c r="U445" s="767"/>
    </row>
    <row r="446" spans="17:21" s="591" customFormat="1">
      <c r="Q446" s="652"/>
      <c r="S446" s="767"/>
      <c r="T446" s="767"/>
      <c r="U446" s="767"/>
    </row>
    <row r="447" spans="17:21" s="591" customFormat="1">
      <c r="Q447" s="652"/>
      <c r="S447" s="767"/>
      <c r="T447" s="767"/>
      <c r="U447" s="767"/>
    </row>
    <row r="448" spans="17:21" s="591" customFormat="1">
      <c r="Q448" s="652"/>
      <c r="S448" s="767"/>
      <c r="T448" s="767"/>
      <c r="U448" s="767"/>
    </row>
    <row r="449" spans="17:21" s="591" customFormat="1">
      <c r="Q449" s="652"/>
      <c r="S449" s="767"/>
      <c r="T449" s="767"/>
      <c r="U449" s="767"/>
    </row>
    <row r="450" spans="17:21" s="591" customFormat="1">
      <c r="Q450" s="652"/>
      <c r="S450" s="767"/>
      <c r="T450" s="767"/>
      <c r="U450" s="767"/>
    </row>
    <row r="451" spans="17:21" s="591" customFormat="1">
      <c r="Q451" s="652"/>
      <c r="S451" s="767"/>
      <c r="T451" s="767"/>
      <c r="U451" s="767"/>
    </row>
    <row r="452" spans="17:21" s="591" customFormat="1">
      <c r="Q452" s="652"/>
      <c r="S452" s="767"/>
      <c r="T452" s="767"/>
      <c r="U452" s="767"/>
    </row>
    <row r="453" spans="17:21" s="591" customFormat="1">
      <c r="Q453" s="652"/>
      <c r="S453" s="767"/>
      <c r="T453" s="767"/>
      <c r="U453" s="767"/>
    </row>
    <row r="454" spans="17:21" s="591" customFormat="1">
      <c r="Q454" s="652"/>
      <c r="S454" s="767"/>
      <c r="T454" s="767"/>
      <c r="U454" s="767"/>
    </row>
    <row r="455" spans="17:21" s="591" customFormat="1">
      <c r="Q455" s="652"/>
      <c r="S455" s="767"/>
      <c r="T455" s="767"/>
      <c r="U455" s="767"/>
    </row>
    <row r="456" spans="17:21" s="591" customFormat="1">
      <c r="Q456" s="652"/>
      <c r="S456" s="767"/>
      <c r="T456" s="767"/>
      <c r="U456" s="767"/>
    </row>
    <row r="457" spans="17:21" s="591" customFormat="1">
      <c r="Q457" s="652"/>
      <c r="S457" s="767"/>
      <c r="T457" s="767"/>
      <c r="U457" s="767"/>
    </row>
    <row r="458" spans="17:21" s="591" customFormat="1">
      <c r="Q458" s="652"/>
      <c r="S458" s="767"/>
      <c r="T458" s="767"/>
      <c r="U458" s="767"/>
    </row>
    <row r="459" spans="17:21" s="591" customFormat="1">
      <c r="Q459" s="652"/>
      <c r="S459" s="767"/>
      <c r="T459" s="767"/>
      <c r="U459" s="767"/>
    </row>
    <row r="460" spans="17:21" s="591" customFormat="1">
      <c r="Q460" s="652"/>
      <c r="S460" s="767"/>
      <c r="T460" s="767"/>
      <c r="U460" s="767"/>
    </row>
    <row r="461" spans="17:21" s="591" customFormat="1">
      <c r="Q461" s="652"/>
      <c r="S461" s="767"/>
      <c r="T461" s="767"/>
      <c r="U461" s="767"/>
    </row>
    <row r="462" spans="17:21" s="591" customFormat="1">
      <c r="Q462" s="652"/>
      <c r="S462" s="767"/>
      <c r="T462" s="767"/>
      <c r="U462" s="767"/>
    </row>
    <row r="463" spans="17:21" s="591" customFormat="1">
      <c r="Q463" s="652"/>
      <c r="S463" s="767"/>
      <c r="T463" s="767"/>
      <c r="U463" s="767"/>
    </row>
    <row r="464" spans="17:21" s="591" customFormat="1">
      <c r="Q464" s="652"/>
      <c r="S464" s="767"/>
      <c r="T464" s="767"/>
      <c r="U464" s="767"/>
    </row>
    <row r="465" spans="17:21" s="591" customFormat="1">
      <c r="Q465" s="652"/>
      <c r="S465" s="767"/>
      <c r="T465" s="767"/>
      <c r="U465" s="767"/>
    </row>
    <row r="466" spans="17:21" s="591" customFormat="1">
      <c r="Q466" s="652"/>
      <c r="S466" s="767"/>
      <c r="T466" s="767"/>
      <c r="U466" s="767"/>
    </row>
    <row r="467" spans="17:21" s="591" customFormat="1">
      <c r="Q467" s="652"/>
      <c r="S467" s="767"/>
      <c r="T467" s="767"/>
      <c r="U467" s="767"/>
    </row>
    <row r="468" spans="17:21" s="591" customFormat="1">
      <c r="Q468" s="652"/>
      <c r="S468" s="767"/>
      <c r="T468" s="767"/>
      <c r="U468" s="767"/>
    </row>
    <row r="469" spans="17:21" s="591" customFormat="1">
      <c r="Q469" s="652"/>
      <c r="S469" s="767"/>
      <c r="T469" s="767"/>
      <c r="U469" s="767"/>
    </row>
    <row r="470" spans="17:21" s="591" customFormat="1">
      <c r="Q470" s="652"/>
      <c r="S470" s="767"/>
      <c r="T470" s="767"/>
      <c r="U470" s="767"/>
    </row>
    <row r="471" spans="17:21" s="591" customFormat="1">
      <c r="Q471" s="652"/>
      <c r="S471" s="767"/>
      <c r="T471" s="767"/>
      <c r="U471" s="767"/>
    </row>
    <row r="472" spans="17:21" s="591" customFormat="1">
      <c r="Q472" s="652"/>
      <c r="S472" s="767"/>
      <c r="T472" s="767"/>
      <c r="U472" s="767"/>
    </row>
    <row r="473" spans="17:21" s="591" customFormat="1">
      <c r="Q473" s="652"/>
      <c r="S473" s="767"/>
      <c r="T473" s="767"/>
      <c r="U473" s="767"/>
    </row>
    <row r="474" spans="17:21" s="591" customFormat="1">
      <c r="Q474" s="652"/>
      <c r="S474" s="767"/>
      <c r="T474" s="767"/>
      <c r="U474" s="767"/>
    </row>
    <row r="475" spans="17:21" s="591" customFormat="1">
      <c r="Q475" s="652"/>
      <c r="S475" s="767"/>
      <c r="T475" s="767"/>
      <c r="U475" s="767"/>
    </row>
    <row r="476" spans="17:21" s="591" customFormat="1">
      <c r="Q476" s="652"/>
      <c r="S476" s="767"/>
      <c r="T476" s="767"/>
      <c r="U476" s="767"/>
    </row>
    <row r="477" spans="17:21" s="591" customFormat="1">
      <c r="Q477" s="652"/>
      <c r="S477" s="767"/>
      <c r="T477" s="767"/>
      <c r="U477" s="767"/>
    </row>
    <row r="478" spans="17:21" s="591" customFormat="1">
      <c r="Q478" s="652"/>
      <c r="S478" s="767"/>
      <c r="T478" s="767"/>
      <c r="U478" s="767"/>
    </row>
    <row r="479" spans="17:21" s="591" customFormat="1">
      <c r="Q479" s="652"/>
      <c r="S479" s="767"/>
      <c r="T479" s="767"/>
      <c r="U479" s="767"/>
    </row>
    <row r="480" spans="17:21" s="591" customFormat="1">
      <c r="Q480" s="652"/>
      <c r="S480" s="767"/>
      <c r="T480" s="767"/>
      <c r="U480" s="767"/>
    </row>
    <row r="481" spans="17:21" s="591" customFormat="1">
      <c r="Q481" s="652"/>
      <c r="S481" s="767"/>
      <c r="T481" s="767"/>
      <c r="U481" s="767"/>
    </row>
    <row r="482" spans="17:21" s="591" customFormat="1">
      <c r="Q482" s="652"/>
      <c r="S482" s="767"/>
      <c r="T482" s="767"/>
      <c r="U482" s="767"/>
    </row>
    <row r="483" spans="17:21" s="591" customFormat="1">
      <c r="Q483" s="652"/>
      <c r="S483" s="767"/>
      <c r="T483" s="767"/>
      <c r="U483" s="767"/>
    </row>
    <row r="484" spans="17:21" s="591" customFormat="1">
      <c r="Q484" s="652"/>
      <c r="S484" s="767"/>
      <c r="T484" s="767"/>
      <c r="U484" s="767"/>
    </row>
    <row r="485" spans="17:21" s="591" customFormat="1">
      <c r="Q485" s="652"/>
      <c r="S485" s="767"/>
      <c r="T485" s="767"/>
      <c r="U485" s="767"/>
    </row>
    <row r="486" spans="17:21" s="591" customFormat="1">
      <c r="Q486" s="652"/>
      <c r="S486" s="767"/>
      <c r="T486" s="767"/>
      <c r="U486" s="767"/>
    </row>
    <row r="487" spans="17:21" s="591" customFormat="1">
      <c r="Q487" s="652"/>
      <c r="S487" s="767"/>
      <c r="T487" s="767"/>
      <c r="U487" s="767"/>
    </row>
    <row r="488" spans="17:21" s="591" customFormat="1">
      <c r="Q488" s="652"/>
      <c r="S488" s="767"/>
      <c r="T488" s="767"/>
      <c r="U488" s="767"/>
    </row>
    <row r="489" spans="17:21" s="591" customFormat="1">
      <c r="Q489" s="652"/>
      <c r="S489" s="767"/>
      <c r="T489" s="767"/>
      <c r="U489" s="767"/>
    </row>
    <row r="490" spans="17:21" s="591" customFormat="1">
      <c r="Q490" s="652"/>
      <c r="S490" s="767"/>
      <c r="T490" s="767"/>
      <c r="U490" s="767"/>
    </row>
    <row r="491" spans="17:21" s="591" customFormat="1">
      <c r="Q491" s="652"/>
      <c r="S491" s="767"/>
      <c r="T491" s="767"/>
      <c r="U491" s="767"/>
    </row>
    <row r="492" spans="17:21" s="591" customFormat="1">
      <c r="Q492" s="652"/>
      <c r="S492" s="767"/>
      <c r="T492" s="767"/>
      <c r="U492" s="767"/>
    </row>
    <row r="493" spans="17:21" s="591" customFormat="1">
      <c r="Q493" s="652"/>
      <c r="S493" s="767"/>
      <c r="T493" s="767"/>
      <c r="U493" s="767"/>
    </row>
    <row r="494" spans="17:21" s="591" customFormat="1">
      <c r="Q494" s="652"/>
      <c r="S494" s="767"/>
      <c r="T494" s="767"/>
      <c r="U494" s="767"/>
    </row>
    <row r="495" spans="17:21" s="591" customFormat="1">
      <c r="Q495" s="652"/>
      <c r="S495" s="767"/>
      <c r="T495" s="767"/>
      <c r="U495" s="767"/>
    </row>
    <row r="496" spans="17:21" s="591" customFormat="1">
      <c r="Q496" s="652"/>
      <c r="S496" s="767"/>
      <c r="T496" s="767"/>
      <c r="U496" s="767"/>
    </row>
    <row r="497" spans="17:21" s="591" customFormat="1">
      <c r="Q497" s="652"/>
      <c r="S497" s="767"/>
      <c r="T497" s="767"/>
      <c r="U497" s="767"/>
    </row>
    <row r="498" spans="17:21" s="591" customFormat="1">
      <c r="Q498" s="652"/>
      <c r="S498" s="767"/>
      <c r="T498" s="767"/>
      <c r="U498" s="767"/>
    </row>
    <row r="499" spans="17:21" s="591" customFormat="1">
      <c r="Q499" s="652"/>
      <c r="S499" s="767"/>
      <c r="T499" s="767"/>
      <c r="U499" s="767"/>
    </row>
    <row r="500" spans="17:21" s="591" customFormat="1">
      <c r="Q500" s="652"/>
      <c r="S500" s="767"/>
      <c r="T500" s="767"/>
      <c r="U500" s="767"/>
    </row>
    <row r="501" spans="17:21" s="591" customFormat="1">
      <c r="Q501" s="652"/>
      <c r="S501" s="767"/>
      <c r="T501" s="767"/>
      <c r="U501" s="767"/>
    </row>
    <row r="502" spans="17:21" s="591" customFormat="1">
      <c r="Q502" s="652"/>
      <c r="S502" s="767"/>
      <c r="T502" s="767"/>
      <c r="U502" s="767"/>
    </row>
    <row r="503" spans="17:21" s="591" customFormat="1">
      <c r="Q503" s="652"/>
      <c r="S503" s="767"/>
      <c r="T503" s="767"/>
      <c r="U503" s="767"/>
    </row>
    <row r="504" spans="17:21" s="591" customFormat="1">
      <c r="Q504" s="652"/>
      <c r="S504" s="767"/>
      <c r="T504" s="767"/>
      <c r="U504" s="767"/>
    </row>
    <row r="505" spans="17:21" s="591" customFormat="1">
      <c r="Q505" s="652"/>
      <c r="S505" s="767"/>
      <c r="T505" s="767"/>
      <c r="U505" s="767"/>
    </row>
    <row r="506" spans="17:21" s="591" customFormat="1">
      <c r="Q506" s="652"/>
      <c r="S506" s="767"/>
      <c r="T506" s="767"/>
      <c r="U506" s="767"/>
    </row>
    <row r="507" spans="17:21" s="591" customFormat="1">
      <c r="Q507" s="652"/>
      <c r="S507" s="767"/>
      <c r="T507" s="767"/>
      <c r="U507" s="767"/>
    </row>
    <row r="508" spans="17:21" s="591" customFormat="1">
      <c r="Q508" s="652"/>
      <c r="S508" s="767"/>
      <c r="T508" s="767"/>
      <c r="U508" s="767"/>
    </row>
    <row r="509" spans="17:21" s="591" customFormat="1">
      <c r="Q509" s="652"/>
      <c r="S509" s="767"/>
      <c r="T509" s="767"/>
      <c r="U509" s="767"/>
    </row>
    <row r="510" spans="17:21" s="591" customFormat="1">
      <c r="Q510" s="652"/>
      <c r="S510" s="767"/>
      <c r="T510" s="767"/>
      <c r="U510" s="767"/>
    </row>
    <row r="511" spans="17:21" s="591" customFormat="1">
      <c r="Q511" s="652"/>
      <c r="S511" s="767"/>
      <c r="T511" s="767"/>
      <c r="U511" s="767"/>
    </row>
    <row r="512" spans="17:21" s="591" customFormat="1">
      <c r="Q512" s="652"/>
      <c r="S512" s="767"/>
      <c r="T512" s="767"/>
      <c r="U512" s="767"/>
    </row>
    <row r="513" spans="17:21" s="591" customFormat="1">
      <c r="Q513" s="652"/>
      <c r="S513" s="767"/>
      <c r="T513" s="767"/>
      <c r="U513" s="767"/>
    </row>
    <row r="514" spans="17:21" s="591" customFormat="1">
      <c r="Q514" s="652"/>
      <c r="S514" s="767"/>
      <c r="T514" s="767"/>
      <c r="U514" s="767"/>
    </row>
    <row r="515" spans="17:21" s="591" customFormat="1">
      <c r="Q515" s="652"/>
      <c r="S515" s="767"/>
      <c r="T515" s="767"/>
      <c r="U515" s="767"/>
    </row>
    <row r="516" spans="17:21" s="591" customFormat="1">
      <c r="Q516" s="652"/>
      <c r="S516" s="767"/>
      <c r="T516" s="767"/>
      <c r="U516" s="767"/>
    </row>
    <row r="517" spans="17:21" s="591" customFormat="1">
      <c r="Q517" s="652"/>
      <c r="S517" s="767"/>
      <c r="T517" s="767"/>
      <c r="U517" s="767"/>
    </row>
    <row r="518" spans="17:21" s="591" customFormat="1">
      <c r="Q518" s="652"/>
      <c r="S518" s="767"/>
      <c r="T518" s="767"/>
      <c r="U518" s="767"/>
    </row>
    <row r="519" spans="17:21" s="591" customFormat="1">
      <c r="Q519" s="652"/>
      <c r="S519" s="767"/>
      <c r="T519" s="767"/>
      <c r="U519" s="767"/>
    </row>
    <row r="520" spans="17:21" s="591" customFormat="1">
      <c r="Q520" s="652"/>
      <c r="S520" s="767"/>
      <c r="T520" s="767"/>
      <c r="U520" s="767"/>
    </row>
    <row r="521" spans="17:21" s="591" customFormat="1">
      <c r="Q521" s="652"/>
      <c r="S521" s="767"/>
      <c r="T521" s="767"/>
      <c r="U521" s="767"/>
    </row>
    <row r="522" spans="17:21" s="591" customFormat="1">
      <c r="Q522" s="652"/>
      <c r="S522" s="767"/>
      <c r="T522" s="767"/>
      <c r="U522" s="767"/>
    </row>
    <row r="523" spans="17:21" s="591" customFormat="1">
      <c r="Q523" s="652"/>
      <c r="S523" s="767"/>
      <c r="T523" s="767"/>
      <c r="U523" s="767"/>
    </row>
    <row r="524" spans="17:21" s="591" customFormat="1">
      <c r="Q524" s="652"/>
      <c r="S524" s="767"/>
      <c r="T524" s="767"/>
      <c r="U524" s="767"/>
    </row>
    <row r="525" spans="17:21" s="591" customFormat="1">
      <c r="Q525" s="652"/>
      <c r="S525" s="767"/>
      <c r="T525" s="767"/>
      <c r="U525" s="767"/>
    </row>
    <row r="526" spans="17:21" s="591" customFormat="1">
      <c r="Q526" s="652"/>
      <c r="S526" s="767"/>
      <c r="T526" s="767"/>
      <c r="U526" s="767"/>
    </row>
    <row r="527" spans="17:21" s="591" customFormat="1">
      <c r="Q527" s="652"/>
      <c r="S527" s="767"/>
      <c r="T527" s="767"/>
      <c r="U527" s="767"/>
    </row>
    <row r="528" spans="17:21" s="591" customFormat="1">
      <c r="Q528" s="652"/>
      <c r="S528" s="767"/>
      <c r="T528" s="767"/>
      <c r="U528" s="767"/>
    </row>
    <row r="529" spans="17:21" s="591" customFormat="1">
      <c r="Q529" s="652"/>
      <c r="S529" s="767"/>
      <c r="T529" s="767"/>
      <c r="U529" s="767"/>
    </row>
    <row r="530" spans="17:21" s="591" customFormat="1">
      <c r="Q530" s="652"/>
      <c r="S530" s="767"/>
      <c r="T530" s="767"/>
      <c r="U530" s="767"/>
    </row>
    <row r="531" spans="17:21" s="591" customFormat="1">
      <c r="Q531" s="652"/>
      <c r="S531" s="767"/>
      <c r="T531" s="767"/>
      <c r="U531" s="767"/>
    </row>
    <row r="532" spans="17:21" s="591" customFormat="1">
      <c r="Q532" s="652"/>
      <c r="S532" s="767"/>
      <c r="T532" s="767"/>
      <c r="U532" s="767"/>
    </row>
    <row r="533" spans="17:21" s="591" customFormat="1">
      <c r="Q533" s="652"/>
      <c r="S533" s="767"/>
      <c r="T533" s="767"/>
      <c r="U533" s="767"/>
    </row>
    <row r="534" spans="17:21" s="591" customFormat="1">
      <c r="Q534" s="652"/>
      <c r="S534" s="767"/>
      <c r="T534" s="767"/>
      <c r="U534" s="767"/>
    </row>
    <row r="535" spans="17:21" s="591" customFormat="1">
      <c r="Q535" s="652"/>
      <c r="S535" s="767"/>
      <c r="T535" s="767"/>
      <c r="U535" s="767"/>
    </row>
    <row r="536" spans="17:21" s="591" customFormat="1">
      <c r="Q536" s="652"/>
      <c r="S536" s="767"/>
      <c r="T536" s="767"/>
      <c r="U536" s="767"/>
    </row>
    <row r="537" spans="17:21" s="591" customFormat="1">
      <c r="Q537" s="652"/>
      <c r="S537" s="767"/>
      <c r="T537" s="767"/>
      <c r="U537" s="767"/>
    </row>
    <row r="538" spans="17:21" s="591" customFormat="1">
      <c r="Q538" s="652"/>
      <c r="S538" s="767"/>
      <c r="T538" s="767"/>
      <c r="U538" s="767"/>
    </row>
    <row r="539" spans="17:21" s="591" customFormat="1">
      <c r="Q539" s="652"/>
      <c r="S539" s="767"/>
      <c r="T539" s="767"/>
      <c r="U539" s="767"/>
    </row>
    <row r="540" spans="17:21" s="591" customFormat="1">
      <c r="Q540" s="652"/>
      <c r="S540" s="767"/>
      <c r="T540" s="767"/>
      <c r="U540" s="767"/>
    </row>
    <row r="541" spans="17:21" s="591" customFormat="1">
      <c r="Q541" s="652"/>
      <c r="S541" s="767"/>
      <c r="T541" s="767"/>
      <c r="U541" s="767"/>
    </row>
    <row r="542" spans="17:21" s="591" customFormat="1">
      <c r="Q542" s="652"/>
      <c r="S542" s="767"/>
      <c r="T542" s="767"/>
      <c r="U542" s="767"/>
    </row>
    <row r="543" spans="17:21" s="591" customFormat="1">
      <c r="Q543" s="652"/>
      <c r="S543" s="767"/>
      <c r="T543" s="767"/>
      <c r="U543" s="767"/>
    </row>
    <row r="544" spans="17:21" s="591" customFormat="1">
      <c r="Q544" s="652"/>
      <c r="S544" s="767"/>
      <c r="T544" s="767"/>
      <c r="U544" s="767"/>
    </row>
    <row r="545" spans="17:21" s="591" customFormat="1">
      <c r="Q545" s="652"/>
      <c r="S545" s="767"/>
      <c r="T545" s="767"/>
      <c r="U545" s="767"/>
    </row>
    <row r="546" spans="17:21" s="591" customFormat="1">
      <c r="Q546" s="652"/>
      <c r="S546" s="767"/>
      <c r="T546" s="767"/>
      <c r="U546" s="767"/>
    </row>
    <row r="547" spans="17:21" s="591" customFormat="1">
      <c r="Q547" s="652"/>
      <c r="S547" s="767"/>
      <c r="T547" s="767"/>
      <c r="U547" s="767"/>
    </row>
    <row r="548" spans="17:21" s="591" customFormat="1">
      <c r="Q548" s="652"/>
      <c r="S548" s="767"/>
      <c r="T548" s="767"/>
      <c r="U548" s="767"/>
    </row>
    <row r="549" spans="17:21" s="591" customFormat="1">
      <c r="Q549" s="652"/>
      <c r="S549" s="767"/>
      <c r="T549" s="767"/>
      <c r="U549" s="767"/>
    </row>
    <row r="550" spans="17:21" s="591" customFormat="1">
      <c r="Q550" s="652"/>
      <c r="S550" s="767"/>
      <c r="T550" s="767"/>
      <c r="U550" s="767"/>
    </row>
    <row r="551" spans="17:21" s="591" customFormat="1">
      <c r="Q551" s="652"/>
      <c r="S551" s="767"/>
      <c r="T551" s="767"/>
      <c r="U551" s="767"/>
    </row>
    <row r="552" spans="17:21" s="591" customFormat="1">
      <c r="Q552" s="652"/>
      <c r="S552" s="767"/>
      <c r="T552" s="767"/>
      <c r="U552" s="767"/>
    </row>
    <row r="553" spans="17:21" s="591" customFormat="1">
      <c r="Q553" s="652"/>
      <c r="S553" s="767"/>
      <c r="T553" s="767"/>
      <c r="U553" s="767"/>
    </row>
    <row r="554" spans="17:21" s="591" customFormat="1">
      <c r="Q554" s="652"/>
      <c r="S554" s="767"/>
      <c r="T554" s="767"/>
      <c r="U554" s="767"/>
    </row>
    <row r="555" spans="17:21" s="591" customFormat="1">
      <c r="Q555" s="652"/>
      <c r="S555" s="767"/>
      <c r="T555" s="767"/>
      <c r="U555" s="767"/>
    </row>
    <row r="556" spans="17:21" s="591" customFormat="1">
      <c r="Q556" s="652"/>
      <c r="S556" s="767"/>
      <c r="T556" s="767"/>
      <c r="U556" s="767"/>
    </row>
    <row r="557" spans="17:21" s="591" customFormat="1">
      <c r="Q557" s="652"/>
      <c r="S557" s="767"/>
      <c r="T557" s="767"/>
      <c r="U557" s="767"/>
    </row>
    <row r="558" spans="17:21" s="591" customFormat="1">
      <c r="Q558" s="652"/>
      <c r="S558" s="767"/>
      <c r="T558" s="767"/>
      <c r="U558" s="767"/>
    </row>
    <row r="559" spans="17:21" s="591" customFormat="1">
      <c r="Q559" s="652"/>
      <c r="S559" s="767"/>
      <c r="T559" s="767"/>
      <c r="U559" s="767"/>
    </row>
    <row r="560" spans="17:21" s="591" customFormat="1">
      <c r="Q560" s="652"/>
      <c r="S560" s="767"/>
      <c r="T560" s="767"/>
      <c r="U560" s="767"/>
    </row>
    <row r="561" spans="17:21" s="591" customFormat="1">
      <c r="Q561" s="652"/>
      <c r="S561" s="767"/>
      <c r="T561" s="767"/>
      <c r="U561" s="767"/>
    </row>
    <row r="562" spans="17:21" s="591" customFormat="1">
      <c r="Q562" s="652"/>
      <c r="S562" s="767"/>
      <c r="T562" s="767"/>
      <c r="U562" s="767"/>
    </row>
    <row r="563" spans="17:21" s="591" customFormat="1">
      <c r="Q563" s="652"/>
      <c r="S563" s="767"/>
      <c r="T563" s="767"/>
      <c r="U563" s="767"/>
    </row>
    <row r="564" spans="17:21" s="591" customFormat="1">
      <c r="Q564" s="652"/>
      <c r="S564" s="767"/>
      <c r="T564" s="767"/>
      <c r="U564" s="767"/>
    </row>
    <row r="565" spans="17:21" s="591" customFormat="1">
      <c r="Q565" s="652"/>
      <c r="S565" s="767"/>
      <c r="T565" s="767"/>
      <c r="U565" s="767"/>
    </row>
    <row r="566" spans="17:21" s="591" customFormat="1">
      <c r="Q566" s="652"/>
      <c r="S566" s="767"/>
      <c r="T566" s="767"/>
      <c r="U566" s="767"/>
    </row>
    <row r="567" spans="17:21" s="591" customFormat="1">
      <c r="Q567" s="652"/>
      <c r="S567" s="767"/>
      <c r="T567" s="767"/>
      <c r="U567" s="767"/>
    </row>
    <row r="568" spans="17:21" s="591" customFormat="1">
      <c r="Q568" s="652"/>
      <c r="S568" s="767"/>
      <c r="T568" s="767"/>
      <c r="U568" s="767"/>
    </row>
    <row r="569" spans="17:21" s="591" customFormat="1">
      <c r="Q569" s="652"/>
      <c r="S569" s="767"/>
      <c r="T569" s="767"/>
      <c r="U569" s="767"/>
    </row>
    <row r="570" spans="17:21" s="591" customFormat="1">
      <c r="Q570" s="652"/>
      <c r="S570" s="767"/>
      <c r="T570" s="767"/>
      <c r="U570" s="767"/>
    </row>
    <row r="571" spans="17:21" s="591" customFormat="1">
      <c r="Q571" s="652"/>
      <c r="S571" s="767"/>
      <c r="T571" s="767"/>
      <c r="U571" s="767"/>
    </row>
    <row r="572" spans="17:21" s="591" customFormat="1">
      <c r="Q572" s="652"/>
      <c r="S572" s="767"/>
      <c r="T572" s="767"/>
      <c r="U572" s="767"/>
    </row>
    <row r="573" spans="17:21" s="591" customFormat="1">
      <c r="Q573" s="652"/>
      <c r="S573" s="767"/>
      <c r="T573" s="767"/>
      <c r="U573" s="767"/>
    </row>
    <row r="574" spans="17:21" s="591" customFormat="1">
      <c r="Q574" s="652"/>
      <c r="S574" s="767"/>
      <c r="T574" s="767"/>
      <c r="U574" s="767"/>
    </row>
    <row r="575" spans="17:21" s="591" customFormat="1">
      <c r="Q575" s="652"/>
      <c r="S575" s="767"/>
      <c r="T575" s="767"/>
      <c r="U575" s="767"/>
    </row>
    <row r="576" spans="17:21" s="591" customFormat="1">
      <c r="Q576" s="652"/>
      <c r="S576" s="767"/>
      <c r="T576" s="767"/>
      <c r="U576" s="767"/>
    </row>
    <row r="577" spans="17:21" s="591" customFormat="1">
      <c r="Q577" s="652"/>
      <c r="S577" s="767"/>
      <c r="T577" s="767"/>
      <c r="U577" s="767"/>
    </row>
    <row r="578" spans="17:21" s="591" customFormat="1">
      <c r="Q578" s="652"/>
      <c r="S578" s="767"/>
      <c r="T578" s="767"/>
      <c r="U578" s="767"/>
    </row>
    <row r="579" spans="17:21" s="591" customFormat="1">
      <c r="Q579" s="652"/>
      <c r="S579" s="767"/>
      <c r="T579" s="767"/>
      <c r="U579" s="767"/>
    </row>
    <row r="580" spans="17:21" s="591" customFormat="1">
      <c r="Q580" s="652"/>
      <c r="S580" s="767"/>
      <c r="T580" s="767"/>
      <c r="U580" s="767"/>
    </row>
    <row r="581" spans="17:21" s="591" customFormat="1">
      <c r="Q581" s="652"/>
      <c r="S581" s="767"/>
      <c r="T581" s="767"/>
      <c r="U581" s="767"/>
    </row>
    <row r="582" spans="17:21" s="591" customFormat="1">
      <c r="Q582" s="652"/>
      <c r="S582" s="767"/>
      <c r="T582" s="767"/>
      <c r="U582" s="767"/>
    </row>
    <row r="583" spans="17:21" s="591" customFormat="1">
      <c r="Q583" s="652"/>
      <c r="S583" s="767"/>
      <c r="T583" s="767"/>
      <c r="U583" s="767"/>
    </row>
    <row r="584" spans="17:21" s="591" customFormat="1">
      <c r="Q584" s="652"/>
      <c r="S584" s="767"/>
      <c r="T584" s="767"/>
      <c r="U584" s="767"/>
    </row>
    <row r="585" spans="17:21" s="591" customFormat="1">
      <c r="Q585" s="652"/>
      <c r="S585" s="767"/>
      <c r="T585" s="767"/>
      <c r="U585" s="767"/>
    </row>
    <row r="586" spans="17:21" s="591" customFormat="1">
      <c r="Q586" s="652"/>
      <c r="S586" s="767"/>
      <c r="T586" s="767"/>
      <c r="U586" s="767"/>
    </row>
    <row r="587" spans="17:21" s="591" customFormat="1">
      <c r="Q587" s="652"/>
      <c r="S587" s="767"/>
      <c r="T587" s="767"/>
      <c r="U587" s="767"/>
    </row>
    <row r="588" spans="17:21" s="591" customFormat="1">
      <c r="Q588" s="652"/>
      <c r="S588" s="767"/>
      <c r="T588" s="767"/>
      <c r="U588" s="767"/>
    </row>
    <row r="589" spans="17:21" s="591" customFormat="1">
      <c r="Q589" s="652"/>
      <c r="S589" s="767"/>
      <c r="T589" s="767"/>
      <c r="U589" s="767"/>
    </row>
    <row r="590" spans="17:21" s="591" customFormat="1">
      <c r="Q590" s="652"/>
      <c r="S590" s="767"/>
      <c r="T590" s="767"/>
      <c r="U590" s="767"/>
    </row>
    <row r="591" spans="17:21" s="591" customFormat="1">
      <c r="Q591" s="652"/>
      <c r="S591" s="767"/>
      <c r="T591" s="767"/>
      <c r="U591" s="767"/>
    </row>
    <row r="592" spans="17:21" s="591" customFormat="1">
      <c r="Q592" s="652"/>
      <c r="S592" s="767"/>
      <c r="T592" s="767"/>
      <c r="U592" s="767"/>
    </row>
    <row r="593" spans="17:21" s="591" customFormat="1">
      <c r="Q593" s="652"/>
      <c r="S593" s="767"/>
      <c r="T593" s="767"/>
      <c r="U593" s="767"/>
    </row>
    <row r="594" spans="17:21" s="591" customFormat="1">
      <c r="Q594" s="652"/>
      <c r="S594" s="767"/>
      <c r="T594" s="767"/>
      <c r="U594" s="767"/>
    </row>
    <row r="595" spans="17:21" s="591" customFormat="1">
      <c r="Q595" s="652"/>
      <c r="S595" s="767"/>
      <c r="T595" s="767"/>
      <c r="U595" s="767"/>
    </row>
    <row r="596" spans="17:21" s="591" customFormat="1">
      <c r="Q596" s="652"/>
      <c r="S596" s="767"/>
      <c r="T596" s="767"/>
      <c r="U596" s="767"/>
    </row>
    <row r="597" spans="17:21" s="591" customFormat="1">
      <c r="Q597" s="652"/>
      <c r="S597" s="767"/>
      <c r="T597" s="767"/>
      <c r="U597" s="767"/>
    </row>
    <row r="598" spans="17:21" s="591" customFormat="1">
      <c r="Q598" s="652"/>
      <c r="S598" s="767"/>
      <c r="T598" s="767"/>
      <c r="U598" s="767"/>
    </row>
    <row r="599" spans="17:21" s="591" customFormat="1">
      <c r="Q599" s="652"/>
      <c r="S599" s="767"/>
      <c r="T599" s="767"/>
      <c r="U599" s="767"/>
    </row>
    <row r="600" spans="17:21" s="591" customFormat="1">
      <c r="Q600" s="652"/>
      <c r="S600" s="767"/>
      <c r="T600" s="767"/>
      <c r="U600" s="767"/>
    </row>
    <row r="601" spans="17:21" s="591" customFormat="1">
      <c r="Q601" s="652"/>
      <c r="S601" s="767"/>
      <c r="T601" s="767"/>
      <c r="U601" s="767"/>
    </row>
    <row r="602" spans="17:21" s="591" customFormat="1">
      <c r="Q602" s="652"/>
      <c r="S602" s="767"/>
      <c r="T602" s="767"/>
      <c r="U602" s="767"/>
    </row>
    <row r="603" spans="17:21" s="591" customFormat="1">
      <c r="Q603" s="652"/>
      <c r="S603" s="767"/>
      <c r="T603" s="767"/>
      <c r="U603" s="767"/>
    </row>
    <row r="604" spans="17:21" s="591" customFormat="1">
      <c r="Q604" s="652"/>
      <c r="S604" s="767"/>
      <c r="T604" s="767"/>
      <c r="U604" s="767"/>
    </row>
    <row r="605" spans="17:21" s="591" customFormat="1">
      <c r="Q605" s="652"/>
      <c r="S605" s="767"/>
      <c r="T605" s="767"/>
      <c r="U605" s="767"/>
    </row>
    <row r="606" spans="17:21" s="591" customFormat="1">
      <c r="Q606" s="652"/>
      <c r="S606" s="767"/>
      <c r="T606" s="767"/>
      <c r="U606" s="767"/>
    </row>
    <row r="607" spans="17:21" s="591" customFormat="1">
      <c r="Q607" s="652"/>
      <c r="S607" s="767"/>
      <c r="T607" s="767"/>
      <c r="U607" s="767"/>
    </row>
    <row r="608" spans="17:21" s="591" customFormat="1">
      <c r="Q608" s="652"/>
      <c r="S608" s="767"/>
      <c r="T608" s="767"/>
      <c r="U608" s="767"/>
    </row>
    <row r="609" spans="17:21" s="591" customFormat="1">
      <c r="Q609" s="652"/>
      <c r="S609" s="767"/>
      <c r="T609" s="767"/>
      <c r="U609" s="767"/>
    </row>
    <row r="610" spans="17:21" s="591" customFormat="1">
      <c r="Q610" s="652"/>
      <c r="S610" s="767"/>
      <c r="T610" s="767"/>
      <c r="U610" s="767"/>
    </row>
    <row r="611" spans="17:21" s="591" customFormat="1">
      <c r="Q611" s="652"/>
      <c r="S611" s="767"/>
      <c r="T611" s="767"/>
      <c r="U611" s="767"/>
    </row>
    <row r="612" spans="17:21" s="591" customFormat="1">
      <c r="Q612" s="652"/>
      <c r="S612" s="767"/>
      <c r="T612" s="767"/>
      <c r="U612" s="767"/>
    </row>
    <row r="613" spans="17:21" s="591" customFormat="1">
      <c r="Q613" s="652"/>
      <c r="S613" s="767"/>
      <c r="T613" s="767"/>
      <c r="U613" s="767"/>
    </row>
    <row r="614" spans="17:21" s="591" customFormat="1">
      <c r="Q614" s="652"/>
      <c r="S614" s="767"/>
      <c r="T614" s="767"/>
      <c r="U614" s="767"/>
    </row>
    <row r="615" spans="17:21" s="591" customFormat="1">
      <c r="Q615" s="652"/>
      <c r="S615" s="767"/>
      <c r="T615" s="767"/>
      <c r="U615" s="767"/>
    </row>
    <row r="616" spans="17:21" s="591" customFormat="1">
      <c r="Q616" s="652"/>
      <c r="S616" s="767"/>
      <c r="T616" s="767"/>
      <c r="U616" s="767"/>
    </row>
    <row r="617" spans="17:21" s="591" customFormat="1">
      <c r="Q617" s="652"/>
      <c r="S617" s="767"/>
      <c r="T617" s="767"/>
      <c r="U617" s="767"/>
    </row>
    <row r="618" spans="17:21" s="591" customFormat="1">
      <c r="Q618" s="652"/>
      <c r="S618" s="767"/>
      <c r="T618" s="767"/>
      <c r="U618" s="767"/>
    </row>
    <row r="619" spans="17:21" s="591" customFormat="1">
      <c r="Q619" s="652"/>
      <c r="S619" s="767"/>
      <c r="T619" s="767"/>
      <c r="U619" s="767"/>
    </row>
    <row r="620" spans="17:21" s="591" customFormat="1">
      <c r="Q620" s="652"/>
      <c r="S620" s="767"/>
      <c r="T620" s="767"/>
      <c r="U620" s="767"/>
    </row>
    <row r="621" spans="17:21" s="591" customFormat="1">
      <c r="Q621" s="652"/>
      <c r="S621" s="767"/>
      <c r="T621" s="767"/>
      <c r="U621" s="767"/>
    </row>
    <row r="622" spans="17:21" s="591" customFormat="1">
      <c r="Q622" s="652"/>
      <c r="S622" s="767"/>
      <c r="T622" s="767"/>
      <c r="U622" s="767"/>
    </row>
    <row r="623" spans="17:21" s="591" customFormat="1">
      <c r="Q623" s="652"/>
      <c r="S623" s="767"/>
      <c r="T623" s="767"/>
      <c r="U623" s="767"/>
    </row>
    <row r="624" spans="17:21" s="591" customFormat="1">
      <c r="Q624" s="652"/>
      <c r="S624" s="767"/>
      <c r="T624" s="767"/>
      <c r="U624" s="767"/>
    </row>
    <row r="625" spans="17:21" s="591" customFormat="1">
      <c r="Q625" s="652"/>
      <c r="S625" s="767"/>
      <c r="T625" s="767"/>
      <c r="U625" s="767"/>
    </row>
    <row r="626" spans="17:21" s="591" customFormat="1">
      <c r="Q626" s="652"/>
      <c r="S626" s="767"/>
      <c r="T626" s="767"/>
      <c r="U626" s="767"/>
    </row>
    <row r="627" spans="17:21" s="591" customFormat="1">
      <c r="Q627" s="652"/>
      <c r="S627" s="767"/>
      <c r="T627" s="767"/>
      <c r="U627" s="767"/>
    </row>
    <row r="628" spans="17:21" s="591" customFormat="1">
      <c r="Q628" s="652"/>
      <c r="S628" s="767"/>
      <c r="T628" s="767"/>
      <c r="U628" s="767"/>
    </row>
    <row r="629" spans="17:21" s="591" customFormat="1">
      <c r="Q629" s="652"/>
      <c r="S629" s="767"/>
      <c r="T629" s="767"/>
      <c r="U629" s="767"/>
    </row>
    <row r="630" spans="17:21" s="591" customFormat="1">
      <c r="Q630" s="652"/>
      <c r="S630" s="767"/>
      <c r="T630" s="767"/>
      <c r="U630" s="767"/>
    </row>
    <row r="631" spans="17:21" s="591" customFormat="1">
      <c r="Q631" s="652"/>
      <c r="S631" s="767"/>
      <c r="T631" s="767"/>
      <c r="U631" s="767"/>
    </row>
    <row r="632" spans="17:21" s="591" customFormat="1">
      <c r="Q632" s="652"/>
      <c r="S632" s="767"/>
      <c r="T632" s="767"/>
      <c r="U632" s="767"/>
    </row>
    <row r="633" spans="17:21" s="591" customFormat="1">
      <c r="Q633" s="652"/>
      <c r="S633" s="767"/>
      <c r="T633" s="767"/>
      <c r="U633" s="767"/>
    </row>
    <row r="634" spans="17:21" s="591" customFormat="1">
      <c r="Q634" s="652"/>
      <c r="S634" s="767"/>
      <c r="T634" s="767"/>
      <c r="U634" s="767"/>
    </row>
    <row r="635" spans="17:21" s="591" customFormat="1">
      <c r="Q635" s="652"/>
      <c r="S635" s="767"/>
      <c r="T635" s="767"/>
      <c r="U635" s="767"/>
    </row>
    <row r="636" spans="17:21" s="591" customFormat="1">
      <c r="Q636" s="652"/>
      <c r="S636" s="767"/>
      <c r="T636" s="767"/>
      <c r="U636" s="767"/>
    </row>
    <row r="637" spans="17:21" s="591" customFormat="1">
      <c r="Q637" s="652"/>
      <c r="S637" s="767"/>
      <c r="T637" s="767"/>
      <c r="U637" s="767"/>
    </row>
    <row r="638" spans="17:21" s="591" customFormat="1">
      <c r="Q638" s="652"/>
      <c r="S638" s="767"/>
      <c r="T638" s="767"/>
      <c r="U638" s="767"/>
    </row>
    <row r="639" spans="17:21" s="591" customFormat="1">
      <c r="Q639" s="652"/>
      <c r="S639" s="767"/>
      <c r="T639" s="767"/>
      <c r="U639" s="767"/>
    </row>
    <row r="640" spans="17:21" s="591" customFormat="1">
      <c r="Q640" s="652"/>
      <c r="S640" s="767"/>
      <c r="T640" s="767"/>
      <c r="U640" s="767"/>
    </row>
    <row r="641" spans="17:21" s="591" customFormat="1">
      <c r="Q641" s="652"/>
      <c r="S641" s="767"/>
      <c r="T641" s="767"/>
      <c r="U641" s="767"/>
    </row>
    <row r="642" spans="17:21" s="591" customFormat="1">
      <c r="Q642" s="652"/>
      <c r="S642" s="767"/>
      <c r="T642" s="767"/>
      <c r="U642" s="767"/>
    </row>
    <row r="643" spans="17:21" s="591" customFormat="1">
      <c r="Q643" s="652"/>
      <c r="S643" s="767"/>
      <c r="T643" s="767"/>
      <c r="U643" s="767"/>
    </row>
    <row r="644" spans="17:21" s="591" customFormat="1">
      <c r="Q644" s="652"/>
      <c r="S644" s="767"/>
      <c r="T644" s="767"/>
      <c r="U644" s="767"/>
    </row>
    <row r="645" spans="17:21" s="591" customFormat="1">
      <c r="Q645" s="652"/>
      <c r="S645" s="767"/>
      <c r="T645" s="767"/>
      <c r="U645" s="767"/>
    </row>
    <row r="646" spans="17:21" s="591" customFormat="1">
      <c r="Q646" s="652"/>
      <c r="S646" s="767"/>
      <c r="T646" s="767"/>
      <c r="U646" s="767"/>
    </row>
    <row r="647" spans="17:21" s="591" customFormat="1">
      <c r="Q647" s="652"/>
      <c r="S647" s="767"/>
      <c r="T647" s="767"/>
      <c r="U647" s="767"/>
    </row>
    <row r="648" spans="17:21" s="591" customFormat="1">
      <c r="Q648" s="652"/>
      <c r="S648" s="767"/>
      <c r="T648" s="767"/>
      <c r="U648" s="767"/>
    </row>
    <row r="649" spans="17:21" s="591" customFormat="1">
      <c r="Q649" s="652"/>
      <c r="S649" s="767"/>
      <c r="T649" s="767"/>
      <c r="U649" s="767"/>
    </row>
    <row r="650" spans="17:21" s="591" customFormat="1">
      <c r="Q650" s="652"/>
      <c r="S650" s="767"/>
      <c r="T650" s="767"/>
      <c r="U650" s="767"/>
    </row>
    <row r="651" spans="17:21" s="591" customFormat="1">
      <c r="Q651" s="652"/>
      <c r="S651" s="767"/>
      <c r="T651" s="767"/>
      <c r="U651" s="767"/>
    </row>
    <row r="652" spans="17:21" s="591" customFormat="1">
      <c r="Q652" s="652"/>
      <c r="S652" s="767"/>
      <c r="T652" s="767"/>
      <c r="U652" s="767"/>
    </row>
    <row r="653" spans="17:21" s="591" customFormat="1">
      <c r="Q653" s="652"/>
      <c r="S653" s="767"/>
      <c r="T653" s="767"/>
      <c r="U653" s="767"/>
    </row>
    <row r="654" spans="17:21" s="591" customFormat="1">
      <c r="Q654" s="652"/>
      <c r="S654" s="767"/>
      <c r="T654" s="767"/>
      <c r="U654" s="767"/>
    </row>
    <row r="655" spans="17:21" s="591" customFormat="1">
      <c r="Q655" s="652"/>
      <c r="S655" s="767"/>
      <c r="T655" s="767"/>
      <c r="U655" s="767"/>
    </row>
    <row r="656" spans="17:21" s="591" customFormat="1">
      <c r="Q656" s="652"/>
      <c r="S656" s="767"/>
      <c r="T656" s="767"/>
      <c r="U656" s="767"/>
    </row>
    <row r="657" spans="17:21" s="591" customFormat="1">
      <c r="Q657" s="652"/>
      <c r="S657" s="767"/>
      <c r="T657" s="767"/>
      <c r="U657" s="767"/>
    </row>
    <row r="658" spans="17:21" s="591" customFormat="1">
      <c r="Q658" s="652"/>
      <c r="S658" s="767"/>
      <c r="T658" s="767"/>
      <c r="U658" s="767"/>
    </row>
    <row r="659" spans="17:21" s="591" customFormat="1">
      <c r="Q659" s="652"/>
      <c r="S659" s="767"/>
      <c r="T659" s="767"/>
      <c r="U659" s="767"/>
    </row>
    <row r="660" spans="17:21" s="591" customFormat="1">
      <c r="Q660" s="652"/>
      <c r="S660" s="767"/>
      <c r="T660" s="767"/>
      <c r="U660" s="767"/>
    </row>
    <row r="661" spans="17:21" s="591" customFormat="1">
      <c r="Q661" s="652"/>
      <c r="S661" s="767"/>
      <c r="T661" s="767"/>
      <c r="U661" s="767"/>
    </row>
    <row r="662" spans="17:21" s="591" customFormat="1">
      <c r="Q662" s="652"/>
      <c r="S662" s="767"/>
      <c r="T662" s="767"/>
      <c r="U662" s="767"/>
    </row>
    <row r="663" spans="17:21" s="591" customFormat="1">
      <c r="Q663" s="652"/>
      <c r="S663" s="767"/>
      <c r="T663" s="767"/>
      <c r="U663" s="767"/>
    </row>
    <row r="664" spans="17:21" s="591" customFormat="1">
      <c r="Q664" s="652"/>
      <c r="S664" s="767"/>
      <c r="T664" s="767"/>
      <c r="U664" s="767"/>
    </row>
    <row r="665" spans="17:21" s="591" customFormat="1">
      <c r="Q665" s="652"/>
      <c r="S665" s="767"/>
      <c r="T665" s="767"/>
      <c r="U665" s="767"/>
    </row>
    <row r="666" spans="17:21" s="591" customFormat="1">
      <c r="Q666" s="652"/>
      <c r="S666" s="767"/>
      <c r="T666" s="767"/>
      <c r="U666" s="767"/>
    </row>
    <row r="667" spans="17:21" s="591" customFormat="1">
      <c r="Q667" s="652"/>
      <c r="S667" s="767"/>
      <c r="T667" s="767"/>
      <c r="U667" s="767"/>
    </row>
    <row r="668" spans="17:21" s="591" customFormat="1">
      <c r="Q668" s="652"/>
      <c r="S668" s="767"/>
      <c r="T668" s="767"/>
      <c r="U668" s="767"/>
    </row>
    <row r="669" spans="17:21" s="591" customFormat="1">
      <c r="Q669" s="652"/>
      <c r="S669" s="767"/>
      <c r="T669" s="767"/>
      <c r="U669" s="767"/>
    </row>
    <row r="670" spans="17:21" s="591" customFormat="1">
      <c r="Q670" s="652"/>
      <c r="S670" s="767"/>
      <c r="T670" s="767"/>
      <c r="U670" s="767"/>
    </row>
    <row r="671" spans="17:21" s="591" customFormat="1">
      <c r="Q671" s="652"/>
      <c r="S671" s="767"/>
      <c r="T671" s="767"/>
      <c r="U671" s="767"/>
    </row>
    <row r="672" spans="17:21" s="591" customFormat="1">
      <c r="Q672" s="652"/>
      <c r="S672" s="767"/>
      <c r="T672" s="767"/>
      <c r="U672" s="767"/>
    </row>
    <row r="673" spans="17:21" s="591" customFormat="1">
      <c r="Q673" s="652"/>
      <c r="S673" s="767"/>
      <c r="T673" s="767"/>
      <c r="U673" s="767"/>
    </row>
    <row r="674" spans="17:21" s="591" customFormat="1">
      <c r="Q674" s="652"/>
      <c r="S674" s="767"/>
      <c r="T674" s="767"/>
      <c r="U674" s="767"/>
    </row>
    <row r="675" spans="17:21" s="591" customFormat="1">
      <c r="Q675" s="652"/>
      <c r="S675" s="767"/>
      <c r="T675" s="767"/>
      <c r="U675" s="767"/>
    </row>
    <row r="676" spans="17:21" s="591" customFormat="1">
      <c r="Q676" s="652"/>
      <c r="S676" s="767"/>
      <c r="T676" s="767"/>
      <c r="U676" s="767"/>
    </row>
    <row r="677" spans="17:21" s="591" customFormat="1">
      <c r="Q677" s="652"/>
      <c r="S677" s="767"/>
      <c r="T677" s="767"/>
      <c r="U677" s="767"/>
    </row>
    <row r="678" spans="17:21" s="591" customFormat="1">
      <c r="Q678" s="652"/>
      <c r="S678" s="767"/>
      <c r="T678" s="767"/>
      <c r="U678" s="767"/>
    </row>
    <row r="679" spans="17:21" s="591" customFormat="1">
      <c r="Q679" s="652"/>
      <c r="S679" s="767"/>
      <c r="T679" s="767"/>
      <c r="U679" s="767"/>
    </row>
    <row r="680" spans="17:21" s="591" customFormat="1">
      <c r="Q680" s="652"/>
      <c r="S680" s="767"/>
      <c r="T680" s="767"/>
      <c r="U680" s="767"/>
    </row>
    <row r="681" spans="17:21" s="591" customFormat="1">
      <c r="Q681" s="652"/>
      <c r="S681" s="767"/>
      <c r="T681" s="767"/>
      <c r="U681" s="767"/>
    </row>
    <row r="682" spans="17:21" s="591" customFormat="1">
      <c r="Q682" s="652"/>
      <c r="S682" s="767"/>
      <c r="T682" s="767"/>
      <c r="U682" s="767"/>
    </row>
    <row r="683" spans="17:21" s="591" customFormat="1">
      <c r="Q683" s="652"/>
      <c r="S683" s="767"/>
      <c r="T683" s="767"/>
      <c r="U683" s="767"/>
    </row>
    <row r="684" spans="17:21" s="591" customFormat="1">
      <c r="Q684" s="652"/>
      <c r="S684" s="767"/>
      <c r="T684" s="767"/>
      <c r="U684" s="767"/>
    </row>
    <row r="685" spans="17:21" s="591" customFormat="1">
      <c r="Q685" s="652"/>
      <c r="S685" s="767"/>
      <c r="T685" s="767"/>
      <c r="U685" s="767"/>
    </row>
    <row r="686" spans="17:21" s="591" customFormat="1">
      <c r="Q686" s="652"/>
      <c r="S686" s="767"/>
      <c r="T686" s="767"/>
      <c r="U686" s="767"/>
    </row>
    <row r="687" spans="17:21" s="591" customFormat="1">
      <c r="Q687" s="652"/>
      <c r="S687" s="767"/>
      <c r="T687" s="767"/>
      <c r="U687" s="767"/>
    </row>
    <row r="688" spans="17:21" s="591" customFormat="1">
      <c r="Q688" s="652"/>
      <c r="S688" s="767"/>
      <c r="T688" s="767"/>
      <c r="U688" s="767"/>
    </row>
    <row r="689" spans="17:21" s="591" customFormat="1">
      <c r="Q689" s="652"/>
      <c r="S689" s="767"/>
      <c r="T689" s="767"/>
      <c r="U689" s="767"/>
    </row>
    <row r="690" spans="17:21" s="591" customFormat="1">
      <c r="Q690" s="652"/>
      <c r="S690" s="767"/>
      <c r="T690" s="767"/>
      <c r="U690" s="767"/>
    </row>
    <row r="691" spans="17:21" s="591" customFormat="1">
      <c r="Q691" s="652"/>
      <c r="S691" s="767"/>
      <c r="T691" s="767"/>
      <c r="U691" s="767"/>
    </row>
    <row r="692" spans="17:21" s="591" customFormat="1">
      <c r="Q692" s="652"/>
      <c r="S692" s="767"/>
      <c r="T692" s="767"/>
      <c r="U692" s="767"/>
    </row>
    <row r="693" spans="17:21" s="591" customFormat="1">
      <c r="Q693" s="652"/>
      <c r="S693" s="767"/>
      <c r="T693" s="767"/>
      <c r="U693" s="767"/>
    </row>
    <row r="694" spans="17:21" s="591" customFormat="1">
      <c r="Q694" s="652"/>
      <c r="S694" s="767"/>
      <c r="T694" s="767"/>
      <c r="U694" s="767"/>
    </row>
    <row r="695" spans="17:21" s="591" customFormat="1">
      <c r="Q695" s="652"/>
      <c r="S695" s="767"/>
      <c r="T695" s="767"/>
      <c r="U695" s="767"/>
    </row>
    <row r="696" spans="17:21" s="591" customFormat="1">
      <c r="Q696" s="652"/>
      <c r="S696" s="767"/>
      <c r="T696" s="767"/>
      <c r="U696" s="767"/>
    </row>
    <row r="697" spans="17:21" s="591" customFormat="1">
      <c r="Q697" s="652"/>
      <c r="S697" s="767"/>
      <c r="T697" s="767"/>
      <c r="U697" s="767"/>
    </row>
    <row r="698" spans="17:21" s="591" customFormat="1">
      <c r="Q698" s="652"/>
      <c r="S698" s="767"/>
      <c r="T698" s="767"/>
      <c r="U698" s="767"/>
    </row>
    <row r="699" spans="17:21" s="591" customFormat="1">
      <c r="Q699" s="652"/>
      <c r="S699" s="767"/>
      <c r="T699" s="767"/>
      <c r="U699" s="767"/>
    </row>
    <row r="700" spans="17:21" s="591" customFormat="1">
      <c r="Q700" s="652"/>
      <c r="S700" s="767"/>
      <c r="T700" s="767"/>
      <c r="U700" s="767"/>
    </row>
    <row r="701" spans="17:21" s="591" customFormat="1">
      <c r="Q701" s="652"/>
      <c r="S701" s="767"/>
      <c r="T701" s="767"/>
      <c r="U701" s="767"/>
    </row>
    <row r="702" spans="17:21" s="591" customFormat="1">
      <c r="Q702" s="652"/>
      <c r="S702" s="767"/>
      <c r="T702" s="767"/>
      <c r="U702" s="767"/>
    </row>
    <row r="703" spans="17:21" s="591" customFormat="1">
      <c r="Q703" s="652"/>
      <c r="S703" s="767"/>
      <c r="T703" s="767"/>
      <c r="U703" s="767"/>
    </row>
    <row r="704" spans="17:21" s="591" customFormat="1">
      <c r="Q704" s="652"/>
      <c r="S704" s="767"/>
      <c r="T704" s="767"/>
      <c r="U704" s="767"/>
    </row>
    <row r="705" spans="17:21" s="591" customFormat="1">
      <c r="Q705" s="652"/>
      <c r="S705" s="767"/>
      <c r="T705" s="767"/>
      <c r="U705" s="767"/>
    </row>
    <row r="706" spans="17:21" s="591" customFormat="1">
      <c r="Q706" s="652"/>
      <c r="S706" s="767"/>
      <c r="T706" s="767"/>
      <c r="U706" s="767"/>
    </row>
    <row r="707" spans="17:21" s="591" customFormat="1">
      <c r="Q707" s="652"/>
      <c r="S707" s="767"/>
      <c r="T707" s="767"/>
      <c r="U707" s="767"/>
    </row>
    <row r="708" spans="17:21" s="591" customFormat="1">
      <c r="Q708" s="652"/>
      <c r="S708" s="767"/>
      <c r="T708" s="767"/>
      <c r="U708" s="767"/>
    </row>
    <row r="709" spans="17:21" s="591" customFormat="1">
      <c r="Q709" s="652"/>
      <c r="S709" s="767"/>
      <c r="T709" s="767"/>
      <c r="U709" s="767"/>
    </row>
    <row r="710" spans="17:21" s="591" customFormat="1">
      <c r="Q710" s="652"/>
      <c r="S710" s="767"/>
      <c r="T710" s="767"/>
      <c r="U710" s="767"/>
    </row>
    <row r="711" spans="17:21" s="591" customFormat="1">
      <c r="Q711" s="652"/>
      <c r="S711" s="767"/>
      <c r="T711" s="767"/>
      <c r="U711" s="767"/>
    </row>
    <row r="712" spans="17:21" s="591" customFormat="1">
      <c r="Q712" s="652"/>
      <c r="S712" s="767"/>
      <c r="T712" s="767"/>
      <c r="U712" s="767"/>
    </row>
    <row r="713" spans="17:21" s="591" customFormat="1">
      <c r="Q713" s="652"/>
      <c r="S713" s="767"/>
      <c r="T713" s="767"/>
      <c r="U713" s="767"/>
    </row>
    <row r="714" spans="17:21" s="591" customFormat="1">
      <c r="Q714" s="652"/>
      <c r="S714" s="767"/>
      <c r="T714" s="767"/>
      <c r="U714" s="767"/>
    </row>
    <row r="715" spans="17:21" s="591" customFormat="1">
      <c r="Q715" s="652"/>
      <c r="S715" s="767"/>
      <c r="T715" s="767"/>
      <c r="U715" s="767"/>
    </row>
    <row r="716" spans="17:21" s="591" customFormat="1">
      <c r="Q716" s="652"/>
      <c r="S716" s="767"/>
      <c r="T716" s="767"/>
      <c r="U716" s="767"/>
    </row>
    <row r="717" spans="17:21" s="591" customFormat="1">
      <c r="Q717" s="652"/>
      <c r="S717" s="767"/>
      <c r="T717" s="767"/>
      <c r="U717" s="767"/>
    </row>
    <row r="718" spans="17:21" s="591" customFormat="1">
      <c r="Q718" s="652"/>
      <c r="S718" s="767"/>
      <c r="T718" s="767"/>
      <c r="U718" s="767"/>
    </row>
    <row r="719" spans="17:21" s="591" customFormat="1">
      <c r="Q719" s="652"/>
      <c r="S719" s="767"/>
      <c r="T719" s="767"/>
      <c r="U719" s="767"/>
    </row>
    <row r="720" spans="17:21" s="591" customFormat="1">
      <c r="Q720" s="652"/>
      <c r="S720" s="767"/>
      <c r="T720" s="767"/>
      <c r="U720" s="767"/>
    </row>
    <row r="721" spans="17:21" s="591" customFormat="1">
      <c r="Q721" s="652"/>
      <c r="S721" s="767"/>
      <c r="T721" s="767"/>
      <c r="U721" s="767"/>
    </row>
    <row r="722" spans="17:21" s="591" customFormat="1">
      <c r="Q722" s="652"/>
      <c r="S722" s="767"/>
      <c r="T722" s="767"/>
      <c r="U722" s="767"/>
    </row>
    <row r="723" spans="17:21" s="591" customFormat="1">
      <c r="Q723" s="652"/>
      <c r="S723" s="767"/>
      <c r="T723" s="767"/>
      <c r="U723" s="767"/>
    </row>
    <row r="724" spans="17:21" s="591" customFormat="1">
      <c r="Q724" s="652"/>
      <c r="S724" s="767"/>
      <c r="T724" s="767"/>
      <c r="U724" s="767"/>
    </row>
    <row r="725" spans="17:21" s="591" customFormat="1">
      <c r="Q725" s="652"/>
      <c r="S725" s="767"/>
      <c r="T725" s="767"/>
      <c r="U725" s="767"/>
    </row>
    <row r="726" spans="17:21" s="591" customFormat="1">
      <c r="Q726" s="652"/>
      <c r="S726" s="767"/>
      <c r="T726" s="767"/>
      <c r="U726" s="767"/>
    </row>
    <row r="727" spans="17:21" s="591" customFormat="1">
      <c r="Q727" s="652"/>
      <c r="S727" s="767"/>
      <c r="T727" s="767"/>
      <c r="U727" s="767"/>
    </row>
    <row r="728" spans="17:21" s="591" customFormat="1">
      <c r="Q728" s="652"/>
      <c r="S728" s="767"/>
      <c r="T728" s="767"/>
      <c r="U728" s="767"/>
    </row>
    <row r="729" spans="17:21" s="591" customFormat="1">
      <c r="Q729" s="652"/>
      <c r="S729" s="767"/>
      <c r="T729" s="767"/>
      <c r="U729" s="767"/>
    </row>
    <row r="730" spans="17:21" s="591" customFormat="1">
      <c r="Q730" s="652"/>
      <c r="S730" s="767"/>
      <c r="T730" s="767"/>
      <c r="U730" s="767"/>
    </row>
    <row r="731" spans="17:21" s="591" customFormat="1">
      <c r="Q731" s="652"/>
      <c r="S731" s="767"/>
      <c r="T731" s="767"/>
      <c r="U731" s="767"/>
    </row>
    <row r="732" spans="17:21" s="591" customFormat="1">
      <c r="Q732" s="652"/>
      <c r="S732" s="767"/>
      <c r="T732" s="767"/>
      <c r="U732" s="767"/>
    </row>
    <row r="733" spans="17:21" s="591" customFormat="1">
      <c r="Q733" s="652"/>
      <c r="S733" s="767"/>
      <c r="T733" s="767"/>
      <c r="U733" s="767"/>
    </row>
    <row r="734" spans="17:21">
      <c r="Q734" s="652"/>
    </row>
  </sheetData>
  <sheetProtection selectLockedCells="1" selectUnlockedCells="1"/>
  <mergeCells count="10">
    <mergeCell ref="B239:J240"/>
    <mergeCell ref="K239:P240"/>
    <mergeCell ref="B306:J307"/>
    <mergeCell ref="K306:P307"/>
    <mergeCell ref="B5:J6"/>
    <mergeCell ref="K5:P6"/>
    <mergeCell ref="B79:J80"/>
    <mergeCell ref="K79:P80"/>
    <mergeCell ref="B158:J159"/>
    <mergeCell ref="K158:P159"/>
  </mergeCells>
  <pageMargins left="0.39370078740157483" right="0.39370078740157483" top="0.39370078740157483" bottom="0.39370078740157483" header="0.51181102362204722" footer="0.51181102362204722"/>
  <pageSetup paperSize="9" scale="50" firstPageNumber="0" orientation="landscape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9933FF"/>
  </sheetPr>
  <dimension ref="A1:Q233"/>
  <sheetViews>
    <sheetView showGridLines="0" view="pageLayout" topLeftCell="B1" zoomScale="60" zoomScaleNormal="70" zoomScalePageLayoutView="60" workbookViewId="0">
      <selection activeCell="M55" sqref="M55"/>
    </sheetView>
  </sheetViews>
  <sheetFormatPr baseColWidth="10" defaultRowHeight="15"/>
  <cols>
    <col min="1" max="1" width="56.28515625" style="1151" customWidth="1"/>
    <col min="2" max="16" width="14.140625" style="1151" customWidth="1"/>
    <col min="17" max="17" width="38.28515625" style="1151" customWidth="1"/>
    <col min="18" max="16384" width="11.42578125" style="1151"/>
  </cols>
  <sheetData>
    <row r="1" spans="1:17" ht="27">
      <c r="A1" s="244" t="s">
        <v>159</v>
      </c>
      <c r="B1" s="244"/>
      <c r="C1" s="244"/>
      <c r="D1" s="244"/>
      <c r="E1" s="244"/>
      <c r="F1" s="244"/>
      <c r="G1" s="244"/>
      <c r="H1" s="245"/>
      <c r="I1" s="245"/>
      <c r="J1" s="245"/>
      <c r="K1" s="245"/>
      <c r="L1" s="245"/>
      <c r="M1" s="245"/>
      <c r="N1" s="246"/>
      <c r="O1" s="246"/>
      <c r="P1" s="246"/>
      <c r="Q1" s="247" t="s">
        <v>160</v>
      </c>
    </row>
    <row r="2" spans="1:17" ht="22.5">
      <c r="A2" s="248" t="s">
        <v>161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1152"/>
      <c r="O2" s="1152"/>
      <c r="P2" s="1152"/>
      <c r="Q2" s="249" t="s">
        <v>162</v>
      </c>
    </row>
    <row r="3" spans="1:17" ht="23.25" customHeight="1">
      <c r="A3" s="250" t="s">
        <v>163</v>
      </c>
      <c r="B3" s="250"/>
      <c r="C3" s="250"/>
      <c r="D3" s="250"/>
      <c r="E3" s="250"/>
      <c r="F3" s="250"/>
      <c r="G3" s="250"/>
      <c r="H3" s="251"/>
      <c r="I3" s="251"/>
      <c r="J3" s="251"/>
      <c r="K3" s="251"/>
      <c r="L3" s="251"/>
      <c r="M3" s="251"/>
      <c r="N3" s="1152"/>
      <c r="O3" s="1152"/>
      <c r="P3" s="1152"/>
      <c r="Q3" s="1114" t="s">
        <v>164</v>
      </c>
    </row>
    <row r="4" spans="1:17">
      <c r="A4" s="252"/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4"/>
      <c r="O4" s="254"/>
      <c r="P4" s="254"/>
      <c r="Q4" s="255"/>
    </row>
    <row r="5" spans="1:17">
      <c r="A5" s="256"/>
      <c r="B5" s="1965" t="s">
        <v>7</v>
      </c>
      <c r="C5" s="1966"/>
      <c r="D5" s="1966"/>
      <c r="E5" s="1966"/>
      <c r="F5" s="1966"/>
      <c r="G5" s="1966"/>
      <c r="H5" s="1966"/>
      <c r="I5" s="1966"/>
      <c r="J5" s="1967"/>
      <c r="K5" s="1962" t="s">
        <v>8</v>
      </c>
      <c r="L5" s="1962"/>
      <c r="M5" s="1962"/>
      <c r="N5" s="1962"/>
      <c r="O5" s="1962"/>
      <c r="P5" s="1962"/>
      <c r="Q5" s="257"/>
    </row>
    <row r="6" spans="1:17">
      <c r="A6" s="1971"/>
      <c r="B6" s="1968"/>
      <c r="C6" s="1969"/>
      <c r="D6" s="1969"/>
      <c r="E6" s="1969"/>
      <c r="F6" s="1969"/>
      <c r="G6" s="1969"/>
      <c r="H6" s="1969"/>
      <c r="I6" s="1969"/>
      <c r="J6" s="1970"/>
      <c r="K6" s="1964"/>
      <c r="L6" s="1964"/>
      <c r="M6" s="1964"/>
      <c r="N6" s="1964"/>
      <c r="O6" s="1964"/>
      <c r="P6" s="1964"/>
      <c r="Q6" s="1973"/>
    </row>
    <row r="7" spans="1:17">
      <c r="A7" s="1972"/>
      <c r="B7" s="258" t="s">
        <v>10</v>
      </c>
      <c r="C7" s="258" t="s">
        <v>11</v>
      </c>
      <c r="D7" s="258" t="s">
        <v>12</v>
      </c>
      <c r="E7" s="259" t="s">
        <v>13</v>
      </c>
      <c r="F7" s="258" t="s">
        <v>14</v>
      </c>
      <c r="G7" s="315" t="s">
        <v>15</v>
      </c>
      <c r="H7" s="260" t="s">
        <v>16</v>
      </c>
      <c r="I7" s="260" t="s">
        <v>17</v>
      </c>
      <c r="J7" s="261" t="s">
        <v>18</v>
      </c>
      <c r="K7" s="262" t="s">
        <v>19</v>
      </c>
      <c r="L7" s="262" t="s">
        <v>20</v>
      </c>
      <c r="M7" s="1101" t="s">
        <v>21</v>
      </c>
      <c r="N7" s="258" t="s">
        <v>10</v>
      </c>
      <c r="O7" s="258" t="s">
        <v>11</v>
      </c>
      <c r="P7" s="258" t="s">
        <v>12</v>
      </c>
      <c r="Q7" s="1972"/>
    </row>
    <row r="8" spans="1:17">
      <c r="A8" s="263"/>
      <c r="B8" s="264" t="s">
        <v>22</v>
      </c>
      <c r="C8" s="264" t="s">
        <v>23</v>
      </c>
      <c r="D8" s="264" t="s">
        <v>24</v>
      </c>
      <c r="E8" s="265" t="s">
        <v>25</v>
      </c>
      <c r="F8" s="264" t="s">
        <v>26</v>
      </c>
      <c r="G8" s="1103" t="s">
        <v>27</v>
      </c>
      <c r="H8" s="1097" t="s">
        <v>28</v>
      </c>
      <c r="I8" s="1097" t="s">
        <v>29</v>
      </c>
      <c r="J8" s="1098" t="s">
        <v>30</v>
      </c>
      <c r="K8" s="1099" t="s">
        <v>31</v>
      </c>
      <c r="L8" s="1099" t="s">
        <v>32</v>
      </c>
      <c r="M8" s="1102" t="s">
        <v>33</v>
      </c>
      <c r="N8" s="266" t="s">
        <v>22</v>
      </c>
      <c r="O8" s="266" t="s">
        <v>23</v>
      </c>
      <c r="P8" s="266" t="s">
        <v>24</v>
      </c>
      <c r="Q8" s="267"/>
    </row>
    <row r="9" spans="1:17">
      <c r="A9" s="1153"/>
      <c r="B9" s="1154"/>
      <c r="C9" s="1155"/>
      <c r="D9" s="1156"/>
      <c r="E9" s="1155"/>
      <c r="F9" s="1155"/>
      <c r="G9" s="1155"/>
      <c r="H9" s="1155"/>
      <c r="I9" s="1155"/>
      <c r="J9" s="1155"/>
      <c r="K9" s="1155"/>
      <c r="L9" s="1155"/>
      <c r="M9" s="1156"/>
      <c r="N9" s="253"/>
      <c r="O9" s="1157"/>
      <c r="P9" s="253"/>
      <c r="Q9" s="1071"/>
    </row>
    <row r="10" spans="1:17">
      <c r="A10" s="268"/>
      <c r="B10" s="268"/>
      <c r="C10" s="269"/>
      <c r="D10" s="270"/>
      <c r="E10" s="269"/>
      <c r="F10" s="269"/>
      <c r="G10" s="269"/>
      <c r="H10" s="269"/>
      <c r="I10" s="269"/>
      <c r="J10" s="269"/>
      <c r="K10" s="269"/>
      <c r="L10" s="269"/>
      <c r="M10" s="270"/>
      <c r="N10" s="253"/>
      <c r="O10" s="1157"/>
      <c r="P10" s="253"/>
      <c r="Q10" s="1071"/>
    </row>
    <row r="11" spans="1:17">
      <c r="A11" s="268"/>
      <c r="B11" s="268"/>
      <c r="C11" s="269"/>
      <c r="D11" s="270"/>
      <c r="E11" s="269"/>
      <c r="F11" s="269"/>
      <c r="G11" s="269"/>
      <c r="H11" s="269"/>
      <c r="I11" s="269"/>
      <c r="J11" s="269"/>
      <c r="K11" s="269"/>
      <c r="L11" s="269"/>
      <c r="M11" s="270"/>
      <c r="N11" s="253"/>
      <c r="O11" s="1157"/>
      <c r="P11" s="253"/>
      <c r="Q11" s="1071"/>
    </row>
    <row r="12" spans="1:17" ht="28.5" customHeight="1">
      <c r="A12" s="271" t="s">
        <v>165</v>
      </c>
      <c r="B12" s="1153">
        <v>10.4907</v>
      </c>
      <c r="C12" s="253">
        <v>10.5876</v>
      </c>
      <c r="D12" s="1158">
        <v>10.5922</v>
      </c>
      <c r="E12" s="253">
        <v>10.598000000000001</v>
      </c>
      <c r="F12" s="253">
        <v>10.7819</v>
      </c>
      <c r="G12" s="253">
        <v>10.773</v>
      </c>
      <c r="H12" s="253">
        <v>10.635300000000001</v>
      </c>
      <c r="I12" s="253">
        <v>10.8271</v>
      </c>
      <c r="J12" s="253">
        <v>10.8675</v>
      </c>
      <c r="K12" s="1159">
        <v>10.9351</v>
      </c>
      <c r="L12" s="1159">
        <v>10.875</v>
      </c>
      <c r="M12" s="1160">
        <v>10.789</v>
      </c>
      <c r="N12" s="1159">
        <v>10.831</v>
      </c>
      <c r="O12" s="1159">
        <v>10.894600000000001</v>
      </c>
      <c r="P12" s="1159">
        <v>10.981</v>
      </c>
      <c r="Q12" s="272" t="s">
        <v>166</v>
      </c>
    </row>
    <row r="13" spans="1:17" ht="28.5" customHeight="1">
      <c r="A13" s="273" t="s">
        <v>167</v>
      </c>
      <c r="B13" s="1153">
        <v>9.0648</v>
      </c>
      <c r="C13" s="253">
        <v>8.9406999999999996</v>
      </c>
      <c r="D13" s="1158">
        <v>8.9205000000000005</v>
      </c>
      <c r="E13" s="253">
        <v>8.9170999999999996</v>
      </c>
      <c r="F13" s="253">
        <v>8.8462999999999994</v>
      </c>
      <c r="G13" s="253">
        <v>8.9172999999999991</v>
      </c>
      <c r="H13" s="253">
        <v>9.0606000000000009</v>
      </c>
      <c r="I13" s="253">
        <v>8.9383999999999997</v>
      </c>
      <c r="J13" s="253">
        <v>8.9555000000000007</v>
      </c>
      <c r="K13" s="1159">
        <v>8.9047999999999998</v>
      </c>
      <c r="L13" s="1159">
        <v>9.0731000000000002</v>
      </c>
      <c r="M13" s="1160">
        <v>9.1922999999999995</v>
      </c>
      <c r="N13" s="1159">
        <v>9.2485999999999997</v>
      </c>
      <c r="O13" s="1159">
        <v>9.1297999999999995</v>
      </c>
      <c r="P13" s="1159">
        <v>9.3598999999999997</v>
      </c>
      <c r="Q13" s="274" t="s">
        <v>168</v>
      </c>
    </row>
    <row r="14" spans="1:17" ht="28.5" customHeight="1">
      <c r="A14" s="273" t="s">
        <v>169</v>
      </c>
      <c r="B14" s="1153">
        <v>7.1174999999999997</v>
      </c>
      <c r="C14" s="253">
        <v>7.1064999999999996</v>
      </c>
      <c r="D14" s="1158">
        <v>7.1536</v>
      </c>
      <c r="E14" s="253">
        <v>7.1976000000000004</v>
      </c>
      <c r="F14" s="253">
        <v>7.3280000000000003</v>
      </c>
      <c r="G14" s="253">
        <v>7.2640000000000002</v>
      </c>
      <c r="H14" s="253">
        <v>7.1914999999999996</v>
      </c>
      <c r="I14" s="253">
        <v>7.0693000000000001</v>
      </c>
      <c r="J14" s="253">
        <v>6.9882999999999997</v>
      </c>
      <c r="K14" s="1159">
        <v>6.9901999999999997</v>
      </c>
      <c r="L14" s="1159">
        <v>7.0030000000000001</v>
      </c>
      <c r="M14" s="1160">
        <v>6.9364999999999997</v>
      </c>
      <c r="N14" s="1159">
        <v>6.9127999999999998</v>
      </c>
      <c r="O14" s="1159">
        <v>6.9863999999999997</v>
      </c>
      <c r="P14" s="1159">
        <v>7.0049000000000001</v>
      </c>
      <c r="Q14" s="275" t="s">
        <v>170</v>
      </c>
    </row>
    <row r="15" spans="1:17" ht="28.5" customHeight="1">
      <c r="A15" s="273" t="s">
        <v>171</v>
      </c>
      <c r="B15" s="1153">
        <v>12.183</v>
      </c>
      <c r="C15" s="253">
        <v>12.32</v>
      </c>
      <c r="D15" s="1158">
        <v>12.452999999999999</v>
      </c>
      <c r="E15" s="253">
        <v>12.364000000000001</v>
      </c>
      <c r="F15" s="253">
        <v>12.535</v>
      </c>
      <c r="G15" s="253">
        <v>12.401</v>
      </c>
      <c r="H15" s="253">
        <v>12.48</v>
      </c>
      <c r="I15" s="253">
        <v>12.445</v>
      </c>
      <c r="J15" s="253">
        <v>12.263999999999999</v>
      </c>
      <c r="K15" s="1159">
        <v>12.159000000000001</v>
      </c>
      <c r="L15" s="1159">
        <v>12.102</v>
      </c>
      <c r="M15" s="1160">
        <v>11.926</v>
      </c>
      <c r="N15" s="1159">
        <v>11.872999999999999</v>
      </c>
      <c r="O15" s="1159">
        <v>12.167999999999999</v>
      </c>
      <c r="P15" s="1159">
        <v>12.135</v>
      </c>
      <c r="Q15" s="276" t="s">
        <v>172</v>
      </c>
    </row>
    <row r="16" spans="1:17" ht="28.5" customHeight="1">
      <c r="A16" s="273" t="s">
        <v>173</v>
      </c>
      <c r="B16" s="1153">
        <v>9.6793999999999993</v>
      </c>
      <c r="C16" s="253">
        <v>9.7883999999999993</v>
      </c>
      <c r="D16" s="1158">
        <v>9.8146000000000004</v>
      </c>
      <c r="E16" s="253">
        <v>9.6568000000000005</v>
      </c>
      <c r="F16" s="253">
        <v>9.8216000000000001</v>
      </c>
      <c r="G16" s="253">
        <v>9.7971000000000004</v>
      </c>
      <c r="H16" s="253">
        <v>9.6092999999999993</v>
      </c>
      <c r="I16" s="253">
        <v>9.8689999999999998</v>
      </c>
      <c r="J16" s="253">
        <v>10.077</v>
      </c>
      <c r="K16" s="1159">
        <v>10.114000000000001</v>
      </c>
      <c r="L16" s="1159">
        <v>10.041</v>
      </c>
      <c r="M16" s="1160">
        <v>10.083</v>
      </c>
      <c r="N16" s="1159">
        <v>10.032999999999999</v>
      </c>
      <c r="O16" s="1159">
        <v>10.103999999999999</v>
      </c>
      <c r="P16" s="1159">
        <v>10.19</v>
      </c>
      <c r="Q16" s="275" t="s">
        <v>174</v>
      </c>
    </row>
    <row r="17" spans="1:17" ht="28.5" customHeight="1">
      <c r="A17" s="277" t="s">
        <v>175</v>
      </c>
      <c r="B17" s="1153">
        <v>141.08000000000001</v>
      </c>
      <c r="C17" s="253">
        <v>142.37</v>
      </c>
      <c r="D17" s="1158">
        <v>142.41</v>
      </c>
      <c r="E17" s="253">
        <v>142.51</v>
      </c>
      <c r="F17" s="253">
        <v>144.99</v>
      </c>
      <c r="G17" s="253">
        <v>144.88999999999999</v>
      </c>
      <c r="H17" s="253">
        <v>143</v>
      </c>
      <c r="I17" s="253">
        <v>145.6</v>
      </c>
      <c r="J17" s="253">
        <v>146.12</v>
      </c>
      <c r="K17" s="1159">
        <v>146.96</v>
      </c>
      <c r="L17" s="1159">
        <v>146.13999999999999</v>
      </c>
      <c r="M17" s="1160">
        <v>144.97999999999999</v>
      </c>
      <c r="N17" s="1159">
        <v>145.44</v>
      </c>
      <c r="O17" s="1159">
        <v>146.35</v>
      </c>
      <c r="P17" s="1159">
        <v>147.54</v>
      </c>
      <c r="Q17" s="278" t="s">
        <v>176</v>
      </c>
    </row>
    <row r="18" spans="1:17" ht="28.5" customHeight="1">
      <c r="A18" s="277" t="s">
        <v>177</v>
      </c>
      <c r="B18" s="1153">
        <v>103.22</v>
      </c>
      <c r="C18" s="253">
        <v>104.13</v>
      </c>
      <c r="D18" s="1158">
        <v>104.05</v>
      </c>
      <c r="E18" s="253">
        <v>104.82</v>
      </c>
      <c r="F18" s="253">
        <v>106.48</v>
      </c>
      <c r="G18" s="253">
        <v>106</v>
      </c>
      <c r="H18" s="253">
        <v>104.03</v>
      </c>
      <c r="I18" s="253">
        <v>106.9</v>
      </c>
      <c r="J18" s="253">
        <v>107.41</v>
      </c>
      <c r="K18" s="1159">
        <v>109.22</v>
      </c>
      <c r="L18" s="1159">
        <v>107.39</v>
      </c>
      <c r="M18" s="1160">
        <v>104.18</v>
      </c>
      <c r="N18" s="1159">
        <v>102.71</v>
      </c>
      <c r="O18" s="1159">
        <v>105.87</v>
      </c>
      <c r="P18" s="1159">
        <v>106.74</v>
      </c>
      <c r="Q18" s="276" t="s">
        <v>178</v>
      </c>
    </row>
    <row r="19" spans="1:17" ht="28.5" customHeight="1">
      <c r="A19" s="277" t="s">
        <v>179</v>
      </c>
      <c r="B19" s="1153">
        <v>103.02</v>
      </c>
      <c r="C19" s="253">
        <v>103.45</v>
      </c>
      <c r="D19" s="1158">
        <v>101.84</v>
      </c>
      <c r="E19" s="253">
        <v>104.18</v>
      </c>
      <c r="F19" s="253">
        <v>105.68</v>
      </c>
      <c r="G19" s="253">
        <v>108.24</v>
      </c>
      <c r="H19" s="253">
        <v>106.53</v>
      </c>
      <c r="I19" s="253">
        <v>104.44</v>
      </c>
      <c r="J19" s="253">
        <v>104.96</v>
      </c>
      <c r="K19" s="1159">
        <v>104.48</v>
      </c>
      <c r="L19" s="1159">
        <v>103.24</v>
      </c>
      <c r="M19" s="1160">
        <v>98.478999999999999</v>
      </c>
      <c r="N19" s="1159">
        <v>97.710999999999999</v>
      </c>
      <c r="O19" s="1159">
        <v>104.31</v>
      </c>
      <c r="P19" s="1159">
        <v>103.06</v>
      </c>
      <c r="Q19" s="278" t="s">
        <v>180</v>
      </c>
    </row>
    <row r="20" spans="1:17" ht="28.5" customHeight="1">
      <c r="A20" s="271" t="s">
        <v>181</v>
      </c>
      <c r="B20" s="1153">
        <v>2.4169999999999998</v>
      </c>
      <c r="C20" s="253">
        <v>2.3837000000000002</v>
      </c>
      <c r="D20" s="1158">
        <v>2.3784999999999998</v>
      </c>
      <c r="E20" s="253">
        <v>2.3776000000000002</v>
      </c>
      <c r="F20" s="253">
        <v>2.3588</v>
      </c>
      <c r="G20" s="253">
        <v>2.3778000000000001</v>
      </c>
      <c r="H20" s="253">
        <v>2.4159000000000002</v>
      </c>
      <c r="I20" s="253">
        <v>2.3833000000000002</v>
      </c>
      <c r="J20" s="253">
        <v>2.3875999999999999</v>
      </c>
      <c r="K20" s="1159">
        <v>2.3736000000000002</v>
      </c>
      <c r="L20" s="1159">
        <v>2.4192</v>
      </c>
      <c r="M20" s="1160">
        <v>2.4510999999999998</v>
      </c>
      <c r="N20" s="1159">
        <v>2.4657</v>
      </c>
      <c r="O20" s="1159">
        <v>2.4344000000000001</v>
      </c>
      <c r="P20" s="1159">
        <v>2.4956999999999998</v>
      </c>
      <c r="Q20" s="275" t="s">
        <v>182</v>
      </c>
    </row>
    <row r="21" spans="1:17" ht="28.5" customHeight="1">
      <c r="A21" s="273" t="s">
        <v>183</v>
      </c>
      <c r="B21" s="1153">
        <v>30.045999999999999</v>
      </c>
      <c r="C21" s="253">
        <v>29.728000000000002</v>
      </c>
      <c r="D21" s="1158">
        <v>29.684999999999999</v>
      </c>
      <c r="E21" s="253">
        <v>29.61</v>
      </c>
      <c r="F21" s="253">
        <v>29.408000000000001</v>
      </c>
      <c r="G21" s="253">
        <v>29.614000000000001</v>
      </c>
      <c r="H21" s="253">
        <v>29.963000000000001</v>
      </c>
      <c r="I21" s="253">
        <v>29.510999999999999</v>
      </c>
      <c r="J21" s="253">
        <v>29.581</v>
      </c>
      <c r="K21" s="1159">
        <v>29.274999999999999</v>
      </c>
      <c r="L21" s="1159">
        <v>29.687999999999999</v>
      </c>
      <c r="M21" s="1160">
        <v>30.061</v>
      </c>
      <c r="N21" s="1159">
        <v>30.175000000000001</v>
      </c>
      <c r="O21" s="1159">
        <v>29.898</v>
      </c>
      <c r="P21" s="1159">
        <v>30.594999999999999</v>
      </c>
      <c r="Q21" s="275" t="s">
        <v>184</v>
      </c>
    </row>
    <row r="22" spans="1:17" ht="28.5" customHeight="1">
      <c r="A22" s="273" t="s">
        <v>185</v>
      </c>
      <c r="B22" s="1153">
        <v>2.4678</v>
      </c>
      <c r="C22" s="253">
        <v>2.4340000000000002</v>
      </c>
      <c r="D22" s="1158">
        <v>2.4285000000000001</v>
      </c>
      <c r="E22" s="253">
        <v>2.4276</v>
      </c>
      <c r="F22" s="253">
        <v>2.4085000000000001</v>
      </c>
      <c r="G22" s="253">
        <v>2.4277000000000002</v>
      </c>
      <c r="H22" s="253">
        <v>2.4666999999999999</v>
      </c>
      <c r="I22" s="253">
        <v>2.4333999999999998</v>
      </c>
      <c r="J22" s="253">
        <v>2.4380999999999999</v>
      </c>
      <c r="K22" s="1159">
        <v>2.4243000000000001</v>
      </c>
      <c r="L22" s="1159">
        <v>2.4701</v>
      </c>
      <c r="M22" s="1160">
        <v>2.5024999999999999</v>
      </c>
      <c r="N22" s="1159">
        <v>2.5179</v>
      </c>
      <c r="O22" s="1159">
        <v>2.4855</v>
      </c>
      <c r="P22" s="1159">
        <v>2.5482</v>
      </c>
      <c r="Q22" s="275" t="s">
        <v>186</v>
      </c>
    </row>
    <row r="23" spans="1:17" ht="28.5" customHeight="1">
      <c r="A23" s="271" t="s">
        <v>187</v>
      </c>
      <c r="B23" s="1153">
        <v>8.09</v>
      </c>
      <c r="C23" s="253">
        <v>8.1346000000000007</v>
      </c>
      <c r="D23" s="1158">
        <v>8.1205999999999996</v>
      </c>
      <c r="E23" s="253">
        <v>8.0711999999999993</v>
      </c>
      <c r="F23" s="253">
        <v>8.0648</v>
      </c>
      <c r="G23" s="253">
        <v>8.1862999999999992</v>
      </c>
      <c r="H23" s="253">
        <v>8.19</v>
      </c>
      <c r="I23" s="253">
        <v>8.4008000000000003</v>
      </c>
      <c r="J23" s="253">
        <v>8.5494000000000003</v>
      </c>
      <c r="K23" s="1159">
        <v>8.6403999999999996</v>
      </c>
      <c r="L23" s="1159">
        <v>8.7265999999999995</v>
      </c>
      <c r="M23" s="1160">
        <v>8.8269000000000002</v>
      </c>
      <c r="N23" s="1159">
        <v>8.7499000000000002</v>
      </c>
      <c r="O23" s="1159">
        <v>8.6179000000000006</v>
      </c>
      <c r="P23" s="1159">
        <v>8.9124999999999996</v>
      </c>
      <c r="Q23" s="275" t="s">
        <v>188</v>
      </c>
    </row>
    <row r="24" spans="1:17" ht="28.5" customHeight="1">
      <c r="A24" s="273" t="s">
        <v>189</v>
      </c>
      <c r="B24" s="1153">
        <v>0.66080000000000005</v>
      </c>
      <c r="C24" s="253">
        <v>0.66139999999999999</v>
      </c>
      <c r="D24" s="1158">
        <v>0.66390000000000005</v>
      </c>
      <c r="E24" s="253">
        <v>0.66369999999999996</v>
      </c>
      <c r="F24" s="253">
        <v>0.66249999999999998</v>
      </c>
      <c r="G24" s="253">
        <v>0.66720000000000002</v>
      </c>
      <c r="H24" s="253">
        <v>0.67589999999999995</v>
      </c>
      <c r="I24" s="253">
        <v>0.6734</v>
      </c>
      <c r="J24" s="253">
        <v>0.67379999999999995</v>
      </c>
      <c r="K24" s="1159">
        <v>0.67390000000000005</v>
      </c>
      <c r="L24" s="1159">
        <v>0.70379999999999998</v>
      </c>
      <c r="M24" s="1160">
        <v>0.71350000000000002</v>
      </c>
      <c r="N24" s="1159">
        <v>0.71619999999999995</v>
      </c>
      <c r="O24" s="1159">
        <v>0.71319999999999995</v>
      </c>
      <c r="P24" s="1159">
        <v>0.73229999999999995</v>
      </c>
      <c r="Q24" s="275" t="s">
        <v>190</v>
      </c>
    </row>
    <row r="25" spans="1:17" ht="28.5" customHeight="1">
      <c r="A25" s="273" t="s">
        <v>191</v>
      </c>
      <c r="B25" s="1153">
        <v>3.2054999999999998</v>
      </c>
      <c r="C25" s="253">
        <v>3.2059000000000002</v>
      </c>
      <c r="D25" s="1158">
        <v>3.2246000000000001</v>
      </c>
      <c r="E25" s="253">
        <v>3.2233999999999998</v>
      </c>
      <c r="F25" s="253">
        <v>3.2471000000000001</v>
      </c>
      <c r="G25" s="253">
        <v>3.2557</v>
      </c>
      <c r="H25" s="253">
        <v>3.2503000000000002</v>
      </c>
      <c r="I25" s="253">
        <v>3.2972999999999999</v>
      </c>
      <c r="J25" s="253">
        <v>3.3105000000000002</v>
      </c>
      <c r="K25" s="1159">
        <v>3.3243999999999998</v>
      </c>
      <c r="L25" s="1159">
        <v>3.3157999999999999</v>
      </c>
      <c r="M25" s="1160">
        <v>3.3304999999999998</v>
      </c>
      <c r="N25" s="1159">
        <v>3.3403</v>
      </c>
      <c r="O25" s="1159">
        <v>3.3450000000000002</v>
      </c>
      <c r="P25" s="1159">
        <v>3.4041000000000001</v>
      </c>
      <c r="Q25" s="275" t="s">
        <v>192</v>
      </c>
    </row>
    <row r="26" spans="1:17" ht="28.5" customHeight="1">
      <c r="A26" s="273" t="s">
        <v>193</v>
      </c>
      <c r="B26" s="1153">
        <v>1.9987999999999999</v>
      </c>
      <c r="C26" s="253">
        <v>1.9782999999999999</v>
      </c>
      <c r="D26" s="1158">
        <v>1.9776</v>
      </c>
      <c r="E26" s="253">
        <v>1.9787999999999999</v>
      </c>
      <c r="F26" s="253">
        <v>1.9865999999999999</v>
      </c>
      <c r="G26" s="253">
        <v>1.9941</v>
      </c>
      <c r="H26" s="253">
        <v>7.2092999999999998</v>
      </c>
      <c r="I26" s="253">
        <v>7.1120000000000001</v>
      </c>
      <c r="J26" s="253">
        <v>7.1256000000000004</v>
      </c>
      <c r="K26" s="1159">
        <v>7.0853000000000002</v>
      </c>
      <c r="L26" s="1159">
        <v>7.2191999999999998</v>
      </c>
      <c r="M26" s="1160">
        <v>7.3140000000000001</v>
      </c>
      <c r="N26" s="1159">
        <v>7.3587999999999996</v>
      </c>
      <c r="O26" s="1159">
        <v>7.2643000000000004</v>
      </c>
      <c r="P26" s="1159">
        <v>7.4474</v>
      </c>
      <c r="Q26" s="275" t="s">
        <v>194</v>
      </c>
    </row>
    <row r="27" spans="1:17" ht="28.5" customHeight="1">
      <c r="A27" s="271" t="s">
        <v>195</v>
      </c>
      <c r="B27" s="1153">
        <v>25.033999999999999</v>
      </c>
      <c r="C27" s="253">
        <v>24.65</v>
      </c>
      <c r="D27" s="1158">
        <v>24.635000000000002</v>
      </c>
      <c r="E27" s="253">
        <v>24.626000000000001</v>
      </c>
      <c r="F27" s="253">
        <v>24.451000000000001</v>
      </c>
      <c r="G27" s="253">
        <v>24.75</v>
      </c>
      <c r="H27" s="253">
        <v>25.161000000000001</v>
      </c>
      <c r="I27" s="253">
        <v>24.719000000000001</v>
      </c>
      <c r="J27" s="253">
        <v>24.765999999999998</v>
      </c>
      <c r="K27" s="1159">
        <v>24.626000000000001</v>
      </c>
      <c r="L27" s="1159">
        <v>24.504999999999999</v>
      </c>
      <c r="M27" s="1160">
        <v>24.821000000000002</v>
      </c>
      <c r="N27" s="1159">
        <v>24.972999999999999</v>
      </c>
      <c r="O27" s="1159">
        <v>24.335999999999999</v>
      </c>
      <c r="P27" s="1159">
        <v>24.87</v>
      </c>
      <c r="Q27" s="276" t="s">
        <v>196</v>
      </c>
    </row>
    <row r="28" spans="1:17">
      <c r="A28" s="1153"/>
      <c r="B28" s="1153"/>
      <c r="C28" s="253"/>
      <c r="D28" s="1158"/>
      <c r="E28" s="253"/>
      <c r="F28" s="253"/>
      <c r="G28" s="253"/>
      <c r="H28" s="253"/>
      <c r="I28" s="253"/>
      <c r="J28" s="253"/>
      <c r="K28" s="253"/>
      <c r="L28" s="253"/>
      <c r="M28" s="1158"/>
      <c r="N28" s="1161"/>
      <c r="O28" s="1161"/>
      <c r="P28" s="1161"/>
      <c r="Q28" s="1071"/>
    </row>
    <row r="29" spans="1:17">
      <c r="A29" s="1153"/>
      <c r="B29" s="1153"/>
      <c r="C29" s="253"/>
      <c r="D29" s="1158"/>
      <c r="E29" s="253"/>
      <c r="F29" s="253"/>
      <c r="G29" s="253"/>
      <c r="H29" s="253"/>
      <c r="I29" s="253"/>
      <c r="J29" s="253"/>
      <c r="K29" s="253"/>
      <c r="L29" s="253"/>
      <c r="M29" s="1158"/>
      <c r="N29" s="253"/>
      <c r="O29" s="1157"/>
      <c r="P29" s="253"/>
      <c r="Q29" s="1071"/>
    </row>
    <row r="30" spans="1:17">
      <c r="A30" s="1153"/>
      <c r="B30" s="1153"/>
      <c r="C30" s="253"/>
      <c r="D30" s="1158"/>
      <c r="E30" s="253"/>
      <c r="F30" s="253"/>
      <c r="G30" s="253"/>
      <c r="H30" s="253"/>
      <c r="I30" s="253"/>
      <c r="J30" s="253"/>
      <c r="K30" s="253"/>
      <c r="L30" s="253"/>
      <c r="M30" s="1158"/>
      <c r="N30" s="253"/>
      <c r="O30" s="1157"/>
      <c r="P30" s="253"/>
      <c r="Q30" s="1071"/>
    </row>
    <row r="31" spans="1:17">
      <c r="A31" s="1153"/>
      <c r="B31" s="1153"/>
      <c r="C31" s="253"/>
      <c r="D31" s="1158"/>
      <c r="E31" s="253"/>
      <c r="F31" s="253"/>
      <c r="G31" s="253"/>
      <c r="H31" s="253"/>
      <c r="I31" s="253"/>
      <c r="J31" s="253"/>
      <c r="K31" s="253"/>
      <c r="L31" s="253"/>
      <c r="M31" s="1158"/>
      <c r="N31" s="253"/>
      <c r="O31" s="1157"/>
      <c r="P31" s="253"/>
      <c r="Q31" s="1071"/>
    </row>
    <row r="32" spans="1:17">
      <c r="A32" s="1153"/>
      <c r="B32" s="1153"/>
      <c r="C32" s="253"/>
      <c r="D32" s="1158"/>
      <c r="E32" s="253"/>
      <c r="F32" s="253"/>
      <c r="G32" s="253"/>
      <c r="H32" s="253"/>
      <c r="I32" s="253"/>
      <c r="J32" s="253"/>
      <c r="K32" s="253"/>
      <c r="L32" s="253"/>
      <c r="M32" s="1158"/>
      <c r="N32" s="253"/>
      <c r="O32" s="1157"/>
      <c r="P32" s="253"/>
      <c r="Q32" s="1071"/>
    </row>
    <row r="33" spans="1:17">
      <c r="A33" s="1153"/>
      <c r="B33" s="1153"/>
      <c r="C33" s="253"/>
      <c r="D33" s="1158"/>
      <c r="E33" s="253"/>
      <c r="F33" s="253"/>
      <c r="G33" s="253"/>
      <c r="H33" s="253"/>
      <c r="I33" s="253"/>
      <c r="J33" s="253"/>
      <c r="K33" s="253"/>
      <c r="L33" s="253"/>
      <c r="M33" s="1158"/>
      <c r="N33" s="253"/>
      <c r="O33" s="1157"/>
      <c r="P33" s="253"/>
      <c r="Q33" s="1071"/>
    </row>
    <row r="34" spans="1:17">
      <c r="A34" s="1153"/>
      <c r="B34" s="1153"/>
      <c r="C34" s="253"/>
      <c r="D34" s="1158"/>
      <c r="E34" s="253"/>
      <c r="F34" s="253"/>
      <c r="G34" s="253"/>
      <c r="H34" s="253"/>
      <c r="I34" s="253"/>
      <c r="J34" s="253"/>
      <c r="K34" s="253"/>
      <c r="L34" s="253"/>
      <c r="M34" s="1158"/>
      <c r="N34" s="253"/>
      <c r="O34" s="1157"/>
      <c r="P34" s="253"/>
      <c r="Q34" s="1071"/>
    </row>
    <row r="35" spans="1:17">
      <c r="A35" s="1153"/>
      <c r="B35" s="1153"/>
      <c r="C35" s="253"/>
      <c r="D35" s="1158"/>
      <c r="E35" s="253"/>
      <c r="F35" s="253"/>
      <c r="G35" s="253"/>
      <c r="H35" s="253"/>
      <c r="I35" s="253"/>
      <c r="J35" s="253"/>
      <c r="K35" s="253"/>
      <c r="L35" s="253"/>
      <c r="M35" s="1158"/>
      <c r="N35" s="253"/>
      <c r="O35" s="1157"/>
      <c r="P35" s="253"/>
      <c r="Q35" s="1071"/>
    </row>
    <row r="36" spans="1:17">
      <c r="A36" s="1153"/>
      <c r="B36" s="1153"/>
      <c r="C36" s="253"/>
      <c r="D36" s="1158"/>
      <c r="E36" s="253"/>
      <c r="F36" s="253"/>
      <c r="G36" s="253"/>
      <c r="H36" s="253"/>
      <c r="I36" s="253"/>
      <c r="J36" s="253"/>
      <c r="K36" s="253"/>
      <c r="L36" s="253"/>
      <c r="M36" s="1158"/>
      <c r="N36" s="253"/>
      <c r="O36" s="1157"/>
      <c r="P36" s="253"/>
      <c r="Q36" s="1071"/>
    </row>
    <row r="37" spans="1:17">
      <c r="A37" s="1153"/>
      <c r="B37" s="1153"/>
      <c r="C37" s="253"/>
      <c r="D37" s="1158"/>
      <c r="E37" s="253"/>
      <c r="F37" s="253"/>
      <c r="G37" s="253"/>
      <c r="H37" s="253"/>
      <c r="I37" s="253"/>
      <c r="J37" s="253"/>
      <c r="K37" s="253"/>
      <c r="L37" s="253"/>
      <c r="M37" s="1158"/>
      <c r="N37" s="253"/>
      <c r="O37" s="1157"/>
      <c r="P37" s="253"/>
      <c r="Q37" s="1071"/>
    </row>
    <row r="38" spans="1:17">
      <c r="A38" s="1153"/>
      <c r="B38" s="1153"/>
      <c r="C38" s="253"/>
      <c r="D38" s="1158"/>
      <c r="E38" s="253"/>
      <c r="F38" s="253"/>
      <c r="G38" s="253"/>
      <c r="H38" s="253"/>
      <c r="I38" s="253"/>
      <c r="J38" s="253"/>
      <c r="K38" s="253"/>
      <c r="L38" s="253"/>
      <c r="M38" s="1158"/>
      <c r="N38" s="253"/>
      <c r="O38" s="1157"/>
      <c r="P38" s="253"/>
      <c r="Q38" s="1071"/>
    </row>
    <row r="39" spans="1:17">
      <c r="A39" s="1153"/>
      <c r="B39" s="1153"/>
      <c r="C39" s="253"/>
      <c r="D39" s="1158"/>
      <c r="E39" s="253"/>
      <c r="F39" s="253"/>
      <c r="G39" s="253"/>
      <c r="H39" s="253"/>
      <c r="I39" s="253"/>
      <c r="J39" s="253"/>
      <c r="K39" s="253"/>
      <c r="L39" s="253"/>
      <c r="M39" s="1158"/>
      <c r="N39" s="253"/>
      <c r="O39" s="1157"/>
      <c r="P39" s="253"/>
      <c r="Q39" s="1071"/>
    </row>
    <row r="40" spans="1:17">
      <c r="A40" s="1153"/>
      <c r="B40" s="1153"/>
      <c r="C40" s="253"/>
      <c r="D40" s="1158"/>
      <c r="E40" s="253"/>
      <c r="F40" s="253"/>
      <c r="G40" s="253"/>
      <c r="H40" s="253"/>
      <c r="I40" s="253"/>
      <c r="J40" s="253"/>
      <c r="K40" s="253"/>
      <c r="L40" s="253"/>
      <c r="M40" s="1158"/>
      <c r="N40" s="253"/>
      <c r="O40" s="1157"/>
      <c r="P40" s="253"/>
      <c r="Q40" s="1071"/>
    </row>
    <row r="41" spans="1:17">
      <c r="A41" s="1153"/>
      <c r="B41" s="1153"/>
      <c r="C41" s="253"/>
      <c r="D41" s="1158"/>
      <c r="E41" s="253"/>
      <c r="F41" s="253"/>
      <c r="G41" s="253"/>
      <c r="H41" s="253"/>
      <c r="I41" s="253"/>
      <c r="J41" s="253"/>
      <c r="K41" s="253"/>
      <c r="L41" s="253"/>
      <c r="M41" s="1158"/>
      <c r="N41" s="253"/>
      <c r="O41" s="1157"/>
      <c r="P41" s="253"/>
      <c r="Q41" s="1071"/>
    </row>
    <row r="42" spans="1:17">
      <c r="A42" s="1153"/>
      <c r="B42" s="1153"/>
      <c r="C42" s="253"/>
      <c r="D42" s="1158"/>
      <c r="E42" s="253"/>
      <c r="F42" s="253"/>
      <c r="G42" s="253"/>
      <c r="H42" s="253"/>
      <c r="I42" s="253"/>
      <c r="J42" s="253"/>
      <c r="K42" s="253"/>
      <c r="L42" s="253"/>
      <c r="M42" s="1158"/>
      <c r="N42" s="253"/>
      <c r="O42" s="1157"/>
      <c r="P42" s="253"/>
      <c r="Q42" s="1071"/>
    </row>
    <row r="43" spans="1:17">
      <c r="A43" s="1153"/>
      <c r="B43" s="1153"/>
      <c r="C43" s="253"/>
      <c r="D43" s="1158"/>
      <c r="E43" s="253"/>
      <c r="F43" s="253"/>
      <c r="G43" s="253"/>
      <c r="H43" s="253"/>
      <c r="I43" s="253"/>
      <c r="J43" s="253"/>
      <c r="K43" s="253"/>
      <c r="L43" s="253"/>
      <c r="M43" s="1158"/>
      <c r="N43" s="253"/>
      <c r="O43" s="1157"/>
      <c r="P43" s="253"/>
      <c r="Q43" s="1071"/>
    </row>
    <row r="44" spans="1:17">
      <c r="A44" s="1153"/>
      <c r="B44" s="1153"/>
      <c r="C44" s="253"/>
      <c r="D44" s="1158"/>
      <c r="E44" s="253"/>
      <c r="F44" s="253"/>
      <c r="G44" s="253"/>
      <c r="H44" s="253"/>
      <c r="I44" s="253"/>
      <c r="J44" s="253"/>
      <c r="K44" s="253"/>
      <c r="L44" s="253"/>
      <c r="M44" s="1158"/>
      <c r="N44" s="253"/>
      <c r="O44" s="253"/>
      <c r="P44" s="253"/>
      <c r="Q44" s="1071"/>
    </row>
    <row r="45" spans="1:17">
      <c r="A45" s="1153"/>
      <c r="B45" s="1153"/>
      <c r="C45" s="253"/>
      <c r="D45" s="1158"/>
      <c r="E45" s="253"/>
      <c r="F45" s="253"/>
      <c r="G45" s="253"/>
      <c r="H45" s="253"/>
      <c r="I45" s="253"/>
      <c r="J45" s="253"/>
      <c r="K45" s="253"/>
      <c r="L45" s="253"/>
      <c r="M45" s="1158"/>
      <c r="N45" s="253"/>
      <c r="O45" s="253"/>
      <c r="P45" s="253"/>
      <c r="Q45" s="1071"/>
    </row>
    <row r="46" spans="1:17">
      <c r="A46" s="1153"/>
      <c r="B46" s="1153"/>
      <c r="C46" s="253"/>
      <c r="D46" s="1158"/>
      <c r="E46" s="253"/>
      <c r="F46" s="253"/>
      <c r="G46" s="253"/>
      <c r="H46" s="253"/>
      <c r="I46" s="253"/>
      <c r="J46" s="253"/>
      <c r="K46" s="253"/>
      <c r="L46" s="253"/>
      <c r="M46" s="1158"/>
      <c r="N46" s="253"/>
      <c r="O46" s="1157"/>
      <c r="P46" s="253"/>
      <c r="Q46" s="1071"/>
    </row>
    <row r="47" spans="1:17">
      <c r="A47" s="1153"/>
      <c r="B47" s="1153"/>
      <c r="C47" s="253"/>
      <c r="D47" s="1158"/>
      <c r="E47" s="253"/>
      <c r="F47" s="253"/>
      <c r="G47" s="253"/>
      <c r="H47" s="253"/>
      <c r="I47" s="253"/>
      <c r="J47" s="253"/>
      <c r="K47" s="253"/>
      <c r="L47" s="253"/>
      <c r="M47" s="1158"/>
      <c r="N47" s="253"/>
      <c r="O47" s="1157"/>
      <c r="P47" s="253"/>
      <c r="Q47" s="1071"/>
    </row>
    <row r="48" spans="1:17">
      <c r="A48" s="1153"/>
      <c r="B48" s="1153"/>
      <c r="C48" s="253"/>
      <c r="D48" s="1158"/>
      <c r="E48" s="253"/>
      <c r="F48" s="253"/>
      <c r="G48" s="253"/>
      <c r="H48" s="253"/>
      <c r="I48" s="253"/>
      <c r="J48" s="253"/>
      <c r="K48" s="253"/>
      <c r="L48" s="253"/>
      <c r="M48" s="1158"/>
      <c r="N48" s="253"/>
      <c r="O48" s="1157"/>
      <c r="P48" s="253"/>
      <c r="Q48" s="1071"/>
    </row>
    <row r="49" spans="1:17">
      <c r="A49" s="1153"/>
      <c r="B49" s="1153"/>
      <c r="C49" s="253"/>
      <c r="D49" s="1158"/>
      <c r="E49" s="253"/>
      <c r="F49" s="253"/>
      <c r="G49" s="253"/>
      <c r="H49" s="253"/>
      <c r="I49" s="253"/>
      <c r="J49" s="253"/>
      <c r="K49" s="253"/>
      <c r="L49" s="253"/>
      <c r="M49" s="1158"/>
      <c r="N49" s="253"/>
      <c r="O49" s="1157"/>
      <c r="P49" s="253"/>
      <c r="Q49" s="1071"/>
    </row>
    <row r="50" spans="1:17">
      <c r="A50" s="1153"/>
      <c r="B50" s="1153"/>
      <c r="C50" s="253"/>
      <c r="D50" s="1158"/>
      <c r="E50" s="253"/>
      <c r="F50" s="253"/>
      <c r="G50" s="253"/>
      <c r="H50" s="253"/>
      <c r="I50" s="253"/>
      <c r="J50" s="253"/>
      <c r="K50" s="253"/>
      <c r="L50" s="253"/>
      <c r="M50" s="1158"/>
      <c r="N50" s="253"/>
      <c r="O50" s="1157"/>
      <c r="P50" s="253"/>
      <c r="Q50" s="1071"/>
    </row>
    <row r="51" spans="1:17">
      <c r="A51" s="1153"/>
      <c r="B51" s="1153"/>
      <c r="C51" s="253"/>
      <c r="D51" s="1158"/>
      <c r="E51" s="253"/>
      <c r="F51" s="253"/>
      <c r="G51" s="253"/>
      <c r="H51" s="253"/>
      <c r="I51" s="253"/>
      <c r="J51" s="253"/>
      <c r="K51" s="253"/>
      <c r="L51" s="253"/>
      <c r="M51" s="1158"/>
      <c r="N51" s="253"/>
      <c r="O51" s="1157"/>
      <c r="P51" s="253"/>
      <c r="Q51" s="1071"/>
    </row>
    <row r="52" spans="1:17">
      <c r="A52" s="1153"/>
      <c r="B52" s="1153"/>
      <c r="C52" s="253"/>
      <c r="D52" s="1158"/>
      <c r="E52" s="253"/>
      <c r="F52" s="253"/>
      <c r="G52" s="253"/>
      <c r="H52" s="253"/>
      <c r="I52" s="253"/>
      <c r="J52" s="253"/>
      <c r="K52" s="253"/>
      <c r="L52" s="253"/>
      <c r="M52" s="1158"/>
      <c r="N52" s="253"/>
      <c r="O52" s="1157"/>
      <c r="P52" s="253"/>
      <c r="Q52" s="1071"/>
    </row>
    <row r="53" spans="1:17">
      <c r="A53" s="279" t="s">
        <v>197</v>
      </c>
      <c r="B53" s="279"/>
      <c r="C53" s="280"/>
      <c r="D53" s="281"/>
      <c r="E53" s="285" t="s">
        <v>198</v>
      </c>
      <c r="F53" s="280"/>
      <c r="G53" s="280"/>
      <c r="H53" s="282"/>
      <c r="I53" s="282"/>
      <c r="J53" s="282"/>
      <c r="L53" s="282"/>
      <c r="M53" s="283"/>
      <c r="N53" s="282"/>
      <c r="O53" s="284"/>
      <c r="Q53" s="1071"/>
    </row>
    <row r="54" spans="1:17">
      <c r="A54" s="286" t="s">
        <v>199</v>
      </c>
      <c r="B54" s="286"/>
      <c r="C54" s="285"/>
      <c r="D54" s="287"/>
      <c r="E54" s="285" t="s">
        <v>200</v>
      </c>
      <c r="F54" s="285"/>
      <c r="G54" s="285"/>
      <c r="H54" s="285"/>
      <c r="I54" s="285"/>
      <c r="J54" s="285"/>
      <c r="L54" s="285"/>
      <c r="M54" s="287"/>
      <c r="N54" s="282"/>
      <c r="O54" s="284"/>
      <c r="Q54" s="1071"/>
    </row>
    <row r="55" spans="1:17">
      <c r="A55" s="286" t="s">
        <v>201</v>
      </c>
      <c r="B55" s="286"/>
      <c r="C55" s="285"/>
      <c r="D55" s="287"/>
      <c r="E55" s="285" t="s">
        <v>202</v>
      </c>
      <c r="F55" s="285"/>
      <c r="G55" s="285"/>
      <c r="H55" s="285"/>
      <c r="I55" s="285"/>
      <c r="J55" s="285"/>
      <c r="L55" s="285"/>
      <c r="M55" s="287"/>
      <c r="N55" s="288"/>
      <c r="O55" s="284"/>
      <c r="Q55" s="1071"/>
    </row>
    <row r="56" spans="1:17">
      <c r="A56" s="286" t="s">
        <v>203</v>
      </c>
      <c r="B56" s="286"/>
      <c r="C56" s="285"/>
      <c r="D56" s="287"/>
      <c r="E56" s="285" t="s">
        <v>204</v>
      </c>
      <c r="F56" s="285"/>
      <c r="G56" s="285"/>
      <c r="H56" s="289"/>
      <c r="I56" s="289"/>
      <c r="J56" s="289"/>
      <c r="L56" s="289"/>
      <c r="M56" s="290"/>
      <c r="N56" s="288"/>
      <c r="O56" s="284"/>
      <c r="Q56" s="1071"/>
    </row>
    <row r="57" spans="1:17">
      <c r="A57" s="292" t="s">
        <v>205</v>
      </c>
      <c r="B57" s="292"/>
      <c r="C57" s="288"/>
      <c r="D57" s="293"/>
      <c r="E57" s="285" t="s">
        <v>206</v>
      </c>
      <c r="F57" s="288"/>
      <c r="G57" s="288"/>
      <c r="H57" s="288"/>
      <c r="I57" s="288"/>
      <c r="J57" s="288"/>
      <c r="L57" s="288"/>
      <c r="M57" s="293"/>
      <c r="N57" s="294"/>
      <c r="O57" s="295"/>
      <c r="Q57" s="1071"/>
    </row>
    <row r="58" spans="1:17">
      <c r="A58" s="292" t="s">
        <v>207</v>
      </c>
      <c r="B58" s="292"/>
      <c r="C58" s="288"/>
      <c r="D58" s="293"/>
      <c r="E58" s="288" t="s">
        <v>208</v>
      </c>
      <c r="F58" s="288"/>
      <c r="G58" s="288"/>
      <c r="H58" s="288"/>
      <c r="I58" s="288"/>
      <c r="J58" s="288"/>
      <c r="L58" s="288"/>
      <c r="M58" s="293"/>
      <c r="N58" s="294"/>
      <c r="O58" s="295"/>
      <c r="Q58" s="1071"/>
    </row>
    <row r="59" spans="1:17">
      <c r="A59" s="292" t="s">
        <v>209</v>
      </c>
      <c r="B59" s="292"/>
      <c r="C59" s="288"/>
      <c r="D59" s="293"/>
      <c r="E59" s="285" t="s">
        <v>210</v>
      </c>
      <c r="F59" s="288"/>
      <c r="G59" s="288"/>
      <c r="H59" s="288"/>
      <c r="I59" s="288"/>
      <c r="J59" s="288"/>
      <c r="L59" s="288"/>
      <c r="M59" s="293"/>
      <c r="N59" s="294"/>
      <c r="O59" s="295"/>
      <c r="Q59" s="1071"/>
    </row>
    <row r="60" spans="1:17">
      <c r="A60" s="296" t="s">
        <v>211</v>
      </c>
      <c r="B60" s="296"/>
      <c r="C60" s="297"/>
      <c r="D60" s="298"/>
      <c r="E60" s="297"/>
      <c r="F60" s="297"/>
      <c r="G60" s="297"/>
      <c r="H60" s="299"/>
      <c r="I60" s="299"/>
      <c r="J60" s="299"/>
      <c r="K60" s="299"/>
      <c r="L60" s="299"/>
      <c r="M60" s="300"/>
      <c r="N60" s="301"/>
      <c r="O60" s="295"/>
      <c r="P60" s="252"/>
      <c r="Q60" s="1162"/>
    </row>
    <row r="61" spans="1:17">
      <c r="A61" s="302" t="s">
        <v>212</v>
      </c>
      <c r="B61" s="303"/>
      <c r="C61" s="303"/>
      <c r="D61" s="303"/>
      <c r="E61" s="303"/>
      <c r="F61" s="303"/>
      <c r="G61" s="303"/>
      <c r="H61" s="1100"/>
      <c r="I61" s="1100"/>
      <c r="J61" s="1100"/>
      <c r="K61" s="1100"/>
      <c r="L61" s="1100"/>
      <c r="M61" s="1100"/>
      <c r="N61" s="304"/>
      <c r="O61" s="304"/>
      <c r="P61" s="253"/>
      <c r="Q61" s="255" t="s">
        <v>213</v>
      </c>
    </row>
    <row r="62" spans="1:17">
      <c r="A62" s="1157"/>
      <c r="B62" s="1157"/>
      <c r="C62" s="1157"/>
      <c r="D62" s="1157"/>
      <c r="E62" s="1157"/>
      <c r="F62" s="1157"/>
      <c r="G62" s="1157"/>
      <c r="H62" s="1157"/>
      <c r="I62" s="1157"/>
      <c r="J62" s="1157"/>
      <c r="K62" s="1157"/>
      <c r="L62" s="1157"/>
      <c r="M62" s="1157"/>
      <c r="N62" s="291"/>
      <c r="O62" s="284"/>
      <c r="P62" s="1157"/>
      <c r="Q62" s="1157"/>
    </row>
    <row r="66" spans="1:17" ht="27">
      <c r="A66" s="305" t="s">
        <v>159</v>
      </c>
      <c r="B66" s="305"/>
      <c r="C66" s="305"/>
      <c r="D66" s="305"/>
      <c r="E66" s="305"/>
      <c r="F66" s="305"/>
      <c r="G66" s="305"/>
      <c r="H66" s="305"/>
      <c r="I66" s="305"/>
      <c r="J66" s="305"/>
      <c r="K66" s="305"/>
      <c r="L66" s="305"/>
      <c r="M66" s="305"/>
      <c r="N66" s="306"/>
      <c r="O66" s="306"/>
      <c r="P66" s="306"/>
      <c r="Q66" s="307" t="s">
        <v>160</v>
      </c>
    </row>
    <row r="67" spans="1:17" ht="22.5">
      <c r="A67" s="308" t="s">
        <v>214</v>
      </c>
      <c r="B67" s="308"/>
      <c r="C67" s="308"/>
      <c r="D67" s="308"/>
      <c r="E67" s="308"/>
      <c r="F67" s="308"/>
      <c r="G67" s="308"/>
      <c r="H67" s="308"/>
      <c r="I67" s="308"/>
      <c r="J67" s="308"/>
      <c r="K67" s="308"/>
      <c r="L67" s="308"/>
      <c r="M67" s="308"/>
      <c r="N67" s="306"/>
      <c r="O67" s="306"/>
      <c r="P67" s="306"/>
      <c r="Q67" s="309" t="s">
        <v>215</v>
      </c>
    </row>
    <row r="68" spans="1:17" ht="18.75">
      <c r="A68" s="310" t="s">
        <v>216</v>
      </c>
      <c r="B68" s="310"/>
      <c r="C68" s="310"/>
      <c r="D68" s="310"/>
      <c r="E68" s="310"/>
      <c r="F68" s="310"/>
      <c r="G68" s="310"/>
      <c r="H68" s="311"/>
      <c r="I68" s="311"/>
      <c r="J68" s="311"/>
      <c r="K68" s="311"/>
      <c r="L68" s="311"/>
      <c r="M68" s="311"/>
      <c r="N68" s="312"/>
      <c r="O68" s="312"/>
      <c r="P68" s="312"/>
      <c r="Q68" s="1114" t="s">
        <v>6</v>
      </c>
    </row>
    <row r="69" spans="1:17">
      <c r="A69" s="313"/>
      <c r="B69" s="1930" t="s">
        <v>7</v>
      </c>
      <c r="C69" s="1931"/>
      <c r="D69" s="1931"/>
      <c r="E69" s="1931"/>
      <c r="F69" s="1931"/>
      <c r="G69" s="1931"/>
      <c r="H69" s="1931"/>
      <c r="I69" s="1931"/>
      <c r="J69" s="1932"/>
      <c r="K69" s="1962" t="s">
        <v>8</v>
      </c>
      <c r="L69" s="1962"/>
      <c r="M69" s="1962"/>
      <c r="N69" s="1962"/>
      <c r="O69" s="1962"/>
      <c r="P69" s="1962"/>
      <c r="Q69" s="313"/>
    </row>
    <row r="70" spans="1:17">
      <c r="A70" s="314"/>
      <c r="B70" s="1933"/>
      <c r="C70" s="1934"/>
      <c r="D70" s="1934"/>
      <c r="E70" s="1934"/>
      <c r="F70" s="1934"/>
      <c r="G70" s="1934"/>
      <c r="H70" s="1934"/>
      <c r="I70" s="1934"/>
      <c r="J70" s="1935"/>
      <c r="K70" s="1964"/>
      <c r="L70" s="1964"/>
      <c r="M70" s="1964"/>
      <c r="N70" s="1964"/>
      <c r="O70" s="1964"/>
      <c r="P70" s="1964"/>
      <c r="Q70" s="314"/>
    </row>
    <row r="71" spans="1:17">
      <c r="A71" s="314"/>
      <c r="B71" s="259" t="s">
        <v>10</v>
      </c>
      <c r="C71" s="258" t="s">
        <v>11</v>
      </c>
      <c r="D71" s="315" t="s">
        <v>12</v>
      </c>
      <c r="E71" s="259" t="s">
        <v>13</v>
      </c>
      <c r="F71" s="258" t="s">
        <v>14</v>
      </c>
      <c r="G71" s="315" t="s">
        <v>15</v>
      </c>
      <c r="H71" s="316" t="s">
        <v>16</v>
      </c>
      <c r="I71" s="316" t="s">
        <v>17</v>
      </c>
      <c r="J71" s="317" t="s">
        <v>18</v>
      </c>
      <c r="K71" s="318" t="s">
        <v>19</v>
      </c>
      <c r="L71" s="318" t="s">
        <v>20</v>
      </c>
      <c r="M71" s="318" t="s">
        <v>21</v>
      </c>
      <c r="N71" s="319" t="s">
        <v>10</v>
      </c>
      <c r="O71" s="320" t="s">
        <v>11</v>
      </c>
      <c r="P71" s="321" t="s">
        <v>12</v>
      </c>
      <c r="Q71" s="314"/>
    </row>
    <row r="72" spans="1:17">
      <c r="A72" s="322"/>
      <c r="B72" s="265" t="s">
        <v>22</v>
      </c>
      <c r="C72" s="264" t="s">
        <v>23</v>
      </c>
      <c r="D72" s="323" t="s">
        <v>24</v>
      </c>
      <c r="E72" s="265" t="s">
        <v>25</v>
      </c>
      <c r="F72" s="264" t="s">
        <v>26</v>
      </c>
      <c r="G72" s="1103" t="s">
        <v>27</v>
      </c>
      <c r="H72" s="956" t="s">
        <v>28</v>
      </c>
      <c r="I72" s="956" t="s">
        <v>29</v>
      </c>
      <c r="J72" s="1023" t="s">
        <v>30</v>
      </c>
      <c r="K72" s="962" t="s">
        <v>31</v>
      </c>
      <c r="L72" s="962" t="s">
        <v>32</v>
      </c>
      <c r="M72" s="962" t="s">
        <v>33</v>
      </c>
      <c r="N72" s="327" t="s">
        <v>22</v>
      </c>
      <c r="O72" s="328" t="s">
        <v>23</v>
      </c>
      <c r="P72" s="329" t="s">
        <v>24</v>
      </c>
      <c r="Q72" s="322"/>
    </row>
    <row r="73" spans="1:17">
      <c r="A73" s="330"/>
      <c r="B73" s="331"/>
      <c r="C73" s="332"/>
      <c r="D73" s="333"/>
      <c r="E73" s="332"/>
      <c r="F73" s="332"/>
      <c r="G73" s="332"/>
      <c r="H73" s="332"/>
      <c r="I73" s="332"/>
      <c r="J73" s="332"/>
      <c r="K73" s="332"/>
      <c r="L73" s="332"/>
      <c r="M73" s="333"/>
      <c r="N73" s="332"/>
      <c r="O73" s="306"/>
      <c r="P73" s="306"/>
      <c r="Q73" s="335"/>
    </row>
    <row r="74" spans="1:17" ht="16.5">
      <c r="A74" s="336"/>
      <c r="B74" s="336"/>
      <c r="C74" s="337"/>
      <c r="D74" s="338"/>
      <c r="E74" s="337"/>
      <c r="F74" s="337"/>
      <c r="G74" s="337"/>
      <c r="H74" s="337"/>
      <c r="I74" s="337"/>
      <c r="J74" s="337"/>
      <c r="K74" s="337"/>
      <c r="L74" s="337"/>
      <c r="M74" s="338"/>
      <c r="N74" s="306"/>
      <c r="O74" s="306"/>
      <c r="P74" s="306"/>
      <c r="Q74" s="339"/>
    </row>
    <row r="75" spans="1:17" ht="31.5" customHeight="1">
      <c r="A75" s="340" t="s">
        <v>217</v>
      </c>
      <c r="B75" s="341">
        <v>319360.32038952003</v>
      </c>
      <c r="C75" s="342">
        <v>321661.64244559995</v>
      </c>
      <c r="D75" s="343">
        <v>322390.58332501003</v>
      </c>
      <c r="E75" s="342">
        <v>307920.69760136004</v>
      </c>
      <c r="F75" s="342">
        <v>307061.62967043999</v>
      </c>
      <c r="G75" s="342">
        <v>303505.96043621999</v>
      </c>
      <c r="H75" s="342">
        <v>299658.35913071001</v>
      </c>
      <c r="I75" s="342">
        <v>301656.97100816999</v>
      </c>
      <c r="J75" s="342">
        <v>303574.18447458005</v>
      </c>
      <c r="K75" s="342">
        <v>300625.84173040005</v>
      </c>
      <c r="L75" s="342">
        <v>301828.80235676002</v>
      </c>
      <c r="M75" s="343">
        <v>304770.27208254999</v>
      </c>
      <c r="N75" s="342">
        <v>302668.14893819002</v>
      </c>
      <c r="O75" s="342">
        <v>305594.40257050999</v>
      </c>
      <c r="P75" s="342">
        <v>312159.45594571996</v>
      </c>
      <c r="Q75" s="344" t="s">
        <v>218</v>
      </c>
    </row>
    <row r="76" spans="1:17" ht="31.5" customHeight="1">
      <c r="A76" s="345" t="s">
        <v>219</v>
      </c>
      <c r="B76" s="346">
        <v>336934.31138952001</v>
      </c>
      <c r="C76" s="347">
        <v>339351.05344559997</v>
      </c>
      <c r="D76" s="348">
        <v>340640.71532501001</v>
      </c>
      <c r="E76" s="347">
        <v>324506.51560136001</v>
      </c>
      <c r="F76" s="347">
        <v>322687.58967044001</v>
      </c>
      <c r="G76" s="347">
        <v>318862.11443621997</v>
      </c>
      <c r="H76" s="347">
        <v>315290.52013071004</v>
      </c>
      <c r="I76" s="347">
        <v>317428.29900816997</v>
      </c>
      <c r="J76" s="347">
        <v>319097.59347458003</v>
      </c>
      <c r="K76" s="347">
        <v>319282.16873040004</v>
      </c>
      <c r="L76" s="347">
        <v>318109.35735676001</v>
      </c>
      <c r="M76" s="348">
        <v>321617.68608254998</v>
      </c>
      <c r="N76" s="347">
        <v>318828.54493819003</v>
      </c>
      <c r="O76" s="347">
        <v>322264.24557050999</v>
      </c>
      <c r="P76" s="1106">
        <v>332644.55394571996</v>
      </c>
      <c r="Q76" s="349" t="s">
        <v>220</v>
      </c>
    </row>
    <row r="77" spans="1:17" ht="31.5" customHeight="1">
      <c r="A77" s="345" t="s">
        <v>221</v>
      </c>
      <c r="B77" s="346">
        <v>17573.991000000002</v>
      </c>
      <c r="C77" s="347">
        <v>17689.411</v>
      </c>
      <c r="D77" s="348">
        <v>18250.132000000001</v>
      </c>
      <c r="E77" s="347">
        <v>16585.817999999999</v>
      </c>
      <c r="F77" s="347">
        <v>15625.96</v>
      </c>
      <c r="G77" s="347">
        <v>15356.153999999999</v>
      </c>
      <c r="H77" s="347">
        <v>15632.161</v>
      </c>
      <c r="I77" s="347">
        <v>15771.328</v>
      </c>
      <c r="J77" s="347">
        <v>15523.409</v>
      </c>
      <c r="K77" s="347">
        <v>18656.326999999997</v>
      </c>
      <c r="L77" s="347">
        <v>16280.555</v>
      </c>
      <c r="M77" s="348">
        <v>16847.414000000001</v>
      </c>
      <c r="N77" s="347">
        <v>16160.396000000001</v>
      </c>
      <c r="O77" s="347">
        <v>16669.842999999997</v>
      </c>
      <c r="P77" s="347">
        <v>20485.098000000002</v>
      </c>
      <c r="Q77" s="349" t="s">
        <v>222</v>
      </c>
    </row>
    <row r="78" spans="1:17" ht="31.5" customHeight="1">
      <c r="A78" s="340" t="s">
        <v>223</v>
      </c>
      <c r="B78" s="341">
        <v>739053.68637648004</v>
      </c>
      <c r="C78" s="342">
        <v>730736.67204307008</v>
      </c>
      <c r="D78" s="343">
        <v>726603.1534766499</v>
      </c>
      <c r="E78" s="342">
        <v>735048.57983930002</v>
      </c>
      <c r="F78" s="342">
        <v>717144.40127422009</v>
      </c>
      <c r="G78" s="342">
        <v>713171.65256608999</v>
      </c>
      <c r="H78" s="342">
        <v>716954.37448837992</v>
      </c>
      <c r="I78" s="342">
        <v>708606.28558697994</v>
      </c>
      <c r="J78" s="342">
        <v>709863.25925452006</v>
      </c>
      <c r="K78" s="342">
        <v>718938.65782396996</v>
      </c>
      <c r="L78" s="342">
        <v>693288.49785558006</v>
      </c>
      <c r="M78" s="343">
        <v>685592.59610006004</v>
      </c>
      <c r="N78" s="342">
        <v>689878.1846258</v>
      </c>
      <c r="O78" s="342">
        <v>675862.75064720004</v>
      </c>
      <c r="P78" s="342">
        <v>676635.72412095999</v>
      </c>
      <c r="Q78" s="344" t="s">
        <v>224</v>
      </c>
    </row>
    <row r="79" spans="1:17" ht="31.5" customHeight="1">
      <c r="A79" s="350" t="s">
        <v>225</v>
      </c>
      <c r="B79" s="346">
        <v>4123.4129719000002</v>
      </c>
      <c r="C79" s="347">
        <v>4207.20094049</v>
      </c>
      <c r="D79" s="348">
        <v>4688.3593251700004</v>
      </c>
      <c r="E79" s="347">
        <v>5071.2285144299994</v>
      </c>
      <c r="F79" s="347">
        <v>5517.0234576900002</v>
      </c>
      <c r="G79" s="347">
        <v>5451.5882761299999</v>
      </c>
      <c r="H79" s="347">
        <v>5766.4272770200005</v>
      </c>
      <c r="I79" s="347">
        <v>5771.9777923300007</v>
      </c>
      <c r="J79" s="347">
        <v>4503.9935628000003</v>
      </c>
      <c r="K79" s="347">
        <v>2839.6607803500001</v>
      </c>
      <c r="L79" s="347">
        <v>3272.6866203499994</v>
      </c>
      <c r="M79" s="348">
        <v>3844.4439789600001</v>
      </c>
      <c r="N79" s="347">
        <v>3906.3142092200001</v>
      </c>
      <c r="O79" s="347">
        <v>4002.7718093800004</v>
      </c>
      <c r="P79" s="347">
        <v>4551.6944440499992</v>
      </c>
      <c r="Q79" s="351" t="s">
        <v>226</v>
      </c>
    </row>
    <row r="80" spans="1:17" ht="31.5" customHeight="1">
      <c r="A80" s="350" t="s">
        <v>227</v>
      </c>
      <c r="B80" s="346">
        <v>669861.67800000007</v>
      </c>
      <c r="C80" s="347">
        <v>660316.19700000004</v>
      </c>
      <c r="D80" s="348">
        <v>659871.83599999989</v>
      </c>
      <c r="E80" s="347">
        <v>665470.30599999998</v>
      </c>
      <c r="F80" s="347">
        <v>647012.71900000004</v>
      </c>
      <c r="G80" s="347">
        <v>641318.26199999999</v>
      </c>
      <c r="H80" s="347">
        <v>646337.34</v>
      </c>
      <c r="I80" s="347">
        <v>638427.31299999997</v>
      </c>
      <c r="J80" s="347">
        <v>639234.45200000005</v>
      </c>
      <c r="K80" s="347">
        <v>649462.87</v>
      </c>
      <c r="L80" s="347">
        <v>624200.54500000004</v>
      </c>
      <c r="M80" s="348">
        <v>618279.88699999999</v>
      </c>
      <c r="N80" s="347">
        <v>619702.79399999999</v>
      </c>
      <c r="O80" s="347">
        <v>607634.99300000002</v>
      </c>
      <c r="P80" s="347">
        <v>608191.47499999998</v>
      </c>
      <c r="Q80" s="351" t="s">
        <v>228</v>
      </c>
    </row>
    <row r="81" spans="1:17" ht="31.5" customHeight="1">
      <c r="A81" s="350" t="s">
        <v>229</v>
      </c>
      <c r="B81" s="346">
        <v>65068.595404580003</v>
      </c>
      <c r="C81" s="347">
        <v>66213.274102580006</v>
      </c>
      <c r="D81" s="348">
        <v>62042.958151479994</v>
      </c>
      <c r="E81" s="347">
        <v>64507.04532487</v>
      </c>
      <c r="F81" s="347">
        <v>64614.658816529998</v>
      </c>
      <c r="G81" s="347">
        <v>66401.802289960004</v>
      </c>
      <c r="H81" s="347">
        <v>64850.607211360009</v>
      </c>
      <c r="I81" s="347">
        <v>64406.994794650003</v>
      </c>
      <c r="J81" s="347">
        <v>66124.813691719988</v>
      </c>
      <c r="K81" s="347">
        <v>66636.127043619999</v>
      </c>
      <c r="L81" s="347">
        <v>65815.266235229996</v>
      </c>
      <c r="M81" s="348">
        <v>63468.265121100012</v>
      </c>
      <c r="N81" s="347">
        <v>66269.076416579992</v>
      </c>
      <c r="O81" s="347">
        <v>64224.985837820001</v>
      </c>
      <c r="P81" s="347">
        <v>63892.554676910004</v>
      </c>
      <c r="Q81" s="351" t="s">
        <v>230</v>
      </c>
    </row>
    <row r="82" spans="1:17" ht="31.5" customHeight="1">
      <c r="A82" s="352" t="s">
        <v>231</v>
      </c>
      <c r="B82" s="341">
        <v>1058414.0067660001</v>
      </c>
      <c r="C82" s="342">
        <v>1052398.3144886701</v>
      </c>
      <c r="D82" s="343">
        <v>1048993.7368016599</v>
      </c>
      <c r="E82" s="342">
        <v>1042969.2774406601</v>
      </c>
      <c r="F82" s="342">
        <v>1024206.0309446601</v>
      </c>
      <c r="G82" s="342">
        <v>1016677.61300231</v>
      </c>
      <c r="H82" s="342">
        <v>1016612.7336190899</v>
      </c>
      <c r="I82" s="342">
        <v>1010263.2565951499</v>
      </c>
      <c r="J82" s="342">
        <v>1013437.4437291001</v>
      </c>
      <c r="K82" s="342">
        <v>1019564.4995543701</v>
      </c>
      <c r="L82" s="342">
        <v>995117.30021234008</v>
      </c>
      <c r="M82" s="343">
        <v>990362.86818261002</v>
      </c>
      <c r="N82" s="342">
        <v>992546.33356398996</v>
      </c>
      <c r="O82" s="342">
        <v>981457.15321771009</v>
      </c>
      <c r="P82" s="342">
        <v>988795.18006667995</v>
      </c>
      <c r="Q82" s="353" t="s">
        <v>232</v>
      </c>
    </row>
    <row r="83" spans="1:17" ht="31.5" customHeight="1">
      <c r="A83" s="340" t="s">
        <v>233</v>
      </c>
      <c r="B83" s="341">
        <v>173383.66842283311</v>
      </c>
      <c r="C83" s="342">
        <v>172873.32826136399</v>
      </c>
      <c r="D83" s="343">
        <v>173008.39318690493</v>
      </c>
      <c r="E83" s="342">
        <v>171757.32188017078</v>
      </c>
      <c r="F83" s="342">
        <v>172266.04947645267</v>
      </c>
      <c r="G83" s="342">
        <v>171836.1458097845</v>
      </c>
      <c r="H83" s="342">
        <v>171280.94028610355</v>
      </c>
      <c r="I83" s="342">
        <v>170903.09203096956</v>
      </c>
      <c r="J83" s="342">
        <v>170180.10595193622</v>
      </c>
      <c r="K83" s="342">
        <v>169361.09106547182</v>
      </c>
      <c r="L83" s="342">
        <v>168962.64639394049</v>
      </c>
      <c r="M83" s="343">
        <v>168796.46582312102</v>
      </c>
      <c r="N83" s="342">
        <v>168357.00219846622</v>
      </c>
      <c r="O83" s="342">
        <v>167816.05728706261</v>
      </c>
      <c r="P83" s="342">
        <v>166870.36363762224</v>
      </c>
      <c r="Q83" s="344" t="s">
        <v>234</v>
      </c>
    </row>
    <row r="84" spans="1:17" ht="31.5" customHeight="1">
      <c r="A84" s="350" t="s">
        <v>235</v>
      </c>
      <c r="B84" s="346">
        <v>173383.66842283311</v>
      </c>
      <c r="C84" s="347">
        <v>172873.32826136399</v>
      </c>
      <c r="D84" s="348">
        <v>173008.39318690493</v>
      </c>
      <c r="E84" s="347">
        <v>171757.32188017078</v>
      </c>
      <c r="F84" s="347">
        <v>172266.04947645267</v>
      </c>
      <c r="G84" s="347">
        <v>171836.1458097845</v>
      </c>
      <c r="H84" s="347">
        <v>171280.94028610355</v>
      </c>
      <c r="I84" s="347">
        <v>170903.09203096956</v>
      </c>
      <c r="J84" s="347">
        <v>170180.10595193622</v>
      </c>
      <c r="K84" s="347">
        <v>169361.09106547182</v>
      </c>
      <c r="L84" s="347">
        <v>168962.64639394049</v>
      </c>
      <c r="M84" s="348">
        <v>168796.46582312102</v>
      </c>
      <c r="N84" s="347">
        <v>168357.00219846622</v>
      </c>
      <c r="O84" s="347">
        <v>167816.05728706261</v>
      </c>
      <c r="P84" s="347">
        <v>166870.36363762224</v>
      </c>
      <c r="Q84" s="351" t="s">
        <v>236</v>
      </c>
    </row>
    <row r="85" spans="1:17" ht="31.5" customHeight="1">
      <c r="A85" s="352" t="s">
        <v>237</v>
      </c>
      <c r="B85" s="341">
        <v>1231797.6751888331</v>
      </c>
      <c r="C85" s="342">
        <v>1225271.6427500341</v>
      </c>
      <c r="D85" s="343">
        <v>1222002.1299885649</v>
      </c>
      <c r="E85" s="342">
        <v>1214726.5993208308</v>
      </c>
      <c r="F85" s="342">
        <v>1196472.0804211127</v>
      </c>
      <c r="G85" s="342">
        <v>1188513.7588120946</v>
      </c>
      <c r="H85" s="342">
        <v>1187893.6739051936</v>
      </c>
      <c r="I85" s="342">
        <v>1181166.3486261196</v>
      </c>
      <c r="J85" s="342">
        <v>1183617.5496810363</v>
      </c>
      <c r="K85" s="342">
        <v>1188925.5906198418</v>
      </c>
      <c r="L85" s="342">
        <v>1164079.9466062805</v>
      </c>
      <c r="M85" s="343">
        <v>1159159.3340057312</v>
      </c>
      <c r="N85" s="342">
        <v>1160903.3357624561</v>
      </c>
      <c r="O85" s="342">
        <v>1149273.2105047726</v>
      </c>
      <c r="P85" s="342">
        <v>1155665.5437043023</v>
      </c>
      <c r="Q85" s="353" t="s">
        <v>238</v>
      </c>
    </row>
    <row r="86" spans="1:17" ht="31.5" customHeight="1">
      <c r="A86" s="340" t="s">
        <v>239</v>
      </c>
      <c r="B86" s="341">
        <v>318685.08935210953</v>
      </c>
      <c r="C86" s="342">
        <v>313348.52416295453</v>
      </c>
      <c r="D86" s="343">
        <v>318932.11803231254</v>
      </c>
      <c r="E86" s="342">
        <v>326981.85478620144</v>
      </c>
      <c r="F86" s="342">
        <v>309169.65846211126</v>
      </c>
      <c r="G86" s="342">
        <v>305682.04557967471</v>
      </c>
      <c r="H86" s="342">
        <v>298576.20319581864</v>
      </c>
      <c r="I86" s="342">
        <v>294652.07099344581</v>
      </c>
      <c r="J86" s="342">
        <v>293878.36845198297</v>
      </c>
      <c r="K86" s="342">
        <v>296563.69991510588</v>
      </c>
      <c r="L86" s="342">
        <v>284254.88036161056</v>
      </c>
      <c r="M86" s="343">
        <v>282947.5593069173</v>
      </c>
      <c r="N86" s="342">
        <v>283657.05837825261</v>
      </c>
      <c r="O86" s="342">
        <v>281928.60584147891</v>
      </c>
      <c r="P86" s="342">
        <v>286056.09870413481</v>
      </c>
      <c r="Q86" s="344" t="s">
        <v>240</v>
      </c>
    </row>
    <row r="87" spans="1:17" ht="31.5" customHeight="1">
      <c r="A87" s="354" t="s">
        <v>241</v>
      </c>
      <c r="B87" s="1163"/>
      <c r="C87" s="1164"/>
      <c r="D87" s="1165"/>
      <c r="E87" s="311"/>
      <c r="F87" s="311"/>
      <c r="G87" s="311"/>
      <c r="H87" s="355"/>
      <c r="I87" s="355"/>
      <c r="J87" s="355"/>
      <c r="K87" s="356"/>
      <c r="L87" s="356"/>
      <c r="M87" s="1104"/>
      <c r="N87" s="342"/>
      <c r="O87" s="342"/>
      <c r="P87" s="342"/>
      <c r="Q87" s="357" t="s">
        <v>1069</v>
      </c>
    </row>
    <row r="88" spans="1:17" ht="31.5" customHeight="1">
      <c r="A88" s="354" t="s">
        <v>242</v>
      </c>
      <c r="B88" s="346">
        <v>140191.49522629878</v>
      </c>
      <c r="C88" s="347">
        <v>139814.3940955991</v>
      </c>
      <c r="D88" s="348">
        <v>139690.55796081695</v>
      </c>
      <c r="E88" s="347">
        <v>138982.48267710116</v>
      </c>
      <c r="F88" s="347">
        <v>139966.34480727711</v>
      </c>
      <c r="G88" s="347">
        <v>137963.85393425621</v>
      </c>
      <c r="H88" s="347">
        <v>137015.74694887261</v>
      </c>
      <c r="I88" s="347">
        <v>135799.33453100326</v>
      </c>
      <c r="J88" s="347">
        <v>135886.87463630867</v>
      </c>
      <c r="K88" s="347">
        <v>135507.74325609507</v>
      </c>
      <c r="L88" s="347">
        <v>133205.92373331694</v>
      </c>
      <c r="M88" s="348">
        <v>134618.08146014388</v>
      </c>
      <c r="N88" s="347">
        <v>134120.83875863929</v>
      </c>
      <c r="O88" s="347">
        <v>138183.10889823074</v>
      </c>
      <c r="P88" s="347">
        <v>139159.01345885627</v>
      </c>
      <c r="Q88" s="357" t="s">
        <v>1070</v>
      </c>
    </row>
    <row r="89" spans="1:17" ht="31.5" customHeight="1">
      <c r="A89" s="350" t="s">
        <v>243</v>
      </c>
      <c r="B89" s="346">
        <v>74373.863890863635</v>
      </c>
      <c r="C89" s="347">
        <v>71120.181328621169</v>
      </c>
      <c r="D89" s="348">
        <v>72173.767438239796</v>
      </c>
      <c r="E89" s="347">
        <v>74649.607311252854</v>
      </c>
      <c r="F89" s="347">
        <v>73630.169817405535</v>
      </c>
      <c r="G89" s="347">
        <v>69676.446282777877</v>
      </c>
      <c r="H89" s="347">
        <v>68585.254684118467</v>
      </c>
      <c r="I89" s="347">
        <v>66738.751038660557</v>
      </c>
      <c r="J89" s="347">
        <v>66215.317465084838</v>
      </c>
      <c r="K89" s="347">
        <v>63928.645385287935</v>
      </c>
      <c r="L89" s="347">
        <v>59492.842458032348</v>
      </c>
      <c r="M89" s="348">
        <v>56742.868722785774</v>
      </c>
      <c r="N89" s="347">
        <v>57507.301679656775</v>
      </c>
      <c r="O89" s="347">
        <v>55254.834459376827</v>
      </c>
      <c r="P89" s="347">
        <v>54511.436342172827</v>
      </c>
      <c r="Q89" s="351" t="s">
        <v>1071</v>
      </c>
    </row>
    <row r="90" spans="1:17" ht="31.5" customHeight="1">
      <c r="A90" s="350" t="s">
        <v>244</v>
      </c>
      <c r="B90" s="346">
        <v>47764.113055974696</v>
      </c>
      <c r="C90" s="347">
        <v>50349.076116268465</v>
      </c>
      <c r="D90" s="348">
        <v>51727.755292356363</v>
      </c>
      <c r="E90" s="347">
        <v>49566.42206134255</v>
      </c>
      <c r="F90" s="347">
        <v>44024.804005693913</v>
      </c>
      <c r="G90" s="347">
        <v>44412.814816519502</v>
      </c>
      <c r="H90" s="347">
        <v>41280.761481235371</v>
      </c>
      <c r="I90" s="347">
        <v>40463.575595023387</v>
      </c>
      <c r="J90" s="347">
        <v>39886.368040270507</v>
      </c>
      <c r="K90" s="347">
        <v>40068.847519462681</v>
      </c>
      <c r="L90" s="347">
        <v>40967.73376558099</v>
      </c>
      <c r="M90" s="348">
        <v>40651.322438619274</v>
      </c>
      <c r="N90" s="347">
        <v>41467.600451378377</v>
      </c>
      <c r="O90" s="347">
        <v>41286.711786107684</v>
      </c>
      <c r="P90" s="347">
        <v>42085.589199772548</v>
      </c>
      <c r="Q90" s="351" t="s">
        <v>1072</v>
      </c>
    </row>
    <row r="91" spans="1:17" ht="31.5" customHeight="1">
      <c r="A91" s="350" t="s">
        <v>245</v>
      </c>
      <c r="B91" s="346">
        <v>8318.7870000000003</v>
      </c>
      <c r="C91" s="347">
        <v>9061.1620000000003</v>
      </c>
      <c r="D91" s="348">
        <v>11506.075000000001</v>
      </c>
      <c r="E91" s="347">
        <v>9446.9040000000005</v>
      </c>
      <c r="F91" s="347">
        <v>8932.99</v>
      </c>
      <c r="G91" s="347">
        <v>11293.936</v>
      </c>
      <c r="H91" s="347">
        <v>9561.9169999999995</v>
      </c>
      <c r="I91" s="347">
        <v>9740.2829999999994</v>
      </c>
      <c r="J91" s="347">
        <v>10604.371999999999</v>
      </c>
      <c r="K91" s="347">
        <v>12819.082</v>
      </c>
      <c r="L91" s="347">
        <v>6651.5209999999997</v>
      </c>
      <c r="M91" s="348">
        <v>7573.8389999999999</v>
      </c>
      <c r="N91" s="347">
        <v>6527.4620000000004</v>
      </c>
      <c r="O91" s="347">
        <v>6430.2389999999996</v>
      </c>
      <c r="P91" s="347">
        <v>7324.8549999999996</v>
      </c>
      <c r="Q91" s="351" t="s">
        <v>1073</v>
      </c>
    </row>
    <row r="92" spans="1:17" ht="31.5" customHeight="1">
      <c r="A92" s="350" t="s">
        <v>246</v>
      </c>
      <c r="B92" s="346"/>
      <c r="C92" s="347"/>
      <c r="D92" s="348"/>
      <c r="E92" s="358"/>
      <c r="F92" s="358"/>
      <c r="G92" s="358"/>
      <c r="H92" s="347"/>
      <c r="I92" s="347"/>
      <c r="J92" s="347"/>
      <c r="K92" s="347"/>
      <c r="L92" s="347"/>
      <c r="M92" s="348"/>
      <c r="N92" s="347"/>
      <c r="O92" s="347"/>
      <c r="P92" s="347"/>
      <c r="Q92" s="351" t="s">
        <v>1074</v>
      </c>
    </row>
    <row r="93" spans="1:17" ht="31.5" customHeight="1">
      <c r="A93" s="350" t="s">
        <v>247</v>
      </c>
      <c r="B93" s="346">
        <v>32161.277537312453</v>
      </c>
      <c r="C93" s="347">
        <v>32510.092126205818</v>
      </c>
      <c r="D93" s="348">
        <v>33024.590774629345</v>
      </c>
      <c r="E93" s="347">
        <v>32070.589190124912</v>
      </c>
      <c r="F93" s="347">
        <v>30300.140927744655</v>
      </c>
      <c r="G93" s="347">
        <v>30524.363903371133</v>
      </c>
      <c r="H93" s="347">
        <v>29663.163097912275</v>
      </c>
      <c r="I93" s="347">
        <v>30426.552758738631</v>
      </c>
      <c r="J93" s="347">
        <v>29897.049105269016</v>
      </c>
      <c r="K93" s="347">
        <v>29618.540461099317</v>
      </c>
      <c r="L93" s="347">
        <v>30541.286131050321</v>
      </c>
      <c r="M93" s="348">
        <v>30498.241439798396</v>
      </c>
      <c r="N93" s="347">
        <v>30127.36161865816</v>
      </c>
      <c r="O93" s="347">
        <v>29426.553138423602</v>
      </c>
      <c r="P93" s="347">
        <v>30167.405794863109</v>
      </c>
      <c r="Q93" s="351" t="s">
        <v>1075</v>
      </c>
    </row>
    <row r="94" spans="1:17" ht="31.5" customHeight="1">
      <c r="A94" s="350" t="s">
        <v>248</v>
      </c>
      <c r="B94" s="346">
        <v>7329.0549842199998</v>
      </c>
      <c r="C94" s="347">
        <v>7235.6490869399995</v>
      </c>
      <c r="D94" s="348">
        <v>7357.4449741800008</v>
      </c>
      <c r="E94" s="347">
        <v>7495.5063540899991</v>
      </c>
      <c r="F94" s="347">
        <v>7500.8283705100012</v>
      </c>
      <c r="G94" s="347">
        <v>7235.8600813699995</v>
      </c>
      <c r="H94" s="347">
        <v>7213.9212368500002</v>
      </c>
      <c r="I94" s="347">
        <v>6864.1990055399992</v>
      </c>
      <c r="J94" s="347">
        <v>6676.8516415800004</v>
      </c>
      <c r="K94" s="347">
        <v>6887.4183742210007</v>
      </c>
      <c r="L94" s="347">
        <v>6692.0038126600002</v>
      </c>
      <c r="M94" s="348">
        <v>6607.6736352699991</v>
      </c>
      <c r="N94" s="347">
        <v>6517.9171864999998</v>
      </c>
      <c r="O94" s="347">
        <v>6246.4164676300006</v>
      </c>
      <c r="P94" s="347">
        <v>6288.9300599100006</v>
      </c>
      <c r="Q94" s="351" t="s">
        <v>1076</v>
      </c>
    </row>
    <row r="95" spans="1:17" ht="31.5" customHeight="1">
      <c r="A95" s="350" t="s">
        <v>249</v>
      </c>
      <c r="B95" s="346">
        <v>8546.4976574399625</v>
      </c>
      <c r="C95" s="347">
        <v>3257.9694093199796</v>
      </c>
      <c r="D95" s="348">
        <v>3451.9265920900798</v>
      </c>
      <c r="E95" s="347">
        <v>14770.343192289962</v>
      </c>
      <c r="F95" s="347">
        <v>4814.3805334800563</v>
      </c>
      <c r="G95" s="347">
        <v>4574.7705613799917</v>
      </c>
      <c r="H95" s="347">
        <v>5255.4387468299537</v>
      </c>
      <c r="I95" s="347">
        <v>4619.375064480002</v>
      </c>
      <c r="J95" s="347">
        <v>4711.5355634699226</v>
      </c>
      <c r="K95" s="347">
        <v>7733.4229189399048</v>
      </c>
      <c r="L95" s="347">
        <v>6703.5694609699422</v>
      </c>
      <c r="M95" s="348">
        <v>6255.532610299997</v>
      </c>
      <c r="N95" s="347">
        <v>7388.5766834200185</v>
      </c>
      <c r="O95" s="347">
        <v>5100.7420917100389</v>
      </c>
      <c r="P95" s="347">
        <v>6518.8688485600869</v>
      </c>
      <c r="Q95" s="351" t="s">
        <v>1077</v>
      </c>
    </row>
    <row r="96" spans="1:17" ht="31.5" customHeight="1">
      <c r="A96" s="352" t="s">
        <v>250</v>
      </c>
      <c r="B96" s="341">
        <v>1550482.7645409426</v>
      </c>
      <c r="C96" s="342">
        <v>1538620.1669129888</v>
      </c>
      <c r="D96" s="343">
        <v>1540934.2480208774</v>
      </c>
      <c r="E96" s="342">
        <v>1541708.4541070322</v>
      </c>
      <c r="F96" s="342">
        <v>1505641.7388832239</v>
      </c>
      <c r="G96" s="342">
        <v>1494195.8043917692</v>
      </c>
      <c r="H96" s="342">
        <v>1486469.8771010123</v>
      </c>
      <c r="I96" s="342">
        <v>1475818.4196195654</v>
      </c>
      <c r="J96" s="342">
        <v>1477495.9181330192</v>
      </c>
      <c r="K96" s="342">
        <v>1485489.2905349478</v>
      </c>
      <c r="L96" s="342">
        <v>1448334.8269678911</v>
      </c>
      <c r="M96" s="343">
        <v>1442106.8933126484</v>
      </c>
      <c r="N96" s="342">
        <v>1444560.3941407087</v>
      </c>
      <c r="O96" s="342">
        <v>1431201.8163462514</v>
      </c>
      <c r="P96" s="342">
        <v>1441721.6424084371</v>
      </c>
      <c r="Q96" s="353" t="s">
        <v>251</v>
      </c>
    </row>
    <row r="97" spans="1:17" ht="16.5">
      <c r="A97" s="359"/>
      <c r="B97" s="359"/>
      <c r="C97" s="360"/>
      <c r="D97" s="361"/>
      <c r="E97" s="360"/>
      <c r="F97" s="360"/>
      <c r="G97" s="360"/>
      <c r="H97" s="362"/>
      <c r="I97" s="362"/>
      <c r="J97" s="362"/>
      <c r="K97" s="363"/>
      <c r="L97" s="363"/>
      <c r="M97" s="1105"/>
      <c r="N97" s="364"/>
      <c r="O97" s="364"/>
      <c r="P97" s="365"/>
      <c r="Q97" s="1166"/>
    </row>
    <row r="98" spans="1:17">
      <c r="A98" s="366"/>
      <c r="B98" s="366"/>
      <c r="C98" s="367"/>
      <c r="D98" s="368"/>
      <c r="E98" s="367"/>
      <c r="F98" s="367"/>
      <c r="G98" s="367"/>
      <c r="H98" s="367"/>
      <c r="I98" s="367"/>
      <c r="J98" s="367"/>
      <c r="K98" s="367"/>
      <c r="L98" s="367"/>
      <c r="M98" s="368"/>
      <c r="N98" s="369"/>
      <c r="O98" s="369"/>
      <c r="P98" s="369"/>
      <c r="Q98" s="370"/>
    </row>
    <row r="99" spans="1:17">
      <c r="A99" s="366"/>
      <c r="B99" s="366"/>
      <c r="C99" s="367"/>
      <c r="D99" s="368"/>
      <c r="E99" s="367"/>
      <c r="F99" s="367"/>
      <c r="G99" s="367"/>
      <c r="H99" s="367"/>
      <c r="I99" s="367"/>
      <c r="J99" s="367"/>
      <c r="K99" s="367"/>
      <c r="L99" s="367"/>
      <c r="M99" s="368"/>
      <c r="N99" s="369"/>
      <c r="O99" s="369"/>
      <c r="P99" s="364"/>
      <c r="Q99" s="370"/>
    </row>
    <row r="100" spans="1:17">
      <c r="A100" s="371"/>
      <c r="B100" s="371"/>
      <c r="C100" s="372"/>
      <c r="D100" s="373"/>
      <c r="E100" s="372"/>
      <c r="F100" s="372"/>
      <c r="G100" s="372"/>
      <c r="H100" s="372"/>
      <c r="I100" s="372"/>
      <c r="J100" s="372"/>
      <c r="K100" s="372"/>
      <c r="L100" s="372"/>
      <c r="M100" s="373"/>
      <c r="N100" s="365"/>
      <c r="O100" s="365"/>
      <c r="P100" s="369"/>
      <c r="Q100" s="374"/>
    </row>
    <row r="101" spans="1:17">
      <c r="A101" s="371"/>
      <c r="B101" s="371"/>
      <c r="C101" s="372"/>
      <c r="D101" s="373"/>
      <c r="E101" s="372"/>
      <c r="F101" s="372"/>
      <c r="G101" s="372"/>
      <c r="H101" s="372"/>
      <c r="I101" s="372"/>
      <c r="J101" s="372"/>
      <c r="K101" s="372"/>
      <c r="L101" s="372"/>
      <c r="M101" s="373"/>
      <c r="N101" s="365"/>
      <c r="O101" s="365"/>
      <c r="P101" s="369"/>
      <c r="Q101" s="374"/>
    </row>
    <row r="102" spans="1:17">
      <c r="A102" s="371"/>
      <c r="B102" s="371"/>
      <c r="C102" s="372"/>
      <c r="D102" s="373"/>
      <c r="E102" s="372"/>
      <c r="F102" s="372"/>
      <c r="G102" s="372"/>
      <c r="H102" s="372"/>
      <c r="I102" s="372"/>
      <c r="J102" s="372"/>
      <c r="K102" s="372"/>
      <c r="L102" s="372"/>
      <c r="M102" s="373"/>
      <c r="N102" s="365"/>
      <c r="O102" s="365"/>
      <c r="P102" s="365"/>
      <c r="Q102" s="374"/>
    </row>
    <row r="103" spans="1:17">
      <c r="A103" s="371"/>
      <c r="B103" s="371"/>
      <c r="C103" s="372"/>
      <c r="D103" s="373"/>
      <c r="E103" s="372"/>
      <c r="F103" s="372"/>
      <c r="G103" s="372"/>
      <c r="H103" s="372"/>
      <c r="I103" s="372"/>
      <c r="J103" s="372"/>
      <c r="K103" s="372"/>
      <c r="L103" s="372"/>
      <c r="M103" s="373"/>
      <c r="N103" s="365"/>
      <c r="O103" s="365"/>
      <c r="P103" s="365"/>
      <c r="Q103" s="374"/>
    </row>
    <row r="104" spans="1:17">
      <c r="A104" s="371"/>
      <c r="B104" s="371"/>
      <c r="C104" s="372"/>
      <c r="D104" s="373"/>
      <c r="E104" s="372"/>
      <c r="F104" s="372"/>
      <c r="G104" s="372"/>
      <c r="H104" s="372"/>
      <c r="I104" s="372"/>
      <c r="J104" s="372"/>
      <c r="K104" s="372"/>
      <c r="L104" s="372"/>
      <c r="M104" s="373"/>
      <c r="N104" s="365"/>
      <c r="O104" s="365"/>
      <c r="P104" s="365"/>
      <c r="Q104" s="374"/>
    </row>
    <row r="105" spans="1:17">
      <c r="A105" s="371"/>
      <c r="B105" s="371"/>
      <c r="C105" s="372"/>
      <c r="D105" s="373"/>
      <c r="E105" s="372"/>
      <c r="F105" s="372"/>
      <c r="G105" s="372"/>
      <c r="H105" s="372"/>
      <c r="I105" s="372"/>
      <c r="J105" s="372"/>
      <c r="K105" s="372"/>
      <c r="L105" s="372"/>
      <c r="M105" s="373"/>
      <c r="N105" s="375"/>
      <c r="O105" s="375"/>
      <c r="P105" s="306"/>
      <c r="Q105" s="374"/>
    </row>
    <row r="106" spans="1:17">
      <c r="A106" s="371"/>
      <c r="B106" s="371"/>
      <c r="C106" s="372"/>
      <c r="D106" s="373"/>
      <c r="E106" s="372"/>
      <c r="F106" s="372"/>
      <c r="G106" s="372"/>
      <c r="H106" s="372"/>
      <c r="I106" s="372"/>
      <c r="J106" s="372"/>
      <c r="K106" s="372"/>
      <c r="L106" s="372"/>
      <c r="M106" s="373"/>
      <c r="N106" s="375"/>
      <c r="O106" s="375"/>
      <c r="P106" s="306"/>
      <c r="Q106" s="374"/>
    </row>
    <row r="107" spans="1:17">
      <c r="A107" s="371"/>
      <c r="B107" s="371"/>
      <c r="C107" s="372"/>
      <c r="D107" s="373"/>
      <c r="E107" s="372"/>
      <c r="F107" s="372"/>
      <c r="G107" s="372"/>
      <c r="H107" s="372"/>
      <c r="I107" s="372"/>
      <c r="J107" s="372"/>
      <c r="K107" s="372"/>
      <c r="L107" s="372"/>
      <c r="M107" s="373"/>
      <c r="N107" s="375"/>
      <c r="O107" s="375"/>
      <c r="P107" s="375"/>
      <c r="Q107" s="374"/>
    </row>
    <row r="108" spans="1:17">
      <c r="A108" s="371"/>
      <c r="B108" s="371"/>
      <c r="C108" s="372"/>
      <c r="D108" s="373"/>
      <c r="E108" s="372"/>
      <c r="F108" s="372"/>
      <c r="G108" s="372"/>
      <c r="H108" s="372"/>
      <c r="I108" s="372"/>
      <c r="J108" s="372"/>
      <c r="K108" s="372"/>
      <c r="L108" s="372"/>
      <c r="M108" s="373"/>
      <c r="N108" s="375"/>
      <c r="O108" s="375"/>
      <c r="P108" s="375"/>
      <c r="Q108" s="374"/>
    </row>
    <row r="109" spans="1:17">
      <c r="A109" s="371"/>
      <c r="B109" s="371"/>
      <c r="C109" s="372"/>
      <c r="D109" s="373"/>
      <c r="E109" s="372"/>
      <c r="F109" s="372"/>
      <c r="G109" s="372"/>
      <c r="H109" s="372"/>
      <c r="I109" s="372"/>
      <c r="J109" s="372"/>
      <c r="K109" s="372"/>
      <c r="L109" s="372"/>
      <c r="M109" s="373"/>
      <c r="N109" s="375"/>
      <c r="O109" s="375"/>
      <c r="P109" s="375"/>
      <c r="Q109" s="374"/>
    </row>
    <row r="110" spans="1:17">
      <c r="A110" s="371"/>
      <c r="B110" s="371"/>
      <c r="C110" s="372"/>
      <c r="D110" s="373"/>
      <c r="E110" s="372"/>
      <c r="F110" s="372"/>
      <c r="G110" s="372"/>
      <c r="H110" s="372"/>
      <c r="I110" s="372"/>
      <c r="J110" s="372"/>
      <c r="K110" s="372"/>
      <c r="L110" s="372"/>
      <c r="M110" s="373"/>
      <c r="N110" s="375"/>
      <c r="O110" s="375"/>
      <c r="P110" s="375"/>
      <c r="Q110" s="374"/>
    </row>
    <row r="111" spans="1:17">
      <c r="A111" s="376" t="s">
        <v>252</v>
      </c>
      <c r="B111" s="376"/>
      <c r="C111" s="377"/>
      <c r="D111" s="378"/>
      <c r="E111" s="377"/>
      <c r="F111" s="377"/>
      <c r="G111" s="377"/>
      <c r="H111" s="379"/>
      <c r="I111" s="379"/>
      <c r="J111" s="379"/>
      <c r="K111" s="379"/>
      <c r="L111" s="379"/>
      <c r="M111" s="380"/>
      <c r="N111" s="375"/>
      <c r="O111" s="375"/>
      <c r="P111" s="375"/>
      <c r="Q111" s="381" t="s">
        <v>253</v>
      </c>
    </row>
    <row r="112" spans="1:17">
      <c r="A112" s="376" t="s">
        <v>254</v>
      </c>
      <c r="B112" s="376"/>
      <c r="C112" s="377"/>
      <c r="D112" s="378"/>
      <c r="E112" s="377"/>
      <c r="F112" s="377"/>
      <c r="G112" s="377"/>
      <c r="H112" s="379"/>
      <c r="I112" s="379"/>
      <c r="J112" s="379"/>
      <c r="K112" s="379"/>
      <c r="L112" s="379"/>
      <c r="M112" s="380"/>
      <c r="N112" s="375"/>
      <c r="O112" s="375"/>
      <c r="P112" s="375"/>
      <c r="Q112" s="381" t="s">
        <v>255</v>
      </c>
    </row>
    <row r="113" spans="1:17">
      <c r="A113" s="382" t="s">
        <v>256</v>
      </c>
      <c r="B113" s="382"/>
      <c r="C113" s="383"/>
      <c r="D113" s="384"/>
      <c r="E113" s="383"/>
      <c r="F113" s="383"/>
      <c r="G113" s="383"/>
      <c r="H113" s="385"/>
      <c r="I113" s="385"/>
      <c r="J113" s="385"/>
      <c r="K113" s="385"/>
      <c r="L113" s="385"/>
      <c r="M113" s="386"/>
      <c r="N113" s="387"/>
      <c r="O113" s="387"/>
      <c r="P113" s="375"/>
      <c r="Q113" s="381" t="s">
        <v>257</v>
      </c>
    </row>
    <row r="114" spans="1:17">
      <c r="A114" s="382" t="s">
        <v>258</v>
      </c>
      <c r="B114" s="382"/>
      <c r="C114" s="383"/>
      <c r="D114" s="384"/>
      <c r="E114" s="383"/>
      <c r="F114" s="383"/>
      <c r="G114" s="383"/>
      <c r="H114" s="385"/>
      <c r="I114" s="385"/>
      <c r="J114" s="385"/>
      <c r="K114" s="385"/>
      <c r="L114" s="385"/>
      <c r="M114" s="386"/>
      <c r="N114" s="388"/>
      <c r="O114" s="388"/>
      <c r="P114" s="375"/>
      <c r="Q114" s="335" t="s">
        <v>259</v>
      </c>
    </row>
    <row r="115" spans="1:17">
      <c r="A115" s="389"/>
      <c r="B115" s="389"/>
      <c r="C115" s="390"/>
      <c r="D115" s="391"/>
      <c r="E115" s="390"/>
      <c r="F115" s="390"/>
      <c r="G115" s="390"/>
      <c r="H115" s="392"/>
      <c r="I115" s="392"/>
      <c r="J115" s="392"/>
      <c r="K115" s="392"/>
      <c r="L115" s="392"/>
      <c r="M115" s="393"/>
      <c r="N115" s="394"/>
      <c r="O115" s="394"/>
      <c r="P115" s="395"/>
      <c r="Q115" s="396"/>
    </row>
    <row r="116" spans="1:17">
      <c r="A116" s="94" t="s">
        <v>260</v>
      </c>
      <c r="B116" s="94"/>
      <c r="C116" s="94"/>
      <c r="D116" s="94"/>
      <c r="E116" s="94"/>
      <c r="F116" s="94"/>
      <c r="G116" s="94"/>
      <c r="H116" s="397"/>
      <c r="I116" s="397"/>
      <c r="J116" s="397"/>
      <c r="K116" s="397"/>
      <c r="L116" s="397"/>
      <c r="M116" s="397"/>
      <c r="N116" s="388"/>
      <c r="O116" s="388"/>
      <c r="P116" s="388"/>
      <c r="Q116" s="398" t="s">
        <v>261</v>
      </c>
    </row>
    <row r="117" spans="1:17">
      <c r="A117" s="399"/>
      <c r="B117" s="399"/>
      <c r="C117" s="399"/>
      <c r="D117" s="399"/>
      <c r="E117" s="399"/>
      <c r="F117" s="399"/>
      <c r="G117" s="399"/>
      <c r="H117" s="399"/>
      <c r="I117" s="399"/>
      <c r="J117" s="399"/>
      <c r="K117" s="399"/>
      <c r="L117" s="399"/>
      <c r="M117" s="399"/>
      <c r="N117" s="1167"/>
      <c r="O117" s="306"/>
      <c r="P117" s="388"/>
      <c r="Q117" s="398"/>
    </row>
    <row r="118" spans="1:17">
      <c r="A118" s="400"/>
      <c r="B118" s="400"/>
      <c r="C118" s="400"/>
      <c r="D118" s="400"/>
      <c r="E118" s="400"/>
      <c r="F118" s="400"/>
      <c r="G118" s="400"/>
      <c r="H118" s="400"/>
      <c r="I118" s="400"/>
      <c r="J118" s="400"/>
      <c r="K118" s="400"/>
      <c r="L118" s="400"/>
      <c r="M118" s="400"/>
      <c r="N118" s="306"/>
      <c r="O118" s="401"/>
      <c r="P118" s="388"/>
      <c r="Q118" s="398"/>
    </row>
    <row r="119" spans="1:17">
      <c r="A119" s="400"/>
      <c r="B119" s="400"/>
      <c r="C119" s="400"/>
      <c r="D119" s="400"/>
      <c r="E119" s="400"/>
      <c r="F119" s="400"/>
      <c r="G119" s="400"/>
      <c r="H119" s="400"/>
      <c r="I119" s="400"/>
      <c r="J119" s="400"/>
      <c r="K119" s="400"/>
      <c r="L119" s="400"/>
      <c r="M119" s="400"/>
      <c r="N119" s="306"/>
      <c r="O119" s="401"/>
      <c r="P119" s="388"/>
      <c r="Q119" s="398"/>
    </row>
    <row r="120" spans="1:17">
      <c r="A120" s="400"/>
      <c r="B120" s="400"/>
      <c r="C120" s="400"/>
      <c r="D120" s="400"/>
      <c r="E120" s="400"/>
      <c r="F120" s="400"/>
      <c r="G120" s="400"/>
      <c r="H120" s="400"/>
      <c r="I120" s="400"/>
      <c r="J120" s="400"/>
      <c r="K120" s="400"/>
      <c r="L120" s="400"/>
      <c r="M120" s="400"/>
      <c r="N120" s="306"/>
      <c r="O120" s="401"/>
      <c r="P120" s="388"/>
      <c r="Q120" s="398"/>
    </row>
    <row r="121" spans="1:17">
      <c r="A121" s="400"/>
      <c r="B121" s="400"/>
      <c r="C121" s="400"/>
      <c r="D121" s="400"/>
      <c r="E121" s="400"/>
      <c r="F121" s="400"/>
      <c r="G121" s="400"/>
      <c r="H121" s="400"/>
      <c r="I121" s="400"/>
      <c r="J121" s="400"/>
      <c r="K121" s="400"/>
      <c r="L121" s="400"/>
      <c r="M121" s="400"/>
      <c r="N121" s="306"/>
      <c r="O121" s="401"/>
      <c r="P121" s="388"/>
      <c r="Q121" s="398"/>
    </row>
    <row r="122" spans="1:17" ht="27">
      <c r="A122" s="305" t="s">
        <v>159</v>
      </c>
      <c r="B122" s="305"/>
      <c r="C122" s="305"/>
      <c r="D122" s="305"/>
      <c r="E122" s="305"/>
      <c r="F122" s="305"/>
      <c r="G122" s="305"/>
      <c r="H122" s="305"/>
      <c r="I122" s="305"/>
      <c r="J122" s="305"/>
      <c r="K122" s="305"/>
      <c r="L122" s="305"/>
      <c r="M122" s="305"/>
      <c r="N122" s="402"/>
      <c r="O122" s="402"/>
      <c r="P122" s="306"/>
      <c r="Q122" s="307" t="s">
        <v>160</v>
      </c>
    </row>
    <row r="123" spans="1:17" ht="22.5">
      <c r="A123" s="308" t="s">
        <v>262</v>
      </c>
      <c r="B123" s="308"/>
      <c r="C123" s="308"/>
      <c r="D123" s="308"/>
      <c r="E123" s="308"/>
      <c r="F123" s="308"/>
      <c r="G123" s="308"/>
      <c r="H123" s="308"/>
      <c r="I123" s="308"/>
      <c r="J123" s="308"/>
      <c r="K123" s="308"/>
      <c r="L123" s="308"/>
      <c r="M123" s="308"/>
      <c r="N123" s="402"/>
      <c r="O123" s="402"/>
      <c r="P123" s="306"/>
      <c r="Q123" s="403" t="s">
        <v>263</v>
      </c>
    </row>
    <row r="124" spans="1:17" ht="18.75">
      <c r="A124" s="404" t="s">
        <v>216</v>
      </c>
      <c r="B124" s="405"/>
      <c r="C124" s="405"/>
      <c r="D124" s="405"/>
      <c r="E124" s="405"/>
      <c r="F124" s="405"/>
      <c r="G124" s="405"/>
      <c r="H124" s="311"/>
      <c r="I124" s="311"/>
      <c r="J124" s="311"/>
      <c r="K124" s="311"/>
      <c r="L124" s="311"/>
      <c r="M124" s="311"/>
      <c r="N124" s="306"/>
      <c r="O124" s="306"/>
      <c r="P124" s="402"/>
      <c r="Q124" s="1114" t="s">
        <v>6</v>
      </c>
    </row>
    <row r="125" spans="1:17">
      <c r="A125" s="313"/>
      <c r="B125" s="1930" t="s">
        <v>7</v>
      </c>
      <c r="C125" s="1931"/>
      <c r="D125" s="1931"/>
      <c r="E125" s="1931"/>
      <c r="F125" s="1931"/>
      <c r="G125" s="1931"/>
      <c r="H125" s="1931"/>
      <c r="I125" s="1931"/>
      <c r="J125" s="1932"/>
      <c r="K125" s="1961" t="s">
        <v>8</v>
      </c>
      <c r="L125" s="1962"/>
      <c r="M125" s="1962"/>
      <c r="N125" s="1962"/>
      <c r="O125" s="1962"/>
      <c r="P125" s="1962"/>
      <c r="Q125" s="406"/>
    </row>
    <row r="126" spans="1:17">
      <c r="A126" s="314"/>
      <c r="B126" s="1933"/>
      <c r="C126" s="1934"/>
      <c r="D126" s="1934"/>
      <c r="E126" s="1934"/>
      <c r="F126" s="1934"/>
      <c r="G126" s="1934"/>
      <c r="H126" s="1934"/>
      <c r="I126" s="1934"/>
      <c r="J126" s="1935"/>
      <c r="K126" s="1963"/>
      <c r="L126" s="1964"/>
      <c r="M126" s="1964"/>
      <c r="N126" s="1964"/>
      <c r="O126" s="1964"/>
      <c r="P126" s="1964"/>
      <c r="Q126" s="407" t="s">
        <v>9</v>
      </c>
    </row>
    <row r="127" spans="1:17">
      <c r="A127" s="314"/>
      <c r="B127" s="259" t="s">
        <v>10</v>
      </c>
      <c r="C127" s="258" t="s">
        <v>11</v>
      </c>
      <c r="D127" s="315" t="s">
        <v>12</v>
      </c>
      <c r="E127" s="259" t="s">
        <v>13</v>
      </c>
      <c r="F127" s="258" t="s">
        <v>14</v>
      </c>
      <c r="G127" s="258" t="s">
        <v>15</v>
      </c>
      <c r="H127" s="408" t="s">
        <v>16</v>
      </c>
      <c r="I127" s="260" t="s">
        <v>17</v>
      </c>
      <c r="J127" s="261" t="s">
        <v>18</v>
      </c>
      <c r="K127" s="262" t="s">
        <v>19</v>
      </c>
      <c r="L127" s="262" t="s">
        <v>20</v>
      </c>
      <c r="M127" s="262" t="s">
        <v>21</v>
      </c>
      <c r="N127" s="409" t="s">
        <v>10</v>
      </c>
      <c r="O127" s="410" t="s">
        <v>11</v>
      </c>
      <c r="P127" s="411" t="s">
        <v>12</v>
      </c>
      <c r="Q127" s="412"/>
    </row>
    <row r="128" spans="1:17">
      <c r="A128" s="322"/>
      <c r="B128" s="265" t="s">
        <v>22</v>
      </c>
      <c r="C128" s="264" t="s">
        <v>23</v>
      </c>
      <c r="D128" s="323" t="s">
        <v>24</v>
      </c>
      <c r="E128" s="265" t="s">
        <v>25</v>
      </c>
      <c r="F128" s="264" t="s">
        <v>26</v>
      </c>
      <c r="G128" s="264" t="s">
        <v>27</v>
      </c>
      <c r="H128" s="1107" t="s">
        <v>28</v>
      </c>
      <c r="I128" s="1097" t="s">
        <v>29</v>
      </c>
      <c r="J128" s="1098" t="s">
        <v>30</v>
      </c>
      <c r="K128" s="1099" t="s">
        <v>31</v>
      </c>
      <c r="L128" s="1099" t="s">
        <v>32</v>
      </c>
      <c r="M128" s="1099" t="s">
        <v>33</v>
      </c>
      <c r="N128" s="413" t="s">
        <v>22</v>
      </c>
      <c r="O128" s="414" t="s">
        <v>23</v>
      </c>
      <c r="P128" s="415" t="s">
        <v>24</v>
      </c>
      <c r="Q128" s="416"/>
    </row>
    <row r="129" spans="1:17">
      <c r="A129" s="417"/>
      <c r="B129" s="418"/>
      <c r="C129" s="419"/>
      <c r="D129" s="420"/>
      <c r="E129" s="419"/>
      <c r="F129" s="419"/>
      <c r="G129" s="419"/>
      <c r="H129" s="419"/>
      <c r="I129" s="419"/>
      <c r="J129" s="419"/>
      <c r="K129" s="419"/>
      <c r="L129" s="419"/>
      <c r="M129" s="420"/>
      <c r="N129" s="332"/>
      <c r="O129" s="306"/>
      <c r="P129" s="306"/>
      <c r="Q129" s="335"/>
    </row>
    <row r="130" spans="1:17" ht="22.5" customHeight="1">
      <c r="A130" s="352" t="s">
        <v>264</v>
      </c>
      <c r="B130" s="421">
        <v>435049.55873255327</v>
      </c>
      <c r="C130" s="422">
        <v>434645.51635997574</v>
      </c>
      <c r="D130" s="423">
        <v>441567.34482116852</v>
      </c>
      <c r="E130" s="422">
        <v>458936.97213949513</v>
      </c>
      <c r="F130" s="422">
        <v>449255.35006526083</v>
      </c>
      <c r="G130" s="422">
        <v>435113.14556337247</v>
      </c>
      <c r="H130" s="422">
        <v>438683.95896239742</v>
      </c>
      <c r="I130" s="422">
        <v>431743.3081704597</v>
      </c>
      <c r="J130" s="422">
        <v>434203.2544100979</v>
      </c>
      <c r="K130" s="422">
        <v>440051.7731493258</v>
      </c>
      <c r="L130" s="422">
        <v>430577.35188099422</v>
      </c>
      <c r="M130" s="423">
        <v>423976.73781154485</v>
      </c>
      <c r="N130" s="422">
        <v>424952.99355313042</v>
      </c>
      <c r="O130" s="422">
        <v>424391.66145414917</v>
      </c>
      <c r="P130" s="422">
        <v>422920.75151126605</v>
      </c>
      <c r="Q130" s="353" t="s">
        <v>265</v>
      </c>
    </row>
    <row r="131" spans="1:17" ht="22.5" customHeight="1">
      <c r="A131" s="352" t="s">
        <v>266</v>
      </c>
      <c r="B131" s="421">
        <v>412088.68911429081</v>
      </c>
      <c r="C131" s="422">
        <v>412088.68911429081</v>
      </c>
      <c r="D131" s="423">
        <v>418698.61027953209</v>
      </c>
      <c r="E131" s="422">
        <v>436128.53910090186</v>
      </c>
      <c r="F131" s="422">
        <v>426329.2303990263</v>
      </c>
      <c r="G131" s="422">
        <v>412142.30249024648</v>
      </c>
      <c r="H131" s="422">
        <v>414128.65121066634</v>
      </c>
      <c r="I131" s="422">
        <v>407976.80391936982</v>
      </c>
      <c r="J131" s="422">
        <v>410251.27612620965</v>
      </c>
      <c r="K131" s="422">
        <v>416610.4508855351</v>
      </c>
      <c r="L131" s="422">
        <v>407554.72601281008</v>
      </c>
      <c r="M131" s="423">
        <v>401847.19908060477</v>
      </c>
      <c r="N131" s="387">
        <v>402652.17585</v>
      </c>
      <c r="O131" s="387">
        <v>402652.17585</v>
      </c>
      <c r="P131" s="387">
        <v>401840.84759999998</v>
      </c>
      <c r="Q131" s="353" t="s">
        <v>267</v>
      </c>
    </row>
    <row r="132" spans="1:17" ht="22.5" customHeight="1">
      <c r="A132" s="354" t="s">
        <v>268</v>
      </c>
      <c r="B132" s="424">
        <v>405075.92011429084</v>
      </c>
      <c r="C132" s="425">
        <v>405075.92011429084</v>
      </c>
      <c r="D132" s="426">
        <v>411012.71027953213</v>
      </c>
      <c r="E132" s="425">
        <v>427005.69310090184</v>
      </c>
      <c r="F132" s="425">
        <v>417662.20439902629</v>
      </c>
      <c r="G132" s="425">
        <v>404430.82449024648</v>
      </c>
      <c r="H132" s="425">
        <v>405786.57721066632</v>
      </c>
      <c r="I132" s="425">
        <v>399540.43791936984</v>
      </c>
      <c r="J132" s="425">
        <v>401943.06212620967</v>
      </c>
      <c r="K132" s="425">
        <v>408264.51688553509</v>
      </c>
      <c r="L132" s="425">
        <v>399448.58401281008</v>
      </c>
      <c r="M132" s="426">
        <v>393577.10808060481</v>
      </c>
      <c r="N132" s="425">
        <v>394687.91385000001</v>
      </c>
      <c r="O132" s="425">
        <v>394687.91385000001</v>
      </c>
      <c r="P132" s="425">
        <v>394188.33360000001</v>
      </c>
      <c r="Q132" s="357" t="s">
        <v>269</v>
      </c>
    </row>
    <row r="133" spans="1:17" ht="22.5" customHeight="1">
      <c r="A133" s="354" t="s">
        <v>270</v>
      </c>
      <c r="B133" s="424">
        <v>7012.7689999999984</v>
      </c>
      <c r="C133" s="425">
        <v>7012.7689999999984</v>
      </c>
      <c r="D133" s="426">
        <v>7685.9</v>
      </c>
      <c r="E133" s="425">
        <v>9122.8459999999995</v>
      </c>
      <c r="F133" s="425">
        <v>8667.0259999999998</v>
      </c>
      <c r="G133" s="425">
        <v>7711.4779999999982</v>
      </c>
      <c r="H133" s="425">
        <v>8342.0740000000005</v>
      </c>
      <c r="I133" s="425">
        <v>8436.366</v>
      </c>
      <c r="J133" s="425">
        <v>8308.2140000000036</v>
      </c>
      <c r="K133" s="425">
        <v>8345.9340000000029</v>
      </c>
      <c r="L133" s="425">
        <v>8106.1420000000035</v>
      </c>
      <c r="M133" s="426">
        <v>8270.0910000000003</v>
      </c>
      <c r="N133" s="425">
        <v>7964.2619999999997</v>
      </c>
      <c r="O133" s="425">
        <v>7964.2619999999997</v>
      </c>
      <c r="P133" s="425">
        <v>7652.5139999999965</v>
      </c>
      <c r="Q133" s="357" t="s">
        <v>271</v>
      </c>
    </row>
    <row r="134" spans="1:17" ht="22.5" customHeight="1">
      <c r="A134" s="352" t="s">
        <v>272</v>
      </c>
      <c r="B134" s="421">
        <v>20187.530760000001</v>
      </c>
      <c r="C134" s="422">
        <v>20290.047991648491</v>
      </c>
      <c r="D134" s="423">
        <v>20407.375269208816</v>
      </c>
      <c r="E134" s="422">
        <v>20208.673765678475</v>
      </c>
      <c r="F134" s="422">
        <v>20067.988301337264</v>
      </c>
      <c r="G134" s="422">
        <v>19480.164116068416</v>
      </c>
      <c r="H134" s="422">
        <v>20523.184535738223</v>
      </c>
      <c r="I134" s="422">
        <v>19860.617764956751</v>
      </c>
      <c r="J134" s="422">
        <v>19266.422425784822</v>
      </c>
      <c r="K134" s="422">
        <v>18981.252799402373</v>
      </c>
      <c r="L134" s="422">
        <v>18999.17901663357</v>
      </c>
      <c r="M134" s="423">
        <v>18443.245087120878</v>
      </c>
      <c r="N134" s="427">
        <v>18719.572649999995</v>
      </c>
      <c r="O134" s="427">
        <v>17893.623790000001</v>
      </c>
      <c r="P134" s="427">
        <v>17848.66574</v>
      </c>
      <c r="Q134" s="353" t="s">
        <v>273</v>
      </c>
    </row>
    <row r="135" spans="1:17" ht="22.5" customHeight="1">
      <c r="A135" s="354" t="s">
        <v>268</v>
      </c>
      <c r="B135" s="424">
        <v>19558.530760000001</v>
      </c>
      <c r="C135" s="425">
        <v>19661.047991648491</v>
      </c>
      <c r="D135" s="426">
        <v>19778.375269208816</v>
      </c>
      <c r="E135" s="425">
        <v>19579.673765678475</v>
      </c>
      <c r="F135" s="425">
        <v>19438.988301337264</v>
      </c>
      <c r="G135" s="425">
        <v>18851.164116068416</v>
      </c>
      <c r="H135" s="425">
        <v>19894.184535738223</v>
      </c>
      <c r="I135" s="425">
        <v>19231.617764956751</v>
      </c>
      <c r="J135" s="425">
        <v>18887.422425784822</v>
      </c>
      <c r="K135" s="425">
        <v>18602.252799402373</v>
      </c>
      <c r="L135" s="425">
        <v>18599.479016633573</v>
      </c>
      <c r="M135" s="426">
        <v>18043.545087120881</v>
      </c>
      <c r="N135" s="375">
        <v>18319.872649999998</v>
      </c>
      <c r="O135" s="375">
        <v>17493.923790000001</v>
      </c>
      <c r="P135" s="375">
        <v>17448.96574</v>
      </c>
      <c r="Q135" s="357" t="s">
        <v>269</v>
      </c>
    </row>
    <row r="136" spans="1:17" ht="22.5" customHeight="1">
      <c r="A136" s="354" t="s">
        <v>270</v>
      </c>
      <c r="B136" s="424">
        <v>100</v>
      </c>
      <c r="C136" s="425">
        <v>100</v>
      </c>
      <c r="D136" s="426">
        <v>100</v>
      </c>
      <c r="E136" s="425">
        <v>100</v>
      </c>
      <c r="F136" s="425">
        <v>100</v>
      </c>
      <c r="G136" s="425">
        <v>100</v>
      </c>
      <c r="H136" s="425">
        <v>100</v>
      </c>
      <c r="I136" s="425">
        <v>100</v>
      </c>
      <c r="J136" s="425">
        <v>100</v>
      </c>
      <c r="K136" s="425">
        <v>100</v>
      </c>
      <c r="L136" s="425">
        <v>135.69999999999999</v>
      </c>
      <c r="M136" s="426">
        <v>135.69999999999999</v>
      </c>
      <c r="N136" s="347">
        <v>135.69999999999999</v>
      </c>
      <c r="O136" s="347">
        <v>135.69999999999999</v>
      </c>
      <c r="P136" s="347">
        <v>135.69999999999999</v>
      </c>
      <c r="Q136" s="357" t="s">
        <v>271</v>
      </c>
    </row>
    <row r="137" spans="1:17" ht="22.5" customHeight="1">
      <c r="A137" s="354" t="s">
        <v>274</v>
      </c>
      <c r="B137" s="424">
        <v>529</v>
      </c>
      <c r="C137" s="425">
        <v>529</v>
      </c>
      <c r="D137" s="426">
        <v>529</v>
      </c>
      <c r="E137" s="425">
        <v>529</v>
      </c>
      <c r="F137" s="425">
        <v>529</v>
      </c>
      <c r="G137" s="425">
        <v>529</v>
      </c>
      <c r="H137" s="425">
        <v>529</v>
      </c>
      <c r="I137" s="425">
        <v>529</v>
      </c>
      <c r="J137" s="425">
        <v>279</v>
      </c>
      <c r="K137" s="425">
        <v>279</v>
      </c>
      <c r="L137" s="425">
        <v>264</v>
      </c>
      <c r="M137" s="426">
        <v>264</v>
      </c>
      <c r="N137" s="347">
        <v>264</v>
      </c>
      <c r="O137" s="347">
        <v>264</v>
      </c>
      <c r="P137" s="347">
        <v>264</v>
      </c>
      <c r="Q137" s="351" t="s">
        <v>275</v>
      </c>
    </row>
    <row r="138" spans="1:17" ht="22.5" customHeight="1">
      <c r="A138" s="352" t="s">
        <v>276</v>
      </c>
      <c r="B138" s="421">
        <v>198.26775000000001</v>
      </c>
      <c r="C138" s="422">
        <v>207.04439135595942</v>
      </c>
      <c r="D138" s="423">
        <v>354.28917259416414</v>
      </c>
      <c r="E138" s="422">
        <v>371.16557199908902</v>
      </c>
      <c r="F138" s="422">
        <v>573.72793768541737</v>
      </c>
      <c r="G138" s="422">
        <v>799.13653155591317</v>
      </c>
      <c r="H138" s="422">
        <v>1191.8440820255873</v>
      </c>
      <c r="I138" s="422">
        <v>1203.0924108088038</v>
      </c>
      <c r="J138" s="422">
        <v>1168.7339137314848</v>
      </c>
      <c r="K138" s="422">
        <v>1123.8002866107729</v>
      </c>
      <c r="L138" s="422">
        <v>1008.8386406501412</v>
      </c>
      <c r="M138" s="423">
        <v>1019.0139132140257</v>
      </c>
      <c r="N138" s="387">
        <v>1264.7154499999999</v>
      </c>
      <c r="O138" s="387">
        <v>1412.0678</v>
      </c>
      <c r="P138" s="387">
        <v>1076.2321900000002</v>
      </c>
      <c r="Q138" s="353" t="s">
        <v>277</v>
      </c>
    </row>
    <row r="139" spans="1:17" ht="22.5" customHeight="1">
      <c r="A139" s="354" t="s">
        <v>268</v>
      </c>
      <c r="B139" s="424">
        <v>198.26775000000001</v>
      </c>
      <c r="C139" s="425">
        <v>207.04439135595942</v>
      </c>
      <c r="D139" s="426">
        <v>354.28917259416414</v>
      </c>
      <c r="E139" s="425">
        <v>371.16557199908902</v>
      </c>
      <c r="F139" s="425">
        <v>573.72793768541737</v>
      </c>
      <c r="G139" s="425">
        <v>799.13653155591317</v>
      </c>
      <c r="H139" s="425">
        <v>1191.8440820255873</v>
      </c>
      <c r="I139" s="425">
        <v>1203.0924108088038</v>
      </c>
      <c r="J139" s="425">
        <v>1168.7339137314848</v>
      </c>
      <c r="K139" s="425">
        <v>1123.8002866107729</v>
      </c>
      <c r="L139" s="425">
        <v>1008.8386406501412</v>
      </c>
      <c r="M139" s="426">
        <v>1019.0139132140257</v>
      </c>
      <c r="N139" s="375">
        <v>1264.7154499999999</v>
      </c>
      <c r="O139" s="375">
        <v>1412.0678</v>
      </c>
      <c r="P139" s="375">
        <v>1076.2321900000002</v>
      </c>
      <c r="Q139" s="351" t="s">
        <v>269</v>
      </c>
    </row>
    <row r="140" spans="1:17" ht="22.5" customHeight="1">
      <c r="A140" s="354" t="s">
        <v>270</v>
      </c>
      <c r="B140" s="428">
        <v>0</v>
      </c>
      <c r="C140" s="429">
        <v>0</v>
      </c>
      <c r="D140" s="430">
        <v>0</v>
      </c>
      <c r="E140" s="429">
        <v>0</v>
      </c>
      <c r="F140" s="429">
        <v>0</v>
      </c>
      <c r="G140" s="429">
        <v>0</v>
      </c>
      <c r="H140" s="429">
        <v>0</v>
      </c>
      <c r="I140" s="429">
        <v>0</v>
      </c>
      <c r="J140" s="429">
        <v>0</v>
      </c>
      <c r="K140" s="429">
        <v>0</v>
      </c>
      <c r="L140" s="429">
        <v>0</v>
      </c>
      <c r="M140" s="430">
        <v>0</v>
      </c>
      <c r="N140" s="429">
        <v>0</v>
      </c>
      <c r="O140" s="429">
        <v>0</v>
      </c>
      <c r="P140" s="429">
        <v>0</v>
      </c>
      <c r="Q140" s="357" t="s">
        <v>271</v>
      </c>
    </row>
    <row r="141" spans="1:17" ht="22.5" customHeight="1">
      <c r="A141" s="352" t="s">
        <v>278</v>
      </c>
      <c r="B141" s="1163"/>
      <c r="C141" s="1164"/>
      <c r="D141" s="1165"/>
      <c r="E141" s="431"/>
      <c r="F141" s="431"/>
      <c r="G141" s="431"/>
      <c r="H141" s="432"/>
      <c r="I141" s="432"/>
      <c r="J141" s="432"/>
      <c r="K141" s="356"/>
      <c r="L141" s="356"/>
      <c r="M141" s="1104"/>
      <c r="N141" s="425"/>
      <c r="O141" s="425"/>
      <c r="P141" s="425"/>
      <c r="Q141" s="433" t="s">
        <v>279</v>
      </c>
    </row>
    <row r="142" spans="1:17" ht="22.5" customHeight="1">
      <c r="A142" s="352" t="s">
        <v>280</v>
      </c>
      <c r="B142" s="421">
        <v>2575.0711082624457</v>
      </c>
      <c r="C142" s="422">
        <v>2059.7348626804996</v>
      </c>
      <c r="D142" s="423">
        <v>2107.0700998335001</v>
      </c>
      <c r="E142" s="422">
        <v>2228.5937009157001</v>
      </c>
      <c r="F142" s="422">
        <v>2284.4034272118001</v>
      </c>
      <c r="G142" s="422">
        <v>2691.5424255017006</v>
      </c>
      <c r="H142" s="422">
        <v>2840.2791339672999</v>
      </c>
      <c r="I142" s="422">
        <v>2702.7940753243997</v>
      </c>
      <c r="J142" s="422">
        <v>3516.8219443720004</v>
      </c>
      <c r="K142" s="422">
        <v>3336.2691777775003</v>
      </c>
      <c r="L142" s="422">
        <v>3014.6082109004001</v>
      </c>
      <c r="M142" s="423">
        <v>2667.2797306051998</v>
      </c>
      <c r="N142" s="387">
        <v>2316.5296031304351</v>
      </c>
      <c r="O142" s="387">
        <v>2433.7940141491636</v>
      </c>
      <c r="P142" s="387">
        <v>2155.0059812660502</v>
      </c>
      <c r="Q142" s="433" t="s">
        <v>281</v>
      </c>
    </row>
    <row r="143" spans="1:17" ht="22.5" customHeight="1">
      <c r="A143" s="354" t="s">
        <v>268</v>
      </c>
      <c r="B143" s="424">
        <v>156.47954525941887</v>
      </c>
      <c r="C143" s="425">
        <v>125.1640677545</v>
      </c>
      <c r="D143" s="426">
        <v>114.28952807650001</v>
      </c>
      <c r="E143" s="425">
        <v>107.2888958133</v>
      </c>
      <c r="F143" s="425">
        <v>131.65933968000002</v>
      </c>
      <c r="G143" s="425">
        <v>106.65388221000001</v>
      </c>
      <c r="H143" s="425">
        <v>387.60947334000002</v>
      </c>
      <c r="I143" s="425">
        <v>392.65944893</v>
      </c>
      <c r="J143" s="425">
        <v>381.32482561</v>
      </c>
      <c r="K143" s="425">
        <v>746.89489765000008</v>
      </c>
      <c r="L143" s="425">
        <v>370.65038006999998</v>
      </c>
      <c r="M143" s="426">
        <v>378.69087746999998</v>
      </c>
      <c r="N143" s="387">
        <v>496.70456953440726</v>
      </c>
      <c r="O143" s="387">
        <v>521.84811560351568</v>
      </c>
      <c r="P143" s="387">
        <v>462.07107253123075</v>
      </c>
      <c r="Q143" s="351" t="s">
        <v>269</v>
      </c>
    </row>
    <row r="144" spans="1:17" ht="22.5" customHeight="1">
      <c r="A144" s="354" t="s">
        <v>270</v>
      </c>
      <c r="B144" s="424">
        <v>2172.7608070297892</v>
      </c>
      <c r="C144" s="425">
        <v>1737.9369323609999</v>
      </c>
      <c r="D144" s="426">
        <v>1811.3980658698001</v>
      </c>
      <c r="E144" s="425">
        <v>1935.9019022108002</v>
      </c>
      <c r="F144" s="425">
        <v>1958.1411236903998</v>
      </c>
      <c r="G144" s="425">
        <v>2368.7307902860002</v>
      </c>
      <c r="H144" s="425">
        <v>2136.4240695479998</v>
      </c>
      <c r="I144" s="425">
        <v>2036.7358449760002</v>
      </c>
      <c r="J144" s="425">
        <v>2851.9090439000001</v>
      </c>
      <c r="K144" s="425">
        <v>2343.3494315399998</v>
      </c>
      <c r="L144" s="425">
        <v>2430.7477582020001</v>
      </c>
      <c r="M144" s="426">
        <v>2048.5108427196001</v>
      </c>
      <c r="N144" s="387">
        <v>1571.5589559725652</v>
      </c>
      <c r="O144" s="387">
        <v>1651.1124117558604</v>
      </c>
      <c r="P144" s="387">
        <v>1461.9795686860532</v>
      </c>
      <c r="Q144" s="357" t="s">
        <v>271</v>
      </c>
    </row>
    <row r="145" spans="1:17" ht="22.5" customHeight="1">
      <c r="A145" s="354" t="s">
        <v>274</v>
      </c>
      <c r="B145" s="424">
        <v>245.83075597323761</v>
      </c>
      <c r="C145" s="425">
        <v>196.63386256499999</v>
      </c>
      <c r="D145" s="426">
        <v>181.38250588720001</v>
      </c>
      <c r="E145" s="425">
        <v>185.40290289160001</v>
      </c>
      <c r="F145" s="425">
        <v>194.6029638414</v>
      </c>
      <c r="G145" s="425">
        <v>216.15775300569999</v>
      </c>
      <c r="H145" s="425">
        <v>316.24559107930003</v>
      </c>
      <c r="I145" s="425">
        <v>273.39878141840001</v>
      </c>
      <c r="J145" s="425">
        <v>283.58807486200004</v>
      </c>
      <c r="K145" s="425">
        <v>246.02484858749997</v>
      </c>
      <c r="L145" s="425">
        <v>213.21007262840004</v>
      </c>
      <c r="M145" s="426">
        <v>240.07801041559998</v>
      </c>
      <c r="N145" s="425">
        <v>248.26607762346245</v>
      </c>
      <c r="O145" s="425">
        <v>260.83348678978774</v>
      </c>
      <c r="P145" s="425">
        <v>230.95534004876623</v>
      </c>
      <c r="Q145" s="357" t="s">
        <v>275</v>
      </c>
    </row>
    <row r="146" spans="1:17" ht="22.5" customHeight="1">
      <c r="A146" s="352" t="s">
        <v>282</v>
      </c>
      <c r="B146" s="421">
        <v>313656.45262185071</v>
      </c>
      <c r="C146" s="422">
        <v>309331.34012816189</v>
      </c>
      <c r="D146" s="423">
        <v>316607.176467449</v>
      </c>
      <c r="E146" s="422">
        <v>311860.25163545588</v>
      </c>
      <c r="F146" s="422">
        <v>311144.40399287356</v>
      </c>
      <c r="G146" s="422">
        <v>312140.8801563821</v>
      </c>
      <c r="H146" s="422">
        <v>314670.30601156142</v>
      </c>
      <c r="I146" s="422">
        <v>311171.84262707311</v>
      </c>
      <c r="J146" s="422">
        <v>298094.33167313616</v>
      </c>
      <c r="K146" s="422">
        <v>295212.01391883718</v>
      </c>
      <c r="L146" s="422">
        <v>291928.25867383397</v>
      </c>
      <c r="M146" s="423">
        <v>297819.81373385887</v>
      </c>
      <c r="N146" s="387">
        <v>295172.55844627816</v>
      </c>
      <c r="O146" s="387">
        <v>293188.09868529841</v>
      </c>
      <c r="P146" s="387">
        <v>290339.14832924004</v>
      </c>
      <c r="Q146" s="353" t="s">
        <v>283</v>
      </c>
    </row>
    <row r="147" spans="1:17" ht="22.5" customHeight="1">
      <c r="A147" s="352" t="s">
        <v>284</v>
      </c>
      <c r="B147" s="1163"/>
      <c r="C147" s="1164"/>
      <c r="D147" s="1165"/>
      <c r="E147" s="431"/>
      <c r="F147" s="431"/>
      <c r="G147" s="431"/>
      <c r="H147" s="432"/>
      <c r="I147" s="432"/>
      <c r="J147" s="432"/>
      <c r="K147" s="1108"/>
      <c r="L147" s="1108"/>
      <c r="M147" s="1109"/>
      <c r="N147" s="425"/>
      <c r="O147" s="425"/>
      <c r="P147" s="425"/>
      <c r="Q147" s="433" t="s">
        <v>279</v>
      </c>
    </row>
    <row r="148" spans="1:17" ht="22.5" customHeight="1">
      <c r="A148" s="352" t="s">
        <v>285</v>
      </c>
      <c r="B148" s="421">
        <v>313656.45262185071</v>
      </c>
      <c r="C148" s="422">
        <v>309331.34012816189</v>
      </c>
      <c r="D148" s="423">
        <v>316607.176467449</v>
      </c>
      <c r="E148" s="422">
        <v>311860.25163545588</v>
      </c>
      <c r="F148" s="422">
        <v>311144.40399287356</v>
      </c>
      <c r="G148" s="422">
        <v>312140.8801563821</v>
      </c>
      <c r="H148" s="422">
        <v>314670.30601156142</v>
      </c>
      <c r="I148" s="422">
        <v>311171.84262707311</v>
      </c>
      <c r="J148" s="422">
        <v>298094.33167313616</v>
      </c>
      <c r="K148" s="422">
        <v>295212.01391883718</v>
      </c>
      <c r="L148" s="422">
        <v>291928.25867383397</v>
      </c>
      <c r="M148" s="423">
        <v>297819.81373385887</v>
      </c>
      <c r="N148" s="342">
        <v>295172.55844627816</v>
      </c>
      <c r="O148" s="342">
        <v>293188.09868529841</v>
      </c>
      <c r="P148" s="342">
        <v>290339.14832924004</v>
      </c>
      <c r="Q148" s="433" t="s">
        <v>286</v>
      </c>
    </row>
    <row r="149" spans="1:17" ht="22.5" customHeight="1">
      <c r="A149" s="354" t="s">
        <v>268</v>
      </c>
      <c r="B149" s="424">
        <v>241156.90519528106</v>
      </c>
      <c r="C149" s="425">
        <v>239233.57444561439</v>
      </c>
      <c r="D149" s="426">
        <v>242526.13078960986</v>
      </c>
      <c r="E149" s="425">
        <v>237107.20695081554</v>
      </c>
      <c r="F149" s="425">
        <v>240717.24366553937</v>
      </c>
      <c r="G149" s="425">
        <v>242205.81700795301</v>
      </c>
      <c r="H149" s="425">
        <v>238414.51973025175</v>
      </c>
      <c r="I149" s="425">
        <v>236105.66665864488</v>
      </c>
      <c r="J149" s="425">
        <v>226284.28275433279</v>
      </c>
      <c r="K149" s="425">
        <v>226079.61864512091</v>
      </c>
      <c r="L149" s="425">
        <v>220521.74396509235</v>
      </c>
      <c r="M149" s="426">
        <v>225832.36130645289</v>
      </c>
      <c r="N149" s="347">
        <v>219887.91494814225</v>
      </c>
      <c r="O149" s="347">
        <v>218412.12329196156</v>
      </c>
      <c r="P149" s="347">
        <v>216289.76660265418</v>
      </c>
      <c r="Q149" s="357" t="s">
        <v>269</v>
      </c>
    </row>
    <row r="150" spans="1:17" ht="22.5" customHeight="1">
      <c r="A150" s="354" t="s">
        <v>270</v>
      </c>
      <c r="B150" s="424">
        <v>53037.126329740968</v>
      </c>
      <c r="C150" s="425">
        <v>51463.327767964023</v>
      </c>
      <c r="D150" s="426">
        <v>55741.771935890036</v>
      </c>
      <c r="E150" s="425">
        <v>56818.171718907681</v>
      </c>
      <c r="F150" s="425">
        <v>52681.084406540445</v>
      </c>
      <c r="G150" s="425">
        <v>52804.97159470238</v>
      </c>
      <c r="H150" s="425">
        <v>58549.824579363492</v>
      </c>
      <c r="I150" s="425">
        <v>57279.413657201796</v>
      </c>
      <c r="J150" s="425">
        <v>54766.589313253731</v>
      </c>
      <c r="K150" s="425">
        <v>52881.847023142756</v>
      </c>
      <c r="L150" s="425">
        <v>52822.708662740923</v>
      </c>
      <c r="M150" s="426">
        <v>52297.308282211576</v>
      </c>
      <c r="N150" s="347">
        <v>55985.443147578306</v>
      </c>
      <c r="O150" s="347">
        <v>55607.171989756818</v>
      </c>
      <c r="P150" s="347">
        <v>55066.840435655991</v>
      </c>
      <c r="Q150" s="357" t="s">
        <v>271</v>
      </c>
    </row>
    <row r="151" spans="1:17" ht="22.5" customHeight="1">
      <c r="A151" s="354" t="s">
        <v>274</v>
      </c>
      <c r="B151" s="424">
        <v>19462.421096828704</v>
      </c>
      <c r="C151" s="425">
        <v>18634.437914583476</v>
      </c>
      <c r="D151" s="426">
        <v>18339.273741949131</v>
      </c>
      <c r="E151" s="425">
        <v>17934.872965732648</v>
      </c>
      <c r="F151" s="425">
        <v>17746.075920793759</v>
      </c>
      <c r="G151" s="425">
        <v>17130.091553726681</v>
      </c>
      <c r="H151" s="425">
        <v>17705.961701946173</v>
      </c>
      <c r="I151" s="425">
        <v>17786.762311226437</v>
      </c>
      <c r="J151" s="425">
        <v>17043.459605549659</v>
      </c>
      <c r="K151" s="425">
        <v>16250.548250573491</v>
      </c>
      <c r="L151" s="425">
        <v>18583.806046000671</v>
      </c>
      <c r="M151" s="426">
        <v>19690.144145194379</v>
      </c>
      <c r="N151" s="347">
        <v>19299.200350557654</v>
      </c>
      <c r="O151" s="347">
        <v>19168.803403580019</v>
      </c>
      <c r="P151" s="347">
        <v>18982.541290929919</v>
      </c>
      <c r="Q151" s="351" t="s">
        <v>275</v>
      </c>
    </row>
    <row r="152" spans="1:17" ht="22.5" customHeight="1">
      <c r="A152" s="352" t="s">
        <v>287</v>
      </c>
      <c r="B152" s="421">
        <v>93963.966781341151</v>
      </c>
      <c r="C152" s="422">
        <v>90636.263186805867</v>
      </c>
      <c r="D152" s="423">
        <v>87103.633043280148</v>
      </c>
      <c r="E152" s="422">
        <v>86651.726340468536</v>
      </c>
      <c r="F152" s="422">
        <v>84231.889767718618</v>
      </c>
      <c r="G152" s="422">
        <v>81007.885573615684</v>
      </c>
      <c r="H152" s="422">
        <v>79329.447179760027</v>
      </c>
      <c r="I152" s="422">
        <v>77263.563331609039</v>
      </c>
      <c r="J152" s="422">
        <v>63026.489666814276</v>
      </c>
      <c r="K152" s="422">
        <v>61190.48918474988</v>
      </c>
      <c r="L152" s="422">
        <v>59518.830882563954</v>
      </c>
      <c r="M152" s="423">
        <v>57871.78786867742</v>
      </c>
      <c r="N152" s="387">
        <v>56076.156146209643</v>
      </c>
      <c r="O152" s="387">
        <v>56508.185186655319</v>
      </c>
      <c r="P152" s="387">
        <v>56416.682801823859</v>
      </c>
      <c r="Q152" s="353" t="s">
        <v>288</v>
      </c>
    </row>
    <row r="153" spans="1:17" ht="22.5" customHeight="1">
      <c r="A153" s="434" t="s">
        <v>289</v>
      </c>
      <c r="B153" s="1163"/>
      <c r="C153" s="1164"/>
      <c r="D153" s="1165"/>
      <c r="E153" s="435"/>
      <c r="F153" s="435"/>
      <c r="G153" s="435"/>
      <c r="H153" s="436"/>
      <c r="I153" s="436"/>
      <c r="J153" s="436"/>
      <c r="K153" s="1108"/>
      <c r="L153" s="1108"/>
      <c r="M153" s="1109"/>
      <c r="N153" s="387"/>
      <c r="O153" s="387"/>
      <c r="P153" s="387"/>
      <c r="Q153" s="353" t="s">
        <v>290</v>
      </c>
    </row>
    <row r="154" spans="1:17" ht="22.5" customHeight="1">
      <c r="A154" s="434" t="s">
        <v>291</v>
      </c>
      <c r="B154" s="421">
        <v>93963.966781341151</v>
      </c>
      <c r="C154" s="422">
        <v>90636.263186805867</v>
      </c>
      <c r="D154" s="423">
        <v>87103.633043280148</v>
      </c>
      <c r="E154" s="422">
        <v>86651.726340468536</v>
      </c>
      <c r="F154" s="422">
        <v>84231.889767718618</v>
      </c>
      <c r="G154" s="422">
        <v>81007.885573615684</v>
      </c>
      <c r="H154" s="422">
        <v>79329.447179760027</v>
      </c>
      <c r="I154" s="422">
        <v>77263.563331609039</v>
      </c>
      <c r="J154" s="422">
        <v>63026.489666814276</v>
      </c>
      <c r="K154" s="422">
        <v>61190.48918474988</v>
      </c>
      <c r="L154" s="422">
        <v>59518.830882563954</v>
      </c>
      <c r="M154" s="423">
        <v>57871.78786867742</v>
      </c>
      <c r="N154" s="387">
        <v>56076.156146209643</v>
      </c>
      <c r="O154" s="387">
        <v>56508.185186655319</v>
      </c>
      <c r="P154" s="387">
        <v>56416.682801823859</v>
      </c>
      <c r="Q154" s="433" t="s">
        <v>292</v>
      </c>
    </row>
    <row r="155" spans="1:17" ht="22.5" customHeight="1">
      <c r="A155" s="354" t="s">
        <v>268</v>
      </c>
      <c r="B155" s="424">
        <v>76447.405732836618</v>
      </c>
      <c r="C155" s="425">
        <v>73701.869038912206</v>
      </c>
      <c r="D155" s="426">
        <v>70841.252724838152</v>
      </c>
      <c r="E155" s="425">
        <v>70886.633091346564</v>
      </c>
      <c r="F155" s="425">
        <v>69057.775881039735</v>
      </c>
      <c r="G155" s="425">
        <v>66828.701843104267</v>
      </c>
      <c r="H155" s="425">
        <v>65439.743012873943</v>
      </c>
      <c r="I155" s="425">
        <v>63771.308828340771</v>
      </c>
      <c r="J155" s="425">
        <v>49303.493287729805</v>
      </c>
      <c r="K155" s="425">
        <v>47748.164949080354</v>
      </c>
      <c r="L155" s="425">
        <v>46496.780374354203</v>
      </c>
      <c r="M155" s="426">
        <v>45174.258249794642</v>
      </c>
      <c r="N155" s="375">
        <v>43600.166368875245</v>
      </c>
      <c r="O155" s="375">
        <v>43940.569180682607</v>
      </c>
      <c r="P155" s="375">
        <v>43878.163749089654</v>
      </c>
      <c r="Q155" s="357" t="s">
        <v>269</v>
      </c>
    </row>
    <row r="156" spans="1:17" ht="22.5" customHeight="1">
      <c r="A156" s="354" t="s">
        <v>270</v>
      </c>
      <c r="B156" s="424">
        <v>4492.798489801743</v>
      </c>
      <c r="C156" s="425">
        <v>4353.8940831040627</v>
      </c>
      <c r="D156" s="426">
        <v>4191.7494856213179</v>
      </c>
      <c r="E156" s="425">
        <v>3948.4299036418615</v>
      </c>
      <c r="F156" s="425">
        <v>3491.386515384158</v>
      </c>
      <c r="G156" s="425">
        <v>2893.2545249799905</v>
      </c>
      <c r="H156" s="425">
        <v>2848.3889027190776</v>
      </c>
      <c r="I156" s="425">
        <v>2654.2791479003572</v>
      </c>
      <c r="J156" s="425">
        <v>2625.2824188465643</v>
      </c>
      <c r="K156" s="425">
        <v>2588.294348703379</v>
      </c>
      <c r="L156" s="425">
        <v>2476.2433568599322</v>
      </c>
      <c r="M156" s="426">
        <v>2304.4573501443647</v>
      </c>
      <c r="N156" s="375">
        <v>2255.8926405914344</v>
      </c>
      <c r="O156" s="375">
        <v>2273.9384386850979</v>
      </c>
      <c r="P156" s="375">
        <v>2271.5521840848273</v>
      </c>
      <c r="Q156" s="357" t="s">
        <v>271</v>
      </c>
    </row>
    <row r="157" spans="1:17" ht="22.5" customHeight="1">
      <c r="A157" s="354" t="s">
        <v>274</v>
      </c>
      <c r="B157" s="424">
        <v>13023.762558702791</v>
      </c>
      <c r="C157" s="425">
        <v>12580.500064789601</v>
      </c>
      <c r="D157" s="426">
        <v>12070.630832820687</v>
      </c>
      <c r="E157" s="425">
        <v>11816.663345480107</v>
      </c>
      <c r="F157" s="425">
        <v>11682.727371294728</v>
      </c>
      <c r="G157" s="425">
        <v>11285.929205531433</v>
      </c>
      <c r="H157" s="425">
        <v>11041.315264167017</v>
      </c>
      <c r="I157" s="425">
        <v>10837.975355367907</v>
      </c>
      <c r="J157" s="425">
        <v>11097.713960237901</v>
      </c>
      <c r="K157" s="425">
        <v>10854.029886966149</v>
      </c>
      <c r="L157" s="425">
        <v>10545.807151349811</v>
      </c>
      <c r="M157" s="426">
        <v>10393.072268738408</v>
      </c>
      <c r="N157" s="375">
        <v>10220.097136742967</v>
      </c>
      <c r="O157" s="375">
        <v>10293.67756728761</v>
      </c>
      <c r="P157" s="375">
        <v>10266.966868649368</v>
      </c>
      <c r="Q157" s="357" t="s">
        <v>275</v>
      </c>
    </row>
    <row r="158" spans="1:17" ht="22.5" customHeight="1">
      <c r="A158" s="352" t="s">
        <v>293</v>
      </c>
      <c r="B158" s="421">
        <v>842669.97813574516</v>
      </c>
      <c r="C158" s="422">
        <v>834613.1196749435</v>
      </c>
      <c r="D158" s="423">
        <v>845278.15433189762</v>
      </c>
      <c r="E158" s="422">
        <v>857448.95011541946</v>
      </c>
      <c r="F158" s="422">
        <v>844631.64382585301</v>
      </c>
      <c r="G158" s="422">
        <v>828261.9112933703</v>
      </c>
      <c r="H158" s="422">
        <v>832683.71215371881</v>
      </c>
      <c r="I158" s="422">
        <v>820178.71412914188</v>
      </c>
      <c r="J158" s="422">
        <v>795324.07575004827</v>
      </c>
      <c r="K158" s="387">
        <v>796454.27625291294</v>
      </c>
      <c r="L158" s="387">
        <v>782024.44143739215</v>
      </c>
      <c r="M158" s="1110">
        <v>779668.33941408107</v>
      </c>
      <c r="N158" s="387">
        <v>776201.70814561821</v>
      </c>
      <c r="O158" s="387">
        <v>774087.9453261029</v>
      </c>
      <c r="P158" s="387">
        <v>769676.58264232986</v>
      </c>
      <c r="Q158" s="353" t="s">
        <v>294</v>
      </c>
    </row>
    <row r="159" spans="1:17" ht="16.5">
      <c r="A159" s="437"/>
      <c r="B159" s="437"/>
      <c r="C159" s="438"/>
      <c r="D159" s="439"/>
      <c r="E159" s="438"/>
      <c r="F159" s="438"/>
      <c r="G159" s="438"/>
      <c r="H159" s="438"/>
      <c r="I159" s="438"/>
      <c r="J159" s="438"/>
      <c r="K159" s="438"/>
      <c r="L159" s="438"/>
      <c r="M159" s="439"/>
      <c r="N159" s="306"/>
      <c r="O159" s="306"/>
      <c r="P159" s="306"/>
      <c r="Q159" s="440"/>
    </row>
    <row r="160" spans="1:17" ht="16.5">
      <c r="A160" s="437"/>
      <c r="B160" s="437"/>
      <c r="C160" s="438"/>
      <c r="D160" s="439"/>
      <c r="E160" s="438"/>
      <c r="F160" s="438"/>
      <c r="G160" s="438"/>
      <c r="H160" s="438"/>
      <c r="I160" s="438"/>
      <c r="J160" s="438"/>
      <c r="K160" s="438"/>
      <c r="L160" s="438"/>
      <c r="M160" s="439"/>
      <c r="N160" s="306"/>
      <c r="O160" s="306"/>
      <c r="P160" s="306"/>
      <c r="Q160" s="440"/>
    </row>
    <row r="161" spans="1:17" ht="16.5">
      <c r="A161" s="437"/>
      <c r="B161" s="437"/>
      <c r="C161" s="438"/>
      <c r="D161" s="439"/>
      <c r="E161" s="438"/>
      <c r="F161" s="438"/>
      <c r="G161" s="438"/>
      <c r="H161" s="438"/>
      <c r="I161" s="438"/>
      <c r="J161" s="438"/>
      <c r="K161" s="438"/>
      <c r="L161" s="438"/>
      <c r="M161" s="439"/>
      <c r="N161" s="306"/>
      <c r="O161" s="306"/>
      <c r="P161" s="306"/>
      <c r="Q161" s="440"/>
    </row>
    <row r="162" spans="1:17" ht="16.5">
      <c r="A162" s="437"/>
      <c r="B162" s="437"/>
      <c r="C162" s="438"/>
      <c r="D162" s="439"/>
      <c r="E162" s="438"/>
      <c r="F162" s="438"/>
      <c r="G162" s="438"/>
      <c r="H162" s="438"/>
      <c r="I162" s="438"/>
      <c r="J162" s="438"/>
      <c r="K162" s="438"/>
      <c r="L162" s="438"/>
      <c r="M162" s="439"/>
      <c r="N162" s="375"/>
      <c r="O162" s="375"/>
      <c r="P162" s="306"/>
      <c r="Q162" s="440"/>
    </row>
    <row r="163" spans="1:17" ht="16.5">
      <c r="A163" s="437"/>
      <c r="B163" s="437"/>
      <c r="C163" s="438"/>
      <c r="D163" s="439"/>
      <c r="E163" s="438"/>
      <c r="F163" s="438"/>
      <c r="G163" s="438"/>
      <c r="H163" s="438"/>
      <c r="I163" s="438"/>
      <c r="J163" s="438"/>
      <c r="K163" s="438"/>
      <c r="L163" s="438"/>
      <c r="M163" s="439"/>
      <c r="N163" s="375"/>
      <c r="O163" s="375"/>
      <c r="P163" s="306"/>
      <c r="Q163" s="440"/>
    </row>
    <row r="164" spans="1:17" ht="16.5">
      <c r="A164" s="437"/>
      <c r="B164" s="437"/>
      <c r="C164" s="438"/>
      <c r="D164" s="439"/>
      <c r="E164" s="438"/>
      <c r="F164" s="438"/>
      <c r="G164" s="438"/>
      <c r="H164" s="438"/>
      <c r="I164" s="438"/>
      <c r="J164" s="438"/>
      <c r="K164" s="438"/>
      <c r="L164" s="438"/>
      <c r="M164" s="439"/>
      <c r="N164" s="375"/>
      <c r="O164" s="375"/>
      <c r="P164" s="375"/>
      <c r="Q164" s="440"/>
    </row>
    <row r="165" spans="1:17" ht="16.5">
      <c r="A165" s="341"/>
      <c r="B165" s="341"/>
      <c r="C165" s="342"/>
      <c r="D165" s="343"/>
      <c r="E165" s="342"/>
      <c r="F165" s="342"/>
      <c r="G165" s="342"/>
      <c r="H165" s="342"/>
      <c r="I165" s="342"/>
      <c r="J165" s="342"/>
      <c r="K165" s="342"/>
      <c r="L165" s="342"/>
      <c r="M165" s="343"/>
      <c r="N165" s="375"/>
      <c r="O165" s="375"/>
      <c r="P165" s="375"/>
      <c r="Q165" s="440"/>
    </row>
    <row r="166" spans="1:17">
      <c r="A166" s="330"/>
      <c r="B166" s="330"/>
      <c r="C166" s="306"/>
      <c r="D166" s="334"/>
      <c r="E166" s="306"/>
      <c r="F166" s="306"/>
      <c r="G166" s="306"/>
      <c r="H166" s="306"/>
      <c r="I166" s="306"/>
      <c r="J166" s="306"/>
      <c r="K166" s="306"/>
      <c r="L166" s="306"/>
      <c r="M166" s="334"/>
      <c r="N166" s="375"/>
      <c r="O166" s="375"/>
      <c r="P166" s="375"/>
      <c r="Q166" s="335"/>
    </row>
    <row r="167" spans="1:17">
      <c r="A167" s="330"/>
      <c r="B167" s="330"/>
      <c r="C167" s="306"/>
      <c r="D167" s="334"/>
      <c r="E167" s="306"/>
      <c r="F167" s="306"/>
      <c r="G167" s="306"/>
      <c r="H167" s="306"/>
      <c r="I167" s="306"/>
      <c r="J167" s="306"/>
      <c r="K167" s="306"/>
      <c r="L167" s="306"/>
      <c r="M167" s="334"/>
      <c r="N167" s="375"/>
      <c r="O167" s="375"/>
      <c r="P167" s="375"/>
      <c r="Q167" s="335"/>
    </row>
    <row r="168" spans="1:17">
      <c r="A168" s="330"/>
      <c r="B168" s="330"/>
      <c r="C168" s="306"/>
      <c r="D168" s="334"/>
      <c r="E168" s="306"/>
      <c r="F168" s="306"/>
      <c r="G168" s="306"/>
      <c r="H168" s="306"/>
      <c r="I168" s="306"/>
      <c r="J168" s="306"/>
      <c r="K168" s="306"/>
      <c r="L168" s="306"/>
      <c r="M168" s="334"/>
      <c r="N168" s="375"/>
      <c r="O168" s="375"/>
      <c r="P168" s="375"/>
      <c r="Q168" s="335"/>
    </row>
    <row r="169" spans="1:17">
      <c r="A169" s="330"/>
      <c r="B169" s="330"/>
      <c r="C169" s="306"/>
      <c r="D169" s="334"/>
      <c r="E169" s="306"/>
      <c r="F169" s="306"/>
      <c r="G169" s="306"/>
      <c r="H169" s="306"/>
      <c r="I169" s="306"/>
      <c r="J169" s="306"/>
      <c r="K169" s="306"/>
      <c r="L169" s="306"/>
      <c r="M169" s="334"/>
      <c r="N169" s="375"/>
      <c r="O169" s="375"/>
      <c r="P169" s="375"/>
      <c r="Q169" s="335"/>
    </row>
    <row r="170" spans="1:17">
      <c r="A170" s="330"/>
      <c r="B170" s="330"/>
      <c r="C170" s="306"/>
      <c r="D170" s="334"/>
      <c r="E170" s="306"/>
      <c r="F170" s="306"/>
      <c r="G170" s="306"/>
      <c r="H170" s="306"/>
      <c r="I170" s="306"/>
      <c r="J170" s="306"/>
      <c r="K170" s="306"/>
      <c r="L170" s="306"/>
      <c r="M170" s="334"/>
      <c r="N170" s="387"/>
      <c r="O170" s="387"/>
      <c r="P170" s="375"/>
      <c r="Q170" s="335"/>
    </row>
    <row r="171" spans="1:17">
      <c r="A171" s="330"/>
      <c r="B171" s="330"/>
      <c r="C171" s="306"/>
      <c r="D171" s="334"/>
      <c r="E171" s="306"/>
      <c r="F171" s="306"/>
      <c r="G171" s="306"/>
      <c r="H171" s="306"/>
      <c r="I171" s="306"/>
      <c r="J171" s="306"/>
      <c r="K171" s="306"/>
      <c r="L171" s="306"/>
      <c r="M171" s="334"/>
      <c r="N171" s="441"/>
      <c r="O171" s="441"/>
      <c r="P171" s="441"/>
      <c r="Q171" s="335"/>
    </row>
    <row r="172" spans="1:17">
      <c r="A172" s="330"/>
      <c r="B172" s="330"/>
      <c r="C172" s="306"/>
      <c r="D172" s="334"/>
      <c r="E172" s="306"/>
      <c r="F172" s="306"/>
      <c r="G172" s="306"/>
      <c r="H172" s="306"/>
      <c r="I172" s="306"/>
      <c r="J172" s="306"/>
      <c r="K172" s="306"/>
      <c r="L172" s="306"/>
      <c r="M172" s="334"/>
      <c r="N172" s="441"/>
      <c r="O172" s="441"/>
      <c r="P172" s="441"/>
      <c r="Q172" s="335"/>
    </row>
    <row r="173" spans="1:17">
      <c r="A173" s="330"/>
      <c r="B173" s="330"/>
      <c r="C173" s="306"/>
      <c r="D173" s="334"/>
      <c r="E173" s="306"/>
      <c r="F173" s="306"/>
      <c r="G173" s="306"/>
      <c r="H173" s="306"/>
      <c r="I173" s="306"/>
      <c r="J173" s="306"/>
      <c r="K173" s="306"/>
      <c r="L173" s="306"/>
      <c r="M173" s="334"/>
      <c r="N173" s="441"/>
      <c r="O173" s="441"/>
      <c r="P173" s="441"/>
      <c r="Q173" s="335"/>
    </row>
    <row r="174" spans="1:17">
      <c r="A174" s="330"/>
      <c r="B174" s="330"/>
      <c r="C174" s="306"/>
      <c r="D174" s="334"/>
      <c r="E174" s="306"/>
      <c r="F174" s="306"/>
      <c r="G174" s="306"/>
      <c r="H174" s="306"/>
      <c r="I174" s="306"/>
      <c r="J174" s="306"/>
      <c r="K174" s="306"/>
      <c r="L174" s="306"/>
      <c r="M174" s="334"/>
      <c r="N174" s="441"/>
      <c r="O174" s="441"/>
      <c r="P174" s="441"/>
      <c r="Q174" s="335"/>
    </row>
    <row r="175" spans="1:17">
      <c r="A175" s="330"/>
      <c r="B175" s="330"/>
      <c r="C175" s="306"/>
      <c r="D175" s="334"/>
      <c r="E175" s="306"/>
      <c r="F175" s="306"/>
      <c r="G175" s="306"/>
      <c r="H175" s="306"/>
      <c r="I175" s="306"/>
      <c r="J175" s="306"/>
      <c r="K175" s="306"/>
      <c r="L175" s="306"/>
      <c r="M175" s="334"/>
      <c r="N175" s="441"/>
      <c r="O175" s="441"/>
      <c r="P175" s="441"/>
      <c r="Q175" s="335"/>
    </row>
    <row r="176" spans="1:17">
      <c r="A176" s="330"/>
      <c r="B176" s="330"/>
      <c r="C176" s="306"/>
      <c r="D176" s="334"/>
      <c r="E176" s="306"/>
      <c r="F176" s="306"/>
      <c r="G176" s="306"/>
      <c r="H176" s="306"/>
      <c r="I176" s="306"/>
      <c r="J176" s="306"/>
      <c r="K176" s="306"/>
      <c r="L176" s="306"/>
      <c r="M176" s="334"/>
      <c r="N176" s="441"/>
      <c r="O176" s="441"/>
      <c r="P176" s="441"/>
      <c r="Q176" s="335"/>
    </row>
    <row r="177" spans="1:17">
      <c r="A177" s="330"/>
      <c r="B177" s="330"/>
      <c r="C177" s="306"/>
      <c r="D177" s="334"/>
      <c r="E177" s="306"/>
      <c r="F177" s="306"/>
      <c r="G177" s="306"/>
      <c r="H177" s="306"/>
      <c r="I177" s="306"/>
      <c r="J177" s="306"/>
      <c r="K177" s="306"/>
      <c r="L177" s="306"/>
      <c r="M177" s="334"/>
      <c r="N177" s="441"/>
      <c r="O177" s="441"/>
      <c r="P177" s="441"/>
      <c r="Q177" s="442"/>
    </row>
    <row r="178" spans="1:17">
      <c r="A178" s="443"/>
      <c r="B178" s="443"/>
      <c r="C178" s="385"/>
      <c r="D178" s="386"/>
      <c r="E178" s="385"/>
      <c r="F178" s="385"/>
      <c r="G178" s="385"/>
      <c r="H178" s="385"/>
      <c r="I178" s="385"/>
      <c r="J178" s="385"/>
      <c r="K178" s="385"/>
      <c r="L178" s="385"/>
      <c r="M178" s="386"/>
      <c r="N178" s="441"/>
      <c r="O178" s="441"/>
      <c r="P178" s="441"/>
      <c r="Q178" s="444"/>
    </row>
    <row r="179" spans="1:17">
      <c r="A179" s="445"/>
      <c r="B179" s="445"/>
      <c r="C179" s="392"/>
      <c r="D179" s="393"/>
      <c r="E179" s="392"/>
      <c r="F179" s="392"/>
      <c r="G179" s="392"/>
      <c r="H179" s="392"/>
      <c r="I179" s="392"/>
      <c r="J179" s="392"/>
      <c r="K179" s="392"/>
      <c r="L179" s="392"/>
      <c r="M179" s="393"/>
      <c r="N179" s="446"/>
      <c r="O179" s="446"/>
      <c r="P179" s="446"/>
      <c r="Q179" s="396"/>
    </row>
    <row r="180" spans="1:17">
      <c r="A180" s="94" t="s">
        <v>260</v>
      </c>
      <c r="B180" s="94"/>
      <c r="C180" s="94"/>
      <c r="D180" s="94"/>
      <c r="E180" s="94"/>
      <c r="F180" s="94"/>
      <c r="G180" s="94"/>
      <c r="H180" s="397"/>
      <c r="I180" s="397"/>
      <c r="J180" s="397"/>
      <c r="K180" s="397"/>
      <c r="L180" s="397"/>
      <c r="M180" s="397"/>
      <c r="N180" s="306"/>
      <c r="O180" s="306"/>
      <c r="P180" s="306"/>
      <c r="Q180" s="398" t="s">
        <v>295</v>
      </c>
    </row>
    <row r="181" spans="1:17">
      <c r="A181" s="94"/>
      <c r="B181" s="94"/>
      <c r="C181" s="94"/>
      <c r="D181" s="94"/>
      <c r="E181" s="94"/>
      <c r="F181" s="94"/>
      <c r="G181" s="94"/>
      <c r="H181" s="94"/>
      <c r="I181" s="94"/>
      <c r="J181" s="94"/>
      <c r="K181" s="94"/>
      <c r="L181" s="94"/>
      <c r="M181" s="94"/>
      <c r="N181" s="447"/>
      <c r="O181" s="447"/>
      <c r="P181" s="447"/>
      <c r="Q181" s="448"/>
    </row>
    <row r="182" spans="1:17">
      <c r="A182" s="94"/>
      <c r="B182" s="94"/>
      <c r="C182" s="94"/>
      <c r="D182" s="94"/>
      <c r="E182" s="94"/>
      <c r="F182" s="94"/>
      <c r="G182" s="94"/>
      <c r="H182" s="94"/>
      <c r="I182" s="94"/>
      <c r="J182" s="94"/>
      <c r="K182" s="94"/>
      <c r="L182" s="94"/>
      <c r="M182" s="94"/>
      <c r="N182" s="306"/>
      <c r="O182" s="449"/>
      <c r="P182" s="449"/>
      <c r="Q182" s="448"/>
    </row>
    <row r="183" spans="1:17">
      <c r="A183" s="94"/>
      <c r="B183" s="94"/>
      <c r="C183" s="94"/>
      <c r="D183" s="94"/>
      <c r="E183" s="94"/>
      <c r="F183" s="94"/>
      <c r="G183" s="94"/>
      <c r="H183" s="94"/>
      <c r="I183" s="94"/>
      <c r="J183" s="94"/>
      <c r="K183" s="94"/>
      <c r="L183" s="94"/>
      <c r="M183" s="94"/>
      <c r="N183" s="306"/>
      <c r="O183" s="449"/>
      <c r="P183" s="449"/>
      <c r="Q183" s="448"/>
    </row>
    <row r="184" spans="1:17">
      <c r="A184" s="94"/>
      <c r="B184" s="94"/>
      <c r="C184" s="94"/>
      <c r="D184" s="94"/>
      <c r="E184" s="94"/>
      <c r="F184" s="94"/>
      <c r="G184" s="94"/>
      <c r="H184" s="94"/>
      <c r="I184" s="94"/>
      <c r="J184" s="94"/>
      <c r="K184" s="94"/>
      <c r="L184" s="94"/>
      <c r="M184" s="94"/>
      <c r="N184" s="306"/>
      <c r="O184" s="449"/>
      <c r="P184" s="449"/>
      <c r="Q184" s="448"/>
    </row>
    <row r="185" spans="1:17">
      <c r="A185" s="94"/>
      <c r="B185" s="94"/>
      <c r="C185" s="94"/>
      <c r="D185" s="94"/>
      <c r="E185" s="94"/>
      <c r="F185" s="94"/>
      <c r="G185" s="94"/>
      <c r="H185" s="94"/>
      <c r="I185" s="94"/>
      <c r="J185" s="94"/>
      <c r="K185" s="94"/>
      <c r="L185" s="94"/>
      <c r="M185" s="94"/>
      <c r="N185" s="306"/>
      <c r="O185" s="449"/>
      <c r="P185" s="449"/>
      <c r="Q185" s="448"/>
    </row>
    <row r="186" spans="1:17">
      <c r="A186" s="94"/>
      <c r="B186" s="94"/>
      <c r="C186" s="94"/>
      <c r="D186" s="94"/>
      <c r="E186" s="94"/>
      <c r="F186" s="94"/>
      <c r="G186" s="94"/>
      <c r="H186" s="94"/>
      <c r="I186" s="94"/>
      <c r="J186" s="94"/>
      <c r="K186" s="94"/>
      <c r="L186" s="94"/>
      <c r="M186" s="94"/>
      <c r="N186" s="306"/>
      <c r="O186" s="449"/>
      <c r="P186" s="449"/>
      <c r="Q186" s="448"/>
    </row>
    <row r="187" spans="1:17" ht="27">
      <c r="A187" s="305" t="s">
        <v>159</v>
      </c>
      <c r="B187" s="305"/>
      <c r="C187" s="305"/>
      <c r="D187" s="305"/>
      <c r="E187" s="305"/>
      <c r="F187" s="305"/>
      <c r="G187" s="305"/>
      <c r="H187" s="305"/>
      <c r="I187" s="305"/>
      <c r="J187" s="305"/>
      <c r="K187" s="305"/>
      <c r="L187" s="305"/>
      <c r="M187" s="305"/>
      <c r="N187" s="306"/>
      <c r="O187" s="306"/>
      <c r="P187" s="306"/>
      <c r="Q187" s="307" t="s">
        <v>160</v>
      </c>
    </row>
    <row r="188" spans="1:17" ht="27" customHeight="1">
      <c r="A188" s="450" t="s">
        <v>296</v>
      </c>
      <c r="B188" s="450"/>
      <c r="C188" s="450"/>
      <c r="D188" s="450"/>
      <c r="E188" s="450"/>
      <c r="F188" s="450"/>
      <c r="G188" s="450"/>
      <c r="H188" s="450"/>
      <c r="I188" s="450"/>
      <c r="J188" s="450"/>
      <c r="K188" s="450"/>
      <c r="L188" s="450"/>
      <c r="M188" s="450"/>
      <c r="N188" s="306"/>
      <c r="O188" s="306"/>
      <c r="P188" s="306"/>
      <c r="Q188" s="307" t="s">
        <v>297</v>
      </c>
    </row>
    <row r="189" spans="1:17" ht="24" customHeight="1">
      <c r="A189" s="405" t="s">
        <v>216</v>
      </c>
      <c r="B189" s="405"/>
      <c r="C189" s="405"/>
      <c r="D189" s="405"/>
      <c r="E189" s="405"/>
      <c r="F189" s="405"/>
      <c r="G189" s="405"/>
      <c r="H189" s="311"/>
      <c r="I189" s="311"/>
      <c r="J189" s="311"/>
      <c r="K189" s="311"/>
      <c r="L189" s="311"/>
      <c r="M189" s="311"/>
      <c r="N189" s="306"/>
      <c r="O189" s="306"/>
      <c r="P189" s="306"/>
      <c r="Q189" s="1114" t="s">
        <v>6</v>
      </c>
    </row>
    <row r="190" spans="1:17">
      <c r="A190" s="313"/>
      <c r="B190" s="1930" t="s">
        <v>7</v>
      </c>
      <c r="C190" s="1931"/>
      <c r="D190" s="1931"/>
      <c r="E190" s="1931"/>
      <c r="F190" s="1931"/>
      <c r="G190" s="1931"/>
      <c r="H190" s="1931"/>
      <c r="I190" s="1931"/>
      <c r="J190" s="1932"/>
      <c r="K190" s="1961" t="s">
        <v>8</v>
      </c>
      <c r="L190" s="1962"/>
      <c r="M190" s="1962"/>
      <c r="N190" s="1962"/>
      <c r="O190" s="1962"/>
      <c r="P190" s="1962"/>
      <c r="Q190" s="406"/>
    </row>
    <row r="191" spans="1:17">
      <c r="A191" s="314"/>
      <c r="B191" s="1933"/>
      <c r="C191" s="1934"/>
      <c r="D191" s="1934"/>
      <c r="E191" s="1934"/>
      <c r="F191" s="1934"/>
      <c r="G191" s="1934"/>
      <c r="H191" s="1934"/>
      <c r="I191" s="1934"/>
      <c r="J191" s="1935"/>
      <c r="K191" s="1963"/>
      <c r="L191" s="1964"/>
      <c r="M191" s="1964"/>
      <c r="N191" s="1964"/>
      <c r="O191" s="1964"/>
      <c r="P191" s="1964"/>
      <c r="Q191" s="407"/>
    </row>
    <row r="192" spans="1:17">
      <c r="A192" s="314"/>
      <c r="B192" s="259" t="s">
        <v>10</v>
      </c>
      <c r="C192" s="258" t="s">
        <v>11</v>
      </c>
      <c r="D192" s="315" t="s">
        <v>12</v>
      </c>
      <c r="E192" s="259" t="s">
        <v>13</v>
      </c>
      <c r="F192" s="258" t="s">
        <v>14</v>
      </c>
      <c r="G192" s="258" t="s">
        <v>15</v>
      </c>
      <c r="H192" s="408" t="s">
        <v>16</v>
      </c>
      <c r="I192" s="260" t="s">
        <v>17</v>
      </c>
      <c r="J192" s="261" t="s">
        <v>18</v>
      </c>
      <c r="K192" s="262" t="s">
        <v>19</v>
      </c>
      <c r="L192" s="262" t="s">
        <v>20</v>
      </c>
      <c r="M192" s="262" t="s">
        <v>21</v>
      </c>
      <c r="N192" s="409" t="s">
        <v>10</v>
      </c>
      <c r="O192" s="410" t="s">
        <v>11</v>
      </c>
      <c r="P192" s="411" t="s">
        <v>12</v>
      </c>
      <c r="Q192" s="412"/>
    </row>
    <row r="193" spans="1:17">
      <c r="A193" s="322"/>
      <c r="B193" s="265" t="s">
        <v>22</v>
      </c>
      <c r="C193" s="264" t="s">
        <v>23</v>
      </c>
      <c r="D193" s="323" t="s">
        <v>24</v>
      </c>
      <c r="E193" s="265" t="s">
        <v>25</v>
      </c>
      <c r="F193" s="264" t="s">
        <v>26</v>
      </c>
      <c r="G193" s="264" t="s">
        <v>27</v>
      </c>
      <c r="H193" s="1107" t="s">
        <v>28</v>
      </c>
      <c r="I193" s="1097" t="s">
        <v>29</v>
      </c>
      <c r="J193" s="1098" t="s">
        <v>30</v>
      </c>
      <c r="K193" s="1099" t="s">
        <v>31</v>
      </c>
      <c r="L193" s="1099" t="s">
        <v>32</v>
      </c>
      <c r="M193" s="1099" t="s">
        <v>33</v>
      </c>
      <c r="N193" s="413" t="s">
        <v>22</v>
      </c>
      <c r="O193" s="414" t="s">
        <v>23</v>
      </c>
      <c r="P193" s="415" t="s">
        <v>24</v>
      </c>
      <c r="Q193" s="416"/>
    </row>
    <row r="194" spans="1:17">
      <c r="A194" s="330"/>
      <c r="B194" s="331"/>
      <c r="C194" s="332"/>
      <c r="D194" s="333"/>
      <c r="E194" s="332"/>
      <c r="F194" s="332"/>
      <c r="G194" s="332"/>
      <c r="H194" s="332"/>
      <c r="I194" s="332"/>
      <c r="J194" s="332"/>
      <c r="K194" s="332"/>
      <c r="L194" s="332"/>
      <c r="M194" s="333"/>
      <c r="N194" s="332"/>
      <c r="O194" s="306"/>
      <c r="P194" s="306"/>
      <c r="Q194" s="335"/>
    </row>
    <row r="195" spans="1:17" ht="27.75" customHeight="1">
      <c r="A195" s="352" t="s">
        <v>298</v>
      </c>
      <c r="B195" s="451">
        <v>1175210.9632079073</v>
      </c>
      <c r="C195" s="452">
        <v>1158820.9129995825</v>
      </c>
      <c r="D195" s="453">
        <v>1159040.1562249432</v>
      </c>
      <c r="E195" s="452">
        <v>1170871.2773087726</v>
      </c>
      <c r="F195" s="452">
        <v>1149237.562244338</v>
      </c>
      <c r="G195" s="452">
        <v>1140268.4526924475</v>
      </c>
      <c r="H195" s="452">
        <v>1132741.6708227051</v>
      </c>
      <c r="I195" s="452">
        <v>1120053.7763486588</v>
      </c>
      <c r="J195" s="452">
        <v>1118600.9137881722</v>
      </c>
      <c r="K195" s="452">
        <v>1130984.2631790556</v>
      </c>
      <c r="L195" s="452">
        <v>1108830.7703850681</v>
      </c>
      <c r="M195" s="453">
        <v>1112368.5722268128</v>
      </c>
      <c r="N195" s="452">
        <v>1115120.8879539829</v>
      </c>
      <c r="O195" s="452">
        <v>1112988.4853608038</v>
      </c>
      <c r="P195" s="452">
        <v>1123145.5804308858</v>
      </c>
      <c r="Q195" s="353" t="s">
        <v>299</v>
      </c>
    </row>
    <row r="196" spans="1:17" ht="27.75" customHeight="1">
      <c r="A196" s="454" t="s">
        <v>1088</v>
      </c>
      <c r="B196" s="455">
        <v>1477.8409311099999</v>
      </c>
      <c r="C196" s="456">
        <v>1439.5696904699998</v>
      </c>
      <c r="D196" s="457">
        <v>1456.3108739500001</v>
      </c>
      <c r="E196" s="456">
        <v>1409.20374094</v>
      </c>
      <c r="F196" s="456">
        <v>1370.4952862299999</v>
      </c>
      <c r="G196" s="456">
        <v>1333.8582241700001</v>
      </c>
      <c r="H196" s="456">
        <v>1333.37905417</v>
      </c>
      <c r="I196" s="456">
        <v>1322.0843464899999</v>
      </c>
      <c r="J196" s="456">
        <v>1340.75090077</v>
      </c>
      <c r="K196" s="458">
        <v>1602.7390398</v>
      </c>
      <c r="L196" s="458">
        <v>1482.11614865</v>
      </c>
      <c r="M196" s="1111">
        <v>1316.4402</v>
      </c>
      <c r="N196" s="459">
        <v>1400.46566024</v>
      </c>
      <c r="O196" s="459">
        <v>1656.90172029</v>
      </c>
      <c r="P196" s="459">
        <v>1578.10660601</v>
      </c>
      <c r="Q196" s="460" t="s">
        <v>1086</v>
      </c>
    </row>
    <row r="197" spans="1:17" ht="27.75" customHeight="1">
      <c r="A197" s="454" t="s">
        <v>1087</v>
      </c>
      <c r="B197" s="455">
        <v>1173733.1222767972</v>
      </c>
      <c r="C197" s="456">
        <v>1157381.3433091126</v>
      </c>
      <c r="D197" s="457">
        <v>1157583.8453509933</v>
      </c>
      <c r="E197" s="456">
        <v>1169462.0735678326</v>
      </c>
      <c r="F197" s="456">
        <v>1147867.066958108</v>
      </c>
      <c r="G197" s="456">
        <v>1138934.5944682774</v>
      </c>
      <c r="H197" s="456">
        <v>1131408.291768535</v>
      </c>
      <c r="I197" s="456">
        <v>1118731.6920021689</v>
      </c>
      <c r="J197" s="456">
        <v>1117260.1628874021</v>
      </c>
      <c r="K197" s="458">
        <v>1129381.5241392558</v>
      </c>
      <c r="L197" s="458">
        <v>1107348.6542364182</v>
      </c>
      <c r="M197" s="1111">
        <v>1111052.1320268128</v>
      </c>
      <c r="N197" s="459">
        <v>1113720.4222937429</v>
      </c>
      <c r="O197" s="459">
        <v>1111331.5836405137</v>
      </c>
      <c r="P197" s="459">
        <v>1121567.4738248757</v>
      </c>
      <c r="Q197" s="460" t="s">
        <v>1085</v>
      </c>
    </row>
    <row r="198" spans="1:17" ht="27.75" customHeight="1">
      <c r="A198" s="434" t="s">
        <v>300</v>
      </c>
      <c r="B198" s="1163"/>
      <c r="C198" s="1164"/>
      <c r="D198" s="1165"/>
      <c r="E198" s="435"/>
      <c r="F198" s="435"/>
      <c r="G198" s="435"/>
      <c r="H198" s="436"/>
      <c r="I198" s="436"/>
      <c r="J198" s="436"/>
      <c r="K198" s="356"/>
      <c r="L198" s="356"/>
      <c r="M198" s="1104"/>
      <c r="N198" s="425"/>
      <c r="O198" s="425"/>
      <c r="P198" s="425"/>
      <c r="Q198" s="353" t="s">
        <v>301</v>
      </c>
    </row>
    <row r="199" spans="1:17" ht="27.75" customHeight="1">
      <c r="A199" s="434" t="s">
        <v>302</v>
      </c>
      <c r="B199" s="451">
        <v>272223.43776431802</v>
      </c>
      <c r="C199" s="452">
        <v>275131.94738592906</v>
      </c>
      <c r="D199" s="453">
        <v>274346.09588172386</v>
      </c>
      <c r="E199" s="452">
        <v>269972.19150897354</v>
      </c>
      <c r="F199" s="452">
        <v>251807.12036014561</v>
      </c>
      <c r="G199" s="452">
        <v>254985.63344019349</v>
      </c>
      <c r="H199" s="452">
        <v>250185.1463322645</v>
      </c>
      <c r="I199" s="452">
        <v>248008.27521746725</v>
      </c>
      <c r="J199" s="452">
        <v>244998.51748599924</v>
      </c>
      <c r="K199" s="452">
        <v>241158.43276059235</v>
      </c>
      <c r="L199" s="452">
        <v>258822.88956405292</v>
      </c>
      <c r="M199" s="453">
        <v>249810.06348872493</v>
      </c>
      <c r="N199" s="387">
        <v>252927.11160136474</v>
      </c>
      <c r="O199" s="387">
        <v>246923.34528613143</v>
      </c>
      <c r="P199" s="387">
        <v>247103.54277582446</v>
      </c>
      <c r="Q199" s="353" t="s">
        <v>303</v>
      </c>
    </row>
    <row r="200" spans="1:17" ht="27.75" customHeight="1">
      <c r="A200" s="461" t="s">
        <v>304</v>
      </c>
      <c r="B200" s="455">
        <v>-832.59988772999986</v>
      </c>
      <c r="C200" s="456">
        <v>-1306.5896984500005</v>
      </c>
      <c r="D200" s="457">
        <v>-1864.301786510001</v>
      </c>
      <c r="E200" s="456">
        <v>-584.77877726999986</v>
      </c>
      <c r="F200" s="456">
        <v>-1447.7757476000011</v>
      </c>
      <c r="G200" s="456">
        <v>-2249.4808936199997</v>
      </c>
      <c r="H200" s="456">
        <v>-1996.5482923599998</v>
      </c>
      <c r="I200" s="456">
        <v>-1865.6124714699999</v>
      </c>
      <c r="J200" s="456">
        <v>-4613.8875371000013</v>
      </c>
      <c r="K200" s="458">
        <v>-3149.3805415100005</v>
      </c>
      <c r="L200" s="458">
        <v>-340.80403744000068</v>
      </c>
      <c r="M200" s="1111">
        <v>604.2767010499997</v>
      </c>
      <c r="N200" s="459">
        <v>-168.1260208499998</v>
      </c>
      <c r="O200" s="459">
        <v>-1094.0932307200001</v>
      </c>
      <c r="P200" s="459">
        <v>-2030.9236300899997</v>
      </c>
      <c r="Q200" s="462" t="s">
        <v>305</v>
      </c>
    </row>
    <row r="201" spans="1:17" ht="27.75" customHeight="1">
      <c r="A201" s="463" t="s">
        <v>306</v>
      </c>
      <c r="B201" s="455">
        <v>273056.03765204799</v>
      </c>
      <c r="C201" s="456">
        <v>276438.53708437906</v>
      </c>
      <c r="D201" s="457">
        <v>276210.39766823384</v>
      </c>
      <c r="E201" s="456">
        <v>270556.97028624354</v>
      </c>
      <c r="F201" s="456">
        <v>253254.89610774562</v>
      </c>
      <c r="G201" s="456">
        <v>257235.11433381349</v>
      </c>
      <c r="H201" s="456">
        <v>252181.69462462451</v>
      </c>
      <c r="I201" s="456">
        <v>249873.88768893725</v>
      </c>
      <c r="J201" s="456">
        <v>249612.40502309924</v>
      </c>
      <c r="K201" s="458">
        <v>244307.81330210235</v>
      </c>
      <c r="L201" s="458">
        <v>259163.69360149291</v>
      </c>
      <c r="M201" s="1111">
        <v>249205.78678767494</v>
      </c>
      <c r="N201" s="459">
        <v>253095.23762221474</v>
      </c>
      <c r="O201" s="459">
        <v>248017.43851685143</v>
      </c>
      <c r="P201" s="459">
        <v>249134.46640591446</v>
      </c>
      <c r="Q201" s="462" t="s">
        <v>307</v>
      </c>
    </row>
    <row r="202" spans="1:17" ht="27.75" customHeight="1">
      <c r="A202" s="352" t="s">
        <v>308</v>
      </c>
      <c r="B202" s="451">
        <v>313651.89024126704</v>
      </c>
      <c r="C202" s="452">
        <v>313244.06901830545</v>
      </c>
      <c r="D202" s="453">
        <v>313036.77976255515</v>
      </c>
      <c r="E202" s="452">
        <v>307865.57247689221</v>
      </c>
      <c r="F202" s="452">
        <v>308568.19721856614</v>
      </c>
      <c r="G202" s="452">
        <v>313204.64579693694</v>
      </c>
      <c r="H202" s="452">
        <v>312596.3327074796</v>
      </c>
      <c r="I202" s="452">
        <v>316859.98609375767</v>
      </c>
      <c r="J202" s="452">
        <v>318585.62924981961</v>
      </c>
      <c r="K202" s="452">
        <v>315884.42493470816</v>
      </c>
      <c r="L202" s="452">
        <v>281698.84102335828</v>
      </c>
      <c r="M202" s="453">
        <v>281426.97901718062</v>
      </c>
      <c r="N202" s="387">
        <v>280893.01551461284</v>
      </c>
      <c r="O202" s="387">
        <v>281336.14294982678</v>
      </c>
      <c r="P202" s="387">
        <v>279345.31357658975</v>
      </c>
      <c r="Q202" s="433" t="s">
        <v>309</v>
      </c>
    </row>
    <row r="203" spans="1:17" ht="27.75" customHeight="1">
      <c r="A203" s="352" t="s">
        <v>310</v>
      </c>
      <c r="B203" s="451">
        <v>248272.20195595745</v>
      </c>
      <c r="C203" s="452">
        <v>246658.8555179837</v>
      </c>
      <c r="D203" s="453">
        <v>245831.32078985398</v>
      </c>
      <c r="E203" s="452">
        <v>242370.14557244524</v>
      </c>
      <c r="F203" s="452">
        <v>245722.9585979899</v>
      </c>
      <c r="G203" s="452">
        <v>251621.1098921324</v>
      </c>
      <c r="H203" s="452">
        <v>245161.33351821941</v>
      </c>
      <c r="I203" s="452">
        <v>245991.9157239201</v>
      </c>
      <c r="J203" s="452">
        <v>245655.92883370275</v>
      </c>
      <c r="K203" s="452">
        <v>244809.08010736213</v>
      </c>
      <c r="L203" s="452">
        <v>240962.72128811895</v>
      </c>
      <c r="M203" s="453">
        <v>242444.69484193483</v>
      </c>
      <c r="N203" s="452">
        <v>244615.18157374609</v>
      </c>
      <c r="O203" s="452">
        <v>243279.81206293096</v>
      </c>
      <c r="P203" s="452">
        <v>249713.98548925325</v>
      </c>
      <c r="Q203" s="353" t="s">
        <v>311</v>
      </c>
    </row>
    <row r="204" spans="1:17" ht="27.75" customHeight="1">
      <c r="A204" s="464" t="s">
        <v>312</v>
      </c>
      <c r="B204" s="451">
        <v>163965.92036230001</v>
      </c>
      <c r="C204" s="452">
        <v>162098.30890234004</v>
      </c>
      <c r="D204" s="453">
        <v>161786.76316889003</v>
      </c>
      <c r="E204" s="452">
        <v>157687.7327812</v>
      </c>
      <c r="F204" s="452">
        <v>159543.41296657998</v>
      </c>
      <c r="G204" s="452">
        <v>164906.40283034003</v>
      </c>
      <c r="H204" s="452">
        <v>160726.39170065999</v>
      </c>
      <c r="I204" s="452">
        <v>159756.14574601001</v>
      </c>
      <c r="J204" s="452">
        <v>161954.54473318002</v>
      </c>
      <c r="K204" s="452">
        <v>162319.14441597002</v>
      </c>
      <c r="L204" s="452">
        <v>161386.23928956999</v>
      </c>
      <c r="M204" s="453">
        <v>161954.61924022</v>
      </c>
      <c r="N204" s="465">
        <v>163102.40331995001</v>
      </c>
      <c r="O204" s="465">
        <v>162533.40252256003</v>
      </c>
      <c r="P204" s="465">
        <v>167191.29922031003</v>
      </c>
      <c r="Q204" s="466" t="s">
        <v>313</v>
      </c>
    </row>
    <row r="205" spans="1:17" ht="27.75" customHeight="1">
      <c r="A205" s="461" t="s">
        <v>1078</v>
      </c>
      <c r="B205" s="455">
        <v>7177.3353622999994</v>
      </c>
      <c r="C205" s="456">
        <v>6083.7579023399994</v>
      </c>
      <c r="D205" s="457">
        <v>5745.0211688899999</v>
      </c>
      <c r="E205" s="456">
        <v>4992.3637811999997</v>
      </c>
      <c r="F205" s="456">
        <v>7384.9289665800006</v>
      </c>
      <c r="G205" s="456">
        <v>7299.35783034</v>
      </c>
      <c r="H205" s="456">
        <v>6701.4487006599993</v>
      </c>
      <c r="I205" s="456">
        <v>9206.9107460100004</v>
      </c>
      <c r="J205" s="456">
        <v>10610.93373318</v>
      </c>
      <c r="K205" s="458">
        <v>12349.28541597</v>
      </c>
      <c r="L205" s="458">
        <v>12921.078289569999</v>
      </c>
      <c r="M205" s="1111">
        <v>13734.321240220001</v>
      </c>
      <c r="N205" s="458">
        <v>14760.214319950002</v>
      </c>
      <c r="O205" s="458">
        <v>14485.80452256</v>
      </c>
      <c r="P205" s="458">
        <v>18833.144220310001</v>
      </c>
      <c r="Q205" s="460" t="s">
        <v>1084</v>
      </c>
    </row>
    <row r="206" spans="1:17" ht="27.75" customHeight="1">
      <c r="A206" s="461" t="s">
        <v>1079</v>
      </c>
      <c r="B206" s="455">
        <v>156788.58500000002</v>
      </c>
      <c r="C206" s="456">
        <v>156014.55100000004</v>
      </c>
      <c r="D206" s="457">
        <v>156041.74200000003</v>
      </c>
      <c r="E206" s="456">
        <v>152695.36900000001</v>
      </c>
      <c r="F206" s="456">
        <v>152158.484</v>
      </c>
      <c r="G206" s="456">
        <v>157607.04500000001</v>
      </c>
      <c r="H206" s="456">
        <v>154024.943</v>
      </c>
      <c r="I206" s="456">
        <v>150549.23500000002</v>
      </c>
      <c r="J206" s="456">
        <v>151343.61100000003</v>
      </c>
      <c r="K206" s="458">
        <v>149969.85900000003</v>
      </c>
      <c r="L206" s="458">
        <v>148465.16099999999</v>
      </c>
      <c r="M206" s="1111">
        <v>148220.29800000001</v>
      </c>
      <c r="N206" s="458">
        <v>148342.18900000001</v>
      </c>
      <c r="O206" s="458">
        <v>148047.59800000003</v>
      </c>
      <c r="P206" s="458">
        <v>148358.15500000003</v>
      </c>
      <c r="Q206" s="351" t="s">
        <v>314</v>
      </c>
    </row>
    <row r="207" spans="1:17" ht="27.75" customHeight="1">
      <c r="A207" s="467" t="s">
        <v>315</v>
      </c>
      <c r="B207" s="451">
        <v>84306.281593657433</v>
      </c>
      <c r="C207" s="452">
        <v>84560.54661564366</v>
      </c>
      <c r="D207" s="453">
        <v>84044.55762096394</v>
      </c>
      <c r="E207" s="452">
        <v>84682.412791245224</v>
      </c>
      <c r="F207" s="452">
        <v>86179.545631409914</v>
      </c>
      <c r="G207" s="452">
        <v>86714.707061792389</v>
      </c>
      <c r="H207" s="452">
        <v>84434.941817559433</v>
      </c>
      <c r="I207" s="452">
        <v>86235.769977910095</v>
      </c>
      <c r="J207" s="452">
        <v>83701.384100522744</v>
      </c>
      <c r="K207" s="465">
        <v>82489.935691392107</v>
      </c>
      <c r="L207" s="465">
        <v>79576.481998548959</v>
      </c>
      <c r="M207" s="1112">
        <v>80490.075601714838</v>
      </c>
      <c r="N207" s="465">
        <v>81512.778253796074</v>
      </c>
      <c r="O207" s="465">
        <v>80746.409540370922</v>
      </c>
      <c r="P207" s="465">
        <v>82522.686268943202</v>
      </c>
      <c r="Q207" s="433" t="s">
        <v>316</v>
      </c>
    </row>
    <row r="208" spans="1:17" ht="27.75" customHeight="1">
      <c r="A208" s="461" t="s">
        <v>1080</v>
      </c>
      <c r="B208" s="455">
        <v>10674.56852553</v>
      </c>
      <c r="C208" s="456">
        <v>11692.06877032</v>
      </c>
      <c r="D208" s="457">
        <v>10799.026047560001</v>
      </c>
      <c r="E208" s="456">
        <v>11148.038291499999</v>
      </c>
      <c r="F208" s="456">
        <v>10307.535822559999</v>
      </c>
      <c r="G208" s="456">
        <v>10284.636756880001</v>
      </c>
      <c r="H208" s="456">
        <v>10532.874149790001</v>
      </c>
      <c r="I208" s="456">
        <v>11082.704360690001</v>
      </c>
      <c r="J208" s="456">
        <v>9500.8680581000008</v>
      </c>
      <c r="K208" s="458">
        <v>9549.6257579700014</v>
      </c>
      <c r="L208" s="458">
        <v>9760.7619103799989</v>
      </c>
      <c r="M208" s="1111">
        <v>9678.1201794899989</v>
      </c>
      <c r="N208" s="458">
        <v>9531.3806454800015</v>
      </c>
      <c r="O208" s="458">
        <v>9631.3422444099997</v>
      </c>
      <c r="P208" s="458">
        <v>8909.2461044899992</v>
      </c>
      <c r="Q208" s="357" t="s">
        <v>317</v>
      </c>
    </row>
    <row r="209" spans="1:17" ht="27.75" customHeight="1">
      <c r="A209" s="461" t="s">
        <v>1081</v>
      </c>
      <c r="B209" s="455">
        <v>29870.909955133964</v>
      </c>
      <c r="C209" s="456">
        <v>29847.038398324683</v>
      </c>
      <c r="D209" s="457">
        <v>29874.373598738923</v>
      </c>
      <c r="E209" s="456">
        <v>29516.271069591832</v>
      </c>
      <c r="F209" s="456">
        <v>30351.28015722545</v>
      </c>
      <c r="G209" s="456">
        <v>30344.419452024213</v>
      </c>
      <c r="H209" s="456">
        <v>29822.203289988789</v>
      </c>
      <c r="I209" s="456">
        <v>28837.692016928842</v>
      </c>
      <c r="J209" s="456">
        <v>28763.440203340309</v>
      </c>
      <c r="K209" s="458">
        <v>28680.718707946544</v>
      </c>
      <c r="L209" s="458">
        <v>27680.851975018497</v>
      </c>
      <c r="M209" s="1111">
        <v>27575.66740597265</v>
      </c>
      <c r="N209" s="458">
        <v>27781.808008550699</v>
      </c>
      <c r="O209" s="458">
        <v>27281.789080777115</v>
      </c>
      <c r="P209" s="458">
        <v>27738.930882365097</v>
      </c>
      <c r="Q209" s="351" t="s">
        <v>318</v>
      </c>
    </row>
    <row r="210" spans="1:17" ht="27.75" customHeight="1">
      <c r="A210" s="461" t="s">
        <v>1082</v>
      </c>
      <c r="B210" s="455">
        <v>43127.291112993458</v>
      </c>
      <c r="C210" s="456">
        <v>42415.502446998973</v>
      </c>
      <c r="D210" s="457">
        <v>42758.984974665014</v>
      </c>
      <c r="E210" s="456">
        <v>43350.905430153391</v>
      </c>
      <c r="F210" s="456">
        <v>44632.924651624475</v>
      </c>
      <c r="G210" s="456">
        <v>45174.197852888174</v>
      </c>
      <c r="H210" s="456">
        <v>43122.193377780641</v>
      </c>
      <c r="I210" s="456">
        <v>45322.667600291235</v>
      </c>
      <c r="J210" s="456">
        <v>44435.541839082434</v>
      </c>
      <c r="K210" s="458">
        <v>43350.528225475573</v>
      </c>
      <c r="L210" s="458">
        <v>41426.186113150456</v>
      </c>
      <c r="M210" s="1111">
        <v>42366.997016252186</v>
      </c>
      <c r="N210" s="458">
        <v>43287.646599765365</v>
      </c>
      <c r="O210" s="458">
        <v>42909.104215183805</v>
      </c>
      <c r="P210" s="458">
        <v>44934.2242820881</v>
      </c>
      <c r="Q210" s="351" t="s">
        <v>319</v>
      </c>
    </row>
    <row r="211" spans="1:17" ht="27.75" customHeight="1">
      <c r="A211" s="461" t="s">
        <v>1083</v>
      </c>
      <c r="B211" s="455">
        <v>633.51199999999994</v>
      </c>
      <c r="C211" s="456">
        <v>605.9369999999999</v>
      </c>
      <c r="D211" s="457">
        <v>612.173</v>
      </c>
      <c r="E211" s="456">
        <v>667.19800000000009</v>
      </c>
      <c r="F211" s="456">
        <v>887.80500000000006</v>
      </c>
      <c r="G211" s="456">
        <v>911.45299999999997</v>
      </c>
      <c r="H211" s="456">
        <v>957.67100000000005</v>
      </c>
      <c r="I211" s="456">
        <v>992.70600000000013</v>
      </c>
      <c r="J211" s="456">
        <v>1001.534</v>
      </c>
      <c r="K211" s="458">
        <v>909.06299999999999</v>
      </c>
      <c r="L211" s="458">
        <v>708.68200000000002</v>
      </c>
      <c r="M211" s="1111">
        <v>869.29100000000005</v>
      </c>
      <c r="N211" s="458">
        <v>911.94299999999998</v>
      </c>
      <c r="O211" s="458">
        <v>924.17399999999998</v>
      </c>
      <c r="P211" s="458">
        <v>940.28500000000008</v>
      </c>
      <c r="Q211" s="351" t="s">
        <v>320</v>
      </c>
    </row>
    <row r="212" spans="1:17" ht="27.75" customHeight="1">
      <c r="A212" s="468" t="s">
        <v>321</v>
      </c>
      <c r="B212" s="451">
        <v>72397.650388800001</v>
      </c>
      <c r="C212" s="452">
        <v>73448.923189520006</v>
      </c>
      <c r="D212" s="453">
        <v>69400.403125659999</v>
      </c>
      <c r="E212" s="452">
        <v>72002.551678959993</v>
      </c>
      <c r="F212" s="452">
        <v>72115.487187039995</v>
      </c>
      <c r="G212" s="452">
        <v>73637.662371330007</v>
      </c>
      <c r="H212" s="452">
        <v>72064.528448210011</v>
      </c>
      <c r="I212" s="452">
        <v>71271.193800189998</v>
      </c>
      <c r="J212" s="452">
        <v>72801.665333299985</v>
      </c>
      <c r="K212" s="452">
        <v>73523.545417841</v>
      </c>
      <c r="L212" s="452">
        <v>72507.270047889993</v>
      </c>
      <c r="M212" s="453">
        <v>70075.938756370015</v>
      </c>
      <c r="N212" s="427">
        <v>72786.993603079987</v>
      </c>
      <c r="O212" s="427">
        <v>70471.402305449999</v>
      </c>
      <c r="P212" s="427">
        <v>70181.484736819999</v>
      </c>
      <c r="Q212" s="469" t="s">
        <v>322</v>
      </c>
    </row>
    <row r="213" spans="1:17" ht="27.75" customHeight="1">
      <c r="A213" s="470" t="s">
        <v>323</v>
      </c>
      <c r="B213" s="451">
        <v>-34728.967105881922</v>
      </c>
      <c r="C213" s="452">
        <v>-35366.825152834819</v>
      </c>
      <c r="D213" s="453">
        <v>-29057.823194630939</v>
      </c>
      <c r="E213" s="452">
        <v>-36632.987294600876</v>
      </c>
      <c r="F213" s="452">
        <v>-30363.665557255481</v>
      </c>
      <c r="G213" s="452">
        <v>-36279.479047008615</v>
      </c>
      <c r="H213" s="452">
        <v>-35956.475661402757</v>
      </c>
      <c r="I213" s="452">
        <v>-34382.884106558362</v>
      </c>
      <c r="J213" s="452">
        <v>-31834.860890548967</v>
      </c>
      <c r="K213" s="427">
        <v>-31252.360669888978</v>
      </c>
      <c r="L213" s="427">
        <v>-32562.232804471845</v>
      </c>
      <c r="M213" s="1113">
        <v>-29129.973324487102</v>
      </c>
      <c r="N213" s="427">
        <v>-32552.435968615457</v>
      </c>
      <c r="O213" s="427">
        <v>-37237.759493029575</v>
      </c>
      <c r="P213" s="427">
        <v>-28340.294602449678</v>
      </c>
      <c r="Q213" s="460" t="s">
        <v>324</v>
      </c>
    </row>
    <row r="214" spans="1:17" ht="27.75" customHeight="1">
      <c r="A214" s="468" t="s">
        <v>325</v>
      </c>
      <c r="B214" s="451">
        <v>1550482.7725404531</v>
      </c>
      <c r="C214" s="452">
        <v>1538620.1719225186</v>
      </c>
      <c r="D214" s="453">
        <v>1540934.2910103973</v>
      </c>
      <c r="E214" s="452">
        <v>1541708.4601065523</v>
      </c>
      <c r="F214" s="452">
        <v>1505641.7428548441</v>
      </c>
      <c r="G214" s="452">
        <v>1494195.8053617668</v>
      </c>
      <c r="H214" s="452">
        <v>1486469.869131037</v>
      </c>
      <c r="I214" s="452">
        <v>1475818.4316295953</v>
      </c>
      <c r="J214" s="452">
        <v>1477495.9361330392</v>
      </c>
      <c r="K214" s="452">
        <v>1485489.225514946</v>
      </c>
      <c r="L214" s="452">
        <v>1448334.8169277785</v>
      </c>
      <c r="M214" s="453">
        <v>1442106.8853226663</v>
      </c>
      <c r="N214" s="465">
        <v>1444560.3911306793</v>
      </c>
      <c r="O214" s="465">
        <v>1431201.8043462513</v>
      </c>
      <c r="P214" s="465">
        <v>1441721.6414284171</v>
      </c>
      <c r="Q214" s="469" t="s">
        <v>326</v>
      </c>
    </row>
    <row r="215" spans="1:17" ht="27.75" customHeight="1">
      <c r="A215" s="471"/>
      <c r="B215" s="471"/>
      <c r="C215" s="472"/>
      <c r="D215" s="473"/>
      <c r="E215" s="472"/>
      <c r="F215" s="472"/>
      <c r="G215" s="452"/>
      <c r="H215" s="474"/>
      <c r="I215" s="474"/>
      <c r="J215" s="474"/>
      <c r="K215" s="474"/>
      <c r="L215" s="474"/>
      <c r="M215" s="475"/>
      <c r="N215" s="369"/>
      <c r="O215" s="369"/>
      <c r="P215" s="369"/>
      <c r="Q215" s="476"/>
    </row>
    <row r="216" spans="1:17" ht="27.75" customHeight="1">
      <c r="A216" s="1168"/>
      <c r="B216" s="1168"/>
      <c r="C216" s="1169"/>
      <c r="D216" s="1170"/>
      <c r="E216" s="1169"/>
      <c r="F216" s="1169"/>
      <c r="G216" s="1169"/>
      <c r="H216" s="1169"/>
      <c r="I216" s="1169"/>
      <c r="J216" s="1169"/>
      <c r="K216" s="1169"/>
      <c r="L216" s="1169"/>
      <c r="M216" s="1170"/>
      <c r="N216" s="369"/>
      <c r="O216" s="369"/>
      <c r="P216" s="364"/>
      <c r="Q216" s="476"/>
    </row>
    <row r="217" spans="1:17" ht="27.75" customHeight="1">
      <c r="A217" s="330"/>
      <c r="B217" s="330"/>
      <c r="C217" s="306"/>
      <c r="D217" s="334"/>
      <c r="E217" s="306"/>
      <c r="F217" s="306"/>
      <c r="G217" s="306"/>
      <c r="H217" s="306"/>
      <c r="I217" s="306"/>
      <c r="J217" s="306"/>
      <c r="K217" s="306"/>
      <c r="L217" s="306"/>
      <c r="M217" s="334"/>
      <c r="N217" s="306"/>
      <c r="O217" s="306"/>
      <c r="P217" s="369"/>
      <c r="Q217" s="476"/>
    </row>
    <row r="218" spans="1:17" ht="27.75" customHeight="1">
      <c r="A218" s="330"/>
      <c r="B218" s="330"/>
      <c r="C218" s="306"/>
      <c r="D218" s="334"/>
      <c r="E218" s="306"/>
      <c r="F218" s="306"/>
      <c r="G218" s="306"/>
      <c r="H218" s="306"/>
      <c r="I218" s="306"/>
      <c r="J218" s="306"/>
      <c r="K218" s="306"/>
      <c r="L218" s="306"/>
      <c r="M218" s="334"/>
      <c r="N218" s="306"/>
      <c r="O218" s="306"/>
      <c r="P218" s="369"/>
      <c r="Q218" s="477"/>
    </row>
    <row r="219" spans="1:17" ht="27.75" customHeight="1">
      <c r="A219" s="330"/>
      <c r="B219" s="330"/>
      <c r="C219" s="306"/>
      <c r="D219" s="334"/>
      <c r="E219" s="306"/>
      <c r="F219" s="306"/>
      <c r="G219" s="306"/>
      <c r="H219" s="306"/>
      <c r="I219" s="306"/>
      <c r="J219" s="306"/>
      <c r="K219" s="306"/>
      <c r="L219" s="306"/>
      <c r="M219" s="334"/>
      <c r="N219" s="306"/>
      <c r="O219" s="306"/>
      <c r="P219" s="306"/>
      <c r="Q219" s="477"/>
    </row>
    <row r="220" spans="1:17" ht="27.75" customHeight="1">
      <c r="A220" s="330"/>
      <c r="B220" s="330"/>
      <c r="C220" s="306"/>
      <c r="D220" s="334"/>
      <c r="E220" s="306"/>
      <c r="F220" s="306"/>
      <c r="G220" s="306"/>
      <c r="H220" s="306"/>
      <c r="I220" s="306"/>
      <c r="J220" s="306"/>
      <c r="K220" s="306"/>
      <c r="L220" s="306"/>
      <c r="M220" s="334"/>
      <c r="N220" s="306"/>
      <c r="O220" s="306"/>
      <c r="P220" s="306"/>
      <c r="Q220" s="477"/>
    </row>
    <row r="221" spans="1:17" ht="27.75" customHeight="1">
      <c r="A221" s="330"/>
      <c r="B221" s="330"/>
      <c r="C221" s="306"/>
      <c r="D221" s="334"/>
      <c r="E221" s="306"/>
      <c r="F221" s="306"/>
      <c r="G221" s="306"/>
      <c r="H221" s="306"/>
      <c r="I221" s="306"/>
      <c r="J221" s="306"/>
      <c r="K221" s="306"/>
      <c r="L221" s="306"/>
      <c r="M221" s="334"/>
      <c r="N221" s="306"/>
      <c r="O221" s="306"/>
      <c r="P221" s="306"/>
      <c r="Q221" s="477"/>
    </row>
    <row r="222" spans="1:17" ht="27.75" customHeight="1">
      <c r="A222" s="478"/>
      <c r="B222" s="478"/>
      <c r="C222" s="479"/>
      <c r="D222" s="480"/>
      <c r="E222" s="479"/>
      <c r="F222" s="479"/>
      <c r="G222" s="479"/>
      <c r="H222" s="479"/>
      <c r="I222" s="479"/>
      <c r="J222" s="479"/>
      <c r="K222" s="479"/>
      <c r="L222" s="479"/>
      <c r="M222" s="480"/>
      <c r="N222" s="375"/>
      <c r="O222" s="375"/>
      <c r="P222" s="306"/>
      <c r="Q222" s="481"/>
    </row>
    <row r="223" spans="1:17" ht="27.75" customHeight="1">
      <c r="A223" s="482"/>
      <c r="B223" s="482"/>
      <c r="C223" s="483"/>
      <c r="D223" s="484"/>
      <c r="E223" s="483"/>
      <c r="F223" s="483"/>
      <c r="G223" s="483"/>
      <c r="H223" s="483"/>
      <c r="I223" s="483"/>
      <c r="J223" s="483"/>
      <c r="K223" s="483"/>
      <c r="L223" s="483"/>
      <c r="M223" s="484"/>
      <c r="N223" s="375"/>
      <c r="O223" s="375"/>
      <c r="P223" s="306"/>
      <c r="Q223" s="481"/>
    </row>
    <row r="224" spans="1:17" ht="27.75" customHeight="1">
      <c r="A224" s="485" t="s">
        <v>327</v>
      </c>
      <c r="B224" s="485"/>
      <c r="C224" s="486"/>
      <c r="D224" s="487"/>
      <c r="E224" s="486"/>
      <c r="F224" s="486"/>
      <c r="G224" s="486"/>
      <c r="H224" s="488"/>
      <c r="I224" s="488"/>
      <c r="J224" s="488"/>
      <c r="K224" s="488"/>
      <c r="L224" s="488"/>
      <c r="M224" s="489"/>
      <c r="N224" s="375"/>
      <c r="O224" s="375"/>
      <c r="P224" s="375"/>
      <c r="Q224" s="481"/>
    </row>
    <row r="225" spans="1:17" ht="27.75" customHeight="1">
      <c r="A225" s="490" t="s">
        <v>328</v>
      </c>
      <c r="B225" s="490"/>
      <c r="C225" s="491"/>
      <c r="D225" s="492"/>
      <c r="E225" s="491"/>
      <c r="F225" s="491"/>
      <c r="G225" s="491"/>
      <c r="H225" s="493"/>
      <c r="I225" s="493"/>
      <c r="J225" s="493"/>
      <c r="K225" s="493"/>
      <c r="L225" s="493"/>
      <c r="M225" s="494"/>
      <c r="N225" s="375"/>
      <c r="O225" s="375"/>
      <c r="P225" s="375"/>
      <c r="Q225" s="481" t="s">
        <v>329</v>
      </c>
    </row>
    <row r="226" spans="1:17" ht="27.75" customHeight="1">
      <c r="A226" s="495" t="s">
        <v>330</v>
      </c>
      <c r="B226" s="495"/>
      <c r="C226" s="496"/>
      <c r="D226" s="497"/>
      <c r="E226" s="496"/>
      <c r="F226" s="496"/>
      <c r="G226" s="496"/>
      <c r="H226" s="498"/>
      <c r="I226" s="498"/>
      <c r="J226" s="498"/>
      <c r="K226" s="498"/>
      <c r="L226" s="498"/>
      <c r="M226" s="499"/>
      <c r="N226" s="375"/>
      <c r="O226" s="375"/>
      <c r="P226" s="375"/>
      <c r="Q226" s="500" t="s">
        <v>331</v>
      </c>
    </row>
    <row r="227" spans="1:17" ht="27.75" customHeight="1">
      <c r="A227" s="495" t="s">
        <v>332</v>
      </c>
      <c r="B227" s="495"/>
      <c r="C227" s="496"/>
      <c r="D227" s="497"/>
      <c r="E227" s="496"/>
      <c r="F227" s="496"/>
      <c r="G227" s="496"/>
      <c r="H227" s="498"/>
      <c r="I227" s="498"/>
      <c r="J227" s="498"/>
      <c r="K227" s="498"/>
      <c r="L227" s="498"/>
      <c r="M227" s="499"/>
      <c r="N227" s="375"/>
      <c r="O227" s="375"/>
      <c r="P227" s="375"/>
      <c r="Q227" s="501" t="s">
        <v>333</v>
      </c>
    </row>
    <row r="228" spans="1:17" ht="27.75" customHeight="1">
      <c r="A228" s="502" t="s">
        <v>334</v>
      </c>
      <c r="B228" s="502"/>
      <c r="C228" s="503"/>
      <c r="D228" s="504"/>
      <c r="E228" s="503"/>
      <c r="F228" s="503"/>
      <c r="G228" s="503"/>
      <c r="H228" s="505"/>
      <c r="I228" s="505"/>
      <c r="J228" s="505"/>
      <c r="K228" s="505"/>
      <c r="L228" s="505"/>
      <c r="M228" s="506"/>
      <c r="N228" s="375"/>
      <c r="O228" s="375"/>
      <c r="P228" s="375"/>
      <c r="Q228" s="335" t="s">
        <v>335</v>
      </c>
    </row>
    <row r="229" spans="1:17" ht="27.75" customHeight="1">
      <c r="A229" s="507" t="s">
        <v>336</v>
      </c>
      <c r="B229" s="507"/>
      <c r="C229" s="474"/>
      <c r="D229" s="475"/>
      <c r="E229" s="474"/>
      <c r="F229" s="474"/>
      <c r="G229" s="474"/>
      <c r="H229" s="479"/>
      <c r="I229" s="479"/>
      <c r="J229" s="479"/>
      <c r="K229" s="479"/>
      <c r="L229" s="479"/>
      <c r="M229" s="480"/>
      <c r="N229" s="375"/>
      <c r="O229" s="375"/>
      <c r="P229" s="375"/>
      <c r="Q229" s="508" t="s">
        <v>337</v>
      </c>
    </row>
    <row r="230" spans="1:17" ht="27.75" customHeight="1">
      <c r="A230" s="478"/>
      <c r="B230" s="478"/>
      <c r="C230" s="479"/>
      <c r="D230" s="480"/>
      <c r="E230" s="479"/>
      <c r="F230" s="479"/>
      <c r="G230" s="479"/>
      <c r="H230" s="479"/>
      <c r="I230" s="479"/>
      <c r="J230" s="479"/>
      <c r="K230" s="479"/>
      <c r="L230" s="479"/>
      <c r="M230" s="480"/>
      <c r="N230" s="387"/>
      <c r="O230" s="387"/>
      <c r="P230" s="375"/>
      <c r="Q230" s="508"/>
    </row>
    <row r="231" spans="1:17" ht="27.75" customHeight="1">
      <c r="A231" s="445"/>
      <c r="B231" s="445"/>
      <c r="C231" s="392"/>
      <c r="D231" s="393"/>
      <c r="E231" s="392"/>
      <c r="F231" s="392"/>
      <c r="G231" s="392"/>
      <c r="H231" s="392"/>
      <c r="I231" s="392"/>
      <c r="J231" s="392"/>
      <c r="K231" s="392"/>
      <c r="L231" s="392"/>
      <c r="M231" s="393"/>
      <c r="N231" s="509"/>
      <c r="O231" s="441"/>
      <c r="P231" s="441"/>
      <c r="Q231" s="396"/>
    </row>
    <row r="232" spans="1:17">
      <c r="A232" s="510" t="s">
        <v>260</v>
      </c>
      <c r="B232" s="94"/>
      <c r="C232" s="94"/>
      <c r="D232" s="94"/>
      <c r="E232" s="94"/>
      <c r="F232" s="94"/>
      <c r="G232" s="94"/>
      <c r="H232" s="397"/>
      <c r="I232" s="397"/>
      <c r="J232" s="397"/>
      <c r="K232" s="397"/>
      <c r="L232" s="397"/>
      <c r="M232" s="397"/>
      <c r="N232" s="441"/>
      <c r="O232" s="511"/>
      <c r="P232" s="511"/>
      <c r="Q232" s="512" t="s">
        <v>295</v>
      </c>
    </row>
    <row r="233" spans="1:17">
      <c r="A233" s="397"/>
      <c r="B233" s="397"/>
      <c r="C233" s="397"/>
      <c r="D233" s="397"/>
      <c r="E233" s="397"/>
      <c r="F233" s="397"/>
      <c r="G233" s="397"/>
      <c r="H233" s="397"/>
      <c r="I233" s="397"/>
      <c r="J233" s="397"/>
      <c r="K233" s="397"/>
      <c r="L233" s="397"/>
      <c r="M233" s="397"/>
      <c r="N233" s="441"/>
      <c r="O233" s="441"/>
      <c r="P233" s="441"/>
      <c r="Q233" s="448"/>
    </row>
  </sheetData>
  <mergeCells count="10">
    <mergeCell ref="Q6:Q7"/>
    <mergeCell ref="B69:J70"/>
    <mergeCell ref="K69:P70"/>
    <mergeCell ref="B125:J126"/>
    <mergeCell ref="K125:P126"/>
    <mergeCell ref="B190:J191"/>
    <mergeCell ref="K190:P191"/>
    <mergeCell ref="B5:J6"/>
    <mergeCell ref="K5:P6"/>
    <mergeCell ref="A6:A7"/>
  </mergeCells>
  <conditionalFormatting sqref="Q86 Q83 Q75:Q78 B74:M74 A85:A86 A74:A78 A82:A83">
    <cfRule type="cellIs" dxfId="0" priority="1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4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syncVertical="1" syncRef="B41" transitionEvaluation="1">
    <tabColor rgb="FF9933FF"/>
  </sheetPr>
  <dimension ref="A1:Q75"/>
  <sheetViews>
    <sheetView showGridLines="0" view="pageLayout" topLeftCell="B41" zoomScale="60" zoomScaleNormal="80" zoomScalePageLayoutView="60" workbookViewId="0">
      <selection activeCell="M55" sqref="M55"/>
    </sheetView>
  </sheetViews>
  <sheetFormatPr baseColWidth="10" defaultColWidth="13.28515625" defaultRowHeight="15"/>
  <cols>
    <col min="1" max="1" width="39.28515625" style="19" customWidth="1"/>
    <col min="2" max="2" width="13.140625" style="19" customWidth="1"/>
    <col min="3" max="6" width="13.7109375" style="19" customWidth="1"/>
    <col min="7" max="10" width="13.140625" style="19" customWidth="1"/>
    <col min="11" max="13" width="13.7109375" style="19" customWidth="1"/>
    <col min="14" max="14" width="13.140625" style="115" customWidth="1"/>
    <col min="15" max="15" width="13.7109375" style="115" customWidth="1"/>
    <col min="16" max="16" width="13.7109375" style="116" customWidth="1"/>
    <col min="17" max="17" width="36.140625" style="117" customWidth="1"/>
    <col min="18" max="18" width="5" style="19" customWidth="1"/>
    <col min="19" max="91" width="13.28515625" style="19" customWidth="1"/>
    <col min="92" max="256" width="13.28515625" style="19"/>
    <col min="257" max="257" width="46.5703125" style="19" customWidth="1"/>
    <col min="258" max="272" width="14" style="19" customWidth="1"/>
    <col min="273" max="273" width="40.7109375" style="19" customWidth="1"/>
    <col min="274" max="274" width="5" style="19" customWidth="1"/>
    <col min="275" max="347" width="13.28515625" style="19" customWidth="1"/>
    <col min="348" max="512" width="13.28515625" style="19"/>
    <col min="513" max="513" width="46.5703125" style="19" customWidth="1"/>
    <col min="514" max="528" width="14" style="19" customWidth="1"/>
    <col min="529" max="529" width="40.7109375" style="19" customWidth="1"/>
    <col min="530" max="530" width="5" style="19" customWidth="1"/>
    <col min="531" max="603" width="13.28515625" style="19" customWidth="1"/>
    <col min="604" max="768" width="13.28515625" style="19"/>
    <col min="769" max="769" width="46.5703125" style="19" customWidth="1"/>
    <col min="770" max="784" width="14" style="19" customWidth="1"/>
    <col min="785" max="785" width="40.7109375" style="19" customWidth="1"/>
    <col min="786" max="786" width="5" style="19" customWidth="1"/>
    <col min="787" max="859" width="13.28515625" style="19" customWidth="1"/>
    <col min="860" max="1024" width="13.28515625" style="19"/>
    <col min="1025" max="1025" width="46.5703125" style="19" customWidth="1"/>
    <col min="1026" max="1040" width="14" style="19" customWidth="1"/>
    <col min="1041" max="1041" width="40.7109375" style="19" customWidth="1"/>
    <col min="1042" max="1042" width="5" style="19" customWidth="1"/>
    <col min="1043" max="1115" width="13.28515625" style="19" customWidth="1"/>
    <col min="1116" max="1280" width="13.28515625" style="19"/>
    <col min="1281" max="1281" width="46.5703125" style="19" customWidth="1"/>
    <col min="1282" max="1296" width="14" style="19" customWidth="1"/>
    <col min="1297" max="1297" width="40.7109375" style="19" customWidth="1"/>
    <col min="1298" max="1298" width="5" style="19" customWidth="1"/>
    <col min="1299" max="1371" width="13.28515625" style="19" customWidth="1"/>
    <col min="1372" max="1536" width="13.28515625" style="19"/>
    <col min="1537" max="1537" width="46.5703125" style="19" customWidth="1"/>
    <col min="1538" max="1552" width="14" style="19" customWidth="1"/>
    <col min="1553" max="1553" width="40.7109375" style="19" customWidth="1"/>
    <col min="1554" max="1554" width="5" style="19" customWidth="1"/>
    <col min="1555" max="1627" width="13.28515625" style="19" customWidth="1"/>
    <col min="1628" max="1792" width="13.28515625" style="19"/>
    <col min="1793" max="1793" width="46.5703125" style="19" customWidth="1"/>
    <col min="1794" max="1808" width="14" style="19" customWidth="1"/>
    <col min="1809" max="1809" width="40.7109375" style="19" customWidth="1"/>
    <col min="1810" max="1810" width="5" style="19" customWidth="1"/>
    <col min="1811" max="1883" width="13.28515625" style="19" customWidth="1"/>
    <col min="1884" max="2048" width="13.28515625" style="19"/>
    <col min="2049" max="2049" width="46.5703125" style="19" customWidth="1"/>
    <col min="2050" max="2064" width="14" style="19" customWidth="1"/>
    <col min="2065" max="2065" width="40.7109375" style="19" customWidth="1"/>
    <col min="2066" max="2066" width="5" style="19" customWidth="1"/>
    <col min="2067" max="2139" width="13.28515625" style="19" customWidth="1"/>
    <col min="2140" max="2304" width="13.28515625" style="19"/>
    <col min="2305" max="2305" width="46.5703125" style="19" customWidth="1"/>
    <col min="2306" max="2320" width="14" style="19" customWidth="1"/>
    <col min="2321" max="2321" width="40.7109375" style="19" customWidth="1"/>
    <col min="2322" max="2322" width="5" style="19" customWidth="1"/>
    <col min="2323" max="2395" width="13.28515625" style="19" customWidth="1"/>
    <col min="2396" max="2560" width="13.28515625" style="19"/>
    <col min="2561" max="2561" width="46.5703125" style="19" customWidth="1"/>
    <col min="2562" max="2576" width="14" style="19" customWidth="1"/>
    <col min="2577" max="2577" width="40.7109375" style="19" customWidth="1"/>
    <col min="2578" max="2578" width="5" style="19" customWidth="1"/>
    <col min="2579" max="2651" width="13.28515625" style="19" customWidth="1"/>
    <col min="2652" max="2816" width="13.28515625" style="19"/>
    <col min="2817" max="2817" width="46.5703125" style="19" customWidth="1"/>
    <col min="2818" max="2832" width="14" style="19" customWidth="1"/>
    <col min="2833" max="2833" width="40.7109375" style="19" customWidth="1"/>
    <col min="2834" max="2834" width="5" style="19" customWidth="1"/>
    <col min="2835" max="2907" width="13.28515625" style="19" customWidth="1"/>
    <col min="2908" max="3072" width="13.28515625" style="19"/>
    <col min="3073" max="3073" width="46.5703125" style="19" customWidth="1"/>
    <col min="3074" max="3088" width="14" style="19" customWidth="1"/>
    <col min="3089" max="3089" width="40.7109375" style="19" customWidth="1"/>
    <col min="3090" max="3090" width="5" style="19" customWidth="1"/>
    <col min="3091" max="3163" width="13.28515625" style="19" customWidth="1"/>
    <col min="3164" max="3328" width="13.28515625" style="19"/>
    <col min="3329" max="3329" width="46.5703125" style="19" customWidth="1"/>
    <col min="3330" max="3344" width="14" style="19" customWidth="1"/>
    <col min="3345" max="3345" width="40.7109375" style="19" customWidth="1"/>
    <col min="3346" max="3346" width="5" style="19" customWidth="1"/>
    <col min="3347" max="3419" width="13.28515625" style="19" customWidth="1"/>
    <col min="3420" max="3584" width="13.28515625" style="19"/>
    <col min="3585" max="3585" width="46.5703125" style="19" customWidth="1"/>
    <col min="3586" max="3600" width="14" style="19" customWidth="1"/>
    <col min="3601" max="3601" width="40.7109375" style="19" customWidth="1"/>
    <col min="3602" max="3602" width="5" style="19" customWidth="1"/>
    <col min="3603" max="3675" width="13.28515625" style="19" customWidth="1"/>
    <col min="3676" max="3840" width="13.28515625" style="19"/>
    <col min="3841" max="3841" width="46.5703125" style="19" customWidth="1"/>
    <col min="3842" max="3856" width="14" style="19" customWidth="1"/>
    <col min="3857" max="3857" width="40.7109375" style="19" customWidth="1"/>
    <col min="3858" max="3858" width="5" style="19" customWidth="1"/>
    <col min="3859" max="3931" width="13.28515625" style="19" customWidth="1"/>
    <col min="3932" max="4096" width="13.28515625" style="19"/>
    <col min="4097" max="4097" width="46.5703125" style="19" customWidth="1"/>
    <col min="4098" max="4112" width="14" style="19" customWidth="1"/>
    <col min="4113" max="4113" width="40.7109375" style="19" customWidth="1"/>
    <col min="4114" max="4114" width="5" style="19" customWidth="1"/>
    <col min="4115" max="4187" width="13.28515625" style="19" customWidth="1"/>
    <col min="4188" max="4352" width="13.28515625" style="19"/>
    <col min="4353" max="4353" width="46.5703125" style="19" customWidth="1"/>
    <col min="4354" max="4368" width="14" style="19" customWidth="1"/>
    <col min="4369" max="4369" width="40.7109375" style="19" customWidth="1"/>
    <col min="4370" max="4370" width="5" style="19" customWidth="1"/>
    <col min="4371" max="4443" width="13.28515625" style="19" customWidth="1"/>
    <col min="4444" max="4608" width="13.28515625" style="19"/>
    <col min="4609" max="4609" width="46.5703125" style="19" customWidth="1"/>
    <col min="4610" max="4624" width="14" style="19" customWidth="1"/>
    <col min="4625" max="4625" width="40.7109375" style="19" customWidth="1"/>
    <col min="4626" max="4626" width="5" style="19" customWidth="1"/>
    <col min="4627" max="4699" width="13.28515625" style="19" customWidth="1"/>
    <col min="4700" max="4864" width="13.28515625" style="19"/>
    <col min="4865" max="4865" width="46.5703125" style="19" customWidth="1"/>
    <col min="4866" max="4880" width="14" style="19" customWidth="1"/>
    <col min="4881" max="4881" width="40.7109375" style="19" customWidth="1"/>
    <col min="4882" max="4882" width="5" style="19" customWidth="1"/>
    <col min="4883" max="4955" width="13.28515625" style="19" customWidth="1"/>
    <col min="4956" max="5120" width="13.28515625" style="19"/>
    <col min="5121" max="5121" width="46.5703125" style="19" customWidth="1"/>
    <col min="5122" max="5136" width="14" style="19" customWidth="1"/>
    <col min="5137" max="5137" width="40.7109375" style="19" customWidth="1"/>
    <col min="5138" max="5138" width="5" style="19" customWidth="1"/>
    <col min="5139" max="5211" width="13.28515625" style="19" customWidth="1"/>
    <col min="5212" max="5376" width="13.28515625" style="19"/>
    <col min="5377" max="5377" width="46.5703125" style="19" customWidth="1"/>
    <col min="5378" max="5392" width="14" style="19" customWidth="1"/>
    <col min="5393" max="5393" width="40.7109375" style="19" customWidth="1"/>
    <col min="5394" max="5394" width="5" style="19" customWidth="1"/>
    <col min="5395" max="5467" width="13.28515625" style="19" customWidth="1"/>
    <col min="5468" max="5632" width="13.28515625" style="19"/>
    <col min="5633" max="5633" width="46.5703125" style="19" customWidth="1"/>
    <col min="5634" max="5648" width="14" style="19" customWidth="1"/>
    <col min="5649" max="5649" width="40.7109375" style="19" customWidth="1"/>
    <col min="5650" max="5650" width="5" style="19" customWidth="1"/>
    <col min="5651" max="5723" width="13.28515625" style="19" customWidth="1"/>
    <col min="5724" max="5888" width="13.28515625" style="19"/>
    <col min="5889" max="5889" width="46.5703125" style="19" customWidth="1"/>
    <col min="5890" max="5904" width="14" style="19" customWidth="1"/>
    <col min="5905" max="5905" width="40.7109375" style="19" customWidth="1"/>
    <col min="5906" max="5906" width="5" style="19" customWidth="1"/>
    <col min="5907" max="5979" width="13.28515625" style="19" customWidth="1"/>
    <col min="5980" max="6144" width="13.28515625" style="19"/>
    <col min="6145" max="6145" width="46.5703125" style="19" customWidth="1"/>
    <col min="6146" max="6160" width="14" style="19" customWidth="1"/>
    <col min="6161" max="6161" width="40.7109375" style="19" customWidth="1"/>
    <col min="6162" max="6162" width="5" style="19" customWidth="1"/>
    <col min="6163" max="6235" width="13.28515625" style="19" customWidth="1"/>
    <col min="6236" max="6400" width="13.28515625" style="19"/>
    <col min="6401" max="6401" width="46.5703125" style="19" customWidth="1"/>
    <col min="6402" max="6416" width="14" style="19" customWidth="1"/>
    <col min="6417" max="6417" width="40.7109375" style="19" customWidth="1"/>
    <col min="6418" max="6418" width="5" style="19" customWidth="1"/>
    <col min="6419" max="6491" width="13.28515625" style="19" customWidth="1"/>
    <col min="6492" max="6656" width="13.28515625" style="19"/>
    <col min="6657" max="6657" width="46.5703125" style="19" customWidth="1"/>
    <col min="6658" max="6672" width="14" style="19" customWidth="1"/>
    <col min="6673" max="6673" width="40.7109375" style="19" customWidth="1"/>
    <col min="6674" max="6674" width="5" style="19" customWidth="1"/>
    <col min="6675" max="6747" width="13.28515625" style="19" customWidth="1"/>
    <col min="6748" max="6912" width="13.28515625" style="19"/>
    <col min="6913" max="6913" width="46.5703125" style="19" customWidth="1"/>
    <col min="6914" max="6928" width="14" style="19" customWidth="1"/>
    <col min="6929" max="6929" width="40.7109375" style="19" customWidth="1"/>
    <col min="6930" max="6930" width="5" style="19" customWidth="1"/>
    <col min="6931" max="7003" width="13.28515625" style="19" customWidth="1"/>
    <col min="7004" max="7168" width="13.28515625" style="19"/>
    <col min="7169" max="7169" width="46.5703125" style="19" customWidth="1"/>
    <col min="7170" max="7184" width="14" style="19" customWidth="1"/>
    <col min="7185" max="7185" width="40.7109375" style="19" customWidth="1"/>
    <col min="7186" max="7186" width="5" style="19" customWidth="1"/>
    <col min="7187" max="7259" width="13.28515625" style="19" customWidth="1"/>
    <col min="7260" max="7424" width="13.28515625" style="19"/>
    <col min="7425" max="7425" width="46.5703125" style="19" customWidth="1"/>
    <col min="7426" max="7440" width="14" style="19" customWidth="1"/>
    <col min="7441" max="7441" width="40.7109375" style="19" customWidth="1"/>
    <col min="7442" max="7442" width="5" style="19" customWidth="1"/>
    <col min="7443" max="7515" width="13.28515625" style="19" customWidth="1"/>
    <col min="7516" max="7680" width="13.28515625" style="19"/>
    <col min="7681" max="7681" width="46.5703125" style="19" customWidth="1"/>
    <col min="7682" max="7696" width="14" style="19" customWidth="1"/>
    <col min="7697" max="7697" width="40.7109375" style="19" customWidth="1"/>
    <col min="7698" max="7698" width="5" style="19" customWidth="1"/>
    <col min="7699" max="7771" width="13.28515625" style="19" customWidth="1"/>
    <col min="7772" max="7936" width="13.28515625" style="19"/>
    <col min="7937" max="7937" width="46.5703125" style="19" customWidth="1"/>
    <col min="7938" max="7952" width="14" style="19" customWidth="1"/>
    <col min="7953" max="7953" width="40.7109375" style="19" customWidth="1"/>
    <col min="7954" max="7954" width="5" style="19" customWidth="1"/>
    <col min="7955" max="8027" width="13.28515625" style="19" customWidth="1"/>
    <col min="8028" max="8192" width="13.28515625" style="19"/>
    <col min="8193" max="8193" width="46.5703125" style="19" customWidth="1"/>
    <col min="8194" max="8208" width="14" style="19" customWidth="1"/>
    <col min="8209" max="8209" width="40.7109375" style="19" customWidth="1"/>
    <col min="8210" max="8210" width="5" style="19" customWidth="1"/>
    <col min="8211" max="8283" width="13.28515625" style="19" customWidth="1"/>
    <col min="8284" max="8448" width="13.28515625" style="19"/>
    <col min="8449" max="8449" width="46.5703125" style="19" customWidth="1"/>
    <col min="8450" max="8464" width="14" style="19" customWidth="1"/>
    <col min="8465" max="8465" width="40.7109375" style="19" customWidth="1"/>
    <col min="8466" max="8466" width="5" style="19" customWidth="1"/>
    <col min="8467" max="8539" width="13.28515625" style="19" customWidth="1"/>
    <col min="8540" max="8704" width="13.28515625" style="19"/>
    <col min="8705" max="8705" width="46.5703125" style="19" customWidth="1"/>
    <col min="8706" max="8720" width="14" style="19" customWidth="1"/>
    <col min="8721" max="8721" width="40.7109375" style="19" customWidth="1"/>
    <col min="8722" max="8722" width="5" style="19" customWidth="1"/>
    <col min="8723" max="8795" width="13.28515625" style="19" customWidth="1"/>
    <col min="8796" max="8960" width="13.28515625" style="19"/>
    <col min="8961" max="8961" width="46.5703125" style="19" customWidth="1"/>
    <col min="8962" max="8976" width="14" style="19" customWidth="1"/>
    <col min="8977" max="8977" width="40.7109375" style="19" customWidth="1"/>
    <col min="8978" max="8978" width="5" style="19" customWidth="1"/>
    <col min="8979" max="9051" width="13.28515625" style="19" customWidth="1"/>
    <col min="9052" max="9216" width="13.28515625" style="19"/>
    <col min="9217" max="9217" width="46.5703125" style="19" customWidth="1"/>
    <col min="9218" max="9232" width="14" style="19" customWidth="1"/>
    <col min="9233" max="9233" width="40.7109375" style="19" customWidth="1"/>
    <col min="9234" max="9234" width="5" style="19" customWidth="1"/>
    <col min="9235" max="9307" width="13.28515625" style="19" customWidth="1"/>
    <col min="9308" max="9472" width="13.28515625" style="19"/>
    <col min="9473" max="9473" width="46.5703125" style="19" customWidth="1"/>
    <col min="9474" max="9488" width="14" style="19" customWidth="1"/>
    <col min="9489" max="9489" width="40.7109375" style="19" customWidth="1"/>
    <col min="9490" max="9490" width="5" style="19" customWidth="1"/>
    <col min="9491" max="9563" width="13.28515625" style="19" customWidth="1"/>
    <col min="9564" max="9728" width="13.28515625" style="19"/>
    <col min="9729" max="9729" width="46.5703125" style="19" customWidth="1"/>
    <col min="9730" max="9744" width="14" style="19" customWidth="1"/>
    <col min="9745" max="9745" width="40.7109375" style="19" customWidth="1"/>
    <col min="9746" max="9746" width="5" style="19" customWidth="1"/>
    <col min="9747" max="9819" width="13.28515625" style="19" customWidth="1"/>
    <col min="9820" max="9984" width="13.28515625" style="19"/>
    <col min="9985" max="9985" width="46.5703125" style="19" customWidth="1"/>
    <col min="9986" max="10000" width="14" style="19" customWidth="1"/>
    <col min="10001" max="10001" width="40.7109375" style="19" customWidth="1"/>
    <col min="10002" max="10002" width="5" style="19" customWidth="1"/>
    <col min="10003" max="10075" width="13.28515625" style="19" customWidth="1"/>
    <col min="10076" max="10240" width="13.28515625" style="19"/>
    <col min="10241" max="10241" width="46.5703125" style="19" customWidth="1"/>
    <col min="10242" max="10256" width="14" style="19" customWidth="1"/>
    <col min="10257" max="10257" width="40.7109375" style="19" customWidth="1"/>
    <col min="10258" max="10258" width="5" style="19" customWidth="1"/>
    <col min="10259" max="10331" width="13.28515625" style="19" customWidth="1"/>
    <col min="10332" max="10496" width="13.28515625" style="19"/>
    <col min="10497" max="10497" width="46.5703125" style="19" customWidth="1"/>
    <col min="10498" max="10512" width="14" style="19" customWidth="1"/>
    <col min="10513" max="10513" width="40.7109375" style="19" customWidth="1"/>
    <col min="10514" max="10514" width="5" style="19" customWidth="1"/>
    <col min="10515" max="10587" width="13.28515625" style="19" customWidth="1"/>
    <col min="10588" max="10752" width="13.28515625" style="19"/>
    <col min="10753" max="10753" width="46.5703125" style="19" customWidth="1"/>
    <col min="10754" max="10768" width="14" style="19" customWidth="1"/>
    <col min="10769" max="10769" width="40.7109375" style="19" customWidth="1"/>
    <col min="10770" max="10770" width="5" style="19" customWidth="1"/>
    <col min="10771" max="10843" width="13.28515625" style="19" customWidth="1"/>
    <col min="10844" max="11008" width="13.28515625" style="19"/>
    <col min="11009" max="11009" width="46.5703125" style="19" customWidth="1"/>
    <col min="11010" max="11024" width="14" style="19" customWidth="1"/>
    <col min="11025" max="11025" width="40.7109375" style="19" customWidth="1"/>
    <col min="11026" max="11026" width="5" style="19" customWidth="1"/>
    <col min="11027" max="11099" width="13.28515625" style="19" customWidth="1"/>
    <col min="11100" max="11264" width="13.28515625" style="19"/>
    <col min="11265" max="11265" width="46.5703125" style="19" customWidth="1"/>
    <col min="11266" max="11280" width="14" style="19" customWidth="1"/>
    <col min="11281" max="11281" width="40.7109375" style="19" customWidth="1"/>
    <col min="11282" max="11282" width="5" style="19" customWidth="1"/>
    <col min="11283" max="11355" width="13.28515625" style="19" customWidth="1"/>
    <col min="11356" max="11520" width="13.28515625" style="19"/>
    <col min="11521" max="11521" width="46.5703125" style="19" customWidth="1"/>
    <col min="11522" max="11536" width="14" style="19" customWidth="1"/>
    <col min="11537" max="11537" width="40.7109375" style="19" customWidth="1"/>
    <col min="11538" max="11538" width="5" style="19" customWidth="1"/>
    <col min="11539" max="11611" width="13.28515625" style="19" customWidth="1"/>
    <col min="11612" max="11776" width="13.28515625" style="19"/>
    <col min="11777" max="11777" width="46.5703125" style="19" customWidth="1"/>
    <col min="11778" max="11792" width="14" style="19" customWidth="1"/>
    <col min="11793" max="11793" width="40.7109375" style="19" customWidth="1"/>
    <col min="11794" max="11794" width="5" style="19" customWidth="1"/>
    <col min="11795" max="11867" width="13.28515625" style="19" customWidth="1"/>
    <col min="11868" max="12032" width="13.28515625" style="19"/>
    <col min="12033" max="12033" width="46.5703125" style="19" customWidth="1"/>
    <col min="12034" max="12048" width="14" style="19" customWidth="1"/>
    <col min="12049" max="12049" width="40.7109375" style="19" customWidth="1"/>
    <col min="12050" max="12050" width="5" style="19" customWidth="1"/>
    <col min="12051" max="12123" width="13.28515625" style="19" customWidth="1"/>
    <col min="12124" max="12288" width="13.28515625" style="19"/>
    <col min="12289" max="12289" width="46.5703125" style="19" customWidth="1"/>
    <col min="12290" max="12304" width="14" style="19" customWidth="1"/>
    <col min="12305" max="12305" width="40.7109375" style="19" customWidth="1"/>
    <col min="12306" max="12306" width="5" style="19" customWidth="1"/>
    <col min="12307" max="12379" width="13.28515625" style="19" customWidth="1"/>
    <col min="12380" max="12544" width="13.28515625" style="19"/>
    <col min="12545" max="12545" width="46.5703125" style="19" customWidth="1"/>
    <col min="12546" max="12560" width="14" style="19" customWidth="1"/>
    <col min="12561" max="12561" width="40.7109375" style="19" customWidth="1"/>
    <col min="12562" max="12562" width="5" style="19" customWidth="1"/>
    <col min="12563" max="12635" width="13.28515625" style="19" customWidth="1"/>
    <col min="12636" max="12800" width="13.28515625" style="19"/>
    <col min="12801" max="12801" width="46.5703125" style="19" customWidth="1"/>
    <col min="12802" max="12816" width="14" style="19" customWidth="1"/>
    <col min="12817" max="12817" width="40.7109375" style="19" customWidth="1"/>
    <col min="12818" max="12818" width="5" style="19" customWidth="1"/>
    <col min="12819" max="12891" width="13.28515625" style="19" customWidth="1"/>
    <col min="12892" max="13056" width="13.28515625" style="19"/>
    <col min="13057" max="13057" width="46.5703125" style="19" customWidth="1"/>
    <col min="13058" max="13072" width="14" style="19" customWidth="1"/>
    <col min="13073" max="13073" width="40.7109375" style="19" customWidth="1"/>
    <col min="13074" max="13074" width="5" style="19" customWidth="1"/>
    <col min="13075" max="13147" width="13.28515625" style="19" customWidth="1"/>
    <col min="13148" max="13312" width="13.28515625" style="19"/>
    <col min="13313" max="13313" width="46.5703125" style="19" customWidth="1"/>
    <col min="13314" max="13328" width="14" style="19" customWidth="1"/>
    <col min="13329" max="13329" width="40.7109375" style="19" customWidth="1"/>
    <col min="13330" max="13330" width="5" style="19" customWidth="1"/>
    <col min="13331" max="13403" width="13.28515625" style="19" customWidth="1"/>
    <col min="13404" max="13568" width="13.28515625" style="19"/>
    <col min="13569" max="13569" width="46.5703125" style="19" customWidth="1"/>
    <col min="13570" max="13584" width="14" style="19" customWidth="1"/>
    <col min="13585" max="13585" width="40.7109375" style="19" customWidth="1"/>
    <col min="13586" max="13586" width="5" style="19" customWidth="1"/>
    <col min="13587" max="13659" width="13.28515625" style="19" customWidth="1"/>
    <col min="13660" max="13824" width="13.28515625" style="19"/>
    <col min="13825" max="13825" width="46.5703125" style="19" customWidth="1"/>
    <col min="13826" max="13840" width="14" style="19" customWidth="1"/>
    <col min="13841" max="13841" width="40.7109375" style="19" customWidth="1"/>
    <col min="13842" max="13842" width="5" style="19" customWidth="1"/>
    <col min="13843" max="13915" width="13.28515625" style="19" customWidth="1"/>
    <col min="13916" max="14080" width="13.28515625" style="19"/>
    <col min="14081" max="14081" width="46.5703125" style="19" customWidth="1"/>
    <col min="14082" max="14096" width="14" style="19" customWidth="1"/>
    <col min="14097" max="14097" width="40.7109375" style="19" customWidth="1"/>
    <col min="14098" max="14098" width="5" style="19" customWidth="1"/>
    <col min="14099" max="14171" width="13.28515625" style="19" customWidth="1"/>
    <col min="14172" max="14336" width="13.28515625" style="19"/>
    <col min="14337" max="14337" width="46.5703125" style="19" customWidth="1"/>
    <col min="14338" max="14352" width="14" style="19" customWidth="1"/>
    <col min="14353" max="14353" width="40.7109375" style="19" customWidth="1"/>
    <col min="14354" max="14354" width="5" style="19" customWidth="1"/>
    <col min="14355" max="14427" width="13.28515625" style="19" customWidth="1"/>
    <col min="14428" max="14592" width="13.28515625" style="19"/>
    <col min="14593" max="14593" width="46.5703125" style="19" customWidth="1"/>
    <col min="14594" max="14608" width="14" style="19" customWidth="1"/>
    <col min="14609" max="14609" width="40.7109375" style="19" customWidth="1"/>
    <col min="14610" max="14610" width="5" style="19" customWidth="1"/>
    <col min="14611" max="14683" width="13.28515625" style="19" customWidth="1"/>
    <col min="14684" max="14848" width="13.28515625" style="19"/>
    <col min="14849" max="14849" width="46.5703125" style="19" customWidth="1"/>
    <col min="14850" max="14864" width="14" style="19" customWidth="1"/>
    <col min="14865" max="14865" width="40.7109375" style="19" customWidth="1"/>
    <col min="14866" max="14866" width="5" style="19" customWidth="1"/>
    <col min="14867" max="14939" width="13.28515625" style="19" customWidth="1"/>
    <col min="14940" max="15104" width="13.28515625" style="19"/>
    <col min="15105" max="15105" width="46.5703125" style="19" customWidth="1"/>
    <col min="15106" max="15120" width="14" style="19" customWidth="1"/>
    <col min="15121" max="15121" width="40.7109375" style="19" customWidth="1"/>
    <col min="15122" max="15122" width="5" style="19" customWidth="1"/>
    <col min="15123" max="15195" width="13.28515625" style="19" customWidth="1"/>
    <col min="15196" max="15360" width="13.28515625" style="19"/>
    <col min="15361" max="15361" width="46.5703125" style="19" customWidth="1"/>
    <col min="15362" max="15376" width="14" style="19" customWidth="1"/>
    <col min="15377" max="15377" width="40.7109375" style="19" customWidth="1"/>
    <col min="15378" max="15378" width="5" style="19" customWidth="1"/>
    <col min="15379" max="15451" width="13.28515625" style="19" customWidth="1"/>
    <col min="15452" max="15616" width="13.28515625" style="19"/>
    <col min="15617" max="15617" width="46.5703125" style="19" customWidth="1"/>
    <col min="15618" max="15632" width="14" style="19" customWidth="1"/>
    <col min="15633" max="15633" width="40.7109375" style="19" customWidth="1"/>
    <col min="15634" max="15634" width="5" style="19" customWidth="1"/>
    <col min="15635" max="15707" width="13.28515625" style="19" customWidth="1"/>
    <col min="15708" max="15872" width="13.28515625" style="19"/>
    <col min="15873" max="15873" width="46.5703125" style="19" customWidth="1"/>
    <col min="15874" max="15888" width="14" style="19" customWidth="1"/>
    <col min="15889" max="15889" width="40.7109375" style="19" customWidth="1"/>
    <col min="15890" max="15890" width="5" style="19" customWidth="1"/>
    <col min="15891" max="15963" width="13.28515625" style="19" customWidth="1"/>
    <col min="15964" max="16128" width="13.28515625" style="19"/>
    <col min="16129" max="16129" width="46.5703125" style="19" customWidth="1"/>
    <col min="16130" max="16144" width="14" style="19" customWidth="1"/>
    <col min="16145" max="16145" width="40.7109375" style="19" customWidth="1"/>
    <col min="16146" max="16146" width="5" style="19" customWidth="1"/>
    <col min="16147" max="16219" width="13.28515625" style="19" customWidth="1"/>
    <col min="16220" max="16384" width="13.28515625" style="19"/>
  </cols>
  <sheetData>
    <row r="1" spans="1:17" s="10" customFormat="1" ht="30" customHeight="1">
      <c r="A1" s="8" t="s">
        <v>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143"/>
      <c r="O1" s="1143"/>
      <c r="P1" s="1143"/>
      <c r="Q1" s="9" t="s">
        <v>2</v>
      </c>
    </row>
    <row r="2" spans="1:17" s="15" customFormat="1" ht="22.5">
      <c r="A2" s="11" t="s">
        <v>3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2"/>
      <c r="O2" s="13"/>
      <c r="P2" s="13"/>
      <c r="Q2" s="14" t="s">
        <v>4</v>
      </c>
    </row>
    <row r="3" spans="1:17" ht="20.25" customHeight="1">
      <c r="A3" s="16" t="s">
        <v>5</v>
      </c>
      <c r="B3" s="16"/>
      <c r="C3" s="16"/>
      <c r="D3" s="16"/>
      <c r="E3" s="16"/>
      <c r="F3" s="16"/>
      <c r="G3" s="16"/>
      <c r="H3" s="17"/>
      <c r="I3" s="17"/>
      <c r="J3" s="17"/>
      <c r="K3" s="17"/>
      <c r="L3" s="17"/>
      <c r="M3" s="17"/>
      <c r="N3" s="12"/>
      <c r="O3" s="13"/>
      <c r="P3" s="13"/>
      <c r="Q3" s="18" t="s">
        <v>6</v>
      </c>
    </row>
    <row r="4" spans="1:17" ht="13.5" customHeight="1">
      <c r="A4" s="20"/>
      <c r="B4" s="1974" t="s">
        <v>7</v>
      </c>
      <c r="C4" s="1975"/>
      <c r="D4" s="1975"/>
      <c r="E4" s="1975"/>
      <c r="F4" s="1975"/>
      <c r="G4" s="1975"/>
      <c r="H4" s="1975"/>
      <c r="I4" s="1975"/>
      <c r="J4" s="1976"/>
      <c r="K4" s="1980" t="s">
        <v>8</v>
      </c>
      <c r="L4" s="1981"/>
      <c r="M4" s="1981"/>
      <c r="N4" s="1981"/>
      <c r="O4" s="1981"/>
      <c r="P4" s="1981"/>
      <c r="Q4" s="21"/>
    </row>
    <row r="5" spans="1:17" ht="16.5" customHeight="1">
      <c r="A5" s="22"/>
      <c r="B5" s="1977"/>
      <c r="C5" s="1978"/>
      <c r="D5" s="1978"/>
      <c r="E5" s="1978"/>
      <c r="F5" s="1978"/>
      <c r="G5" s="1978"/>
      <c r="H5" s="1978"/>
      <c r="I5" s="1978"/>
      <c r="J5" s="1979"/>
      <c r="K5" s="1982"/>
      <c r="L5" s="1983"/>
      <c r="M5" s="1983"/>
      <c r="N5" s="1984"/>
      <c r="O5" s="1984"/>
      <c r="P5" s="1984"/>
      <c r="Q5" s="23" t="s">
        <v>9</v>
      </c>
    </row>
    <row r="6" spans="1:17" ht="16.5" customHeight="1">
      <c r="A6" s="22"/>
      <c r="B6" s="24" t="s">
        <v>10</v>
      </c>
      <c r="C6" s="25" t="s">
        <v>11</v>
      </c>
      <c r="D6" s="26" t="s">
        <v>12</v>
      </c>
      <c r="E6" s="24" t="s">
        <v>13</v>
      </c>
      <c r="F6" s="25" t="s">
        <v>14</v>
      </c>
      <c r="G6" s="26" t="s">
        <v>15</v>
      </c>
      <c r="H6" s="27" t="s">
        <v>16</v>
      </c>
      <c r="I6" s="27" t="s">
        <v>17</v>
      </c>
      <c r="J6" s="28" t="s">
        <v>18</v>
      </c>
      <c r="K6" s="29" t="s">
        <v>19</v>
      </c>
      <c r="L6" s="29" t="s">
        <v>20</v>
      </c>
      <c r="M6" s="30" t="s">
        <v>21</v>
      </c>
      <c r="N6" s="25" t="s">
        <v>10</v>
      </c>
      <c r="O6" s="25" t="s">
        <v>11</v>
      </c>
      <c r="P6" s="26" t="s">
        <v>12</v>
      </c>
      <c r="Q6" s="23"/>
    </row>
    <row r="7" spans="1:17" ht="14.25">
      <c r="A7" s="31"/>
      <c r="B7" s="32" t="s">
        <v>22</v>
      </c>
      <c r="C7" s="33" t="s">
        <v>23</v>
      </c>
      <c r="D7" s="34" t="s">
        <v>24</v>
      </c>
      <c r="E7" s="35" t="s">
        <v>25</v>
      </c>
      <c r="F7" s="36" t="s">
        <v>26</v>
      </c>
      <c r="G7" s="34" t="s">
        <v>27</v>
      </c>
      <c r="H7" s="37" t="s">
        <v>28</v>
      </c>
      <c r="I7" s="37" t="s">
        <v>29</v>
      </c>
      <c r="J7" s="38" t="s">
        <v>30</v>
      </c>
      <c r="K7" s="39" t="s">
        <v>31</v>
      </c>
      <c r="L7" s="39" t="s">
        <v>32</v>
      </c>
      <c r="M7" s="40" t="s">
        <v>33</v>
      </c>
      <c r="N7" s="33" t="s">
        <v>22</v>
      </c>
      <c r="O7" s="33" t="s">
        <v>23</v>
      </c>
      <c r="P7" s="34" t="s">
        <v>24</v>
      </c>
      <c r="Q7" s="41"/>
    </row>
    <row r="8" spans="1:17" ht="15" customHeight="1">
      <c r="A8" s="22"/>
      <c r="B8" s="20"/>
      <c r="C8" s="42"/>
      <c r="D8" s="42"/>
      <c r="E8" s="20"/>
      <c r="F8" s="42"/>
      <c r="G8" s="42"/>
      <c r="H8" s="42"/>
      <c r="I8" s="42"/>
      <c r="J8" s="42"/>
      <c r="K8" s="43"/>
      <c r="L8" s="43"/>
      <c r="M8" s="43"/>
      <c r="N8" s="44"/>
      <c r="O8" s="45"/>
      <c r="P8" s="46"/>
      <c r="Q8" s="47"/>
    </row>
    <row r="9" spans="1:17" s="53" customFormat="1" ht="23.25" customHeight="1">
      <c r="A9" s="48" t="s">
        <v>34</v>
      </c>
      <c r="B9" s="49">
        <v>201991.82531485715</v>
      </c>
      <c r="C9" s="50">
        <v>178779.57172514286</v>
      </c>
      <c r="D9" s="50">
        <v>154395.25172514288</v>
      </c>
      <c r="E9" s="49">
        <v>133205.26172514286</v>
      </c>
      <c r="F9" s="50">
        <v>104868.40315371427</v>
      </c>
      <c r="G9" s="50">
        <v>87220.86714285714</v>
      </c>
      <c r="H9" s="50">
        <v>68296</v>
      </c>
      <c r="I9" s="50">
        <v>40094.535714285717</v>
      </c>
      <c r="J9" s="50">
        <v>24162.720000000001</v>
      </c>
      <c r="K9" s="50">
        <v>253128.56439228571</v>
      </c>
      <c r="L9" s="50">
        <v>217208.00010657142</v>
      </c>
      <c r="M9" s="50">
        <v>199490.31674714288</v>
      </c>
      <c r="N9" s="49">
        <v>183752.06571428574</v>
      </c>
      <c r="O9" s="50">
        <v>158522.27014285716</v>
      </c>
      <c r="P9" s="51">
        <v>140672.67987171427</v>
      </c>
      <c r="Q9" s="52" t="s">
        <v>35</v>
      </c>
    </row>
    <row r="10" spans="1:17" s="53" customFormat="1" ht="20.25" customHeight="1">
      <c r="A10" s="48"/>
      <c r="B10" s="54"/>
      <c r="C10" s="55"/>
      <c r="D10" s="55"/>
      <c r="E10" s="54"/>
      <c r="F10" s="55"/>
      <c r="G10" s="55"/>
      <c r="H10" s="56"/>
      <c r="I10" s="56"/>
      <c r="J10" s="56"/>
      <c r="K10" s="56"/>
      <c r="L10" s="56"/>
      <c r="M10" s="56"/>
      <c r="N10" s="57"/>
      <c r="O10" s="58"/>
      <c r="P10" s="59"/>
      <c r="Q10" s="52"/>
    </row>
    <row r="11" spans="1:17" s="53" customFormat="1" ht="23.25" customHeight="1">
      <c r="A11" s="48" t="s">
        <v>36</v>
      </c>
      <c r="B11" s="49">
        <v>183941.78714285715</v>
      </c>
      <c r="C11" s="50">
        <v>158845.69285714286</v>
      </c>
      <c r="D11" s="50">
        <v>141298.37285714288</v>
      </c>
      <c r="E11" s="49">
        <v>121812.97285714286</v>
      </c>
      <c r="F11" s="50">
        <v>98081.414285714272</v>
      </c>
      <c r="G11" s="50">
        <v>81417.86714285714</v>
      </c>
      <c r="H11" s="50">
        <v>63835</v>
      </c>
      <c r="I11" s="50">
        <v>37750.535714285717</v>
      </c>
      <c r="J11" s="50">
        <v>22819.72</v>
      </c>
      <c r="K11" s="50">
        <v>222799.02571428573</v>
      </c>
      <c r="L11" s="50">
        <v>194921.46142857143</v>
      </c>
      <c r="M11" s="50">
        <v>179174.04285714286</v>
      </c>
      <c r="N11" s="49">
        <v>164815.78571428574</v>
      </c>
      <c r="O11" s="50">
        <v>142156.81714285715</v>
      </c>
      <c r="P11" s="51">
        <v>127629.51428571428</v>
      </c>
      <c r="Q11" s="52" t="s">
        <v>37</v>
      </c>
    </row>
    <row r="12" spans="1:17" ht="23.25" customHeight="1">
      <c r="A12" s="60" t="s">
        <v>38</v>
      </c>
      <c r="B12" s="61">
        <v>69536</v>
      </c>
      <c r="C12" s="62">
        <v>57531</v>
      </c>
      <c r="D12" s="62">
        <v>53368</v>
      </c>
      <c r="E12" s="61">
        <v>47392</v>
      </c>
      <c r="F12" s="62">
        <v>35923</v>
      </c>
      <c r="G12" s="62">
        <v>31184</v>
      </c>
      <c r="H12" s="62">
        <v>25766</v>
      </c>
      <c r="I12" s="62">
        <v>11801</v>
      </c>
      <c r="J12" s="62">
        <v>6909</v>
      </c>
      <c r="K12" s="62">
        <v>92651</v>
      </c>
      <c r="L12" s="62">
        <v>78809</v>
      </c>
      <c r="M12" s="62">
        <v>75037</v>
      </c>
      <c r="N12" s="61">
        <v>70802</v>
      </c>
      <c r="O12" s="62">
        <v>58749</v>
      </c>
      <c r="P12" s="63">
        <v>54907</v>
      </c>
      <c r="Q12" s="64" t="s">
        <v>39</v>
      </c>
    </row>
    <row r="13" spans="1:17" ht="24.75" customHeight="1">
      <c r="A13" s="60" t="s">
        <v>40</v>
      </c>
      <c r="B13" s="61">
        <v>8722.130000000001</v>
      </c>
      <c r="C13" s="62">
        <v>7664.84</v>
      </c>
      <c r="D13" s="62">
        <v>6493.64</v>
      </c>
      <c r="E13" s="61">
        <v>5552.22</v>
      </c>
      <c r="F13" s="62">
        <v>4588.6000000000004</v>
      </c>
      <c r="G13" s="62">
        <v>3725.42</v>
      </c>
      <c r="H13" s="62">
        <v>2798</v>
      </c>
      <c r="I13" s="62">
        <v>1719.43</v>
      </c>
      <c r="J13" s="62">
        <v>853.02</v>
      </c>
      <c r="K13" s="62">
        <v>9488.0299999999988</v>
      </c>
      <c r="L13" s="62">
        <v>8443.3000000000011</v>
      </c>
      <c r="M13" s="62">
        <v>7513.35</v>
      </c>
      <c r="N13" s="61">
        <v>6652.1</v>
      </c>
      <c r="O13" s="62">
        <v>5830.87</v>
      </c>
      <c r="P13" s="63">
        <v>5055.8999999999996</v>
      </c>
      <c r="Q13" s="64" t="s">
        <v>41</v>
      </c>
    </row>
    <row r="14" spans="1:17" ht="23.25" customHeight="1">
      <c r="A14" s="65" t="s">
        <v>42</v>
      </c>
      <c r="B14" s="61">
        <v>93928.657142857148</v>
      </c>
      <c r="C14" s="62">
        <v>83013.852857142861</v>
      </c>
      <c r="D14" s="62">
        <v>71748.732857142866</v>
      </c>
      <c r="E14" s="61">
        <v>60407.752857142856</v>
      </c>
      <c r="F14" s="62">
        <v>50326.814285714281</v>
      </c>
      <c r="G14" s="62">
        <v>40105.447142857141</v>
      </c>
      <c r="H14" s="62">
        <v>29857</v>
      </c>
      <c r="I14" s="62">
        <v>19848.105714285717</v>
      </c>
      <c r="J14" s="62">
        <v>11323.699999999999</v>
      </c>
      <c r="K14" s="62">
        <v>107409.99571428573</v>
      </c>
      <c r="L14" s="62">
        <v>95995.161428571431</v>
      </c>
      <c r="M14" s="62">
        <v>85854.692857142858</v>
      </c>
      <c r="N14" s="61">
        <v>77593.685714285719</v>
      </c>
      <c r="O14" s="62">
        <v>68718.947142857156</v>
      </c>
      <c r="P14" s="63">
        <v>59632.614285714284</v>
      </c>
      <c r="Q14" s="64" t="s">
        <v>43</v>
      </c>
    </row>
    <row r="15" spans="1:17" ht="23.25" customHeight="1">
      <c r="A15" s="60" t="s">
        <v>44</v>
      </c>
      <c r="B15" s="61">
        <v>11755</v>
      </c>
      <c r="C15" s="62">
        <v>10636</v>
      </c>
      <c r="D15" s="62">
        <v>9688</v>
      </c>
      <c r="E15" s="61">
        <v>8461</v>
      </c>
      <c r="F15" s="62">
        <v>7243</v>
      </c>
      <c r="G15" s="62">
        <v>6403</v>
      </c>
      <c r="H15" s="62">
        <v>5414</v>
      </c>
      <c r="I15" s="62">
        <v>4382</v>
      </c>
      <c r="J15" s="62">
        <v>3734</v>
      </c>
      <c r="K15" s="62">
        <v>13250</v>
      </c>
      <c r="L15" s="62">
        <v>11674</v>
      </c>
      <c r="M15" s="62">
        <v>10769</v>
      </c>
      <c r="N15" s="61">
        <v>9768</v>
      </c>
      <c r="O15" s="62">
        <v>8858</v>
      </c>
      <c r="P15" s="63">
        <v>8034</v>
      </c>
      <c r="Q15" s="64" t="s">
        <v>45</v>
      </c>
    </row>
    <row r="16" spans="1:17" s="53" customFormat="1" ht="23.25" customHeight="1">
      <c r="A16" s="48" t="s">
        <v>46</v>
      </c>
      <c r="B16" s="49">
        <v>15311.038172</v>
      </c>
      <c r="C16" s="50">
        <v>17560.878868</v>
      </c>
      <c r="D16" s="50">
        <v>11077.878868</v>
      </c>
      <c r="E16" s="49">
        <v>9825.2888679999996</v>
      </c>
      <c r="F16" s="50">
        <v>5530.9888680000004</v>
      </c>
      <c r="G16" s="50">
        <v>4690</v>
      </c>
      <c r="H16" s="50">
        <v>3688</v>
      </c>
      <c r="I16" s="50">
        <v>1767</v>
      </c>
      <c r="J16" s="50">
        <v>1106</v>
      </c>
      <c r="K16" s="50">
        <v>27217.538677999997</v>
      </c>
      <c r="L16" s="50">
        <v>19530.538677999997</v>
      </c>
      <c r="M16" s="50">
        <v>17857.27389</v>
      </c>
      <c r="N16" s="49">
        <v>16806.28</v>
      </c>
      <c r="O16" s="50">
        <v>14423.453</v>
      </c>
      <c r="P16" s="51">
        <v>11357.165585999999</v>
      </c>
      <c r="Q16" s="66" t="s">
        <v>47</v>
      </c>
    </row>
    <row r="17" spans="1:17" ht="23.25" customHeight="1">
      <c r="A17" s="60" t="s">
        <v>48</v>
      </c>
      <c r="B17" s="61">
        <v>9201</v>
      </c>
      <c r="C17" s="62">
        <v>6789</v>
      </c>
      <c r="D17" s="62">
        <v>5248</v>
      </c>
      <c r="E17" s="61">
        <v>5155</v>
      </c>
      <c r="F17" s="62">
        <v>1924</v>
      </c>
      <c r="G17" s="62">
        <v>1365</v>
      </c>
      <c r="H17" s="62">
        <v>1172</v>
      </c>
      <c r="I17" s="62">
        <v>614</v>
      </c>
      <c r="J17" s="62">
        <v>556</v>
      </c>
      <c r="K17" s="62">
        <v>9716</v>
      </c>
      <c r="L17" s="62">
        <v>8486</v>
      </c>
      <c r="M17" s="62">
        <v>8142</v>
      </c>
      <c r="N17" s="61">
        <v>7859</v>
      </c>
      <c r="O17" s="62">
        <v>6041</v>
      </c>
      <c r="P17" s="63">
        <v>3341</v>
      </c>
      <c r="Q17" s="64" t="s">
        <v>49</v>
      </c>
    </row>
    <row r="18" spans="1:17" ht="23.25" customHeight="1">
      <c r="A18" s="65" t="s">
        <v>50</v>
      </c>
      <c r="B18" s="61">
        <v>6110.0381720000005</v>
      </c>
      <c r="C18" s="62">
        <v>5356.8788679999998</v>
      </c>
      <c r="D18" s="62">
        <v>5829.8788679999998</v>
      </c>
      <c r="E18" s="61">
        <v>4670.2888679999996</v>
      </c>
      <c r="F18" s="62">
        <v>3606.9888679999999</v>
      </c>
      <c r="G18" s="62">
        <v>3325</v>
      </c>
      <c r="H18" s="62">
        <v>2516</v>
      </c>
      <c r="I18" s="62">
        <v>1153</v>
      </c>
      <c r="J18" s="62">
        <v>550</v>
      </c>
      <c r="K18" s="62">
        <v>17501.538677999997</v>
      </c>
      <c r="L18" s="62">
        <v>11044.538677999999</v>
      </c>
      <c r="M18" s="62">
        <v>9715.2738900000004</v>
      </c>
      <c r="N18" s="61">
        <v>8947.2800000000007</v>
      </c>
      <c r="O18" s="62">
        <v>8382.4529999999995</v>
      </c>
      <c r="P18" s="63">
        <v>8016.1655859999992</v>
      </c>
      <c r="Q18" s="64" t="s">
        <v>51</v>
      </c>
    </row>
    <row r="19" spans="1:17" ht="23.25" customHeight="1">
      <c r="A19" s="65" t="s">
        <v>52</v>
      </c>
      <c r="B19" s="61">
        <v>0</v>
      </c>
      <c r="C19" s="62">
        <v>5415</v>
      </c>
      <c r="D19" s="62">
        <v>0</v>
      </c>
      <c r="E19" s="61">
        <v>0</v>
      </c>
      <c r="F19" s="62">
        <v>0</v>
      </c>
      <c r="G19" s="62">
        <v>0</v>
      </c>
      <c r="H19" s="62">
        <v>0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1">
        <v>0</v>
      </c>
      <c r="O19" s="62">
        <v>0</v>
      </c>
      <c r="P19" s="63">
        <v>0</v>
      </c>
      <c r="Q19" s="64" t="s">
        <v>53</v>
      </c>
    </row>
    <row r="20" spans="1:17" s="53" customFormat="1" ht="23.25" customHeight="1">
      <c r="A20" s="48" t="s">
        <v>54</v>
      </c>
      <c r="B20" s="54"/>
      <c r="C20" s="55"/>
      <c r="D20" s="55"/>
      <c r="E20" s="54"/>
      <c r="F20" s="55"/>
      <c r="G20" s="55"/>
      <c r="H20" s="56"/>
      <c r="I20" s="56"/>
      <c r="J20" s="56"/>
      <c r="K20" s="56"/>
      <c r="L20" s="56"/>
      <c r="M20" s="56"/>
      <c r="N20" s="67"/>
      <c r="O20" s="68"/>
      <c r="P20" s="69"/>
      <c r="Q20" s="66" t="s">
        <v>55</v>
      </c>
    </row>
    <row r="21" spans="1:17" s="53" customFormat="1" ht="23.25" customHeight="1">
      <c r="A21" s="48" t="s">
        <v>56</v>
      </c>
      <c r="B21" s="49">
        <v>2739</v>
      </c>
      <c r="C21" s="50">
        <v>2373</v>
      </c>
      <c r="D21" s="50">
        <v>2019</v>
      </c>
      <c r="E21" s="49">
        <v>1567</v>
      </c>
      <c r="F21" s="50">
        <v>1256</v>
      </c>
      <c r="G21" s="50">
        <v>1113</v>
      </c>
      <c r="H21" s="70">
        <v>773</v>
      </c>
      <c r="I21" s="70">
        <v>577</v>
      </c>
      <c r="J21" s="70">
        <v>237</v>
      </c>
      <c r="K21" s="70">
        <f t="shared" ref="K21:P21" si="0">K9-K11-K16</f>
        <v>3111.9999999999854</v>
      </c>
      <c r="L21" s="70">
        <f t="shared" si="0"/>
        <v>2755.9999999999854</v>
      </c>
      <c r="M21" s="70">
        <f t="shared" si="0"/>
        <v>2459.0000000000109</v>
      </c>
      <c r="N21" s="71">
        <f t="shared" si="0"/>
        <v>2130</v>
      </c>
      <c r="O21" s="70">
        <f t="shared" si="0"/>
        <v>1942.0000000000091</v>
      </c>
      <c r="P21" s="72">
        <f t="shared" si="0"/>
        <v>1685.9999999999891</v>
      </c>
      <c r="Q21" s="66" t="s">
        <v>57</v>
      </c>
    </row>
    <row r="22" spans="1:17" s="53" customFormat="1" ht="23.25" customHeight="1">
      <c r="A22" s="48"/>
      <c r="B22" s="54"/>
      <c r="C22" s="55"/>
      <c r="D22" s="55"/>
      <c r="E22" s="54"/>
      <c r="F22" s="55"/>
      <c r="G22" s="55"/>
      <c r="H22" s="56"/>
      <c r="I22" s="56"/>
      <c r="J22" s="56"/>
      <c r="K22" s="56"/>
      <c r="L22" s="56"/>
      <c r="M22" s="56"/>
      <c r="N22" s="67"/>
      <c r="O22" s="68"/>
      <c r="P22" s="69"/>
      <c r="Q22" s="66"/>
    </row>
    <row r="23" spans="1:17" s="53" customFormat="1" ht="23.25" customHeight="1">
      <c r="A23" s="48" t="s">
        <v>58</v>
      </c>
      <c r="B23" s="49">
        <v>189372.378868</v>
      </c>
      <c r="C23" s="50">
        <v>170515.57886800001</v>
      </c>
      <c r="D23" s="50">
        <v>150175.878868</v>
      </c>
      <c r="E23" s="49">
        <v>127820.38886800001</v>
      </c>
      <c r="F23" s="50">
        <v>103143.38886799999</v>
      </c>
      <c r="G23" s="50">
        <v>87038.1</v>
      </c>
      <c r="H23" s="50">
        <v>62685</v>
      </c>
      <c r="I23" s="50">
        <v>42336.4</v>
      </c>
      <c r="J23" s="50">
        <v>20231.8</v>
      </c>
      <c r="K23" s="50">
        <v>231933.66558600002</v>
      </c>
      <c r="L23" s="50">
        <v>210080.36558600003</v>
      </c>
      <c r="M23" s="50">
        <v>193614.76558600002</v>
      </c>
      <c r="N23" s="49">
        <v>175556.66999999998</v>
      </c>
      <c r="O23" s="50">
        <v>159019.20300000001</v>
      </c>
      <c r="P23" s="51">
        <v>140230.46558600001</v>
      </c>
      <c r="Q23" s="66" t="s">
        <v>59</v>
      </c>
    </row>
    <row r="24" spans="1:17" ht="23.25" customHeight="1">
      <c r="A24" s="65" t="s">
        <v>1062</v>
      </c>
      <c r="B24" s="61">
        <v>151982.17886799999</v>
      </c>
      <c r="C24" s="62">
        <v>135377.878868</v>
      </c>
      <c r="D24" s="62">
        <v>119769.878868</v>
      </c>
      <c r="E24" s="61">
        <v>102211.288868</v>
      </c>
      <c r="F24" s="62">
        <v>85233.988868</v>
      </c>
      <c r="G24" s="62">
        <v>71347</v>
      </c>
      <c r="H24" s="62">
        <v>52798</v>
      </c>
      <c r="I24" s="62">
        <v>35594</v>
      </c>
      <c r="J24" s="62">
        <v>18039</v>
      </c>
      <c r="K24" s="62">
        <v>191143.16558600002</v>
      </c>
      <c r="L24" s="62">
        <v>171001.16558600002</v>
      </c>
      <c r="M24" s="62">
        <v>156545.16558600002</v>
      </c>
      <c r="N24" s="61">
        <v>142504.16999999998</v>
      </c>
      <c r="O24" s="62">
        <v>127584.20300000001</v>
      </c>
      <c r="P24" s="63">
        <v>113411.165586</v>
      </c>
      <c r="Q24" s="64" t="s">
        <v>1060</v>
      </c>
    </row>
    <row r="25" spans="1:17" ht="23.25" customHeight="1">
      <c r="A25" s="73" t="s">
        <v>60</v>
      </c>
      <c r="B25" s="61">
        <v>106685</v>
      </c>
      <c r="C25" s="62">
        <v>94658</v>
      </c>
      <c r="D25" s="62">
        <v>82963</v>
      </c>
      <c r="E25" s="61">
        <v>71499</v>
      </c>
      <c r="F25" s="62">
        <v>58761</v>
      </c>
      <c r="G25" s="62">
        <v>47568</v>
      </c>
      <c r="H25" s="62">
        <v>35768</v>
      </c>
      <c r="I25" s="62">
        <v>24105</v>
      </c>
      <c r="J25" s="62">
        <v>10112</v>
      </c>
      <c r="K25" s="62">
        <v>133529</v>
      </c>
      <c r="L25" s="62">
        <v>121435</v>
      </c>
      <c r="M25" s="62">
        <v>110820</v>
      </c>
      <c r="N25" s="61">
        <v>99991</v>
      </c>
      <c r="O25" s="62">
        <v>88870</v>
      </c>
      <c r="P25" s="63">
        <v>78073</v>
      </c>
      <c r="Q25" s="74" t="s">
        <v>61</v>
      </c>
    </row>
    <row r="26" spans="1:17" ht="23.25" customHeight="1">
      <c r="A26" s="65" t="s">
        <v>62</v>
      </c>
      <c r="B26" s="61">
        <v>45297.178868000003</v>
      </c>
      <c r="C26" s="62">
        <v>40719.878868</v>
      </c>
      <c r="D26" s="62">
        <v>36806.878868</v>
      </c>
      <c r="E26" s="61">
        <v>30712.288868</v>
      </c>
      <c r="F26" s="62">
        <v>26472.988868</v>
      </c>
      <c r="G26" s="62">
        <v>23779</v>
      </c>
      <c r="H26" s="62">
        <v>17030</v>
      </c>
      <c r="I26" s="62">
        <v>11489</v>
      </c>
      <c r="J26" s="62">
        <v>7927</v>
      </c>
      <c r="K26" s="62">
        <v>57614.165586000003</v>
      </c>
      <c r="L26" s="62">
        <v>49566.165586000003</v>
      </c>
      <c r="M26" s="62">
        <v>45725.165586000003</v>
      </c>
      <c r="N26" s="61">
        <v>42513.17</v>
      </c>
      <c r="O26" s="62">
        <v>38714.203000000001</v>
      </c>
      <c r="P26" s="63">
        <v>35338.165586000003</v>
      </c>
      <c r="Q26" s="74" t="s">
        <v>63</v>
      </c>
    </row>
    <row r="27" spans="1:17" ht="23.25" customHeight="1">
      <c r="A27" s="65" t="s">
        <v>1063</v>
      </c>
      <c r="B27" s="61">
        <v>22823.200000000001</v>
      </c>
      <c r="C27" s="62">
        <v>22439.7</v>
      </c>
      <c r="D27" s="62">
        <v>19455</v>
      </c>
      <c r="E27" s="61">
        <v>16630.099999999999</v>
      </c>
      <c r="F27" s="62">
        <v>10277.4</v>
      </c>
      <c r="G27" s="62">
        <v>9576.1</v>
      </c>
      <c r="H27" s="62">
        <v>5286</v>
      </c>
      <c r="I27" s="62">
        <v>3838.4</v>
      </c>
      <c r="J27" s="62">
        <v>807.8</v>
      </c>
      <c r="K27" s="62">
        <v>27258.5</v>
      </c>
      <c r="L27" s="62">
        <v>26214.2</v>
      </c>
      <c r="M27" s="62">
        <v>25465.599999999999</v>
      </c>
      <c r="N27" s="61">
        <v>22496.5</v>
      </c>
      <c r="O27" s="62">
        <v>21791</v>
      </c>
      <c r="P27" s="63">
        <v>18487.3</v>
      </c>
      <c r="Q27" s="64" t="s">
        <v>1061</v>
      </c>
    </row>
    <row r="28" spans="1:17" ht="23.25" customHeight="1">
      <c r="A28" s="65" t="s">
        <v>64</v>
      </c>
      <c r="B28" s="61">
        <v>19655</v>
      </c>
      <c r="C28" s="62">
        <v>19396</v>
      </c>
      <c r="D28" s="62">
        <v>16674</v>
      </c>
      <c r="E28" s="61">
        <v>14037</v>
      </c>
      <c r="F28" s="62">
        <v>8968</v>
      </c>
      <c r="G28" s="62">
        <v>8492</v>
      </c>
      <c r="H28" s="62">
        <v>4308</v>
      </c>
      <c r="I28" s="62">
        <v>3101</v>
      </c>
      <c r="J28" s="62">
        <v>364</v>
      </c>
      <c r="K28" s="62">
        <v>23147</v>
      </c>
      <c r="L28" s="62">
        <v>22548</v>
      </c>
      <c r="M28" s="62">
        <v>22177</v>
      </c>
      <c r="N28" s="61">
        <v>19832</v>
      </c>
      <c r="O28" s="62">
        <v>19289</v>
      </c>
      <c r="P28" s="63">
        <v>16321</v>
      </c>
      <c r="Q28" s="64" t="s">
        <v>65</v>
      </c>
    </row>
    <row r="29" spans="1:17" ht="23.25" customHeight="1">
      <c r="A29" s="65" t="s">
        <v>66</v>
      </c>
      <c r="B29" s="61">
        <v>3168.2</v>
      </c>
      <c r="C29" s="62">
        <v>3043.7</v>
      </c>
      <c r="D29" s="62">
        <v>2781</v>
      </c>
      <c r="E29" s="61">
        <v>2593.1</v>
      </c>
      <c r="F29" s="62">
        <v>1309.4000000000001</v>
      </c>
      <c r="G29" s="62">
        <v>1084.0999999999999</v>
      </c>
      <c r="H29" s="62">
        <v>978</v>
      </c>
      <c r="I29" s="62">
        <v>737.4</v>
      </c>
      <c r="J29" s="62">
        <v>443.8</v>
      </c>
      <c r="K29" s="62">
        <v>4111.5</v>
      </c>
      <c r="L29" s="62">
        <v>3666.2</v>
      </c>
      <c r="M29" s="62">
        <v>3288.6</v>
      </c>
      <c r="N29" s="61">
        <v>2664.5</v>
      </c>
      <c r="O29" s="62">
        <v>2502</v>
      </c>
      <c r="P29" s="63">
        <v>2166.3000000000002</v>
      </c>
      <c r="Q29" s="64" t="s">
        <v>67</v>
      </c>
    </row>
    <row r="30" spans="1:17" ht="23.25" customHeight="1">
      <c r="A30" s="65" t="s">
        <v>1064</v>
      </c>
      <c r="B30" s="61">
        <v>14567</v>
      </c>
      <c r="C30" s="62">
        <v>12698</v>
      </c>
      <c r="D30" s="62">
        <v>10951</v>
      </c>
      <c r="E30" s="61">
        <v>8979</v>
      </c>
      <c r="F30" s="62">
        <v>7632</v>
      </c>
      <c r="G30" s="62">
        <v>6115</v>
      </c>
      <c r="H30" s="62">
        <v>4601</v>
      </c>
      <c r="I30" s="62">
        <v>2904</v>
      </c>
      <c r="J30" s="62">
        <v>1385</v>
      </c>
      <c r="K30" s="62">
        <v>13532</v>
      </c>
      <c r="L30" s="62">
        <v>12865</v>
      </c>
      <c r="M30" s="62">
        <v>11604</v>
      </c>
      <c r="N30" s="61">
        <v>10556</v>
      </c>
      <c r="O30" s="62">
        <v>9644</v>
      </c>
      <c r="P30" s="63">
        <v>8332</v>
      </c>
      <c r="Q30" s="64" t="s">
        <v>68</v>
      </c>
    </row>
    <row r="31" spans="1:17" ht="23.25" customHeight="1">
      <c r="A31" s="65"/>
      <c r="B31" s="75"/>
      <c r="C31" s="76"/>
      <c r="D31" s="76"/>
      <c r="E31" s="75"/>
      <c r="F31" s="76"/>
      <c r="G31" s="76"/>
      <c r="H31" s="77"/>
      <c r="I31" s="77"/>
      <c r="J31" s="77"/>
      <c r="K31" s="77"/>
      <c r="L31" s="77"/>
      <c r="M31" s="77"/>
      <c r="N31" s="67"/>
      <c r="O31" s="68"/>
      <c r="P31" s="69"/>
      <c r="Q31" s="64"/>
    </row>
    <row r="32" spans="1:17" s="53" customFormat="1" ht="23.25" customHeight="1">
      <c r="A32" s="78" t="s">
        <v>69</v>
      </c>
      <c r="B32" s="79">
        <v>12619.446446857153</v>
      </c>
      <c r="C32" s="79">
        <v>8263.9928571428463</v>
      </c>
      <c r="D32" s="80">
        <v>4219.3728571428801</v>
      </c>
      <c r="E32" s="79">
        <v>5384.872857142851</v>
      </c>
      <c r="F32" s="79">
        <v>1725.0142857142782</v>
      </c>
      <c r="G32" s="79">
        <v>182.76714285713388</v>
      </c>
      <c r="H32" s="79">
        <v>5611</v>
      </c>
      <c r="I32" s="79">
        <v>-2241.8642857142841</v>
      </c>
      <c r="J32" s="79">
        <v>3930.9200000000019</v>
      </c>
      <c r="K32" s="79">
        <v>21194.898806285695</v>
      </c>
      <c r="L32" s="79">
        <v>7127.6345205713878</v>
      </c>
      <c r="M32" s="80">
        <v>5875.5511611428519</v>
      </c>
      <c r="N32" s="79">
        <v>8195.3957142857544</v>
      </c>
      <c r="O32" s="79">
        <v>-496.93285714284866</v>
      </c>
      <c r="P32" s="79">
        <v>442.21428571426077</v>
      </c>
      <c r="Q32" s="52" t="s">
        <v>70</v>
      </c>
    </row>
    <row r="33" spans="1:17" s="53" customFormat="1" ht="23.25" customHeight="1">
      <c r="A33" s="81"/>
      <c r="B33" s="82"/>
      <c r="C33" s="55"/>
      <c r="D33" s="55"/>
      <c r="E33" s="54"/>
      <c r="F33" s="55"/>
      <c r="G33" s="55"/>
      <c r="H33" s="50"/>
      <c r="I33" s="50"/>
      <c r="J33" s="50"/>
      <c r="K33" s="56"/>
      <c r="L33" s="56"/>
      <c r="M33" s="56"/>
      <c r="N33" s="57"/>
      <c r="O33" s="79"/>
      <c r="P33" s="59"/>
      <c r="Q33" s="66" t="s">
        <v>71</v>
      </c>
    </row>
    <row r="34" spans="1:17" s="53" customFormat="1" ht="23.25" customHeight="1">
      <c r="A34" s="81" t="s">
        <v>72</v>
      </c>
      <c r="B34" s="49">
        <v>48071.659304000001</v>
      </c>
      <c r="C34" s="50">
        <v>42283.3</v>
      </c>
      <c r="D34" s="50">
        <v>39363</v>
      </c>
      <c r="E34" s="49">
        <v>31801.9</v>
      </c>
      <c r="F34" s="50">
        <v>28103.599999999999</v>
      </c>
      <c r="G34" s="50">
        <v>24481.9</v>
      </c>
      <c r="H34" s="50">
        <v>19336</v>
      </c>
      <c r="I34" s="50">
        <v>15157.6</v>
      </c>
      <c r="J34" s="50">
        <v>11220.2</v>
      </c>
      <c r="K34" s="50">
        <v>85882.873091999994</v>
      </c>
      <c r="L34" s="50">
        <v>55520.173092000005</v>
      </c>
      <c r="M34" s="50">
        <v>49780.508304000003</v>
      </c>
      <c r="N34" s="49">
        <v>43868.61</v>
      </c>
      <c r="O34" s="50">
        <v>39904.25</v>
      </c>
      <c r="P34" s="51">
        <v>36049.699999999997</v>
      </c>
      <c r="Q34" s="52" t="s">
        <v>73</v>
      </c>
    </row>
    <row r="35" spans="1:17" s="53" customFormat="1" ht="23.25" customHeight="1">
      <c r="A35" s="81" t="s">
        <v>74</v>
      </c>
      <c r="B35" s="83">
        <v>-12403.830142857099</v>
      </c>
      <c r="C35" s="79">
        <v>-9411.8904285714307</v>
      </c>
      <c r="D35" s="79">
        <v>-7430.9984285714308</v>
      </c>
      <c r="E35" s="83">
        <v>-3100.3395714285743</v>
      </c>
      <c r="F35" s="79">
        <v>1322.6429999999964</v>
      </c>
      <c r="G35" s="79">
        <v>2876.4638571428604</v>
      </c>
      <c r="H35" s="79">
        <v>7035.1567142857093</v>
      </c>
      <c r="I35" s="79">
        <v>4849.3904285714298</v>
      </c>
      <c r="J35" s="79">
        <v>9922.7348571428574</v>
      </c>
      <c r="K35" s="79">
        <v>-17680.197142857145</v>
      </c>
      <c r="L35" s="79">
        <v>-10838.62371428571</v>
      </c>
      <c r="M35" s="79">
        <v>-6567.7261428571401</v>
      </c>
      <c r="N35" s="83">
        <v>-7081.2587142857192</v>
      </c>
      <c r="O35" s="79">
        <v>-6065.3169999999991</v>
      </c>
      <c r="P35" s="80">
        <v>-6308.9974285714306</v>
      </c>
      <c r="Q35" s="84" t="s">
        <v>75</v>
      </c>
    </row>
    <row r="36" spans="1:17" s="53" customFormat="1" ht="23.25" customHeight="1">
      <c r="A36" s="85" t="s">
        <v>76</v>
      </c>
      <c r="B36" s="83">
        <v>-47856.042999999991</v>
      </c>
      <c r="C36" s="79">
        <v>-43431.197571428573</v>
      </c>
      <c r="D36" s="79">
        <v>-42574.625571428551</v>
      </c>
      <c r="E36" s="83">
        <v>-29517.366714285716</v>
      </c>
      <c r="F36" s="79">
        <v>-25055.942714285717</v>
      </c>
      <c r="G36" s="79">
        <v>-21422.669000000002</v>
      </c>
      <c r="H36" s="79">
        <v>-6689.8432857142907</v>
      </c>
      <c r="I36" s="79">
        <v>-12550.073857142852</v>
      </c>
      <c r="J36" s="79">
        <v>2633.4548571428586</v>
      </c>
      <c r="K36" s="79">
        <v>-82368.171428571412</v>
      </c>
      <c r="L36" s="79">
        <v>-59231.162285714337</v>
      </c>
      <c r="M36" s="79">
        <v>-50472.683285714273</v>
      </c>
      <c r="N36" s="83">
        <v>-42754.472999999954</v>
      </c>
      <c r="O36" s="79">
        <v>-46466.499857142844</v>
      </c>
      <c r="P36" s="80">
        <v>-41916.483142857178</v>
      </c>
      <c r="Q36" s="66" t="s">
        <v>77</v>
      </c>
    </row>
    <row r="37" spans="1:17" s="53" customFormat="1" ht="23.25" customHeight="1">
      <c r="A37" s="86" t="s">
        <v>78</v>
      </c>
      <c r="B37" s="83">
        <v>-14563.207000000006</v>
      </c>
      <c r="C37" s="79">
        <v>-18512.331000000009</v>
      </c>
      <c r="D37" s="79">
        <v>-14367.223000000016</v>
      </c>
      <c r="E37" s="83">
        <v>-18238.089</v>
      </c>
      <c r="F37" s="79">
        <v>-20560.893</v>
      </c>
      <c r="G37" s="79">
        <v>-21677.920999999998</v>
      </c>
      <c r="H37" s="79">
        <v>-20855.521999999994</v>
      </c>
      <c r="I37" s="79">
        <v>-876.2289999999989</v>
      </c>
      <c r="J37" s="79">
        <v>-6160.7319999999991</v>
      </c>
      <c r="K37" s="79">
        <v>14746.920000000009</v>
      </c>
      <c r="L37" s="79">
        <v>-1357.2919999999983</v>
      </c>
      <c r="M37" s="79">
        <v>-5590.2809999999954</v>
      </c>
      <c r="N37" s="83">
        <v>-5487.8170000000009</v>
      </c>
      <c r="O37" s="79">
        <v>-1585.3830000000044</v>
      </c>
      <c r="P37" s="80">
        <v>-5999.7339999999967</v>
      </c>
      <c r="Q37" s="52" t="s">
        <v>79</v>
      </c>
    </row>
    <row r="38" spans="1:17" s="53" customFormat="1" ht="23.25" customHeight="1">
      <c r="A38" s="86" t="s">
        <v>80</v>
      </c>
      <c r="B38" s="83">
        <v>-57004.250000000029</v>
      </c>
      <c r="C38" s="79">
        <v>-61943.5285714286</v>
      </c>
      <c r="D38" s="79">
        <v>-56941.848571428563</v>
      </c>
      <c r="E38" s="83">
        <v>-47755.455714285723</v>
      </c>
      <c r="F38" s="79">
        <v>-45616.835714285698</v>
      </c>
      <c r="G38" s="79">
        <v>-43100.59</v>
      </c>
      <c r="H38" s="79">
        <v>-27545.954285714291</v>
      </c>
      <c r="I38" s="79">
        <v>-13426.302857142859</v>
      </c>
      <c r="J38" s="79">
        <v>-3527.2771428571423</v>
      </c>
      <c r="K38" s="79">
        <v>-67621.251428571442</v>
      </c>
      <c r="L38" s="79">
        <v>-60588.454285714324</v>
      </c>
      <c r="M38" s="79">
        <v>-56062.964285714268</v>
      </c>
      <c r="N38" s="83">
        <v>-48242.29</v>
      </c>
      <c r="O38" s="79">
        <v>-48051.882857142853</v>
      </c>
      <c r="P38" s="80">
        <v>-47916.21714285716</v>
      </c>
      <c r="Q38" s="52" t="s">
        <v>81</v>
      </c>
    </row>
    <row r="39" spans="1:17" s="53" customFormat="1" ht="23.25" customHeight="1">
      <c r="A39" s="86" t="s">
        <v>82</v>
      </c>
      <c r="B39" s="83">
        <v>49617.250000000029</v>
      </c>
      <c r="C39" s="79">
        <v>58967.228571428597</v>
      </c>
      <c r="D39" s="79">
        <v>53470.048571428561</v>
      </c>
      <c r="E39" s="83">
        <v>43900.15571428572</v>
      </c>
      <c r="F39" s="79">
        <v>41909.135714285701</v>
      </c>
      <c r="G39" s="79">
        <v>40064.789999999994</v>
      </c>
      <c r="H39" s="79">
        <v>22999.395310364293</v>
      </c>
      <c r="I39" s="79">
        <v>9692.5028571428593</v>
      </c>
      <c r="J39" s="79">
        <v>-641.62285714285736</v>
      </c>
      <c r="K39" s="79">
        <v>24677.851428571441</v>
      </c>
      <c r="L39" s="79">
        <v>47165.654285714321</v>
      </c>
      <c r="M39" s="79">
        <v>41885.764285714264</v>
      </c>
      <c r="N39" s="83">
        <v>21600.09</v>
      </c>
      <c r="O39" s="79">
        <v>32840.982857142852</v>
      </c>
      <c r="P39" s="80">
        <v>37226.117142857162</v>
      </c>
      <c r="Q39" s="52" t="s">
        <v>83</v>
      </c>
    </row>
    <row r="40" spans="1:17" s="53" customFormat="1" ht="23.25" customHeight="1">
      <c r="A40" s="87" t="s">
        <v>84</v>
      </c>
      <c r="B40" s="83">
        <v>7386.9999999999991</v>
      </c>
      <c r="C40" s="79">
        <v>2976.2999999999993</v>
      </c>
      <c r="D40" s="79">
        <v>3471.7999999999993</v>
      </c>
      <c r="E40" s="83">
        <v>3855.3</v>
      </c>
      <c r="F40" s="79">
        <v>3707.7</v>
      </c>
      <c r="G40" s="79">
        <v>3035.8</v>
      </c>
      <c r="H40" s="79">
        <v>4546.5589753499999</v>
      </c>
      <c r="I40" s="79">
        <v>3733.7999999999997</v>
      </c>
      <c r="J40" s="79">
        <v>4168.8999999999996</v>
      </c>
      <c r="K40" s="79">
        <v>42943.4</v>
      </c>
      <c r="L40" s="79">
        <v>13422.8</v>
      </c>
      <c r="M40" s="79">
        <v>14177.2</v>
      </c>
      <c r="N40" s="83">
        <v>26642.2</v>
      </c>
      <c r="O40" s="79">
        <v>15210.9</v>
      </c>
      <c r="P40" s="80">
        <v>10690.099999999999</v>
      </c>
      <c r="Q40" s="66" t="s">
        <v>85</v>
      </c>
    </row>
    <row r="41" spans="1:17" ht="23.25" customHeight="1">
      <c r="A41" s="65" t="s">
        <v>86</v>
      </c>
      <c r="B41" s="88">
        <v>14162.3</v>
      </c>
      <c r="C41" s="89">
        <v>9175.7999999999993</v>
      </c>
      <c r="D41" s="89">
        <v>9082.7999999999993</v>
      </c>
      <c r="E41" s="88">
        <v>8827.1</v>
      </c>
      <c r="F41" s="89">
        <v>8041.4</v>
      </c>
      <c r="G41" s="89">
        <v>6441.1</v>
      </c>
      <c r="H41" s="89">
        <v>6267.5589753499999</v>
      </c>
      <c r="I41" s="89">
        <v>4925.3999999999996</v>
      </c>
      <c r="J41" s="89">
        <v>4738.2</v>
      </c>
      <c r="K41" s="89">
        <v>62864.3</v>
      </c>
      <c r="L41" s="89">
        <v>32371</v>
      </c>
      <c r="M41" s="89">
        <v>32218.9</v>
      </c>
      <c r="N41" s="88">
        <v>32132.9</v>
      </c>
      <c r="O41" s="89">
        <v>20139.8</v>
      </c>
      <c r="P41" s="90">
        <v>14987.9</v>
      </c>
      <c r="Q41" s="74" t="s">
        <v>87</v>
      </c>
    </row>
    <row r="42" spans="1:17" ht="23.25" customHeight="1">
      <c r="A42" s="65" t="s">
        <v>88</v>
      </c>
      <c r="B42" s="88">
        <v>-6775.3</v>
      </c>
      <c r="C42" s="89">
        <v>-6199.5</v>
      </c>
      <c r="D42" s="89">
        <v>-5611</v>
      </c>
      <c r="E42" s="88">
        <v>-4971.8</v>
      </c>
      <c r="F42" s="89">
        <v>-4333.7</v>
      </c>
      <c r="G42" s="89">
        <v>-3405.3</v>
      </c>
      <c r="H42" s="89">
        <v>-1721</v>
      </c>
      <c r="I42" s="89">
        <v>-1191.5999999999999</v>
      </c>
      <c r="J42" s="89">
        <v>-569.29999999999995</v>
      </c>
      <c r="K42" s="89">
        <v>-19920.900000000001</v>
      </c>
      <c r="L42" s="89">
        <v>-18948.2</v>
      </c>
      <c r="M42" s="89">
        <v>-18041.7</v>
      </c>
      <c r="N42" s="88">
        <v>-5490.7</v>
      </c>
      <c r="O42" s="89">
        <v>-4928.8999999999996</v>
      </c>
      <c r="P42" s="90">
        <v>-4297.8</v>
      </c>
      <c r="Q42" s="64" t="s">
        <v>89</v>
      </c>
    </row>
    <row r="43" spans="1:17" ht="15.95" customHeight="1">
      <c r="A43" s="91"/>
      <c r="B43" s="92"/>
      <c r="C43" s="93"/>
      <c r="D43" s="93"/>
      <c r="E43" s="91"/>
      <c r="F43" s="94"/>
      <c r="G43" s="94"/>
      <c r="H43" s="95"/>
      <c r="I43" s="95"/>
      <c r="J43" s="95"/>
      <c r="K43" s="95"/>
      <c r="L43" s="95"/>
      <c r="M43" s="95"/>
      <c r="N43" s="96"/>
      <c r="O43" s="97"/>
      <c r="P43" s="98"/>
      <c r="Q43" s="99"/>
    </row>
    <row r="44" spans="1:17" ht="14.45" customHeight="1">
      <c r="A44" s="100"/>
      <c r="B44" s="92"/>
      <c r="C44" s="93"/>
      <c r="D44" s="93"/>
      <c r="E44" s="100"/>
      <c r="F44" s="101"/>
      <c r="G44" s="101"/>
      <c r="H44" s="101"/>
      <c r="I44" s="101"/>
      <c r="J44" s="101"/>
      <c r="K44" s="101"/>
      <c r="L44" s="101"/>
      <c r="M44" s="101"/>
      <c r="N44" s="102"/>
      <c r="O44" s="103"/>
      <c r="P44" s="104"/>
      <c r="Q44" s="105"/>
    </row>
    <row r="45" spans="1:17" ht="14.45" customHeight="1">
      <c r="A45" s="100"/>
      <c r="B45" s="100"/>
      <c r="C45" s="101"/>
      <c r="D45" s="101"/>
      <c r="E45" s="100"/>
      <c r="F45" s="101"/>
      <c r="G45" s="101"/>
      <c r="H45" s="101"/>
      <c r="I45" s="101"/>
      <c r="J45" s="101"/>
      <c r="K45" s="101"/>
      <c r="L45" s="101"/>
      <c r="M45" s="101"/>
      <c r="N45" s="106"/>
      <c r="O45" s="107"/>
      <c r="P45" s="108"/>
      <c r="Q45" s="105"/>
    </row>
    <row r="46" spans="1:17" ht="14.45" customHeight="1">
      <c r="A46" s="109"/>
      <c r="B46" s="109"/>
      <c r="C46" s="110"/>
      <c r="D46" s="110"/>
      <c r="E46" s="109"/>
      <c r="F46" s="110"/>
      <c r="G46" s="110"/>
      <c r="H46" s="110"/>
      <c r="I46" s="110"/>
      <c r="J46" s="110"/>
      <c r="K46" s="110"/>
      <c r="L46" s="110"/>
      <c r="M46" s="110"/>
      <c r="N46" s="109"/>
      <c r="O46" s="110"/>
      <c r="P46" s="111"/>
      <c r="Q46" s="112"/>
    </row>
    <row r="47" spans="1:17" ht="12.75" customHeight="1">
      <c r="A47" s="1144" t="s">
        <v>90</v>
      </c>
      <c r="B47" s="1145"/>
      <c r="C47" s="1145"/>
      <c r="D47" s="1145"/>
      <c r="E47" s="1146"/>
      <c r="F47" s="1146"/>
      <c r="G47" s="1146"/>
      <c r="H47" s="113"/>
      <c r="I47" s="113"/>
      <c r="J47" s="113"/>
      <c r="K47" s="113"/>
      <c r="L47" s="113"/>
      <c r="M47" s="113"/>
      <c r="N47" s="114"/>
      <c r="Q47" s="1147" t="s">
        <v>91</v>
      </c>
    </row>
    <row r="48" spans="1:17" ht="12.75" customHeight="1"/>
    <row r="49" spans="1:15" s="119" customFormat="1" ht="12.75" customHeight="1">
      <c r="A49" s="118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O49" s="120"/>
    </row>
    <row r="50" spans="1:15" ht="12.75" customHeight="1"/>
    <row r="51" spans="1:15" ht="12.95" customHeight="1"/>
    <row r="52" spans="1:15" ht="12.95" customHeight="1"/>
    <row r="53" spans="1:15" ht="12.95" customHeight="1"/>
    <row r="54" spans="1:15" ht="12.95" customHeight="1"/>
    <row r="55" spans="1:15" ht="12.95" customHeight="1"/>
    <row r="56" spans="1:15" ht="12.95" customHeight="1"/>
    <row r="57" spans="1:15" ht="12.95" customHeight="1"/>
    <row r="65" spans="17:17">
      <c r="Q65" s="121"/>
    </row>
    <row r="66" spans="17:17">
      <c r="Q66" s="121"/>
    </row>
    <row r="67" spans="17:17">
      <c r="Q67" s="121"/>
    </row>
    <row r="68" spans="17:17">
      <c r="Q68" s="121"/>
    </row>
    <row r="69" spans="17:17">
      <c r="Q69" s="121"/>
    </row>
    <row r="70" spans="17:17">
      <c r="Q70" s="121"/>
    </row>
    <row r="71" spans="17:17">
      <c r="Q71" s="121"/>
    </row>
    <row r="72" spans="17:17">
      <c r="Q72" s="121"/>
    </row>
    <row r="73" spans="17:17">
      <c r="Q73" s="121"/>
    </row>
    <row r="74" spans="17:17">
      <c r="Q74" s="121"/>
    </row>
    <row r="75" spans="17:17">
      <c r="Q75" s="121"/>
    </row>
  </sheetData>
  <mergeCells count="2">
    <mergeCell ref="B4:J5"/>
    <mergeCell ref="K4:P5"/>
  </mergeCells>
  <printOptions gridLinesSet="0"/>
  <pageMargins left="0.39370078740157483" right="0.39370078740157483" top="0.39370078740157483" bottom="0.39370078740157483" header="0.51181102362204722" footer="0.51181102362204722"/>
  <pageSetup paperSize="9" scale="50" firstPageNumber="66" orientation="landscape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syncVertical="1" syncRef="A55" transitionEvaluation="1">
    <tabColor rgb="FF9933FF"/>
  </sheetPr>
  <dimension ref="A1:DF96"/>
  <sheetViews>
    <sheetView showGridLines="0" view="pageLayout" topLeftCell="A55" zoomScale="60" zoomScaleNormal="40" zoomScalePageLayoutView="60" workbookViewId="0">
      <selection activeCell="M55" sqref="M55"/>
    </sheetView>
  </sheetViews>
  <sheetFormatPr baseColWidth="10" defaultColWidth="12.140625" defaultRowHeight="14.25" customHeight="1"/>
  <cols>
    <col min="1" max="1" width="46.28515625" style="123" customWidth="1"/>
    <col min="2" max="15" width="17.28515625" style="123" customWidth="1"/>
    <col min="16" max="16" width="17.28515625" style="124" customWidth="1"/>
    <col min="17" max="17" width="46.28515625" style="234" customWidth="1"/>
    <col min="18" max="137" width="12.140625" style="123" customWidth="1"/>
    <col min="138" max="16384" width="12.140625" style="123"/>
  </cols>
  <sheetData>
    <row r="1" spans="1:110" ht="26.1" customHeight="1">
      <c r="A1" s="122" t="s">
        <v>92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Q1" s="125" t="s">
        <v>93</v>
      </c>
    </row>
    <row r="2" spans="1:110" ht="20.25" customHeight="1">
      <c r="A2" s="1150" t="s">
        <v>94</v>
      </c>
      <c r="B2" s="1150"/>
      <c r="C2" s="1150"/>
      <c r="D2" s="1150"/>
      <c r="E2" s="1150"/>
      <c r="F2" s="1150"/>
      <c r="G2" s="1150"/>
      <c r="H2" s="1150"/>
      <c r="I2" s="1150"/>
      <c r="J2" s="1070"/>
      <c r="K2" s="1070"/>
      <c r="L2" s="1070"/>
      <c r="M2" s="1070"/>
      <c r="Q2" s="126" t="s">
        <v>95</v>
      </c>
    </row>
    <row r="3" spans="1:110" ht="14.25" customHeight="1">
      <c r="A3" s="127" t="s">
        <v>96</v>
      </c>
      <c r="B3" s="127"/>
      <c r="C3" s="127"/>
      <c r="D3" s="127"/>
      <c r="E3" s="127"/>
      <c r="F3" s="127"/>
      <c r="G3" s="127"/>
      <c r="N3" s="128"/>
      <c r="O3" s="128"/>
      <c r="P3" s="128"/>
      <c r="Q3" s="129" t="s">
        <v>97</v>
      </c>
    </row>
    <row r="4" spans="1:110" ht="14.25" customHeight="1">
      <c r="A4" s="1148"/>
      <c r="B4" s="1148"/>
      <c r="C4" s="1148"/>
      <c r="D4" s="1148"/>
      <c r="E4" s="1148"/>
      <c r="F4" s="1148"/>
      <c r="G4" s="1148"/>
      <c r="H4" s="1148"/>
      <c r="I4" s="1148"/>
      <c r="J4" s="1148"/>
      <c r="K4" s="1148"/>
      <c r="L4" s="1148"/>
      <c r="M4" s="1148"/>
      <c r="N4" s="1148"/>
      <c r="O4" s="1148"/>
      <c r="P4" s="1148"/>
      <c r="Q4" s="130"/>
    </row>
    <row r="5" spans="1:110" s="133" customFormat="1" ht="12" customHeight="1">
      <c r="A5" s="131"/>
      <c r="B5" s="1985" t="s">
        <v>7</v>
      </c>
      <c r="C5" s="1986"/>
      <c r="D5" s="1986"/>
      <c r="E5" s="1986"/>
      <c r="F5" s="1986"/>
      <c r="G5" s="1986"/>
      <c r="H5" s="1986"/>
      <c r="I5" s="1986"/>
      <c r="J5" s="1987"/>
      <c r="K5" s="1991" t="s">
        <v>8</v>
      </c>
      <c r="L5" s="1992"/>
      <c r="M5" s="1992"/>
      <c r="N5" s="1992"/>
      <c r="O5" s="1992"/>
      <c r="P5" s="1992"/>
      <c r="Q5" s="132"/>
    </row>
    <row r="6" spans="1:110" s="133" customFormat="1" ht="12" customHeight="1">
      <c r="A6" s="134"/>
      <c r="B6" s="1988"/>
      <c r="C6" s="1989"/>
      <c r="D6" s="1989"/>
      <c r="E6" s="1989"/>
      <c r="F6" s="1989"/>
      <c r="G6" s="1989"/>
      <c r="H6" s="1989"/>
      <c r="I6" s="1989"/>
      <c r="J6" s="1990"/>
      <c r="K6" s="1993"/>
      <c r="L6" s="1994"/>
      <c r="M6" s="1994"/>
      <c r="N6" s="1995"/>
      <c r="O6" s="1995"/>
      <c r="P6" s="1995"/>
      <c r="Q6" s="135" t="s">
        <v>9</v>
      </c>
    </row>
    <row r="7" spans="1:110" s="147" customFormat="1" ht="12" customHeight="1">
      <c r="A7" s="134"/>
      <c r="B7" s="136" t="s">
        <v>10</v>
      </c>
      <c r="C7" s="136" t="s">
        <v>11</v>
      </c>
      <c r="D7" s="137" t="s">
        <v>12</v>
      </c>
      <c r="E7" s="138" t="s">
        <v>13</v>
      </c>
      <c r="F7" s="139" t="s">
        <v>14</v>
      </c>
      <c r="G7" s="140" t="s">
        <v>15</v>
      </c>
      <c r="H7" s="141" t="s">
        <v>16</v>
      </c>
      <c r="I7" s="142" t="s">
        <v>17</v>
      </c>
      <c r="J7" s="143" t="s">
        <v>18</v>
      </c>
      <c r="K7" s="141" t="s">
        <v>19</v>
      </c>
      <c r="L7" s="136" t="s">
        <v>20</v>
      </c>
      <c r="M7" s="137" t="s">
        <v>21</v>
      </c>
      <c r="N7" s="136" t="s">
        <v>10</v>
      </c>
      <c r="O7" s="136" t="s">
        <v>11</v>
      </c>
      <c r="P7" s="137" t="s">
        <v>12</v>
      </c>
      <c r="Q7" s="144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  <c r="AP7" s="145"/>
      <c r="AQ7" s="145"/>
      <c r="AR7" s="145"/>
      <c r="AS7" s="145"/>
      <c r="AT7" s="145"/>
      <c r="AU7" s="145"/>
      <c r="AV7" s="145"/>
      <c r="AW7" s="145"/>
      <c r="AX7" s="145"/>
      <c r="AY7" s="145"/>
      <c r="AZ7" s="145"/>
      <c r="BA7" s="145"/>
      <c r="BB7" s="145"/>
      <c r="BC7" s="145"/>
      <c r="BD7" s="145"/>
      <c r="BE7" s="145"/>
      <c r="BF7" s="145"/>
      <c r="BG7" s="145"/>
      <c r="BH7" s="145"/>
      <c r="BI7" s="145"/>
      <c r="BJ7" s="145"/>
      <c r="BK7" s="145"/>
      <c r="BL7" s="145"/>
      <c r="BM7" s="145"/>
      <c r="BN7" s="145"/>
      <c r="BO7" s="145"/>
      <c r="BP7" s="145"/>
      <c r="BQ7" s="145"/>
      <c r="BR7" s="145"/>
      <c r="BS7" s="145"/>
      <c r="BT7" s="145"/>
      <c r="BU7" s="145"/>
      <c r="BV7" s="145"/>
      <c r="BW7" s="145"/>
      <c r="BX7" s="145"/>
      <c r="BY7" s="145"/>
      <c r="BZ7" s="145"/>
      <c r="CA7" s="145"/>
      <c r="CB7" s="145"/>
      <c r="CC7" s="145"/>
      <c r="CD7" s="145"/>
      <c r="CE7" s="145"/>
      <c r="CF7" s="145"/>
      <c r="CG7" s="145"/>
      <c r="CH7" s="145"/>
      <c r="CI7" s="146"/>
      <c r="CJ7" s="145"/>
      <c r="CK7" s="145"/>
      <c r="CL7" s="145"/>
      <c r="CM7" s="123"/>
      <c r="CN7" s="123"/>
      <c r="CO7" s="123"/>
      <c r="CP7" s="123"/>
      <c r="CQ7" s="123"/>
      <c r="CR7" s="123"/>
      <c r="CS7" s="123"/>
      <c r="CT7" s="123"/>
      <c r="CU7" s="123"/>
      <c r="CV7" s="123"/>
      <c r="CW7" s="123"/>
      <c r="CX7" s="123"/>
      <c r="CY7" s="123"/>
      <c r="CZ7" s="123"/>
      <c r="DA7" s="123"/>
      <c r="DB7" s="123"/>
      <c r="DC7" s="123"/>
      <c r="DD7" s="123"/>
      <c r="DE7" s="123"/>
      <c r="DF7" s="123"/>
    </row>
    <row r="8" spans="1:110" s="147" customFormat="1" ht="12" customHeight="1">
      <c r="A8" s="148"/>
      <c r="B8" s="149" t="s">
        <v>98</v>
      </c>
      <c r="C8" s="149" t="s">
        <v>23</v>
      </c>
      <c r="D8" s="150" t="s">
        <v>24</v>
      </c>
      <c r="E8" s="151" t="s">
        <v>25</v>
      </c>
      <c r="F8" s="152" t="s">
        <v>26</v>
      </c>
      <c r="G8" s="153" t="s">
        <v>27</v>
      </c>
      <c r="H8" s="154" t="s">
        <v>28</v>
      </c>
      <c r="I8" s="155" t="s">
        <v>29</v>
      </c>
      <c r="J8" s="156" t="s">
        <v>30</v>
      </c>
      <c r="K8" s="154" t="s">
        <v>99</v>
      </c>
      <c r="L8" s="157" t="s">
        <v>100</v>
      </c>
      <c r="M8" s="158" t="s">
        <v>101</v>
      </c>
      <c r="N8" s="149" t="s">
        <v>98</v>
      </c>
      <c r="O8" s="149" t="s">
        <v>23</v>
      </c>
      <c r="P8" s="158" t="s">
        <v>24</v>
      </c>
      <c r="Q8" s="159"/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  <c r="AO8" s="145"/>
      <c r="AP8" s="145"/>
      <c r="AQ8" s="145"/>
      <c r="AR8" s="145"/>
      <c r="AS8" s="145"/>
      <c r="AT8" s="145"/>
      <c r="AU8" s="145"/>
      <c r="AV8" s="145"/>
      <c r="AW8" s="145"/>
      <c r="AX8" s="145"/>
      <c r="AY8" s="145"/>
      <c r="AZ8" s="145"/>
      <c r="BA8" s="145"/>
      <c r="BB8" s="145"/>
      <c r="BC8" s="145"/>
      <c r="BD8" s="145"/>
      <c r="BE8" s="145"/>
      <c r="BF8" s="145"/>
      <c r="BG8" s="145"/>
      <c r="BH8" s="145"/>
      <c r="BI8" s="145"/>
      <c r="BJ8" s="145"/>
      <c r="BK8" s="145"/>
      <c r="BL8" s="145"/>
      <c r="BM8" s="145"/>
      <c r="BN8" s="145"/>
      <c r="BO8" s="145"/>
      <c r="BP8" s="145"/>
      <c r="BQ8" s="145"/>
      <c r="BR8" s="145"/>
      <c r="BS8" s="145"/>
      <c r="BT8" s="145"/>
      <c r="BU8" s="145"/>
      <c r="BV8" s="145"/>
      <c r="BW8" s="145"/>
      <c r="BX8" s="145"/>
      <c r="BY8" s="145"/>
      <c r="BZ8" s="145"/>
      <c r="CA8" s="145"/>
      <c r="CB8" s="145"/>
      <c r="CC8" s="145"/>
      <c r="CD8" s="145"/>
      <c r="CE8" s="145"/>
      <c r="CF8" s="145"/>
      <c r="CG8" s="145"/>
      <c r="CH8" s="145"/>
      <c r="CI8" s="146"/>
      <c r="CJ8" s="145"/>
      <c r="CK8" s="145"/>
      <c r="CL8" s="145"/>
      <c r="CM8" s="123"/>
      <c r="CN8" s="123"/>
      <c r="CO8" s="123"/>
      <c r="CP8" s="123"/>
      <c r="CQ8" s="123"/>
      <c r="CR8" s="123"/>
      <c r="CS8" s="123"/>
      <c r="CT8" s="123"/>
      <c r="CU8" s="123"/>
      <c r="CV8" s="123"/>
      <c r="CW8" s="123"/>
      <c r="CX8" s="123"/>
      <c r="CY8" s="123"/>
      <c r="CZ8" s="123"/>
      <c r="DA8" s="123"/>
      <c r="DB8" s="123"/>
      <c r="DC8" s="123"/>
      <c r="DD8" s="123"/>
      <c r="DE8" s="123"/>
      <c r="DF8" s="123"/>
    </row>
    <row r="9" spans="1:110" ht="8.25" customHeight="1">
      <c r="A9" s="160"/>
      <c r="B9" s="161"/>
      <c r="C9" s="162"/>
      <c r="D9" s="162"/>
      <c r="E9" s="161"/>
      <c r="F9" s="162"/>
      <c r="G9" s="162"/>
      <c r="H9" s="163"/>
      <c r="I9" s="163"/>
      <c r="J9" s="163"/>
      <c r="K9" s="163"/>
      <c r="L9" s="164"/>
      <c r="M9" s="164"/>
      <c r="N9" s="165"/>
      <c r="O9" s="163"/>
      <c r="P9" s="163"/>
      <c r="Q9" s="166"/>
    </row>
    <row r="10" spans="1:110" s="171" customFormat="1" ht="21.75" customHeight="1">
      <c r="A10" s="167" t="s">
        <v>102</v>
      </c>
      <c r="B10" s="168">
        <v>4171.13478201</v>
      </c>
      <c r="C10" s="169">
        <v>2518.1660000000002</v>
      </c>
      <c r="D10" s="169">
        <v>9361.6578776299993</v>
      </c>
      <c r="E10" s="168">
        <v>9589.4273618999996</v>
      </c>
      <c r="F10" s="169">
        <v>5784.9871395</v>
      </c>
      <c r="G10" s="169">
        <v>2148.0359860200001</v>
      </c>
      <c r="H10" s="169">
        <v>9141.6003515400007</v>
      </c>
      <c r="I10" s="169">
        <v>1777.2000473000001</v>
      </c>
      <c r="J10" s="169">
        <v>3308.5805038600001</v>
      </c>
      <c r="K10" s="169">
        <v>16970.905917159998</v>
      </c>
      <c r="L10" s="169">
        <v>1963.98866684</v>
      </c>
      <c r="M10" s="169">
        <v>3559.7246124100002</v>
      </c>
      <c r="N10" s="168">
        <v>2107.57131961</v>
      </c>
      <c r="O10" s="169">
        <v>1090.1138040000001</v>
      </c>
      <c r="P10" s="169">
        <v>1458.87479381</v>
      </c>
      <c r="Q10" s="170" t="s">
        <v>103</v>
      </c>
    </row>
    <row r="11" spans="1:110" s="171" customFormat="1" ht="21.75" customHeight="1">
      <c r="A11" s="172"/>
      <c r="B11" s="172"/>
      <c r="C11" s="173"/>
      <c r="D11" s="173"/>
      <c r="E11" s="172"/>
      <c r="F11" s="173"/>
      <c r="G11" s="173"/>
      <c r="H11" s="174"/>
      <c r="I11" s="174"/>
      <c r="J11" s="174"/>
      <c r="K11" s="174"/>
      <c r="L11" s="174"/>
      <c r="M11" s="174"/>
      <c r="N11" s="168"/>
      <c r="O11" s="169"/>
      <c r="P11" s="169"/>
      <c r="Q11" s="170"/>
    </row>
    <row r="12" spans="1:110" s="171" customFormat="1" ht="21.75" customHeight="1">
      <c r="A12" s="175" t="s">
        <v>104</v>
      </c>
      <c r="B12" s="168">
        <v>3780.30087073</v>
      </c>
      <c r="C12" s="169">
        <v>1691.3046977399999</v>
      </c>
      <c r="D12" s="169">
        <v>2361.5491335500001</v>
      </c>
      <c r="E12" s="168">
        <v>7887.45905141</v>
      </c>
      <c r="F12" s="169">
        <v>3486.0010413199998</v>
      </c>
      <c r="G12" s="169">
        <v>2065.4466857799998</v>
      </c>
      <c r="H12" s="169">
        <v>2328.3146503399998</v>
      </c>
      <c r="I12" s="169">
        <v>1766.1201556599999</v>
      </c>
      <c r="J12" s="169">
        <v>1961.70116478</v>
      </c>
      <c r="K12" s="169">
        <v>4955.8423594599999</v>
      </c>
      <c r="L12" s="169">
        <v>1842.3701290399999</v>
      </c>
      <c r="M12" s="169">
        <v>1840.61911781</v>
      </c>
      <c r="N12" s="168">
        <v>1072.75442987</v>
      </c>
      <c r="O12" s="169">
        <v>921.23604990000001</v>
      </c>
      <c r="P12" s="169">
        <v>1174.1572038500001</v>
      </c>
      <c r="Q12" s="176" t="s">
        <v>105</v>
      </c>
    </row>
    <row r="13" spans="1:110" ht="21.75" customHeight="1">
      <c r="A13" s="177" t="s">
        <v>106</v>
      </c>
      <c r="B13" s="178">
        <v>3780.30087073</v>
      </c>
      <c r="C13" s="179">
        <v>1691.3046977399999</v>
      </c>
      <c r="D13" s="179">
        <v>2361.5491335500001</v>
      </c>
      <c r="E13" s="178">
        <v>7887.45905141</v>
      </c>
      <c r="F13" s="179">
        <v>3486.0010413199998</v>
      </c>
      <c r="G13" s="179">
        <v>2065.4466857799998</v>
      </c>
      <c r="H13" s="179">
        <v>2328.3146503399998</v>
      </c>
      <c r="I13" s="179">
        <v>1766.1201556599999</v>
      </c>
      <c r="J13" s="179">
        <v>1925.6324747799999</v>
      </c>
      <c r="K13" s="179">
        <v>4955.8423594599999</v>
      </c>
      <c r="L13" s="179">
        <v>1842.3701290399999</v>
      </c>
      <c r="M13" s="179">
        <v>1840.61911781</v>
      </c>
      <c r="N13" s="178">
        <v>1072.75442987</v>
      </c>
      <c r="O13" s="179">
        <v>921.23604990000001</v>
      </c>
      <c r="P13" s="179">
        <v>1174.1572038500001</v>
      </c>
      <c r="Q13" s="166" t="s">
        <v>1065</v>
      </c>
    </row>
    <row r="14" spans="1:110" ht="21.75" customHeight="1">
      <c r="A14" s="177" t="s">
        <v>107</v>
      </c>
      <c r="B14" s="168" t="s">
        <v>108</v>
      </c>
      <c r="C14" s="169" t="s">
        <v>108</v>
      </c>
      <c r="D14" s="169" t="s">
        <v>108</v>
      </c>
      <c r="E14" s="168" t="s">
        <v>108</v>
      </c>
      <c r="F14" s="169" t="s">
        <v>108</v>
      </c>
      <c r="G14" s="169" t="s">
        <v>108</v>
      </c>
      <c r="H14" s="169" t="s">
        <v>108</v>
      </c>
      <c r="I14" s="169" t="s">
        <v>108</v>
      </c>
      <c r="J14" s="179">
        <v>36.068689999999997</v>
      </c>
      <c r="K14" s="179" t="s">
        <v>108</v>
      </c>
      <c r="L14" s="179" t="s">
        <v>108</v>
      </c>
      <c r="M14" s="179" t="s">
        <v>108</v>
      </c>
      <c r="N14" s="178" t="s">
        <v>108</v>
      </c>
      <c r="O14" s="179" t="s">
        <v>108</v>
      </c>
      <c r="P14" s="179" t="s">
        <v>108</v>
      </c>
      <c r="Q14" s="166" t="s">
        <v>1066</v>
      </c>
    </row>
    <row r="15" spans="1:110" s="171" customFormat="1" ht="21.75" customHeight="1">
      <c r="A15" s="175" t="s">
        <v>109</v>
      </c>
      <c r="B15" s="168">
        <v>84.268023999999997</v>
      </c>
      <c r="C15" s="169" t="s">
        <v>108</v>
      </c>
      <c r="D15" s="169">
        <v>6297.4508387400001</v>
      </c>
      <c r="E15" s="168">
        <v>1672.1254149199999</v>
      </c>
      <c r="F15" s="169" t="s">
        <v>108</v>
      </c>
      <c r="G15" s="169">
        <v>57.104999999999997</v>
      </c>
      <c r="H15" s="169">
        <v>1595.4700765</v>
      </c>
      <c r="I15" s="169" t="s">
        <v>108</v>
      </c>
      <c r="J15" s="169">
        <v>1338.9603959999999</v>
      </c>
      <c r="K15" s="169">
        <v>11352.188336809999</v>
      </c>
      <c r="L15" s="169">
        <v>95.294104140000002</v>
      </c>
      <c r="M15" s="169" t="s">
        <v>108</v>
      </c>
      <c r="N15" s="168">
        <v>54.52722</v>
      </c>
      <c r="O15" s="169">
        <v>160.49895040000001</v>
      </c>
      <c r="P15" s="169">
        <v>87.274994359999994</v>
      </c>
      <c r="Q15" s="176" t="s">
        <v>110</v>
      </c>
    </row>
    <row r="16" spans="1:110" ht="21.75" customHeight="1">
      <c r="A16" s="177" t="s">
        <v>106</v>
      </c>
      <c r="B16" s="178">
        <v>84.268023999999997</v>
      </c>
      <c r="C16" s="169" t="s">
        <v>108</v>
      </c>
      <c r="D16" s="179">
        <v>6226.4085482999999</v>
      </c>
      <c r="E16" s="178">
        <v>1672.1254149199999</v>
      </c>
      <c r="F16" s="169" t="s">
        <v>108</v>
      </c>
      <c r="G16" s="179">
        <v>57.104999999999997</v>
      </c>
      <c r="H16" s="179">
        <v>1595.4700765</v>
      </c>
      <c r="I16" s="169" t="s">
        <v>108</v>
      </c>
      <c r="J16" s="179">
        <v>1311.2440959999999</v>
      </c>
      <c r="K16" s="179">
        <v>11330.2236103</v>
      </c>
      <c r="L16" s="179">
        <v>95.294104140000002</v>
      </c>
      <c r="M16" s="179" t="s">
        <v>108</v>
      </c>
      <c r="N16" s="178">
        <v>54.52722</v>
      </c>
      <c r="O16" s="179">
        <v>160.49895040000001</v>
      </c>
      <c r="P16" s="179" t="s">
        <v>108</v>
      </c>
      <c r="Q16" s="166" t="s">
        <v>1065</v>
      </c>
    </row>
    <row r="17" spans="1:17" ht="21.75" customHeight="1">
      <c r="A17" s="177" t="s">
        <v>107</v>
      </c>
      <c r="B17" s="168" t="s">
        <v>108</v>
      </c>
      <c r="C17" s="169" t="s">
        <v>108</v>
      </c>
      <c r="D17" s="179">
        <v>71.042290440000002</v>
      </c>
      <c r="E17" s="168" t="s">
        <v>108</v>
      </c>
      <c r="F17" s="169" t="s">
        <v>108</v>
      </c>
      <c r="G17" s="169" t="s">
        <v>108</v>
      </c>
      <c r="H17" s="169" t="s">
        <v>108</v>
      </c>
      <c r="I17" s="169" t="s">
        <v>108</v>
      </c>
      <c r="J17" s="179">
        <v>27.7163</v>
      </c>
      <c r="K17" s="179">
        <v>21.964726510000002</v>
      </c>
      <c r="L17" s="179" t="s">
        <v>108</v>
      </c>
      <c r="M17" s="179" t="s">
        <v>108</v>
      </c>
      <c r="N17" s="178" t="s">
        <v>108</v>
      </c>
      <c r="O17" s="179" t="s">
        <v>108</v>
      </c>
      <c r="P17" s="179">
        <v>87.274994359999994</v>
      </c>
      <c r="Q17" s="166" t="s">
        <v>1066</v>
      </c>
    </row>
    <row r="18" spans="1:17" s="171" customFormat="1" ht="21.75" customHeight="1">
      <c r="A18" s="180" t="s">
        <v>111</v>
      </c>
      <c r="B18" s="168" t="s">
        <v>108</v>
      </c>
      <c r="C18" s="169" t="s">
        <v>108</v>
      </c>
      <c r="D18" s="169" t="s">
        <v>108</v>
      </c>
      <c r="E18" s="168" t="s">
        <v>108</v>
      </c>
      <c r="F18" s="169" t="s">
        <v>108</v>
      </c>
      <c r="G18" s="169" t="s">
        <v>108</v>
      </c>
      <c r="H18" s="169" t="s">
        <v>108</v>
      </c>
      <c r="I18" s="169" t="s">
        <v>108</v>
      </c>
      <c r="J18" s="169" t="s">
        <v>108</v>
      </c>
      <c r="K18" s="169" t="s">
        <v>108</v>
      </c>
      <c r="L18" s="169" t="s">
        <v>108</v>
      </c>
      <c r="M18" s="169">
        <v>1.136E-2</v>
      </c>
      <c r="N18" s="178" t="s">
        <v>108</v>
      </c>
      <c r="O18" s="179" t="s">
        <v>108</v>
      </c>
      <c r="P18" s="179" t="s">
        <v>108</v>
      </c>
      <c r="Q18" s="181" t="s">
        <v>112</v>
      </c>
    </row>
    <row r="19" spans="1:17" ht="21.75" customHeight="1">
      <c r="A19" s="182" t="s">
        <v>113</v>
      </c>
      <c r="B19" s="168" t="s">
        <v>108</v>
      </c>
      <c r="C19" s="169" t="s">
        <v>108</v>
      </c>
      <c r="D19" s="169" t="s">
        <v>108</v>
      </c>
      <c r="E19" s="168" t="s">
        <v>108</v>
      </c>
      <c r="F19" s="169" t="s">
        <v>108</v>
      </c>
      <c r="G19" s="169" t="s">
        <v>108</v>
      </c>
      <c r="H19" s="169" t="s">
        <v>108</v>
      </c>
      <c r="I19" s="169" t="s">
        <v>108</v>
      </c>
      <c r="J19" s="179" t="s">
        <v>108</v>
      </c>
      <c r="K19" s="179" t="s">
        <v>108</v>
      </c>
      <c r="L19" s="179" t="s">
        <v>108</v>
      </c>
      <c r="M19" s="179" t="s">
        <v>108</v>
      </c>
      <c r="N19" s="178" t="s">
        <v>108</v>
      </c>
      <c r="O19" s="179" t="s">
        <v>108</v>
      </c>
      <c r="P19" s="169" t="s">
        <v>108</v>
      </c>
      <c r="Q19" s="183" t="s">
        <v>114</v>
      </c>
    </row>
    <row r="20" spans="1:17" ht="21.75" customHeight="1">
      <c r="A20" s="182" t="s">
        <v>115</v>
      </c>
      <c r="B20" s="168" t="s">
        <v>108</v>
      </c>
      <c r="C20" s="169" t="s">
        <v>108</v>
      </c>
      <c r="D20" s="169" t="s">
        <v>108</v>
      </c>
      <c r="E20" s="168" t="s">
        <v>108</v>
      </c>
      <c r="F20" s="169" t="s">
        <v>108</v>
      </c>
      <c r="G20" s="169" t="s">
        <v>108</v>
      </c>
      <c r="H20" s="169" t="s">
        <v>108</v>
      </c>
      <c r="I20" s="169" t="s">
        <v>108</v>
      </c>
      <c r="J20" s="179" t="s">
        <v>108</v>
      </c>
      <c r="K20" s="179" t="s">
        <v>108</v>
      </c>
      <c r="L20" s="179" t="s">
        <v>108</v>
      </c>
      <c r="M20" s="179" t="s">
        <v>108</v>
      </c>
      <c r="N20" s="178" t="s">
        <v>108</v>
      </c>
      <c r="O20" s="179" t="s">
        <v>108</v>
      </c>
      <c r="P20" s="169" t="s">
        <v>108</v>
      </c>
      <c r="Q20" s="183" t="s">
        <v>116</v>
      </c>
    </row>
    <row r="21" spans="1:17" ht="21.75" customHeight="1">
      <c r="A21" s="182" t="s">
        <v>117</v>
      </c>
      <c r="B21" s="168" t="s">
        <v>108</v>
      </c>
      <c r="C21" s="169" t="s">
        <v>108</v>
      </c>
      <c r="D21" s="169" t="s">
        <v>108</v>
      </c>
      <c r="E21" s="168" t="s">
        <v>108</v>
      </c>
      <c r="F21" s="169" t="s">
        <v>108</v>
      </c>
      <c r="G21" s="169" t="s">
        <v>108</v>
      </c>
      <c r="H21" s="169" t="s">
        <v>108</v>
      </c>
      <c r="I21" s="169" t="s">
        <v>108</v>
      </c>
      <c r="J21" s="179" t="s">
        <v>108</v>
      </c>
      <c r="K21" s="179" t="s">
        <v>108</v>
      </c>
      <c r="L21" s="179" t="s">
        <v>108</v>
      </c>
      <c r="M21" s="179">
        <v>1.136E-2</v>
      </c>
      <c r="N21" s="178" t="s">
        <v>108</v>
      </c>
      <c r="O21" s="179" t="s">
        <v>108</v>
      </c>
      <c r="P21" s="169" t="s">
        <v>108</v>
      </c>
      <c r="Q21" s="183" t="s">
        <v>118</v>
      </c>
    </row>
    <row r="22" spans="1:17" s="171" customFormat="1" ht="21.75" customHeight="1">
      <c r="A22" s="175" t="s">
        <v>119</v>
      </c>
      <c r="B22" s="168">
        <v>8.3603162799999993</v>
      </c>
      <c r="C22" s="169">
        <v>18.0742613</v>
      </c>
      <c r="D22" s="169">
        <v>182.84816512</v>
      </c>
      <c r="E22" s="168">
        <v>27.050072459999999</v>
      </c>
      <c r="F22" s="169">
        <v>16.060814740000001</v>
      </c>
      <c r="G22" s="169">
        <v>15.386992940000001</v>
      </c>
      <c r="H22" s="169">
        <v>46.43054953</v>
      </c>
      <c r="I22" s="169">
        <v>9.2963544799999998</v>
      </c>
      <c r="J22" s="169">
        <v>7.91894308</v>
      </c>
      <c r="K22" s="169">
        <v>14.955280890000001</v>
      </c>
      <c r="L22" s="169">
        <v>2.4234336600000002</v>
      </c>
      <c r="M22" s="169">
        <v>23.3470747</v>
      </c>
      <c r="N22" s="168">
        <v>178.66854484000001</v>
      </c>
      <c r="O22" s="184">
        <v>8.3788037000000006</v>
      </c>
      <c r="P22" s="169">
        <v>3.3707305000000001</v>
      </c>
      <c r="Q22" s="176" t="s">
        <v>120</v>
      </c>
    </row>
    <row r="23" spans="1:17" ht="21.75" customHeight="1">
      <c r="A23" s="177" t="s">
        <v>106</v>
      </c>
      <c r="B23" s="178">
        <v>8.3603162799999993</v>
      </c>
      <c r="C23" s="179">
        <v>18.0742613</v>
      </c>
      <c r="D23" s="179">
        <v>182.84816512</v>
      </c>
      <c r="E23" s="178">
        <v>27.050072459999999</v>
      </c>
      <c r="F23" s="179">
        <v>16.060814740000001</v>
      </c>
      <c r="G23" s="179">
        <v>15.386992940000001</v>
      </c>
      <c r="H23" s="179">
        <v>46.43054953</v>
      </c>
      <c r="I23" s="179">
        <v>9.2963544799999998</v>
      </c>
      <c r="J23" s="179">
        <v>7.91894308</v>
      </c>
      <c r="K23" s="179">
        <v>14.955280890000001</v>
      </c>
      <c r="L23" s="179">
        <v>2.4234336600000002</v>
      </c>
      <c r="M23" s="179">
        <v>23.3470747</v>
      </c>
      <c r="N23" s="178">
        <v>178.66854484000001</v>
      </c>
      <c r="O23" s="185">
        <v>8.3788037000000006</v>
      </c>
      <c r="P23" s="179">
        <v>3.3707305000000001</v>
      </c>
      <c r="Q23" s="166" t="s">
        <v>1065</v>
      </c>
    </row>
    <row r="24" spans="1:17" s="171" customFormat="1" ht="21.75" customHeight="1">
      <c r="A24" s="175" t="s">
        <v>121</v>
      </c>
      <c r="B24" s="168" t="s">
        <v>108</v>
      </c>
      <c r="C24" s="169" t="s">
        <v>108</v>
      </c>
      <c r="D24" s="169" t="s">
        <v>108</v>
      </c>
      <c r="E24" s="168" t="s">
        <v>108</v>
      </c>
      <c r="F24" s="169" t="s">
        <v>108</v>
      </c>
      <c r="G24" s="169" t="s">
        <v>108</v>
      </c>
      <c r="H24" s="169" t="s">
        <v>108</v>
      </c>
      <c r="I24" s="169" t="s">
        <v>108</v>
      </c>
      <c r="J24" s="169" t="s">
        <v>108</v>
      </c>
      <c r="K24" s="179">
        <v>600</v>
      </c>
      <c r="L24" s="179" t="s">
        <v>108</v>
      </c>
      <c r="M24" s="169" t="s">
        <v>108</v>
      </c>
      <c r="N24" s="168" t="s">
        <v>108</v>
      </c>
      <c r="O24" s="179" t="s">
        <v>108</v>
      </c>
      <c r="P24" s="179" t="s">
        <v>108</v>
      </c>
      <c r="Q24" s="170" t="s">
        <v>122</v>
      </c>
    </row>
    <row r="25" spans="1:17" ht="21.75" customHeight="1">
      <c r="A25" s="177" t="s">
        <v>106</v>
      </c>
      <c r="B25" s="168" t="s">
        <v>108</v>
      </c>
      <c r="C25" s="169" t="s">
        <v>108</v>
      </c>
      <c r="D25" s="169" t="s">
        <v>108</v>
      </c>
      <c r="E25" s="168" t="s">
        <v>108</v>
      </c>
      <c r="F25" s="169" t="s">
        <v>108</v>
      </c>
      <c r="G25" s="169" t="s">
        <v>108</v>
      </c>
      <c r="H25" s="169" t="s">
        <v>108</v>
      </c>
      <c r="I25" s="169" t="s">
        <v>108</v>
      </c>
      <c r="J25" s="179" t="s">
        <v>108</v>
      </c>
      <c r="K25" s="179">
        <v>600</v>
      </c>
      <c r="L25" s="179" t="s">
        <v>108</v>
      </c>
      <c r="M25" s="179" t="s">
        <v>108</v>
      </c>
      <c r="N25" s="178" t="s">
        <v>108</v>
      </c>
      <c r="O25" s="179" t="s">
        <v>108</v>
      </c>
      <c r="P25" s="169" t="s">
        <v>108</v>
      </c>
      <c r="Q25" s="166" t="s">
        <v>1065</v>
      </c>
    </row>
    <row r="26" spans="1:17" ht="21.75" customHeight="1">
      <c r="A26" s="177" t="s">
        <v>107</v>
      </c>
      <c r="B26" s="168" t="s">
        <v>108</v>
      </c>
      <c r="C26" s="169" t="s">
        <v>108</v>
      </c>
      <c r="D26" s="169" t="s">
        <v>108</v>
      </c>
      <c r="E26" s="168" t="s">
        <v>108</v>
      </c>
      <c r="F26" s="169" t="s">
        <v>108</v>
      </c>
      <c r="G26" s="169" t="s">
        <v>108</v>
      </c>
      <c r="H26" s="169" t="s">
        <v>108</v>
      </c>
      <c r="I26" s="169" t="s">
        <v>108</v>
      </c>
      <c r="J26" s="179" t="s">
        <v>108</v>
      </c>
      <c r="K26" s="179" t="s">
        <v>108</v>
      </c>
      <c r="L26" s="179" t="s">
        <v>108</v>
      </c>
      <c r="M26" s="179" t="s">
        <v>108</v>
      </c>
      <c r="N26" s="178" t="s">
        <v>108</v>
      </c>
      <c r="O26" s="179" t="s">
        <v>108</v>
      </c>
      <c r="P26" s="169" t="s">
        <v>108</v>
      </c>
      <c r="Q26" s="166" t="s">
        <v>1066</v>
      </c>
    </row>
    <row r="27" spans="1:17" s="171" customFormat="1" ht="21.75" customHeight="1">
      <c r="A27" s="175" t="s">
        <v>123</v>
      </c>
      <c r="B27" s="168" t="s">
        <v>108</v>
      </c>
      <c r="C27" s="169" t="s">
        <v>108</v>
      </c>
      <c r="D27" s="169">
        <v>519.80974021999998</v>
      </c>
      <c r="E27" s="168">
        <v>2.7931973999999999</v>
      </c>
      <c r="F27" s="169">
        <v>2282.9252834499998</v>
      </c>
      <c r="G27" s="169">
        <v>10.097307300000001</v>
      </c>
      <c r="H27" s="169">
        <v>3885.82157117</v>
      </c>
      <c r="I27" s="169">
        <v>1.7835371600000001</v>
      </c>
      <c r="J27" s="169" t="s">
        <v>108</v>
      </c>
      <c r="K27" s="169">
        <v>47.919939999999997</v>
      </c>
      <c r="L27" s="169">
        <v>23.901</v>
      </c>
      <c r="M27" s="169">
        <v>1590.4414666</v>
      </c>
      <c r="N27" s="168">
        <v>8.9133689</v>
      </c>
      <c r="O27" s="179" t="s">
        <v>108</v>
      </c>
      <c r="P27" s="169">
        <v>194.0718651</v>
      </c>
      <c r="Q27" s="170" t="s">
        <v>124</v>
      </c>
    </row>
    <row r="28" spans="1:17" ht="21.75" customHeight="1">
      <c r="A28" s="177" t="s">
        <v>106</v>
      </c>
      <c r="B28" s="168" t="s">
        <v>108</v>
      </c>
      <c r="C28" s="169" t="s">
        <v>108</v>
      </c>
      <c r="D28" s="179">
        <v>519.80974021999998</v>
      </c>
      <c r="E28" s="178">
        <v>2.7931973999999999</v>
      </c>
      <c r="F28" s="179">
        <v>2282.9252834499998</v>
      </c>
      <c r="G28" s="179">
        <v>10.097307300000001</v>
      </c>
      <c r="H28" s="179">
        <v>3885.82157117</v>
      </c>
      <c r="I28" s="179">
        <v>1.7835371600000001</v>
      </c>
      <c r="J28" s="169" t="s">
        <v>108</v>
      </c>
      <c r="K28" s="179">
        <v>47.919939999999997</v>
      </c>
      <c r="L28" s="179">
        <v>23.901</v>
      </c>
      <c r="M28" s="179">
        <v>1309.21024319</v>
      </c>
      <c r="N28" s="178">
        <v>8.9133689</v>
      </c>
      <c r="O28" s="179" t="s">
        <v>108</v>
      </c>
      <c r="P28" s="179">
        <v>194.0718651</v>
      </c>
      <c r="Q28" s="166" t="s">
        <v>1065</v>
      </c>
    </row>
    <row r="29" spans="1:17" ht="21.75" customHeight="1">
      <c r="A29" s="177" t="s">
        <v>107</v>
      </c>
      <c r="B29" s="168" t="s">
        <v>108</v>
      </c>
      <c r="C29" s="169" t="s">
        <v>108</v>
      </c>
      <c r="D29" s="169" t="s">
        <v>108</v>
      </c>
      <c r="E29" s="168" t="s">
        <v>108</v>
      </c>
      <c r="F29" s="169" t="s">
        <v>108</v>
      </c>
      <c r="G29" s="169" t="s">
        <v>108</v>
      </c>
      <c r="H29" s="169" t="s">
        <v>108</v>
      </c>
      <c r="I29" s="169" t="s">
        <v>108</v>
      </c>
      <c r="J29" s="169" t="s">
        <v>108</v>
      </c>
      <c r="K29" s="179" t="s">
        <v>108</v>
      </c>
      <c r="L29" s="179" t="s">
        <v>108</v>
      </c>
      <c r="M29" s="179">
        <v>281.23122340999998</v>
      </c>
      <c r="N29" s="178" t="s">
        <v>108</v>
      </c>
      <c r="O29" s="179" t="s">
        <v>108</v>
      </c>
      <c r="P29" s="169" t="s">
        <v>108</v>
      </c>
      <c r="Q29" s="166" t="s">
        <v>1066</v>
      </c>
    </row>
    <row r="30" spans="1:17" s="171" customFormat="1" ht="21.75" customHeight="1">
      <c r="A30" s="175" t="s">
        <v>125</v>
      </c>
      <c r="B30" s="168">
        <v>298.20557100000002</v>
      </c>
      <c r="C30" s="169">
        <v>808.78717200000006</v>
      </c>
      <c r="D30" s="169" t="s">
        <v>108</v>
      </c>
      <c r="E30" s="168" t="s">
        <v>108</v>
      </c>
      <c r="F30" s="169" t="s">
        <v>108</v>
      </c>
      <c r="G30" s="169" t="s">
        <v>108</v>
      </c>
      <c r="H30" s="169">
        <v>1285.563504</v>
      </c>
      <c r="I30" s="169" t="s">
        <v>108</v>
      </c>
      <c r="J30" s="169" t="s">
        <v>108</v>
      </c>
      <c r="K30" s="179" t="s">
        <v>108</v>
      </c>
      <c r="L30" s="179" t="s">
        <v>108</v>
      </c>
      <c r="M30" s="169">
        <v>105.3055933</v>
      </c>
      <c r="N30" s="168">
        <v>792.70775600000002</v>
      </c>
      <c r="O30" s="179" t="s">
        <v>108</v>
      </c>
      <c r="P30" s="169" t="s">
        <v>108</v>
      </c>
      <c r="Q30" s="181" t="s">
        <v>126</v>
      </c>
    </row>
    <row r="31" spans="1:17" ht="21.75" customHeight="1">
      <c r="A31" s="177" t="s">
        <v>127</v>
      </c>
      <c r="B31" s="168" t="s">
        <v>108</v>
      </c>
      <c r="C31" s="169" t="s">
        <v>108</v>
      </c>
      <c r="D31" s="169" t="s">
        <v>108</v>
      </c>
      <c r="E31" s="168" t="s">
        <v>108</v>
      </c>
      <c r="F31" s="169" t="s">
        <v>108</v>
      </c>
      <c r="G31" s="169" t="s">
        <v>108</v>
      </c>
      <c r="H31" s="169" t="s">
        <v>108</v>
      </c>
      <c r="I31" s="169" t="s">
        <v>108</v>
      </c>
      <c r="J31" s="169" t="s">
        <v>108</v>
      </c>
      <c r="K31" s="179" t="s">
        <v>108</v>
      </c>
      <c r="L31" s="179" t="s">
        <v>108</v>
      </c>
      <c r="M31" s="179">
        <v>8.2632033000000007</v>
      </c>
      <c r="N31" s="178" t="s">
        <v>108</v>
      </c>
      <c r="O31" s="179" t="s">
        <v>108</v>
      </c>
      <c r="P31" s="169" t="s">
        <v>108</v>
      </c>
      <c r="Q31" s="186" t="s">
        <v>128</v>
      </c>
    </row>
    <row r="32" spans="1:17" ht="21.75" customHeight="1">
      <c r="A32" s="177" t="s">
        <v>129</v>
      </c>
      <c r="B32" s="178">
        <v>19.999700000000001</v>
      </c>
      <c r="C32" s="169" t="s">
        <v>108</v>
      </c>
      <c r="D32" s="169" t="s">
        <v>108</v>
      </c>
      <c r="E32" s="168" t="s">
        <v>108</v>
      </c>
      <c r="F32" s="169" t="s">
        <v>108</v>
      </c>
      <c r="G32" s="169" t="s">
        <v>108</v>
      </c>
      <c r="H32" s="169" t="s">
        <v>108</v>
      </c>
      <c r="I32" s="169" t="s">
        <v>108</v>
      </c>
      <c r="J32" s="169" t="s">
        <v>108</v>
      </c>
      <c r="K32" s="179" t="s">
        <v>108</v>
      </c>
      <c r="L32" s="179" t="s">
        <v>108</v>
      </c>
      <c r="M32" s="179" t="s">
        <v>108</v>
      </c>
      <c r="N32" s="178" t="s">
        <v>108</v>
      </c>
      <c r="O32" s="179" t="s">
        <v>108</v>
      </c>
      <c r="P32" s="169" t="s">
        <v>108</v>
      </c>
      <c r="Q32" s="183" t="s">
        <v>130</v>
      </c>
    </row>
    <row r="33" spans="1:17" ht="21.75" customHeight="1">
      <c r="A33" s="177" t="s">
        <v>131</v>
      </c>
      <c r="B33" s="178">
        <v>278.205871</v>
      </c>
      <c r="C33" s="179">
        <v>808.78717200000006</v>
      </c>
      <c r="D33" s="169" t="s">
        <v>108</v>
      </c>
      <c r="E33" s="168" t="s">
        <v>108</v>
      </c>
      <c r="F33" s="169" t="s">
        <v>108</v>
      </c>
      <c r="G33" s="169" t="s">
        <v>108</v>
      </c>
      <c r="H33" s="179">
        <v>1285.563504</v>
      </c>
      <c r="I33" s="169" t="s">
        <v>108</v>
      </c>
      <c r="J33" s="169" t="s">
        <v>108</v>
      </c>
      <c r="K33" s="179" t="s">
        <v>108</v>
      </c>
      <c r="L33" s="179" t="s">
        <v>108</v>
      </c>
      <c r="M33" s="179">
        <v>97.042389999999997</v>
      </c>
      <c r="N33" s="178">
        <v>792.70775600000002</v>
      </c>
      <c r="O33" s="179" t="s">
        <v>108</v>
      </c>
      <c r="P33" s="169" t="s">
        <v>108</v>
      </c>
      <c r="Q33" s="183" t="s">
        <v>132</v>
      </c>
    </row>
    <row r="34" spans="1:17" ht="21.75" customHeight="1">
      <c r="A34" s="177" t="s">
        <v>133</v>
      </c>
      <c r="B34" s="168" t="s">
        <v>108</v>
      </c>
      <c r="C34" s="169" t="s">
        <v>108</v>
      </c>
      <c r="D34" s="169" t="s">
        <v>108</v>
      </c>
      <c r="E34" s="168" t="s">
        <v>108</v>
      </c>
      <c r="F34" s="169" t="s">
        <v>108</v>
      </c>
      <c r="G34" s="169" t="s">
        <v>108</v>
      </c>
      <c r="H34" s="187"/>
      <c r="I34" s="169" t="s">
        <v>108</v>
      </c>
      <c r="J34" s="169" t="s">
        <v>108</v>
      </c>
      <c r="K34" s="179" t="s">
        <v>108</v>
      </c>
      <c r="L34" s="179" t="s">
        <v>108</v>
      </c>
      <c r="M34" s="179" t="s">
        <v>108</v>
      </c>
      <c r="N34" s="178" t="s">
        <v>108</v>
      </c>
      <c r="O34" s="179" t="s">
        <v>108</v>
      </c>
      <c r="P34" s="169" t="s">
        <v>108</v>
      </c>
      <c r="Q34" s="183" t="s">
        <v>134</v>
      </c>
    </row>
    <row r="35" spans="1:17" ht="21.75" customHeight="1">
      <c r="A35" s="188"/>
      <c r="B35" s="188"/>
      <c r="C35" s="189"/>
      <c r="D35" s="189"/>
      <c r="E35" s="188"/>
      <c r="F35" s="189"/>
      <c r="G35" s="189"/>
      <c r="H35" s="190"/>
      <c r="I35" s="190"/>
      <c r="J35" s="190"/>
      <c r="K35" s="190"/>
      <c r="L35" s="190"/>
      <c r="M35" s="190"/>
      <c r="N35" s="191"/>
      <c r="O35" s="164"/>
      <c r="P35" s="164"/>
      <c r="Q35" s="166"/>
    </row>
    <row r="36" spans="1:17" s="171" customFormat="1" ht="21.75" customHeight="1">
      <c r="A36" s="167" t="s">
        <v>135</v>
      </c>
      <c r="B36" s="192">
        <v>29471047</v>
      </c>
      <c r="C36" s="193">
        <v>18561093</v>
      </c>
      <c r="D36" s="193">
        <v>44835296</v>
      </c>
      <c r="E36" s="192">
        <v>50724619</v>
      </c>
      <c r="F36" s="193">
        <v>37212901</v>
      </c>
      <c r="G36" s="193">
        <v>8088222</v>
      </c>
      <c r="H36" s="193">
        <v>36408639</v>
      </c>
      <c r="I36" s="193">
        <v>9087254</v>
      </c>
      <c r="J36" s="193">
        <v>17047214</v>
      </c>
      <c r="K36" s="193">
        <v>58083357</v>
      </c>
      <c r="L36" s="193">
        <v>12907289</v>
      </c>
      <c r="M36" s="193">
        <v>12867477</v>
      </c>
      <c r="N36" s="192">
        <v>12468933</v>
      </c>
      <c r="O36" s="193">
        <v>5714951</v>
      </c>
      <c r="P36" s="193">
        <v>9732489</v>
      </c>
      <c r="Q36" s="170" t="s">
        <v>136</v>
      </c>
    </row>
    <row r="37" spans="1:17" s="171" customFormat="1" ht="21.75" customHeight="1">
      <c r="A37" s="167"/>
      <c r="B37" s="167"/>
      <c r="C37" s="194"/>
      <c r="D37" s="194"/>
      <c r="E37" s="167"/>
      <c r="F37" s="194"/>
      <c r="G37" s="194"/>
      <c r="H37" s="193"/>
      <c r="I37" s="193"/>
      <c r="J37" s="195"/>
      <c r="K37" s="195"/>
      <c r="L37" s="195"/>
      <c r="M37" s="195"/>
      <c r="N37" s="192"/>
      <c r="O37" s="193"/>
      <c r="P37" s="193"/>
      <c r="Q37" s="170"/>
    </row>
    <row r="38" spans="1:17" s="171" customFormat="1" ht="21.75" customHeight="1">
      <c r="A38" s="180" t="s">
        <v>137</v>
      </c>
      <c r="B38" s="192">
        <v>28091683</v>
      </c>
      <c r="C38" s="193">
        <v>16531185</v>
      </c>
      <c r="D38" s="193">
        <v>14493627</v>
      </c>
      <c r="E38" s="192">
        <v>45110896</v>
      </c>
      <c r="F38" s="193">
        <v>22559873</v>
      </c>
      <c r="G38" s="193">
        <v>7985348</v>
      </c>
      <c r="H38" s="193">
        <v>8881013</v>
      </c>
      <c r="I38" s="193">
        <v>8994383</v>
      </c>
      <c r="J38" s="193">
        <v>11642249</v>
      </c>
      <c r="K38" s="193">
        <v>22949462</v>
      </c>
      <c r="L38" s="193">
        <v>10567521</v>
      </c>
      <c r="M38" s="193">
        <v>8150088</v>
      </c>
      <c r="N38" s="192">
        <v>5981850</v>
      </c>
      <c r="O38" s="193">
        <v>4947553</v>
      </c>
      <c r="P38" s="193">
        <v>5934210</v>
      </c>
      <c r="Q38" s="176" t="s">
        <v>105</v>
      </c>
    </row>
    <row r="39" spans="1:17" ht="21.75" customHeight="1">
      <c r="A39" s="182" t="s">
        <v>106</v>
      </c>
      <c r="B39" s="196">
        <v>28091683</v>
      </c>
      <c r="C39" s="197">
        <v>16531185</v>
      </c>
      <c r="D39" s="197">
        <v>14493627</v>
      </c>
      <c r="E39" s="196">
        <v>45110896</v>
      </c>
      <c r="F39" s="197">
        <v>22559873</v>
      </c>
      <c r="G39" s="197">
        <v>7985348</v>
      </c>
      <c r="H39" s="197">
        <v>8881013</v>
      </c>
      <c r="I39" s="197">
        <v>8994383</v>
      </c>
      <c r="J39" s="197">
        <v>11641249</v>
      </c>
      <c r="K39" s="197">
        <v>22949462</v>
      </c>
      <c r="L39" s="197">
        <v>10567521</v>
      </c>
      <c r="M39" s="197">
        <v>8150088</v>
      </c>
      <c r="N39" s="196">
        <v>5981850</v>
      </c>
      <c r="O39" s="197">
        <v>4947553</v>
      </c>
      <c r="P39" s="197">
        <v>5934210</v>
      </c>
      <c r="Q39" s="166" t="s">
        <v>1067</v>
      </c>
    </row>
    <row r="40" spans="1:17" ht="21.75" customHeight="1">
      <c r="A40" s="182" t="s">
        <v>107</v>
      </c>
      <c r="B40" s="168" t="s">
        <v>108</v>
      </c>
      <c r="C40" s="169" t="s">
        <v>108</v>
      </c>
      <c r="D40" s="169" t="s">
        <v>108</v>
      </c>
      <c r="E40" s="168" t="s">
        <v>108</v>
      </c>
      <c r="F40" s="169" t="s">
        <v>108</v>
      </c>
      <c r="G40" s="169" t="s">
        <v>108</v>
      </c>
      <c r="H40" s="169" t="s">
        <v>108</v>
      </c>
      <c r="I40" s="169" t="s">
        <v>108</v>
      </c>
      <c r="J40" s="197">
        <v>1000</v>
      </c>
      <c r="K40" s="193" t="s">
        <v>138</v>
      </c>
      <c r="L40" s="197" t="s">
        <v>108</v>
      </c>
      <c r="M40" s="197" t="s">
        <v>108</v>
      </c>
      <c r="N40" s="196" t="s">
        <v>108</v>
      </c>
      <c r="O40" s="197" t="s">
        <v>108</v>
      </c>
      <c r="P40" s="197" t="s">
        <v>108</v>
      </c>
      <c r="Q40" s="166" t="s">
        <v>1068</v>
      </c>
    </row>
    <row r="41" spans="1:17" s="171" customFormat="1" ht="21.75" customHeight="1">
      <c r="A41" s="180" t="s">
        <v>139</v>
      </c>
      <c r="B41" s="192">
        <v>213947</v>
      </c>
      <c r="C41" s="169" t="s">
        <v>108</v>
      </c>
      <c r="D41" s="193">
        <v>28810492</v>
      </c>
      <c r="E41" s="192">
        <v>4878070</v>
      </c>
      <c r="F41" s="169" t="s">
        <v>108</v>
      </c>
      <c r="G41" s="193">
        <v>15000</v>
      </c>
      <c r="H41" s="193">
        <v>6369817</v>
      </c>
      <c r="I41" s="169" t="s">
        <v>108</v>
      </c>
      <c r="J41" s="193">
        <v>5385488</v>
      </c>
      <c r="K41" s="193">
        <v>33437151</v>
      </c>
      <c r="L41" s="193">
        <v>2186146</v>
      </c>
      <c r="M41" s="197" t="s">
        <v>108</v>
      </c>
      <c r="N41" s="192">
        <v>247851</v>
      </c>
      <c r="O41" s="193">
        <v>718142</v>
      </c>
      <c r="P41" s="193">
        <v>2194</v>
      </c>
      <c r="Q41" s="176" t="s">
        <v>110</v>
      </c>
    </row>
    <row r="42" spans="1:17" ht="21.75" customHeight="1">
      <c r="A42" s="182" t="s">
        <v>106</v>
      </c>
      <c r="B42" s="196">
        <v>213947</v>
      </c>
      <c r="C42" s="169" t="s">
        <v>108</v>
      </c>
      <c r="D42" s="197">
        <v>28808298</v>
      </c>
      <c r="E42" s="196">
        <v>4878070</v>
      </c>
      <c r="F42" s="169" t="s">
        <v>108</v>
      </c>
      <c r="G42" s="197">
        <v>15000</v>
      </c>
      <c r="H42" s="197">
        <v>6369817</v>
      </c>
      <c r="I42" s="169" t="s">
        <v>108</v>
      </c>
      <c r="J42" s="197">
        <v>5384488</v>
      </c>
      <c r="K42" s="197">
        <v>33435029</v>
      </c>
      <c r="L42" s="197">
        <v>2186146</v>
      </c>
      <c r="M42" s="197" t="s">
        <v>108</v>
      </c>
      <c r="N42" s="196">
        <v>247851</v>
      </c>
      <c r="O42" s="197">
        <v>718142</v>
      </c>
      <c r="P42" s="197" t="s">
        <v>108</v>
      </c>
      <c r="Q42" s="166" t="s">
        <v>1067</v>
      </c>
    </row>
    <row r="43" spans="1:17" ht="21.75" customHeight="1">
      <c r="A43" s="182" t="s">
        <v>107</v>
      </c>
      <c r="B43" s="168" t="s">
        <v>108</v>
      </c>
      <c r="C43" s="169" t="s">
        <v>108</v>
      </c>
      <c r="D43" s="197">
        <v>2194</v>
      </c>
      <c r="E43" s="168" t="s">
        <v>108</v>
      </c>
      <c r="F43" s="169" t="s">
        <v>108</v>
      </c>
      <c r="G43" s="169" t="s">
        <v>108</v>
      </c>
      <c r="H43" s="169" t="s">
        <v>108</v>
      </c>
      <c r="I43" s="169" t="s">
        <v>108</v>
      </c>
      <c r="J43" s="197">
        <v>1000</v>
      </c>
      <c r="K43" s="197">
        <v>2122</v>
      </c>
      <c r="L43" s="197" t="s">
        <v>108</v>
      </c>
      <c r="M43" s="197" t="s">
        <v>108</v>
      </c>
      <c r="N43" s="196" t="s">
        <v>108</v>
      </c>
      <c r="O43" s="197" t="s">
        <v>108</v>
      </c>
      <c r="P43" s="197">
        <v>2194</v>
      </c>
      <c r="Q43" s="166" t="s">
        <v>1068</v>
      </c>
    </row>
    <row r="44" spans="1:17" s="171" customFormat="1" ht="21.75" customHeight="1">
      <c r="A44" s="180" t="s">
        <v>140</v>
      </c>
      <c r="B44" s="168" t="s">
        <v>108</v>
      </c>
      <c r="C44" s="169" t="s">
        <v>108</v>
      </c>
      <c r="D44" s="169" t="s">
        <v>108</v>
      </c>
      <c r="E44" s="168" t="s">
        <v>108</v>
      </c>
      <c r="F44" s="169" t="s">
        <v>108</v>
      </c>
      <c r="G44" s="169" t="s">
        <v>108</v>
      </c>
      <c r="H44" s="169" t="s">
        <v>108</v>
      </c>
      <c r="I44" s="169" t="s">
        <v>108</v>
      </c>
      <c r="J44" s="169" t="s">
        <v>108</v>
      </c>
      <c r="K44" s="198" t="s">
        <v>141</v>
      </c>
      <c r="L44" s="197" t="s">
        <v>108</v>
      </c>
      <c r="M44" s="197">
        <v>71</v>
      </c>
      <c r="N44" s="196" t="s">
        <v>108</v>
      </c>
      <c r="O44" s="197" t="s">
        <v>108</v>
      </c>
      <c r="P44" s="193" t="s">
        <v>108</v>
      </c>
      <c r="Q44" s="181" t="s">
        <v>112</v>
      </c>
    </row>
    <row r="45" spans="1:17" ht="21.75" customHeight="1">
      <c r="A45" s="182" t="s">
        <v>142</v>
      </c>
      <c r="B45" s="168" t="s">
        <v>108</v>
      </c>
      <c r="C45" s="169" t="s">
        <v>108</v>
      </c>
      <c r="D45" s="169" t="s">
        <v>108</v>
      </c>
      <c r="E45" s="168" t="s">
        <v>108</v>
      </c>
      <c r="F45" s="169" t="s">
        <v>108</v>
      </c>
      <c r="G45" s="169" t="s">
        <v>108</v>
      </c>
      <c r="H45" s="169" t="s">
        <v>108</v>
      </c>
      <c r="I45" s="169" t="s">
        <v>108</v>
      </c>
      <c r="J45" s="169" t="s">
        <v>108</v>
      </c>
      <c r="K45" s="198" t="s">
        <v>141</v>
      </c>
      <c r="L45" s="197" t="s">
        <v>108</v>
      </c>
      <c r="M45" s="197" t="s">
        <v>108</v>
      </c>
      <c r="N45" s="196" t="s">
        <v>108</v>
      </c>
      <c r="O45" s="197" t="s">
        <v>108</v>
      </c>
      <c r="P45" s="193" t="s">
        <v>108</v>
      </c>
      <c r="Q45" s="183" t="s">
        <v>143</v>
      </c>
    </row>
    <row r="46" spans="1:17" ht="21.75" customHeight="1">
      <c r="A46" s="182" t="s">
        <v>144</v>
      </c>
      <c r="B46" s="168" t="s">
        <v>108</v>
      </c>
      <c r="C46" s="169" t="s">
        <v>108</v>
      </c>
      <c r="D46" s="169" t="s">
        <v>108</v>
      </c>
      <c r="E46" s="168" t="s">
        <v>108</v>
      </c>
      <c r="F46" s="169" t="s">
        <v>108</v>
      </c>
      <c r="G46" s="169" t="s">
        <v>108</v>
      </c>
      <c r="H46" s="169" t="s">
        <v>108</v>
      </c>
      <c r="I46" s="169" t="s">
        <v>108</v>
      </c>
      <c r="J46" s="169" t="s">
        <v>108</v>
      </c>
      <c r="K46" s="198" t="s">
        <v>141</v>
      </c>
      <c r="L46" s="197" t="s">
        <v>108</v>
      </c>
      <c r="M46" s="197" t="s">
        <v>108</v>
      </c>
      <c r="N46" s="196" t="s">
        <v>108</v>
      </c>
      <c r="O46" s="197" t="s">
        <v>108</v>
      </c>
      <c r="P46" s="193" t="s">
        <v>108</v>
      </c>
      <c r="Q46" s="183" t="s">
        <v>145</v>
      </c>
    </row>
    <row r="47" spans="1:17" ht="21.75" customHeight="1">
      <c r="A47" s="182" t="s">
        <v>146</v>
      </c>
      <c r="B47" s="168" t="s">
        <v>108</v>
      </c>
      <c r="C47" s="169" t="s">
        <v>108</v>
      </c>
      <c r="D47" s="169" t="s">
        <v>108</v>
      </c>
      <c r="E47" s="168" t="s">
        <v>108</v>
      </c>
      <c r="F47" s="169" t="s">
        <v>108</v>
      </c>
      <c r="G47" s="169" t="s">
        <v>108</v>
      </c>
      <c r="H47" s="169" t="s">
        <v>108</v>
      </c>
      <c r="I47" s="169" t="s">
        <v>108</v>
      </c>
      <c r="J47" s="169" t="s">
        <v>108</v>
      </c>
      <c r="K47" s="198" t="s">
        <v>141</v>
      </c>
      <c r="L47" s="197" t="s">
        <v>108</v>
      </c>
      <c r="M47" s="199">
        <v>71</v>
      </c>
      <c r="N47" s="196" t="s">
        <v>108</v>
      </c>
      <c r="O47" s="197" t="s">
        <v>108</v>
      </c>
      <c r="P47" s="193" t="s">
        <v>108</v>
      </c>
      <c r="Q47" s="183" t="s">
        <v>147</v>
      </c>
    </row>
    <row r="48" spans="1:17" s="171" customFormat="1" ht="21.75" customHeight="1">
      <c r="A48" s="175" t="s">
        <v>148</v>
      </c>
      <c r="B48" s="192">
        <v>50458</v>
      </c>
      <c r="C48" s="193">
        <v>62056</v>
      </c>
      <c r="D48" s="193">
        <v>584150</v>
      </c>
      <c r="E48" s="192">
        <v>703904</v>
      </c>
      <c r="F48" s="193">
        <v>69008</v>
      </c>
      <c r="G48" s="193">
        <v>57348</v>
      </c>
      <c r="H48" s="193">
        <v>72872</v>
      </c>
      <c r="I48" s="193">
        <v>87655</v>
      </c>
      <c r="J48" s="193">
        <v>19477</v>
      </c>
      <c r="K48" s="193">
        <v>84024</v>
      </c>
      <c r="L48" s="193">
        <v>93622</v>
      </c>
      <c r="M48" s="193">
        <v>80401</v>
      </c>
      <c r="N48" s="192">
        <v>425513</v>
      </c>
      <c r="O48" s="193">
        <v>49256</v>
      </c>
      <c r="P48" s="193">
        <v>152959</v>
      </c>
      <c r="Q48" s="170" t="s">
        <v>120</v>
      </c>
    </row>
    <row r="49" spans="1:18" ht="21.75" customHeight="1">
      <c r="A49" s="177" t="s">
        <v>106</v>
      </c>
      <c r="B49" s="196">
        <v>50458</v>
      </c>
      <c r="C49" s="197">
        <v>62056</v>
      </c>
      <c r="D49" s="197">
        <v>584150</v>
      </c>
      <c r="E49" s="196">
        <v>703904</v>
      </c>
      <c r="F49" s="197">
        <v>69008</v>
      </c>
      <c r="G49" s="197">
        <v>57348</v>
      </c>
      <c r="H49" s="197">
        <v>72872</v>
      </c>
      <c r="I49" s="197">
        <v>87655</v>
      </c>
      <c r="J49" s="197">
        <v>19477</v>
      </c>
      <c r="K49" s="197">
        <v>84024</v>
      </c>
      <c r="L49" s="197">
        <v>93622</v>
      </c>
      <c r="M49" s="197">
        <v>80401</v>
      </c>
      <c r="N49" s="196">
        <v>425513</v>
      </c>
      <c r="O49" s="197">
        <v>49256</v>
      </c>
      <c r="P49" s="197">
        <v>152959</v>
      </c>
      <c r="Q49" s="166" t="s">
        <v>1067</v>
      </c>
    </row>
    <row r="50" spans="1:18" s="171" customFormat="1" ht="21.75" customHeight="1">
      <c r="A50" s="175" t="s">
        <v>149</v>
      </c>
      <c r="B50" s="168" t="s">
        <v>108</v>
      </c>
      <c r="C50" s="169" t="s">
        <v>108</v>
      </c>
      <c r="D50" s="169" t="s">
        <v>108</v>
      </c>
      <c r="E50" s="168" t="s">
        <v>108</v>
      </c>
      <c r="F50" s="169" t="s">
        <v>108</v>
      </c>
      <c r="G50" s="169" t="s">
        <v>108</v>
      </c>
      <c r="H50" s="169" t="s">
        <v>108</v>
      </c>
      <c r="I50" s="169" t="s">
        <v>108</v>
      </c>
      <c r="J50" s="169" t="s">
        <v>108</v>
      </c>
      <c r="K50" s="193">
        <v>1500000</v>
      </c>
      <c r="L50" s="197" t="s">
        <v>108</v>
      </c>
      <c r="M50" s="197" t="s">
        <v>108</v>
      </c>
      <c r="N50" s="192" t="s">
        <v>108</v>
      </c>
      <c r="O50" s="193" t="s">
        <v>108</v>
      </c>
      <c r="P50" s="193" t="s">
        <v>108</v>
      </c>
      <c r="Q50" s="176" t="s">
        <v>122</v>
      </c>
    </row>
    <row r="51" spans="1:18" ht="21.75" customHeight="1">
      <c r="A51" s="177" t="s">
        <v>106</v>
      </c>
      <c r="B51" s="168" t="s">
        <v>108</v>
      </c>
      <c r="C51" s="169" t="s">
        <v>108</v>
      </c>
      <c r="D51" s="169" t="s">
        <v>108</v>
      </c>
      <c r="E51" s="168" t="s">
        <v>108</v>
      </c>
      <c r="F51" s="169" t="s">
        <v>108</v>
      </c>
      <c r="G51" s="169" t="s">
        <v>108</v>
      </c>
      <c r="H51" s="169" t="s">
        <v>108</v>
      </c>
      <c r="I51" s="169" t="s">
        <v>108</v>
      </c>
      <c r="J51" s="169" t="s">
        <v>108</v>
      </c>
      <c r="K51" s="197">
        <v>1500000</v>
      </c>
      <c r="L51" s="197" t="s">
        <v>108</v>
      </c>
      <c r="M51" s="197" t="s">
        <v>108</v>
      </c>
      <c r="N51" s="196" t="s">
        <v>108</v>
      </c>
      <c r="O51" s="193" t="s">
        <v>108</v>
      </c>
      <c r="P51" s="193" t="s">
        <v>108</v>
      </c>
      <c r="Q51" s="166" t="s">
        <v>1067</v>
      </c>
      <c r="R51" s="190" t="s">
        <v>108</v>
      </c>
    </row>
    <row r="52" spans="1:18" ht="21.75" customHeight="1">
      <c r="A52" s="182" t="s">
        <v>107</v>
      </c>
      <c r="B52" s="168" t="s">
        <v>108</v>
      </c>
      <c r="C52" s="169" t="s">
        <v>108</v>
      </c>
      <c r="D52" s="169" t="s">
        <v>108</v>
      </c>
      <c r="E52" s="168" t="s">
        <v>108</v>
      </c>
      <c r="F52" s="169" t="s">
        <v>108</v>
      </c>
      <c r="G52" s="169" t="s">
        <v>108</v>
      </c>
      <c r="H52" s="169" t="s">
        <v>108</v>
      </c>
      <c r="I52" s="169" t="s">
        <v>108</v>
      </c>
      <c r="J52" s="169" t="s">
        <v>108</v>
      </c>
      <c r="K52" s="197" t="s">
        <v>108</v>
      </c>
      <c r="L52" s="197" t="s">
        <v>108</v>
      </c>
      <c r="M52" s="197" t="s">
        <v>108</v>
      </c>
      <c r="N52" s="196" t="s">
        <v>108</v>
      </c>
      <c r="O52" s="193" t="s">
        <v>108</v>
      </c>
      <c r="P52" s="193" t="s">
        <v>108</v>
      </c>
      <c r="Q52" s="166" t="s">
        <v>1068</v>
      </c>
    </row>
    <row r="53" spans="1:18" s="171" customFormat="1" ht="21.75" customHeight="1">
      <c r="A53" s="175" t="s">
        <v>150</v>
      </c>
      <c r="B53" s="168" t="s">
        <v>108</v>
      </c>
      <c r="C53" s="169" t="s">
        <v>108</v>
      </c>
      <c r="D53" s="193">
        <v>947027</v>
      </c>
      <c r="E53" s="192">
        <v>31749</v>
      </c>
      <c r="F53" s="193">
        <v>14584020</v>
      </c>
      <c r="G53" s="193">
        <v>30526</v>
      </c>
      <c r="H53" s="193">
        <v>17771629</v>
      </c>
      <c r="I53" s="193">
        <v>5216</v>
      </c>
      <c r="J53" s="169" t="s">
        <v>108</v>
      </c>
      <c r="K53" s="193">
        <v>112720</v>
      </c>
      <c r="L53" s="193">
        <v>60000</v>
      </c>
      <c r="M53" s="193">
        <v>4364713</v>
      </c>
      <c r="N53" s="192">
        <v>27531</v>
      </c>
      <c r="O53" s="193" t="s">
        <v>108</v>
      </c>
      <c r="P53" s="193">
        <v>3643126</v>
      </c>
      <c r="Q53" s="170" t="s">
        <v>124</v>
      </c>
    </row>
    <row r="54" spans="1:18" ht="21.75" customHeight="1">
      <c r="A54" s="177" t="s">
        <v>106</v>
      </c>
      <c r="B54" s="168" t="s">
        <v>108</v>
      </c>
      <c r="C54" s="169" t="s">
        <v>108</v>
      </c>
      <c r="D54" s="197">
        <v>947027</v>
      </c>
      <c r="E54" s="196">
        <v>31749</v>
      </c>
      <c r="F54" s="197">
        <v>14584020</v>
      </c>
      <c r="G54" s="197">
        <v>30526</v>
      </c>
      <c r="H54" s="197">
        <v>17771629</v>
      </c>
      <c r="I54" s="197">
        <v>5216</v>
      </c>
      <c r="J54" s="169" t="s">
        <v>108</v>
      </c>
      <c r="K54" s="197">
        <v>112720</v>
      </c>
      <c r="L54" s="197">
        <v>60000</v>
      </c>
      <c r="M54" s="197">
        <v>4362176</v>
      </c>
      <c r="N54" s="196">
        <v>27531</v>
      </c>
      <c r="O54" s="193" t="s">
        <v>108</v>
      </c>
      <c r="P54" s="197">
        <v>3643126</v>
      </c>
      <c r="Q54" s="166" t="s">
        <v>1067</v>
      </c>
    </row>
    <row r="55" spans="1:18" ht="21.75" customHeight="1">
      <c r="A55" s="182" t="s">
        <v>107</v>
      </c>
      <c r="B55" s="168" t="s">
        <v>108</v>
      </c>
      <c r="C55" s="169" t="s">
        <v>108</v>
      </c>
      <c r="D55" s="169" t="s">
        <v>108</v>
      </c>
      <c r="E55" s="168" t="s">
        <v>108</v>
      </c>
      <c r="F55" s="169" t="s">
        <v>108</v>
      </c>
      <c r="G55" s="169" t="s">
        <v>108</v>
      </c>
      <c r="H55" s="197" t="s">
        <v>108</v>
      </c>
      <c r="I55" s="169" t="s">
        <v>108</v>
      </c>
      <c r="J55" s="169" t="s">
        <v>108</v>
      </c>
      <c r="K55" s="193" t="s">
        <v>138</v>
      </c>
      <c r="L55" s="193" t="s">
        <v>138</v>
      </c>
      <c r="M55" s="197">
        <v>2537</v>
      </c>
      <c r="N55" s="196" t="s">
        <v>108</v>
      </c>
      <c r="O55" s="193" t="s">
        <v>108</v>
      </c>
      <c r="P55" s="193" t="s">
        <v>108</v>
      </c>
      <c r="Q55" s="166" t="s">
        <v>1068</v>
      </c>
    </row>
    <row r="56" spans="1:18" s="171" customFormat="1" ht="21.75" customHeight="1">
      <c r="A56" s="175" t="s">
        <v>125</v>
      </c>
      <c r="B56" s="192">
        <v>1114959</v>
      </c>
      <c r="C56" s="193">
        <v>1967852</v>
      </c>
      <c r="D56" s="169" t="s">
        <v>108</v>
      </c>
      <c r="E56" s="168" t="s">
        <v>108</v>
      </c>
      <c r="F56" s="169" t="s">
        <v>108</v>
      </c>
      <c r="G56" s="169" t="s">
        <v>108</v>
      </c>
      <c r="H56" s="193">
        <v>3313308</v>
      </c>
      <c r="I56" s="169" t="s">
        <v>108</v>
      </c>
      <c r="J56" s="169" t="s">
        <v>108</v>
      </c>
      <c r="K56" s="193" t="s">
        <v>138</v>
      </c>
      <c r="L56" s="193" t="s">
        <v>138</v>
      </c>
      <c r="M56" s="193">
        <v>272204</v>
      </c>
      <c r="N56" s="192">
        <v>5786188</v>
      </c>
      <c r="O56" s="193" t="s">
        <v>108</v>
      </c>
      <c r="P56" s="193" t="s">
        <v>108</v>
      </c>
      <c r="Q56" s="181" t="s">
        <v>151</v>
      </c>
    </row>
    <row r="57" spans="1:18" ht="21.75" customHeight="1">
      <c r="A57" s="177" t="s">
        <v>127</v>
      </c>
      <c r="B57" s="168" t="s">
        <v>108</v>
      </c>
      <c r="C57" s="169" t="s">
        <v>108</v>
      </c>
      <c r="D57" s="169" t="s">
        <v>108</v>
      </c>
      <c r="E57" s="168" t="s">
        <v>108</v>
      </c>
      <c r="F57" s="169" t="s">
        <v>108</v>
      </c>
      <c r="G57" s="169" t="s">
        <v>108</v>
      </c>
      <c r="H57" s="169" t="s">
        <v>108</v>
      </c>
      <c r="I57" s="169" t="s">
        <v>108</v>
      </c>
      <c r="J57" s="169" t="s">
        <v>108</v>
      </c>
      <c r="K57" s="193" t="s">
        <v>138</v>
      </c>
      <c r="L57" s="193" t="s">
        <v>138</v>
      </c>
      <c r="M57" s="197">
        <v>93159</v>
      </c>
      <c r="N57" s="196" t="s">
        <v>108</v>
      </c>
      <c r="O57" s="193" t="s">
        <v>108</v>
      </c>
      <c r="P57" s="193" t="s">
        <v>108</v>
      </c>
      <c r="Q57" s="186" t="s">
        <v>152</v>
      </c>
    </row>
    <row r="58" spans="1:18" ht="21.75" customHeight="1">
      <c r="A58" s="177" t="s">
        <v>129</v>
      </c>
      <c r="B58" s="196">
        <v>57142</v>
      </c>
      <c r="C58" s="169" t="s">
        <v>108</v>
      </c>
      <c r="D58" s="169" t="s">
        <v>108</v>
      </c>
      <c r="E58" s="168" t="s">
        <v>108</v>
      </c>
      <c r="F58" s="169" t="s">
        <v>108</v>
      </c>
      <c r="G58" s="169" t="s">
        <v>108</v>
      </c>
      <c r="H58" s="169" t="s">
        <v>108</v>
      </c>
      <c r="I58" s="169" t="s">
        <v>108</v>
      </c>
      <c r="J58" s="169" t="s">
        <v>108</v>
      </c>
      <c r="K58" s="193" t="s">
        <v>138</v>
      </c>
      <c r="L58" s="193" t="s">
        <v>138</v>
      </c>
      <c r="M58" s="197" t="s">
        <v>108</v>
      </c>
      <c r="N58" s="196" t="s">
        <v>108</v>
      </c>
      <c r="O58" s="193" t="s">
        <v>108</v>
      </c>
      <c r="P58" s="193" t="s">
        <v>108</v>
      </c>
      <c r="Q58" s="183" t="s">
        <v>153</v>
      </c>
    </row>
    <row r="59" spans="1:18" ht="21.75" customHeight="1">
      <c r="A59" s="177" t="s">
        <v>131</v>
      </c>
      <c r="B59" s="196">
        <v>1057817</v>
      </c>
      <c r="C59" s="197">
        <v>1967852</v>
      </c>
      <c r="D59" s="169" t="s">
        <v>108</v>
      </c>
      <c r="E59" s="168" t="s">
        <v>108</v>
      </c>
      <c r="F59" s="169" t="s">
        <v>108</v>
      </c>
      <c r="G59" s="169" t="s">
        <v>108</v>
      </c>
      <c r="H59" s="193">
        <v>3313308</v>
      </c>
      <c r="I59" s="169" t="s">
        <v>108</v>
      </c>
      <c r="J59" s="169" t="s">
        <v>108</v>
      </c>
      <c r="K59" s="193" t="s">
        <v>138</v>
      </c>
      <c r="L59" s="193" t="s">
        <v>138</v>
      </c>
      <c r="M59" s="197">
        <v>179045</v>
      </c>
      <c r="N59" s="196" t="s">
        <v>154</v>
      </c>
      <c r="O59" s="193" t="s">
        <v>108</v>
      </c>
      <c r="P59" s="193" t="s">
        <v>108</v>
      </c>
      <c r="Q59" s="183" t="s">
        <v>155</v>
      </c>
    </row>
    <row r="60" spans="1:18" s="171" customFormat="1" ht="21.75" customHeight="1">
      <c r="A60" s="177" t="s">
        <v>133</v>
      </c>
      <c r="B60" s="168" t="s">
        <v>108</v>
      </c>
      <c r="C60" s="169" t="s">
        <v>108</v>
      </c>
      <c r="D60" s="169" t="s">
        <v>108</v>
      </c>
      <c r="E60" s="168" t="s">
        <v>108</v>
      </c>
      <c r="F60" s="169" t="s">
        <v>108</v>
      </c>
      <c r="G60" s="169" t="s">
        <v>108</v>
      </c>
      <c r="H60" s="169" t="s">
        <v>108</v>
      </c>
      <c r="I60" s="169" t="s">
        <v>108</v>
      </c>
      <c r="J60" s="169" t="s">
        <v>108</v>
      </c>
      <c r="K60" s="193" t="s">
        <v>138</v>
      </c>
      <c r="L60" s="193" t="s">
        <v>138</v>
      </c>
      <c r="M60" s="197" t="s">
        <v>108</v>
      </c>
      <c r="N60" s="196" t="s">
        <v>108</v>
      </c>
      <c r="O60" s="193" t="s">
        <v>108</v>
      </c>
      <c r="P60" s="193" t="s">
        <v>108</v>
      </c>
      <c r="Q60" s="183" t="s">
        <v>156</v>
      </c>
    </row>
    <row r="61" spans="1:18" s="171" customFormat="1" ht="18" customHeight="1">
      <c r="A61" s="200"/>
      <c r="B61" s="200"/>
      <c r="C61" s="201"/>
      <c r="D61" s="201"/>
      <c r="E61" s="200"/>
      <c r="F61" s="201"/>
      <c r="G61" s="201"/>
      <c r="H61" s="197"/>
      <c r="I61" s="197"/>
      <c r="J61" s="197"/>
      <c r="K61" s="193"/>
      <c r="L61" s="197"/>
      <c r="M61" s="197"/>
      <c r="N61" s="202"/>
      <c r="O61" s="203"/>
      <c r="P61" s="193"/>
      <c r="Q61" s="183"/>
    </row>
    <row r="62" spans="1:18" s="171" customFormat="1" ht="18" customHeight="1">
      <c r="A62" s="204"/>
      <c r="B62" s="204"/>
      <c r="C62" s="205"/>
      <c r="D62" s="205"/>
      <c r="E62" s="204"/>
      <c r="F62" s="205"/>
      <c r="G62" s="205"/>
      <c r="H62" s="193"/>
      <c r="I62" s="193"/>
      <c r="J62" s="193"/>
      <c r="K62" s="193"/>
      <c r="L62" s="193"/>
      <c r="M62" s="193"/>
      <c r="N62" s="192"/>
      <c r="O62" s="193"/>
      <c r="P62" s="193"/>
      <c r="Q62" s="206"/>
    </row>
    <row r="63" spans="1:18" s="171" customFormat="1" ht="18" customHeight="1">
      <c r="A63" s="207"/>
      <c r="B63" s="207"/>
      <c r="C63" s="208"/>
      <c r="D63" s="208"/>
      <c r="E63" s="207"/>
      <c r="F63" s="208"/>
      <c r="G63" s="208"/>
      <c r="H63" s="209"/>
      <c r="I63" s="209"/>
      <c r="J63" s="209"/>
      <c r="K63" s="209"/>
      <c r="L63" s="209"/>
      <c r="M63" s="209"/>
      <c r="N63" s="196"/>
      <c r="O63" s="193"/>
      <c r="P63" s="193"/>
      <c r="Q63" s="206"/>
    </row>
    <row r="64" spans="1:18" s="171" customFormat="1" ht="18" customHeight="1">
      <c r="A64" s="207"/>
      <c r="B64" s="207"/>
      <c r="C64" s="208"/>
      <c r="D64" s="208"/>
      <c r="E64" s="207"/>
      <c r="F64" s="208"/>
      <c r="G64" s="208"/>
      <c r="H64" s="209"/>
      <c r="I64" s="209"/>
      <c r="J64" s="209"/>
      <c r="K64" s="209"/>
      <c r="L64" s="209"/>
      <c r="M64" s="209"/>
      <c r="N64" s="196"/>
      <c r="O64" s="193"/>
      <c r="P64" s="203"/>
      <c r="Q64" s="206"/>
    </row>
    <row r="65" spans="1:17" s="171" customFormat="1" ht="18" customHeight="1">
      <c r="A65" s="210"/>
      <c r="B65" s="211"/>
      <c r="C65" s="212"/>
      <c r="D65" s="212"/>
      <c r="E65" s="211"/>
      <c r="F65" s="212"/>
      <c r="G65" s="212"/>
      <c r="H65" s="213"/>
      <c r="I65" s="213"/>
      <c r="J65" s="213"/>
      <c r="K65" s="213"/>
      <c r="L65" s="213"/>
      <c r="M65" s="213"/>
      <c r="N65" s="214"/>
      <c r="O65" s="215"/>
      <c r="P65" s="216"/>
      <c r="Q65" s="217"/>
    </row>
    <row r="66" spans="1:17" s="171" customFormat="1" ht="12.95" customHeight="1">
      <c r="A66" s="218" t="s">
        <v>157</v>
      </c>
      <c r="B66" s="219"/>
      <c r="C66" s="219"/>
      <c r="D66" s="219"/>
      <c r="E66" s="219"/>
      <c r="F66" s="219"/>
      <c r="G66" s="219"/>
      <c r="H66" s="220"/>
      <c r="I66" s="220"/>
      <c r="J66" s="220"/>
      <c r="K66" s="220"/>
      <c r="L66" s="220"/>
      <c r="M66" s="220"/>
      <c r="N66" s="197"/>
      <c r="O66" s="197"/>
      <c r="P66" s="221"/>
      <c r="Q66" s="222" t="s">
        <v>158</v>
      </c>
    </row>
    <row r="67" spans="1:17" s="224" customFormat="1" ht="12.95" customHeight="1">
      <c r="A67" s="223"/>
      <c r="B67" s="223"/>
      <c r="C67" s="223"/>
      <c r="D67" s="223"/>
      <c r="E67" s="223"/>
      <c r="F67" s="223"/>
      <c r="G67" s="223"/>
      <c r="N67" s="225"/>
      <c r="O67" s="225"/>
      <c r="P67" s="225"/>
      <c r="Q67" s="226"/>
    </row>
    <row r="68" spans="1:17" s="228" customFormat="1" ht="12" customHeight="1">
      <c r="A68" s="124"/>
      <c r="B68" s="124"/>
      <c r="C68" s="124"/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149"/>
      <c r="O68" s="227"/>
      <c r="P68" s="1149"/>
      <c r="Q68" s="123"/>
    </row>
    <row r="69" spans="1:17" s="228" customFormat="1" ht="12" customHeight="1">
      <c r="N69" s="229"/>
      <c r="O69" s="230"/>
      <c r="P69" s="231"/>
      <c r="Q69" s="123"/>
    </row>
    <row r="70" spans="1:17" s="228" customFormat="1" ht="12" customHeight="1">
      <c r="N70" s="232"/>
      <c r="O70" s="230"/>
      <c r="P70" s="231"/>
      <c r="Q70" s="123"/>
    </row>
    <row r="71" spans="1:17" s="228" customFormat="1" ht="12" customHeight="1">
      <c r="N71" s="232"/>
      <c r="O71" s="230"/>
      <c r="P71" s="231"/>
      <c r="Q71" s="123"/>
    </row>
    <row r="72" spans="1:17" ht="14.25" customHeight="1">
      <c r="A72" s="228"/>
      <c r="B72" s="228"/>
      <c r="C72" s="228"/>
      <c r="D72" s="228"/>
      <c r="E72" s="228"/>
      <c r="F72" s="228"/>
      <c r="G72" s="228"/>
      <c r="H72" s="228"/>
      <c r="I72" s="228"/>
      <c r="J72" s="228"/>
      <c r="K72" s="228"/>
      <c r="L72" s="228"/>
      <c r="M72" s="228"/>
      <c r="N72" s="229"/>
      <c r="O72" s="233"/>
      <c r="Q72" s="123"/>
    </row>
    <row r="73" spans="1:17" ht="14.25" customHeight="1">
      <c r="N73" s="197"/>
      <c r="O73" s="197"/>
      <c r="P73" s="197"/>
    </row>
    <row r="74" spans="1:17" ht="14.25" customHeight="1">
      <c r="N74" s="197"/>
      <c r="O74" s="197"/>
      <c r="P74" s="235"/>
    </row>
    <row r="75" spans="1:17" ht="14.25" customHeight="1">
      <c r="N75" s="235"/>
      <c r="O75" s="193"/>
    </row>
    <row r="76" spans="1:17" s="171" customFormat="1" ht="14.25" customHeight="1">
      <c r="A76" s="123"/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4"/>
      <c r="O76" s="235"/>
      <c r="P76" s="236"/>
      <c r="Q76" s="234"/>
    </row>
    <row r="77" spans="1:17" s="171" customFormat="1" ht="14.25" customHeight="1">
      <c r="O77" s="124"/>
      <c r="P77" s="236"/>
      <c r="Q77" s="237"/>
    </row>
    <row r="78" spans="1:17" s="171" customFormat="1" ht="14.25" customHeight="1">
      <c r="P78" s="238"/>
      <c r="Q78" s="234"/>
    </row>
    <row r="79" spans="1:17" s="171" customFormat="1" ht="14.25" customHeight="1">
      <c r="N79" s="239"/>
      <c r="P79" s="240"/>
      <c r="Q79" s="237"/>
    </row>
    <row r="80" spans="1:17" s="171" customFormat="1" ht="14.25" customHeight="1">
      <c r="N80" s="240"/>
      <c r="O80" s="238"/>
      <c r="P80" s="241"/>
      <c r="Q80" s="234"/>
    </row>
    <row r="81" spans="1:17" s="171" customFormat="1" ht="14.25" customHeight="1">
      <c r="N81" s="242"/>
      <c r="O81" s="240"/>
      <c r="P81" s="124"/>
      <c r="Q81" s="234"/>
    </row>
    <row r="82" spans="1:17" s="171" customFormat="1" ht="14.25" customHeight="1">
      <c r="N82" s="123"/>
      <c r="O82" s="242"/>
      <c r="P82" s="124"/>
      <c r="Q82" s="243"/>
    </row>
    <row r="83" spans="1:17" s="171" customFormat="1" ht="14.25" customHeight="1">
      <c r="N83" s="123"/>
      <c r="O83" s="123"/>
      <c r="P83" s="124"/>
      <c r="Q83" s="243"/>
    </row>
    <row r="84" spans="1:17" ht="14.25" customHeight="1">
      <c r="A84" s="171"/>
      <c r="B84" s="171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71"/>
      <c r="Q84" s="243"/>
    </row>
    <row r="85" spans="1:17" ht="14.25" customHeight="1">
      <c r="Q85" s="243"/>
    </row>
    <row r="86" spans="1:17" ht="14.25" customHeight="1">
      <c r="Q86" s="243"/>
    </row>
    <row r="87" spans="1:17" ht="14.25" customHeight="1">
      <c r="P87" s="236"/>
      <c r="Q87" s="243"/>
    </row>
    <row r="88" spans="1:17" ht="14.25" customHeight="1">
      <c r="N88" s="171"/>
      <c r="P88" s="236"/>
    </row>
    <row r="89" spans="1:17" ht="14.25" customHeight="1">
      <c r="N89" s="171"/>
      <c r="O89" s="171"/>
      <c r="P89" s="236"/>
    </row>
    <row r="90" spans="1:17" ht="14.25" customHeight="1">
      <c r="N90" s="171"/>
      <c r="O90" s="171"/>
      <c r="P90" s="236"/>
    </row>
    <row r="91" spans="1:17" ht="14.25" customHeight="1">
      <c r="N91" s="171"/>
      <c r="O91" s="171"/>
      <c r="P91" s="236"/>
    </row>
    <row r="92" spans="1:17" ht="14.25" customHeight="1">
      <c r="N92" s="171"/>
      <c r="O92" s="171"/>
      <c r="P92" s="236"/>
    </row>
    <row r="93" spans="1:17" ht="14.25" customHeight="1">
      <c r="N93" s="171"/>
      <c r="O93" s="171"/>
      <c r="P93" s="236"/>
    </row>
    <row r="94" spans="1:17" ht="14.25" customHeight="1">
      <c r="N94" s="171"/>
      <c r="O94" s="171"/>
      <c r="P94" s="236"/>
    </row>
    <row r="95" spans="1:17" ht="14.25" customHeight="1">
      <c r="N95" s="171"/>
      <c r="O95" s="171"/>
    </row>
    <row r="96" spans="1:17" ht="14.25" customHeight="1">
      <c r="O96" s="171"/>
    </row>
  </sheetData>
  <mergeCells count="2">
    <mergeCell ref="B5:J6"/>
    <mergeCell ref="K5:P6"/>
  </mergeCells>
  <printOptions gridLinesSet="0"/>
  <pageMargins left="0.31496062992125984" right="0.31496062992125984" top="0.39370078740157483" bottom="0.39370078740157483" header="0.51181102362204722" footer="0.51181102362204722"/>
  <pageSetup paperSize="9" scale="40" firstPageNumber="67" orientation="landscape" horizontalDpi="4294967292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9933FF"/>
  </sheetPr>
  <dimension ref="A1:K52"/>
  <sheetViews>
    <sheetView showGridLines="0" tabSelected="1" view="pageLayout" zoomScale="60" zoomScaleNormal="60" zoomScalePageLayoutView="60" workbookViewId="0">
      <selection activeCell="K14" sqref="K14"/>
    </sheetView>
  </sheetViews>
  <sheetFormatPr baseColWidth="10" defaultRowHeight="12.75"/>
  <cols>
    <col min="1" max="1" width="49.5703125" style="1564" customWidth="1"/>
    <col min="2" max="4" width="20.140625" style="1564" customWidth="1"/>
    <col min="5" max="5" width="20.140625" style="1612" customWidth="1"/>
    <col min="6" max="6" width="20.140625" style="1564" customWidth="1"/>
    <col min="7" max="7" width="59.7109375" style="1601" customWidth="1"/>
    <col min="8" max="256" width="11.42578125" style="1564"/>
    <col min="257" max="257" width="49.5703125" style="1564" customWidth="1"/>
    <col min="258" max="259" width="23" style="1564" customWidth="1"/>
    <col min="260" max="262" width="22" style="1564" customWidth="1"/>
    <col min="263" max="263" width="59.7109375" style="1564" customWidth="1"/>
    <col min="264" max="512" width="11.42578125" style="1564"/>
    <col min="513" max="513" width="49.5703125" style="1564" customWidth="1"/>
    <col min="514" max="515" width="23" style="1564" customWidth="1"/>
    <col min="516" max="518" width="22" style="1564" customWidth="1"/>
    <col min="519" max="519" width="59.7109375" style="1564" customWidth="1"/>
    <col min="520" max="768" width="11.42578125" style="1564"/>
    <col min="769" max="769" width="49.5703125" style="1564" customWidth="1"/>
    <col min="770" max="771" width="23" style="1564" customWidth="1"/>
    <col min="772" max="774" width="22" style="1564" customWidth="1"/>
    <col min="775" max="775" width="59.7109375" style="1564" customWidth="1"/>
    <col min="776" max="1024" width="11.42578125" style="1564"/>
    <col min="1025" max="1025" width="49.5703125" style="1564" customWidth="1"/>
    <col min="1026" max="1027" width="23" style="1564" customWidth="1"/>
    <col min="1028" max="1030" width="22" style="1564" customWidth="1"/>
    <col min="1031" max="1031" width="59.7109375" style="1564" customWidth="1"/>
    <col min="1032" max="1280" width="11.42578125" style="1564"/>
    <col min="1281" max="1281" width="49.5703125" style="1564" customWidth="1"/>
    <col min="1282" max="1283" width="23" style="1564" customWidth="1"/>
    <col min="1284" max="1286" width="22" style="1564" customWidth="1"/>
    <col min="1287" max="1287" width="59.7109375" style="1564" customWidth="1"/>
    <col min="1288" max="1536" width="11.42578125" style="1564"/>
    <col min="1537" max="1537" width="49.5703125" style="1564" customWidth="1"/>
    <col min="1538" max="1539" width="23" style="1564" customWidth="1"/>
    <col min="1540" max="1542" width="22" style="1564" customWidth="1"/>
    <col min="1543" max="1543" width="59.7109375" style="1564" customWidth="1"/>
    <col min="1544" max="1792" width="11.42578125" style="1564"/>
    <col min="1793" max="1793" width="49.5703125" style="1564" customWidth="1"/>
    <col min="1794" max="1795" width="23" style="1564" customWidth="1"/>
    <col min="1796" max="1798" width="22" style="1564" customWidth="1"/>
    <col min="1799" max="1799" width="59.7109375" style="1564" customWidth="1"/>
    <col min="1800" max="2048" width="11.42578125" style="1564"/>
    <col min="2049" max="2049" width="49.5703125" style="1564" customWidth="1"/>
    <col min="2050" max="2051" width="23" style="1564" customWidth="1"/>
    <col min="2052" max="2054" width="22" style="1564" customWidth="1"/>
    <col min="2055" max="2055" width="59.7109375" style="1564" customWidth="1"/>
    <col min="2056" max="2304" width="11.42578125" style="1564"/>
    <col min="2305" max="2305" width="49.5703125" style="1564" customWidth="1"/>
    <col min="2306" max="2307" width="23" style="1564" customWidth="1"/>
    <col min="2308" max="2310" width="22" style="1564" customWidth="1"/>
    <col min="2311" max="2311" width="59.7109375" style="1564" customWidth="1"/>
    <col min="2312" max="2560" width="11.42578125" style="1564"/>
    <col min="2561" max="2561" width="49.5703125" style="1564" customWidth="1"/>
    <col min="2562" max="2563" width="23" style="1564" customWidth="1"/>
    <col min="2564" max="2566" width="22" style="1564" customWidth="1"/>
    <col min="2567" max="2567" width="59.7109375" style="1564" customWidth="1"/>
    <col min="2568" max="2816" width="11.42578125" style="1564"/>
    <col min="2817" max="2817" width="49.5703125" style="1564" customWidth="1"/>
    <col min="2818" max="2819" width="23" style="1564" customWidth="1"/>
    <col min="2820" max="2822" width="22" style="1564" customWidth="1"/>
    <col min="2823" max="2823" width="59.7109375" style="1564" customWidth="1"/>
    <col min="2824" max="3072" width="11.42578125" style="1564"/>
    <col min="3073" max="3073" width="49.5703125" style="1564" customWidth="1"/>
    <col min="3074" max="3075" width="23" style="1564" customWidth="1"/>
    <col min="3076" max="3078" width="22" style="1564" customWidth="1"/>
    <col min="3079" max="3079" width="59.7109375" style="1564" customWidth="1"/>
    <col min="3080" max="3328" width="11.42578125" style="1564"/>
    <col min="3329" max="3329" width="49.5703125" style="1564" customWidth="1"/>
    <col min="3330" max="3331" width="23" style="1564" customWidth="1"/>
    <col min="3332" max="3334" width="22" style="1564" customWidth="1"/>
    <col min="3335" max="3335" width="59.7109375" style="1564" customWidth="1"/>
    <col min="3336" max="3584" width="11.42578125" style="1564"/>
    <col min="3585" max="3585" width="49.5703125" style="1564" customWidth="1"/>
    <col min="3586" max="3587" width="23" style="1564" customWidth="1"/>
    <col min="3588" max="3590" width="22" style="1564" customWidth="1"/>
    <col min="3591" max="3591" width="59.7109375" style="1564" customWidth="1"/>
    <col min="3592" max="3840" width="11.42578125" style="1564"/>
    <col min="3841" max="3841" width="49.5703125" style="1564" customWidth="1"/>
    <col min="3842" max="3843" width="23" style="1564" customWidth="1"/>
    <col min="3844" max="3846" width="22" style="1564" customWidth="1"/>
    <col min="3847" max="3847" width="59.7109375" style="1564" customWidth="1"/>
    <col min="3848" max="4096" width="11.42578125" style="1564"/>
    <col min="4097" max="4097" width="49.5703125" style="1564" customWidth="1"/>
    <col min="4098" max="4099" width="23" style="1564" customWidth="1"/>
    <col min="4100" max="4102" width="22" style="1564" customWidth="1"/>
    <col min="4103" max="4103" width="59.7109375" style="1564" customWidth="1"/>
    <col min="4104" max="4352" width="11.42578125" style="1564"/>
    <col min="4353" max="4353" width="49.5703125" style="1564" customWidth="1"/>
    <col min="4354" max="4355" width="23" style="1564" customWidth="1"/>
    <col min="4356" max="4358" width="22" style="1564" customWidth="1"/>
    <col min="4359" max="4359" width="59.7109375" style="1564" customWidth="1"/>
    <col min="4360" max="4608" width="11.42578125" style="1564"/>
    <col min="4609" max="4609" width="49.5703125" style="1564" customWidth="1"/>
    <col min="4610" max="4611" width="23" style="1564" customWidth="1"/>
    <col min="4612" max="4614" width="22" style="1564" customWidth="1"/>
    <col min="4615" max="4615" width="59.7109375" style="1564" customWidth="1"/>
    <col min="4616" max="4864" width="11.42578125" style="1564"/>
    <col min="4865" max="4865" width="49.5703125" style="1564" customWidth="1"/>
    <col min="4866" max="4867" width="23" style="1564" customWidth="1"/>
    <col min="4868" max="4870" width="22" style="1564" customWidth="1"/>
    <col min="4871" max="4871" width="59.7109375" style="1564" customWidth="1"/>
    <col min="4872" max="5120" width="11.42578125" style="1564"/>
    <col min="5121" max="5121" width="49.5703125" style="1564" customWidth="1"/>
    <col min="5122" max="5123" width="23" style="1564" customWidth="1"/>
    <col min="5124" max="5126" width="22" style="1564" customWidth="1"/>
    <col min="5127" max="5127" width="59.7109375" style="1564" customWidth="1"/>
    <col min="5128" max="5376" width="11.42578125" style="1564"/>
    <col min="5377" max="5377" width="49.5703125" style="1564" customWidth="1"/>
    <col min="5378" max="5379" width="23" style="1564" customWidth="1"/>
    <col min="5380" max="5382" width="22" style="1564" customWidth="1"/>
    <col min="5383" max="5383" width="59.7109375" style="1564" customWidth="1"/>
    <col min="5384" max="5632" width="11.42578125" style="1564"/>
    <col min="5633" max="5633" width="49.5703125" style="1564" customWidth="1"/>
    <col min="5634" max="5635" width="23" style="1564" customWidth="1"/>
    <col min="5636" max="5638" width="22" style="1564" customWidth="1"/>
    <col min="5639" max="5639" width="59.7109375" style="1564" customWidth="1"/>
    <col min="5640" max="5888" width="11.42578125" style="1564"/>
    <col min="5889" max="5889" width="49.5703125" style="1564" customWidth="1"/>
    <col min="5890" max="5891" width="23" style="1564" customWidth="1"/>
    <col min="5892" max="5894" width="22" style="1564" customWidth="1"/>
    <col min="5895" max="5895" width="59.7109375" style="1564" customWidth="1"/>
    <col min="5896" max="6144" width="11.42578125" style="1564"/>
    <col min="6145" max="6145" width="49.5703125" style="1564" customWidth="1"/>
    <col min="6146" max="6147" width="23" style="1564" customWidth="1"/>
    <col min="6148" max="6150" width="22" style="1564" customWidth="1"/>
    <col min="6151" max="6151" width="59.7109375" style="1564" customWidth="1"/>
    <col min="6152" max="6400" width="11.42578125" style="1564"/>
    <col min="6401" max="6401" width="49.5703125" style="1564" customWidth="1"/>
    <col min="6402" max="6403" width="23" style="1564" customWidth="1"/>
    <col min="6404" max="6406" width="22" style="1564" customWidth="1"/>
    <col min="6407" max="6407" width="59.7109375" style="1564" customWidth="1"/>
    <col min="6408" max="6656" width="11.42578125" style="1564"/>
    <col min="6657" max="6657" width="49.5703125" style="1564" customWidth="1"/>
    <col min="6658" max="6659" width="23" style="1564" customWidth="1"/>
    <col min="6660" max="6662" width="22" style="1564" customWidth="1"/>
    <col min="6663" max="6663" width="59.7109375" style="1564" customWidth="1"/>
    <col min="6664" max="6912" width="11.42578125" style="1564"/>
    <col min="6913" max="6913" width="49.5703125" style="1564" customWidth="1"/>
    <col min="6914" max="6915" width="23" style="1564" customWidth="1"/>
    <col min="6916" max="6918" width="22" style="1564" customWidth="1"/>
    <col min="6919" max="6919" width="59.7109375" style="1564" customWidth="1"/>
    <col min="6920" max="7168" width="11.42578125" style="1564"/>
    <col min="7169" max="7169" width="49.5703125" style="1564" customWidth="1"/>
    <col min="7170" max="7171" width="23" style="1564" customWidth="1"/>
    <col min="7172" max="7174" width="22" style="1564" customWidth="1"/>
    <col min="7175" max="7175" width="59.7109375" style="1564" customWidth="1"/>
    <col min="7176" max="7424" width="11.42578125" style="1564"/>
    <col min="7425" max="7425" width="49.5703125" style="1564" customWidth="1"/>
    <col min="7426" max="7427" width="23" style="1564" customWidth="1"/>
    <col min="7428" max="7430" width="22" style="1564" customWidth="1"/>
    <col min="7431" max="7431" width="59.7109375" style="1564" customWidth="1"/>
    <col min="7432" max="7680" width="11.42578125" style="1564"/>
    <col min="7681" max="7681" width="49.5703125" style="1564" customWidth="1"/>
    <col min="7682" max="7683" width="23" style="1564" customWidth="1"/>
    <col min="7684" max="7686" width="22" style="1564" customWidth="1"/>
    <col min="7687" max="7687" width="59.7109375" style="1564" customWidth="1"/>
    <col min="7688" max="7936" width="11.42578125" style="1564"/>
    <col min="7937" max="7937" width="49.5703125" style="1564" customWidth="1"/>
    <col min="7938" max="7939" width="23" style="1564" customWidth="1"/>
    <col min="7940" max="7942" width="22" style="1564" customWidth="1"/>
    <col min="7943" max="7943" width="59.7109375" style="1564" customWidth="1"/>
    <col min="7944" max="8192" width="11.42578125" style="1564"/>
    <col min="8193" max="8193" width="49.5703125" style="1564" customWidth="1"/>
    <col min="8194" max="8195" width="23" style="1564" customWidth="1"/>
    <col min="8196" max="8198" width="22" style="1564" customWidth="1"/>
    <col min="8199" max="8199" width="59.7109375" style="1564" customWidth="1"/>
    <col min="8200" max="8448" width="11.42578125" style="1564"/>
    <col min="8449" max="8449" width="49.5703125" style="1564" customWidth="1"/>
    <col min="8450" max="8451" width="23" style="1564" customWidth="1"/>
    <col min="8452" max="8454" width="22" style="1564" customWidth="1"/>
    <col min="8455" max="8455" width="59.7109375" style="1564" customWidth="1"/>
    <col min="8456" max="8704" width="11.42578125" style="1564"/>
    <col min="8705" max="8705" width="49.5703125" style="1564" customWidth="1"/>
    <col min="8706" max="8707" width="23" style="1564" customWidth="1"/>
    <col min="8708" max="8710" width="22" style="1564" customWidth="1"/>
    <col min="8711" max="8711" width="59.7109375" style="1564" customWidth="1"/>
    <col min="8712" max="8960" width="11.42578125" style="1564"/>
    <col min="8961" max="8961" width="49.5703125" style="1564" customWidth="1"/>
    <col min="8962" max="8963" width="23" style="1564" customWidth="1"/>
    <col min="8964" max="8966" width="22" style="1564" customWidth="1"/>
    <col min="8967" max="8967" width="59.7109375" style="1564" customWidth="1"/>
    <col min="8968" max="9216" width="11.42578125" style="1564"/>
    <col min="9217" max="9217" width="49.5703125" style="1564" customWidth="1"/>
    <col min="9218" max="9219" width="23" style="1564" customWidth="1"/>
    <col min="9220" max="9222" width="22" style="1564" customWidth="1"/>
    <col min="9223" max="9223" width="59.7109375" style="1564" customWidth="1"/>
    <col min="9224" max="9472" width="11.42578125" style="1564"/>
    <col min="9473" max="9473" width="49.5703125" style="1564" customWidth="1"/>
    <col min="9474" max="9475" width="23" style="1564" customWidth="1"/>
    <col min="9476" max="9478" width="22" style="1564" customWidth="1"/>
    <col min="9479" max="9479" width="59.7109375" style="1564" customWidth="1"/>
    <col min="9480" max="9728" width="11.42578125" style="1564"/>
    <col min="9729" max="9729" width="49.5703125" style="1564" customWidth="1"/>
    <col min="9730" max="9731" width="23" style="1564" customWidth="1"/>
    <col min="9732" max="9734" width="22" style="1564" customWidth="1"/>
    <col min="9735" max="9735" width="59.7109375" style="1564" customWidth="1"/>
    <col min="9736" max="9984" width="11.42578125" style="1564"/>
    <col min="9985" max="9985" width="49.5703125" style="1564" customWidth="1"/>
    <col min="9986" max="9987" width="23" style="1564" customWidth="1"/>
    <col min="9988" max="9990" width="22" style="1564" customWidth="1"/>
    <col min="9991" max="9991" width="59.7109375" style="1564" customWidth="1"/>
    <col min="9992" max="10240" width="11.42578125" style="1564"/>
    <col min="10241" max="10241" width="49.5703125" style="1564" customWidth="1"/>
    <col min="10242" max="10243" width="23" style="1564" customWidth="1"/>
    <col min="10244" max="10246" width="22" style="1564" customWidth="1"/>
    <col min="10247" max="10247" width="59.7109375" style="1564" customWidth="1"/>
    <col min="10248" max="10496" width="11.42578125" style="1564"/>
    <col min="10497" max="10497" width="49.5703125" style="1564" customWidth="1"/>
    <col min="10498" max="10499" width="23" style="1564" customWidth="1"/>
    <col min="10500" max="10502" width="22" style="1564" customWidth="1"/>
    <col min="10503" max="10503" width="59.7109375" style="1564" customWidth="1"/>
    <col min="10504" max="10752" width="11.42578125" style="1564"/>
    <col min="10753" max="10753" width="49.5703125" style="1564" customWidth="1"/>
    <col min="10754" max="10755" width="23" style="1564" customWidth="1"/>
    <col min="10756" max="10758" width="22" style="1564" customWidth="1"/>
    <col min="10759" max="10759" width="59.7109375" style="1564" customWidth="1"/>
    <col min="10760" max="11008" width="11.42578125" style="1564"/>
    <col min="11009" max="11009" width="49.5703125" style="1564" customWidth="1"/>
    <col min="11010" max="11011" width="23" style="1564" customWidth="1"/>
    <col min="11012" max="11014" width="22" style="1564" customWidth="1"/>
    <col min="11015" max="11015" width="59.7109375" style="1564" customWidth="1"/>
    <col min="11016" max="11264" width="11.42578125" style="1564"/>
    <col min="11265" max="11265" width="49.5703125" style="1564" customWidth="1"/>
    <col min="11266" max="11267" width="23" style="1564" customWidth="1"/>
    <col min="11268" max="11270" width="22" style="1564" customWidth="1"/>
    <col min="11271" max="11271" width="59.7109375" style="1564" customWidth="1"/>
    <col min="11272" max="11520" width="11.42578125" style="1564"/>
    <col min="11521" max="11521" width="49.5703125" style="1564" customWidth="1"/>
    <col min="11522" max="11523" width="23" style="1564" customWidth="1"/>
    <col min="11524" max="11526" width="22" style="1564" customWidth="1"/>
    <col min="11527" max="11527" width="59.7109375" style="1564" customWidth="1"/>
    <col min="11528" max="11776" width="11.42578125" style="1564"/>
    <col min="11777" max="11777" width="49.5703125" style="1564" customWidth="1"/>
    <col min="11778" max="11779" width="23" style="1564" customWidth="1"/>
    <col min="11780" max="11782" width="22" style="1564" customWidth="1"/>
    <col min="11783" max="11783" width="59.7109375" style="1564" customWidth="1"/>
    <col min="11784" max="12032" width="11.42578125" style="1564"/>
    <col min="12033" max="12033" width="49.5703125" style="1564" customWidth="1"/>
    <col min="12034" max="12035" width="23" style="1564" customWidth="1"/>
    <col min="12036" max="12038" width="22" style="1564" customWidth="1"/>
    <col min="12039" max="12039" width="59.7109375" style="1564" customWidth="1"/>
    <col min="12040" max="12288" width="11.42578125" style="1564"/>
    <col min="12289" max="12289" width="49.5703125" style="1564" customWidth="1"/>
    <col min="12290" max="12291" width="23" style="1564" customWidth="1"/>
    <col min="12292" max="12294" width="22" style="1564" customWidth="1"/>
    <col min="12295" max="12295" width="59.7109375" style="1564" customWidth="1"/>
    <col min="12296" max="12544" width="11.42578125" style="1564"/>
    <col min="12545" max="12545" width="49.5703125" style="1564" customWidth="1"/>
    <col min="12546" max="12547" width="23" style="1564" customWidth="1"/>
    <col min="12548" max="12550" width="22" style="1564" customWidth="1"/>
    <col min="12551" max="12551" width="59.7109375" style="1564" customWidth="1"/>
    <col min="12552" max="12800" width="11.42578125" style="1564"/>
    <col min="12801" max="12801" width="49.5703125" style="1564" customWidth="1"/>
    <col min="12802" max="12803" width="23" style="1564" customWidth="1"/>
    <col min="12804" max="12806" width="22" style="1564" customWidth="1"/>
    <col min="12807" max="12807" width="59.7109375" style="1564" customWidth="1"/>
    <col min="12808" max="13056" width="11.42578125" style="1564"/>
    <col min="13057" max="13057" width="49.5703125" style="1564" customWidth="1"/>
    <col min="13058" max="13059" width="23" style="1564" customWidth="1"/>
    <col min="13060" max="13062" width="22" style="1564" customWidth="1"/>
    <col min="13063" max="13063" width="59.7109375" style="1564" customWidth="1"/>
    <col min="13064" max="13312" width="11.42578125" style="1564"/>
    <col min="13313" max="13313" width="49.5703125" style="1564" customWidth="1"/>
    <col min="13314" max="13315" width="23" style="1564" customWidth="1"/>
    <col min="13316" max="13318" width="22" style="1564" customWidth="1"/>
    <col min="13319" max="13319" width="59.7109375" style="1564" customWidth="1"/>
    <col min="13320" max="13568" width="11.42578125" style="1564"/>
    <col min="13569" max="13569" width="49.5703125" style="1564" customWidth="1"/>
    <col min="13570" max="13571" width="23" style="1564" customWidth="1"/>
    <col min="13572" max="13574" width="22" style="1564" customWidth="1"/>
    <col min="13575" max="13575" width="59.7109375" style="1564" customWidth="1"/>
    <col min="13576" max="13824" width="11.42578125" style="1564"/>
    <col min="13825" max="13825" width="49.5703125" style="1564" customWidth="1"/>
    <col min="13826" max="13827" width="23" style="1564" customWidth="1"/>
    <col min="13828" max="13830" width="22" style="1564" customWidth="1"/>
    <col min="13831" max="13831" width="59.7109375" style="1564" customWidth="1"/>
    <col min="13832" max="14080" width="11.42578125" style="1564"/>
    <col min="14081" max="14081" width="49.5703125" style="1564" customWidth="1"/>
    <col min="14082" max="14083" width="23" style="1564" customWidth="1"/>
    <col min="14084" max="14086" width="22" style="1564" customWidth="1"/>
    <col min="14087" max="14087" width="59.7109375" style="1564" customWidth="1"/>
    <col min="14088" max="14336" width="11.42578125" style="1564"/>
    <col min="14337" max="14337" width="49.5703125" style="1564" customWidth="1"/>
    <col min="14338" max="14339" width="23" style="1564" customWidth="1"/>
    <col min="14340" max="14342" width="22" style="1564" customWidth="1"/>
    <col min="14343" max="14343" width="59.7109375" style="1564" customWidth="1"/>
    <col min="14344" max="14592" width="11.42578125" style="1564"/>
    <col min="14593" max="14593" width="49.5703125" style="1564" customWidth="1"/>
    <col min="14594" max="14595" width="23" style="1564" customWidth="1"/>
    <col min="14596" max="14598" width="22" style="1564" customWidth="1"/>
    <col min="14599" max="14599" width="59.7109375" style="1564" customWidth="1"/>
    <col min="14600" max="14848" width="11.42578125" style="1564"/>
    <col min="14849" max="14849" width="49.5703125" style="1564" customWidth="1"/>
    <col min="14850" max="14851" width="23" style="1564" customWidth="1"/>
    <col min="14852" max="14854" width="22" style="1564" customWidth="1"/>
    <col min="14855" max="14855" width="59.7109375" style="1564" customWidth="1"/>
    <col min="14856" max="15104" width="11.42578125" style="1564"/>
    <col min="15105" max="15105" width="49.5703125" style="1564" customWidth="1"/>
    <col min="15106" max="15107" width="23" style="1564" customWidth="1"/>
    <col min="15108" max="15110" width="22" style="1564" customWidth="1"/>
    <col min="15111" max="15111" width="59.7109375" style="1564" customWidth="1"/>
    <col min="15112" max="15360" width="11.42578125" style="1564"/>
    <col min="15361" max="15361" width="49.5703125" style="1564" customWidth="1"/>
    <col min="15362" max="15363" width="23" style="1564" customWidth="1"/>
    <col min="15364" max="15366" width="22" style="1564" customWidth="1"/>
    <col min="15367" max="15367" width="59.7109375" style="1564" customWidth="1"/>
    <col min="15368" max="15616" width="11.42578125" style="1564"/>
    <col min="15617" max="15617" width="49.5703125" style="1564" customWidth="1"/>
    <col min="15618" max="15619" width="23" style="1564" customWidth="1"/>
    <col min="15620" max="15622" width="22" style="1564" customWidth="1"/>
    <col min="15623" max="15623" width="59.7109375" style="1564" customWidth="1"/>
    <col min="15624" max="15872" width="11.42578125" style="1564"/>
    <col min="15873" max="15873" width="49.5703125" style="1564" customWidth="1"/>
    <col min="15874" max="15875" width="23" style="1564" customWidth="1"/>
    <col min="15876" max="15878" width="22" style="1564" customWidth="1"/>
    <col min="15879" max="15879" width="59.7109375" style="1564" customWidth="1"/>
    <col min="15880" max="16128" width="11.42578125" style="1564"/>
    <col min="16129" max="16129" width="49.5703125" style="1564" customWidth="1"/>
    <col min="16130" max="16131" width="23" style="1564" customWidth="1"/>
    <col min="16132" max="16134" width="22" style="1564" customWidth="1"/>
    <col min="16135" max="16135" width="59.7109375" style="1564" customWidth="1"/>
    <col min="16136" max="16384" width="11.42578125" style="1564"/>
  </cols>
  <sheetData>
    <row r="1" spans="1:7" s="1553" customFormat="1" ht="24" customHeight="1">
      <c r="A1" s="1550" t="s">
        <v>2698</v>
      </c>
      <c r="B1" s="1550"/>
      <c r="C1" s="1550"/>
      <c r="D1" s="1550"/>
      <c r="E1" s="1551"/>
      <c r="F1" s="1550"/>
      <c r="G1" s="1552" t="s">
        <v>2699</v>
      </c>
    </row>
    <row r="2" spans="1:7" s="1557" customFormat="1" ht="20.25">
      <c r="A2" s="1554" t="s">
        <v>2774</v>
      </c>
      <c r="B2" s="1554"/>
      <c r="C2" s="1554"/>
      <c r="D2" s="1554"/>
      <c r="E2" s="1555"/>
      <c r="F2" s="1554"/>
      <c r="G2" s="1556" t="s">
        <v>2700</v>
      </c>
    </row>
    <row r="3" spans="1:7" s="1557" customFormat="1" ht="24">
      <c r="A3" s="1558" t="s">
        <v>2775</v>
      </c>
      <c r="B3" s="1558"/>
      <c r="C3" s="1558"/>
      <c r="D3" s="1558"/>
      <c r="E3" s="1559"/>
      <c r="F3" s="1558"/>
      <c r="G3" s="1560" t="s">
        <v>2776</v>
      </c>
    </row>
    <row r="4" spans="1:7" ht="15.95" customHeight="1">
      <c r="A4" s="1561" t="s">
        <v>2701</v>
      </c>
      <c r="B4" s="1561"/>
      <c r="C4" s="1561"/>
      <c r="D4" s="1561"/>
      <c r="E4" s="1562"/>
      <c r="F4" s="1561"/>
      <c r="G4" s="1563" t="s">
        <v>2702</v>
      </c>
    </row>
    <row r="5" spans="1:7" ht="11.1" customHeight="1">
      <c r="A5" s="1996"/>
      <c r="B5" s="1999">
        <v>2021</v>
      </c>
      <c r="C5" s="2000"/>
      <c r="D5" s="2001"/>
      <c r="E5" s="1999">
        <v>2020</v>
      </c>
      <c r="F5" s="2000"/>
      <c r="G5" s="1613"/>
    </row>
    <row r="6" spans="1:7" ht="11.1" customHeight="1">
      <c r="A6" s="1997"/>
      <c r="B6" s="2002"/>
      <c r="C6" s="2003"/>
      <c r="D6" s="2004"/>
      <c r="E6" s="2002"/>
      <c r="F6" s="2003"/>
      <c r="G6" s="1614"/>
    </row>
    <row r="7" spans="1:7" ht="16.5" customHeight="1">
      <c r="A7" s="1997"/>
      <c r="B7" s="1565" t="s">
        <v>348</v>
      </c>
      <c r="C7" s="1565" t="s">
        <v>2703</v>
      </c>
      <c r="D7" s="1566" t="s">
        <v>350</v>
      </c>
      <c r="E7" s="1567" t="s">
        <v>351</v>
      </c>
      <c r="F7" s="1568" t="s">
        <v>348</v>
      </c>
      <c r="G7" s="1614"/>
    </row>
    <row r="8" spans="1:7" ht="17.100000000000001" customHeight="1">
      <c r="A8" s="1998"/>
      <c r="B8" s="1569" t="s">
        <v>2763</v>
      </c>
      <c r="C8" s="1569" t="s">
        <v>2766</v>
      </c>
      <c r="D8" s="1570" t="s">
        <v>2765</v>
      </c>
      <c r="E8" s="1571" t="s">
        <v>2764</v>
      </c>
      <c r="F8" s="1569" t="s">
        <v>2763</v>
      </c>
      <c r="G8" s="1615"/>
    </row>
    <row r="9" spans="1:7" ht="10.5" customHeight="1">
      <c r="A9" s="1574"/>
      <c r="B9" s="1573"/>
      <c r="C9" s="1573"/>
      <c r="D9" s="1574"/>
      <c r="E9" s="1575"/>
      <c r="F9" s="1572"/>
      <c r="G9" s="1616"/>
    </row>
    <row r="10" spans="1:7" s="1578" customFormat="1" ht="18" customHeight="1">
      <c r="A10" s="1628" t="s">
        <v>2704</v>
      </c>
      <c r="B10" s="1576">
        <v>31596.695049397931</v>
      </c>
      <c r="C10" s="1576">
        <v>32942.956158927249</v>
      </c>
      <c r="D10" s="1576">
        <v>33160</v>
      </c>
      <c r="E10" s="1576">
        <v>26585.458111091244</v>
      </c>
      <c r="F10" s="1577">
        <v>26845.11174963116</v>
      </c>
      <c r="G10" s="1617" t="s">
        <v>2705</v>
      </c>
    </row>
    <row r="11" spans="1:7" s="1581" customFormat="1" ht="18" customHeight="1">
      <c r="A11" s="1629" t="s">
        <v>2706</v>
      </c>
      <c r="B11" s="1579">
        <v>187273.34357863106</v>
      </c>
      <c r="C11" s="1579">
        <v>182294.49031662795</v>
      </c>
      <c r="D11" s="1579">
        <v>186482.08447277863</v>
      </c>
      <c r="E11" s="1579">
        <v>183445.9362086459</v>
      </c>
      <c r="F11" s="1580">
        <v>175939.98186386772</v>
      </c>
      <c r="G11" s="1618" t="s">
        <v>2707</v>
      </c>
    </row>
    <row r="12" spans="1:7" s="1584" customFormat="1" ht="18" customHeight="1">
      <c r="A12" s="1630" t="s">
        <v>2708</v>
      </c>
      <c r="B12" s="1582">
        <v>1927.0563223812026</v>
      </c>
      <c r="C12" s="1582">
        <v>3613.1717629183227</v>
      </c>
      <c r="D12" s="1582">
        <v>2658</v>
      </c>
      <c r="E12" s="1582">
        <v>2250.8463276291814</v>
      </c>
      <c r="F12" s="1583">
        <v>2312.175987951181</v>
      </c>
      <c r="G12" s="1619" t="s">
        <v>2709</v>
      </c>
    </row>
    <row r="13" spans="1:7" s="1584" customFormat="1" ht="18" customHeight="1">
      <c r="A13" s="1630" t="s">
        <v>2710</v>
      </c>
      <c r="B13" s="1582">
        <v>4183.264998383097</v>
      </c>
      <c r="C13" s="1582">
        <v>3823.0028111909987</v>
      </c>
      <c r="D13" s="1582">
        <v>4232.2098856567318</v>
      </c>
      <c r="E13" s="1582">
        <v>4311.3667889054395</v>
      </c>
      <c r="F13" s="1583">
        <v>3963</v>
      </c>
      <c r="G13" s="1620" t="s">
        <v>2711</v>
      </c>
    </row>
    <row r="14" spans="1:7" s="1587" customFormat="1" ht="18" customHeight="1">
      <c r="A14" s="1631" t="s">
        <v>2712</v>
      </c>
      <c r="B14" s="1585">
        <v>34446.864637637933</v>
      </c>
      <c r="C14" s="1585">
        <v>33446.376425883915</v>
      </c>
      <c r="D14" s="1585">
        <v>35496.694626637305</v>
      </c>
      <c r="E14" s="1585">
        <v>35279.281867746598</v>
      </c>
      <c r="F14" s="1586">
        <v>33112.981134383437</v>
      </c>
      <c r="G14" s="1621" t="s">
        <v>2713</v>
      </c>
    </row>
    <row r="15" spans="1:7" s="1578" customFormat="1" ht="18" customHeight="1">
      <c r="A15" s="1630" t="s">
        <v>2714</v>
      </c>
      <c r="B15" s="1582">
        <v>10127.934886830386</v>
      </c>
      <c r="C15" s="1582">
        <v>10493.9906506754</v>
      </c>
      <c r="D15" s="1582">
        <v>10740.222457475553</v>
      </c>
      <c r="E15" s="1582">
        <v>10502.715027818149</v>
      </c>
      <c r="F15" s="1583">
        <v>9438.8955142874056</v>
      </c>
      <c r="G15" s="1622" t="s">
        <v>2715</v>
      </c>
    </row>
    <row r="16" spans="1:7" s="1578" customFormat="1" ht="18" customHeight="1">
      <c r="A16" s="1630" t="s">
        <v>2716</v>
      </c>
      <c r="B16" s="1582">
        <v>3955.6661701198277</v>
      </c>
      <c r="C16" s="1582">
        <v>3184.7973070206444</v>
      </c>
      <c r="D16" s="1582">
        <v>4027.3754594536986</v>
      </c>
      <c r="E16" s="1582">
        <v>3394.8958405031372</v>
      </c>
      <c r="F16" s="1583">
        <v>3570.0958214077864</v>
      </c>
      <c r="G16" s="1622" t="s">
        <v>2717</v>
      </c>
    </row>
    <row r="17" spans="1:7" s="1584" customFormat="1" ht="18" customHeight="1">
      <c r="A17" s="1630" t="s">
        <v>2718</v>
      </c>
      <c r="B17" s="1582">
        <v>5377.4534446251901</v>
      </c>
      <c r="C17" s="1582">
        <v>4891.6450195825355</v>
      </c>
      <c r="D17" s="1582">
        <v>5667.6960777109789</v>
      </c>
      <c r="E17" s="1582">
        <v>5324.8013749468364</v>
      </c>
      <c r="F17" s="1583">
        <v>5572.4906161919071</v>
      </c>
      <c r="G17" s="1622" t="s">
        <v>2719</v>
      </c>
    </row>
    <row r="18" spans="1:7" s="1584" customFormat="1" ht="18" customHeight="1">
      <c r="A18" s="1630" t="s">
        <v>2720</v>
      </c>
      <c r="B18" s="1582">
        <v>9124.5808874392205</v>
      </c>
      <c r="C18" s="1582">
        <v>7987.7966340560497</v>
      </c>
      <c r="D18" s="1582">
        <v>8856.8360857435928</v>
      </c>
      <c r="E18" s="1582">
        <v>10702.92555020663</v>
      </c>
      <c r="F18" s="1583">
        <v>9007.4836006310179</v>
      </c>
      <c r="G18" s="1622" t="s">
        <v>2721</v>
      </c>
    </row>
    <row r="19" spans="1:7" s="1584" customFormat="1" ht="18" customHeight="1">
      <c r="A19" s="1630" t="s">
        <v>2722</v>
      </c>
      <c r="B19" s="1588"/>
      <c r="C19" s="1588"/>
      <c r="D19" s="1588"/>
      <c r="E19" s="1588"/>
      <c r="F19" s="1589"/>
      <c r="G19" s="1622" t="s">
        <v>2723</v>
      </c>
    </row>
    <row r="20" spans="1:7" s="1590" customFormat="1" ht="15">
      <c r="A20" s="1589" t="s">
        <v>2724</v>
      </c>
      <c r="B20" s="1582">
        <v>5444.6758183720394</v>
      </c>
      <c r="C20" s="1582">
        <v>6717.4080680576717</v>
      </c>
      <c r="D20" s="1582">
        <v>5675.8168230041301</v>
      </c>
      <c r="E20" s="1582">
        <v>5385.939051353178</v>
      </c>
      <c r="F20" s="1583">
        <v>5260.5563462531782</v>
      </c>
      <c r="G20" s="1623" t="s">
        <v>2725</v>
      </c>
    </row>
    <row r="21" spans="1:7" s="1584" customFormat="1" ht="18" customHeight="1">
      <c r="A21" s="1630" t="s">
        <v>2726</v>
      </c>
      <c r="B21" s="1582">
        <v>6159.5284042126432</v>
      </c>
      <c r="C21" s="1582">
        <v>6103.9034547425599</v>
      </c>
      <c r="D21" s="1582">
        <v>5997.8180972793252</v>
      </c>
      <c r="E21" s="1582">
        <v>5815.4906799122427</v>
      </c>
      <c r="F21" s="1583">
        <v>5934.0350714958004</v>
      </c>
      <c r="G21" s="1624" t="s">
        <v>2727</v>
      </c>
    </row>
    <row r="22" spans="1:7" s="1584" customFormat="1" ht="18" customHeight="1">
      <c r="A22" s="1630" t="s">
        <v>2728</v>
      </c>
      <c r="B22" s="1582">
        <v>13273.2071733301</v>
      </c>
      <c r="C22" s="1582">
        <v>12843.824694081801</v>
      </c>
      <c r="D22" s="1582">
        <v>12772.631546149705</v>
      </c>
      <c r="E22" s="1582">
        <v>11925.381030808552</v>
      </c>
      <c r="F22" s="1591">
        <v>11287.904416434087</v>
      </c>
      <c r="G22" s="1619" t="s">
        <v>2729</v>
      </c>
    </row>
    <row r="23" spans="1:7" s="1584" customFormat="1" ht="18" customHeight="1">
      <c r="A23" s="1630" t="s">
        <v>2730</v>
      </c>
      <c r="B23" s="1582">
        <v>20164.805741729091</v>
      </c>
      <c r="C23" s="1582">
        <v>19768.225113075383</v>
      </c>
      <c r="D23" s="1582">
        <v>20670.930863444039</v>
      </c>
      <c r="E23" s="1582">
        <v>19149.747705817448</v>
      </c>
      <c r="F23" s="1591">
        <v>18004.290840829544</v>
      </c>
      <c r="G23" s="1619" t="s">
        <v>2731</v>
      </c>
    </row>
    <row r="24" spans="1:7" s="1584" customFormat="1" ht="18" customHeight="1">
      <c r="A24" s="1630" t="s">
        <v>2732</v>
      </c>
      <c r="B24" s="1582">
        <v>3240.8980517430391</v>
      </c>
      <c r="C24" s="1582">
        <v>917.85481646481537</v>
      </c>
      <c r="D24" s="1582">
        <v>2377.4974716227862</v>
      </c>
      <c r="E24" s="1582">
        <v>2382.9755103828211</v>
      </c>
      <c r="F24" s="1591">
        <v>1904.1704181803991</v>
      </c>
      <c r="G24" s="1619" t="s">
        <v>2733</v>
      </c>
    </row>
    <row r="25" spans="1:7" s="1584" customFormat="1" ht="18" customHeight="1">
      <c r="A25" s="1632" t="s">
        <v>721</v>
      </c>
      <c r="B25" s="1582">
        <v>7093</v>
      </c>
      <c r="C25" s="1582">
        <v>5456.7627387238335</v>
      </c>
      <c r="D25" s="1582">
        <v>7766.685873317012</v>
      </c>
      <c r="E25" s="1582">
        <v>7588.7474051703493</v>
      </c>
      <c r="F25" s="1591">
        <v>6239.078213640275</v>
      </c>
      <c r="G25" s="1619" t="s">
        <v>722</v>
      </c>
    </row>
    <row r="26" spans="1:7" s="1584" customFormat="1" ht="18" customHeight="1">
      <c r="A26" s="1632" t="s">
        <v>2734</v>
      </c>
      <c r="B26" s="1582">
        <v>12137.456784687078</v>
      </c>
      <c r="C26" s="1582">
        <v>12191.718290413806</v>
      </c>
      <c r="D26" s="1582">
        <v>12311.133733901273</v>
      </c>
      <c r="E26" s="1582">
        <v>12738.318647061356</v>
      </c>
      <c r="F26" s="1591">
        <v>12272.453776225559</v>
      </c>
      <c r="G26" s="1619" t="s">
        <v>2735</v>
      </c>
    </row>
    <row r="27" spans="1:7" s="1590" customFormat="1" ht="18" customHeight="1">
      <c r="A27" s="1632" t="s">
        <v>2736</v>
      </c>
      <c r="B27" s="1582">
        <v>12769.6</v>
      </c>
      <c r="C27" s="1582">
        <v>12872.462615599219</v>
      </c>
      <c r="D27" s="1582">
        <v>12535.154184588311</v>
      </c>
      <c r="E27" s="1582">
        <v>12615.524164121463</v>
      </c>
      <c r="F27" s="1591">
        <v>12750.958106065627</v>
      </c>
      <c r="G27" s="1619" t="s">
        <v>2737</v>
      </c>
    </row>
    <row r="28" spans="1:7" s="1590" customFormat="1" ht="18" customHeight="1">
      <c r="A28" s="1589" t="s">
        <v>2738</v>
      </c>
      <c r="B28" s="1592"/>
      <c r="C28" s="1592"/>
      <c r="D28" s="1592"/>
      <c r="E28" s="1592"/>
      <c r="F28" s="1593"/>
      <c r="G28" s="1619" t="s">
        <v>2739</v>
      </c>
    </row>
    <row r="29" spans="1:7" s="1590" customFormat="1" ht="18" customHeight="1">
      <c r="A29" s="1589" t="s">
        <v>2740</v>
      </c>
      <c r="B29" s="1594">
        <v>31621.294816726775</v>
      </c>
      <c r="C29" s="1594">
        <v>32838.362271780272</v>
      </c>
      <c r="D29" s="1594">
        <v>32712.122703818364</v>
      </c>
      <c r="E29" s="1594">
        <v>30904.398554501713</v>
      </c>
      <c r="F29" s="1591">
        <v>30259.612264810312</v>
      </c>
      <c r="G29" s="1620" t="s">
        <v>2741</v>
      </c>
    </row>
    <row r="30" spans="1:7" s="1590" customFormat="1" ht="18" customHeight="1">
      <c r="A30" s="1589" t="s">
        <v>2742</v>
      </c>
      <c r="B30" s="1592"/>
      <c r="C30" s="1592"/>
      <c r="D30" s="1592"/>
      <c r="E30" s="1592"/>
      <c r="F30" s="1593"/>
      <c r="G30" s="1619" t="s">
        <v>2743</v>
      </c>
    </row>
    <row r="31" spans="1:7" s="1590" customFormat="1" ht="18" customHeight="1">
      <c r="A31" s="1589" t="s">
        <v>2744</v>
      </c>
      <c r="B31" s="1582">
        <v>22709.87583470752</v>
      </c>
      <c r="C31" s="1582">
        <v>22185.954350730852</v>
      </c>
      <c r="D31" s="1582">
        <v>21916.088021783638</v>
      </c>
      <c r="E31" s="1582">
        <v>20920.426292584329</v>
      </c>
      <c r="F31" s="1591">
        <v>21587.334443638327</v>
      </c>
      <c r="G31" s="1619" t="s">
        <v>2745</v>
      </c>
    </row>
    <row r="32" spans="1:7" s="1590" customFormat="1" ht="18" customHeight="1">
      <c r="A32" s="1632" t="s">
        <v>2746</v>
      </c>
      <c r="B32" s="1582">
        <v>19808.344709926474</v>
      </c>
      <c r="C32" s="1582">
        <v>19290.941286485493</v>
      </c>
      <c r="D32" s="1582">
        <v>18681.235281331825</v>
      </c>
      <c r="E32" s="1582">
        <v>18409.367549755527</v>
      </c>
      <c r="F32" s="1591">
        <v>19268.817811212524</v>
      </c>
      <c r="G32" s="1619" t="s">
        <v>2747</v>
      </c>
    </row>
    <row r="33" spans="1:11" s="1590" customFormat="1" ht="18" customHeight="1">
      <c r="A33" s="1632" t="s">
        <v>2748</v>
      </c>
      <c r="B33" s="1582">
        <v>37118.743704501263</v>
      </c>
      <c r="C33" s="1582">
        <v>33323.17987850467</v>
      </c>
      <c r="D33" s="1582">
        <v>33242.278969636187</v>
      </c>
      <c r="E33" s="1582">
        <v>34558.609126086121</v>
      </c>
      <c r="F33" s="1591">
        <v>34462.736628914368</v>
      </c>
      <c r="G33" s="1619" t="s">
        <v>2749</v>
      </c>
    </row>
    <row r="34" spans="1:11" s="1595" customFormat="1" ht="18" customHeight="1">
      <c r="A34" s="1633" t="s">
        <v>2750</v>
      </c>
      <c r="B34" s="1576">
        <v>253881.65599097969</v>
      </c>
      <c r="C34" s="1576">
        <v>247494.84704544613</v>
      </c>
      <c r="D34" s="1576">
        <v>251866.72819413777</v>
      </c>
      <c r="E34" s="1576">
        <v>243591.75131187041</v>
      </c>
      <c r="F34" s="1576">
        <v>235557.96797984105</v>
      </c>
      <c r="G34" s="1625" t="s">
        <v>2751</v>
      </c>
    </row>
    <row r="35" spans="1:11" s="1595" customFormat="1" ht="18" customHeight="1">
      <c r="A35" s="1634" t="s">
        <v>2752</v>
      </c>
      <c r="B35" s="1576">
        <v>221483.40515710652</v>
      </c>
      <c r="C35" s="1576">
        <v>214015.1571399424</v>
      </c>
      <c r="D35" s="1576">
        <v>218397.15400351296</v>
      </c>
      <c r="E35" s="1576">
        <v>215844.92636512092</v>
      </c>
      <c r="F35" s="1576">
        <v>207761.73446178576</v>
      </c>
      <c r="G35" s="1625" t="s">
        <v>2753</v>
      </c>
    </row>
    <row r="36" spans="1:11" ht="15">
      <c r="A36" s="1598"/>
      <c r="B36" s="1596"/>
      <c r="C36" s="1596"/>
      <c r="D36" s="1596"/>
      <c r="E36" s="1597"/>
      <c r="F36" s="1598"/>
      <c r="G36" s="1626"/>
    </row>
    <row r="37" spans="1:11" ht="15">
      <c r="A37" s="1598"/>
      <c r="B37" s="1596"/>
      <c r="C37" s="1596"/>
      <c r="D37" s="1596"/>
      <c r="E37" s="1597"/>
      <c r="F37" s="1598"/>
      <c r="G37" s="1626"/>
    </row>
    <row r="38" spans="1:11" ht="15">
      <c r="A38" s="1598"/>
      <c r="B38" s="1596"/>
      <c r="C38" s="1596"/>
      <c r="D38" s="1596"/>
      <c r="E38" s="1597"/>
      <c r="F38" s="1598"/>
      <c r="G38" s="1626"/>
    </row>
    <row r="39" spans="1:11">
      <c r="A39" s="1600"/>
      <c r="B39" s="1573"/>
      <c r="C39" s="1573"/>
      <c r="D39" s="1573"/>
      <c r="E39" s="1599"/>
      <c r="F39" s="1600"/>
      <c r="G39" s="1626"/>
    </row>
    <row r="40" spans="1:11" ht="14.25" customHeight="1">
      <c r="A40" s="1600"/>
      <c r="B40" s="1573"/>
      <c r="C40" s="1573"/>
      <c r="D40" s="1600"/>
      <c r="E40" s="1599"/>
      <c r="F40" s="1600"/>
      <c r="G40" s="1626"/>
    </row>
    <row r="41" spans="1:11" ht="12.95" customHeight="1">
      <c r="A41" s="1600"/>
      <c r="B41" s="1573"/>
      <c r="C41" s="1573"/>
      <c r="D41" s="1600"/>
      <c r="E41" s="1599"/>
      <c r="F41" s="1600"/>
      <c r="G41" s="1626"/>
    </row>
    <row r="42" spans="1:11" ht="12.95" customHeight="1">
      <c r="A42" s="1600"/>
      <c r="B42" s="1573"/>
      <c r="C42" s="1573"/>
      <c r="D42" s="1600"/>
      <c r="E42" s="1599"/>
      <c r="F42" s="1600"/>
      <c r="G42" s="1626"/>
    </row>
    <row r="43" spans="1:11" ht="12.95" customHeight="1">
      <c r="A43" s="1600"/>
      <c r="B43" s="1573"/>
      <c r="C43" s="1573"/>
      <c r="D43" s="1600"/>
      <c r="E43" s="1599"/>
      <c r="F43" s="1600"/>
      <c r="G43" s="1626"/>
    </row>
    <row r="44" spans="1:11" ht="12.95" customHeight="1">
      <c r="A44" s="1598" t="s">
        <v>2754</v>
      </c>
      <c r="B44" s="1596"/>
      <c r="C44" s="1596"/>
      <c r="D44" s="1598"/>
      <c r="E44" s="1597"/>
      <c r="F44" s="1598"/>
      <c r="G44" s="1626"/>
      <c r="K44" s="1601"/>
    </row>
    <row r="45" spans="1:11" ht="12.95" customHeight="1">
      <c r="A45" s="1600" t="s">
        <v>2755</v>
      </c>
      <c r="B45" s="1573"/>
      <c r="C45" s="1573"/>
      <c r="D45" s="1600"/>
      <c r="E45" s="1599"/>
      <c r="F45" s="1600"/>
      <c r="G45" s="1626" t="s">
        <v>2756</v>
      </c>
      <c r="K45" s="1602"/>
    </row>
    <row r="46" spans="1:11" ht="12.95" customHeight="1">
      <c r="A46" s="1600" t="s">
        <v>2757</v>
      </c>
      <c r="B46" s="1573"/>
      <c r="C46" s="1573"/>
      <c r="D46" s="1600"/>
      <c r="E46" s="1599"/>
      <c r="F46" s="1600"/>
      <c r="G46" s="1626" t="s">
        <v>2758</v>
      </c>
      <c r="K46" s="1602"/>
    </row>
    <row r="47" spans="1:11" ht="12.95" customHeight="1">
      <c r="A47" s="1600" t="s">
        <v>2759</v>
      </c>
      <c r="B47" s="1573"/>
      <c r="C47" s="1573"/>
      <c r="D47" s="1600"/>
      <c r="E47" s="1603"/>
      <c r="F47" s="1572"/>
      <c r="G47" s="1626" t="s">
        <v>2760</v>
      </c>
    </row>
    <row r="48" spans="1:11" ht="14.25" customHeight="1">
      <c r="A48" s="1606"/>
      <c r="B48" s="1605"/>
      <c r="C48" s="1605"/>
      <c r="D48" s="1606"/>
      <c r="E48" s="1607"/>
      <c r="F48" s="1604"/>
      <c r="G48" s="1627"/>
    </row>
    <row r="49" spans="1:7" ht="12.95" customHeight="1">
      <c r="A49" s="1608" t="s">
        <v>2761</v>
      </c>
      <c r="B49" s="1608"/>
      <c r="C49" s="1608"/>
      <c r="D49" s="1609"/>
      <c r="E49" s="1610"/>
      <c r="F49" s="1608"/>
      <c r="G49" s="1611" t="s">
        <v>2762</v>
      </c>
    </row>
    <row r="50" spans="1:7" ht="12.95" customHeight="1">
      <c r="D50" s="1572"/>
    </row>
    <row r="51" spans="1:7" ht="12.95" customHeight="1"/>
    <row r="52" spans="1:7" ht="12.95" customHeight="1"/>
  </sheetData>
  <mergeCells count="3">
    <mergeCell ref="A5:A8"/>
    <mergeCell ref="B5:D6"/>
    <mergeCell ref="E5:F6"/>
  </mergeCells>
  <printOptions gridLinesSet="0"/>
  <pageMargins left="0.78740157480314965" right="0.78740157480314965" top="0.39370078740157483" bottom="0.39370078740157483" header="0.51181102362204722" footer="0.51181102362204722"/>
  <pageSetup paperSize="9" scale="60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BST 3ème,trim 2020-3ème, 2021</vt:lpstr>
      <vt:lpstr>SOMMAIRE</vt:lpstr>
      <vt:lpstr>PECHE MARITIME</vt:lpstr>
      <vt:lpstr>ENERGIE et EAU </vt:lpstr>
      <vt:lpstr>MINES  </vt:lpstr>
      <vt:lpstr>Foncier</vt:lpstr>
      <vt:lpstr>TRANSPORT </vt:lpstr>
      <vt:lpstr>IPP</vt:lpstr>
      <vt:lpstr>IPC</vt:lpstr>
      <vt:lpstr>EMPLOI</vt:lpstr>
      <vt:lpstr>COMMERCE EXTERIEUR</vt:lpstr>
      <vt:lpstr>MONNAIE ET CREDIT </vt:lpstr>
      <vt:lpstr>FINANCES PUBLIQUES</vt:lpstr>
      <vt:lpstr>BOURSE des VALEUR </vt:lpstr>
      <vt:lpstr>Comptes </vt:lpstr>
      <vt:lpstr>IPC!Zone_d_impression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lbayoumi</dc:creator>
  <cp:lastModifiedBy>skada</cp:lastModifiedBy>
  <cp:lastPrinted>2021-12-23T10:17:39Z</cp:lastPrinted>
  <dcterms:created xsi:type="dcterms:W3CDTF">2021-06-24T10:03:05Z</dcterms:created>
  <dcterms:modified xsi:type="dcterms:W3CDTF">2022-01-18T12:55:45Z</dcterms:modified>
</cp:coreProperties>
</file>