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11"/>
  </bookViews>
  <sheets>
    <sheet name="Souss" sheetId="12" r:id="rId1"/>
  </sheets>
  <calcPr calcId="124519"/>
</workbook>
</file>

<file path=xl/calcChain.xml><?xml version="1.0" encoding="utf-8"?>
<calcChain xmlns="http://schemas.openxmlformats.org/spreadsheetml/2006/main">
  <c r="O24" i="12"/>
  <c r="O23"/>
  <c r="O22"/>
  <c r="O21"/>
  <c r="O20"/>
  <c r="O19"/>
  <c r="O17"/>
  <c r="O16"/>
  <c r="O15"/>
  <c r="O14"/>
  <c r="O13"/>
  <c r="O12"/>
  <c r="O10"/>
  <c r="O9"/>
  <c r="O8"/>
  <c r="O7"/>
  <c r="O6"/>
  <c r="O5"/>
</calcChain>
</file>

<file path=xl/sharedStrings.xml><?xml version="1.0" encoding="utf-8"?>
<sst xmlns="http://schemas.openxmlformats.org/spreadsheetml/2006/main" count="40" uniqueCount="30">
  <si>
    <t>Province</t>
  </si>
  <si>
    <t>Taux de pauvreté multidimensionnelle(en%), 2014</t>
  </si>
  <si>
    <t>Intensité de privation des pauvres (en%),2014</t>
  </si>
  <si>
    <t>IPM (en%),2014</t>
  </si>
  <si>
    <t>Taux de pauvreté multidimensionnelle(en%), 2004</t>
  </si>
  <si>
    <t>Intensité de privation des pauvres (en%),2004</t>
  </si>
  <si>
    <t>IPM (en%),2004</t>
  </si>
  <si>
    <t>Décomposition de la pauvreté par source de privation (en%) 2014</t>
  </si>
  <si>
    <t>Taux de pauvreté globale 2014(en%)</t>
  </si>
  <si>
    <t>Education</t>
  </si>
  <si>
    <t>Santé</t>
  </si>
  <si>
    <t>Conditions de vie</t>
  </si>
  <si>
    <t>Pauvreté monétaire uniquement</t>
  </si>
  <si>
    <t>Pauvreté multidimensionnelle uniquement</t>
  </si>
  <si>
    <t>Noyau dur de la pauvreté :</t>
  </si>
  <si>
    <t>Accès à l’eau, à l’électricité et à l’assainissement</t>
  </si>
  <si>
    <t>Conditions de logement</t>
  </si>
  <si>
    <t>Cumul des pauvretés monétaire et multidimensionnelle</t>
  </si>
  <si>
    <t>Agadir Ida Ou Tanane</t>
  </si>
  <si>
    <t>Chtouka- Ait Baha</t>
  </si>
  <si>
    <t>Inezgane Ait Melloul</t>
  </si>
  <si>
    <t>Taroudannt</t>
  </si>
  <si>
    <t>Tata</t>
  </si>
  <si>
    <t>Tiznit</t>
  </si>
  <si>
    <t>Agadir-Ida -Ou-Tanane</t>
  </si>
  <si>
    <t>Inezgane- Ait Melloul</t>
  </si>
  <si>
    <t>Distribution des formes de la pauvreté 2014       (en %)</t>
  </si>
  <si>
    <t>Ensemble</t>
  </si>
  <si>
    <t>Urbain</t>
  </si>
  <si>
    <t>Rural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</si>
</sst>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65" fontId="0" fillId="0" borderId="7" xfId="1" applyNumberFormat="1" applyFont="1" applyBorder="1"/>
    <xf numFmtId="164" fontId="0" fillId="0" borderId="7" xfId="0" applyNumberFormat="1" applyBorder="1" applyAlignment="1">
      <alignment horizontal="center"/>
    </xf>
    <xf numFmtId="165" fontId="0" fillId="0" borderId="7" xfId="1" applyNumberFormat="1" applyFont="1" applyBorder="1" applyAlignment="1">
      <alignment horizontal="left"/>
    </xf>
    <xf numFmtId="165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8" zoomScaleNormal="98" workbookViewId="0">
      <selection activeCell="A18" sqref="A18:O18"/>
    </sheetView>
  </sheetViews>
  <sheetFormatPr baseColWidth="10" defaultRowHeight="15"/>
  <cols>
    <col min="1" max="1" width="21.42578125" bestFit="1" customWidth="1"/>
  </cols>
  <sheetData>
    <row r="1" spans="1:15" ht="27.75" customHeight="1" thickBot="1">
      <c r="A1" s="12" t="s">
        <v>0</v>
      </c>
      <c r="B1" s="12" t="s">
        <v>1</v>
      </c>
      <c r="C1" s="12" t="s">
        <v>3</v>
      </c>
      <c r="D1" s="12" t="s">
        <v>2</v>
      </c>
      <c r="E1" s="12" t="s">
        <v>4</v>
      </c>
      <c r="F1" s="12" t="s">
        <v>6</v>
      </c>
      <c r="G1" s="12" t="s">
        <v>5</v>
      </c>
      <c r="H1" s="14" t="s">
        <v>7</v>
      </c>
      <c r="I1" s="15"/>
      <c r="J1" s="15"/>
      <c r="K1" s="16"/>
      <c r="L1" s="14" t="s">
        <v>26</v>
      </c>
      <c r="M1" s="15"/>
      <c r="N1" s="16"/>
      <c r="O1" s="17" t="s">
        <v>8</v>
      </c>
    </row>
    <row r="2" spans="1:15" ht="24.75" thickBot="1">
      <c r="A2" s="13"/>
      <c r="B2" s="13"/>
      <c r="C2" s="13"/>
      <c r="D2" s="13"/>
      <c r="E2" s="13"/>
      <c r="F2" s="13"/>
      <c r="G2" s="13"/>
      <c r="H2" s="19" t="s">
        <v>9</v>
      </c>
      <c r="I2" s="19" t="s">
        <v>10</v>
      </c>
      <c r="J2" s="21" t="s">
        <v>11</v>
      </c>
      <c r="K2" s="22"/>
      <c r="L2" s="12" t="s">
        <v>12</v>
      </c>
      <c r="M2" s="12" t="s">
        <v>13</v>
      </c>
      <c r="N2" s="1" t="s">
        <v>14</v>
      </c>
      <c r="O2" s="18"/>
    </row>
    <row r="3" spans="1:15" ht="81">
      <c r="A3" s="13"/>
      <c r="B3" s="13"/>
      <c r="C3" s="13"/>
      <c r="D3" s="13"/>
      <c r="E3" s="13"/>
      <c r="F3" s="13"/>
      <c r="G3" s="13"/>
      <c r="H3" s="20"/>
      <c r="I3" s="20"/>
      <c r="J3" s="2" t="s">
        <v>15</v>
      </c>
      <c r="K3" s="3" t="s">
        <v>16</v>
      </c>
      <c r="L3" s="13"/>
      <c r="M3" s="13"/>
      <c r="N3" s="2" t="s">
        <v>17</v>
      </c>
      <c r="O3" s="18"/>
    </row>
    <row r="4" spans="1:15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5" t="s">
        <v>18</v>
      </c>
      <c r="B5" s="4">
        <v>3.6719400000000002</v>
      </c>
      <c r="C5" s="4">
        <v>1.432124</v>
      </c>
      <c r="D5" s="4">
        <v>39.001840000000001</v>
      </c>
      <c r="E5" s="4">
        <v>14.831910000000001</v>
      </c>
      <c r="F5" s="4">
        <v>41.940019999999997</v>
      </c>
      <c r="G5" s="4">
        <v>6.2205089999999998</v>
      </c>
      <c r="H5" s="4">
        <v>56.064500000000002</v>
      </c>
      <c r="I5" s="4">
        <v>14.21</v>
      </c>
      <c r="J5" s="4">
        <v>15.79342782497406</v>
      </c>
      <c r="K5" s="4">
        <v>13.932062685489655</v>
      </c>
      <c r="L5" s="4">
        <v>1.93628</v>
      </c>
      <c r="M5" s="4">
        <v>3.1590099999999999</v>
      </c>
      <c r="N5" s="4">
        <v>0.50015399999999999</v>
      </c>
      <c r="O5" s="4">
        <f t="shared" ref="O5:O10" si="0">SUM(L5:N5)</f>
        <v>5.5954440000000005</v>
      </c>
    </row>
    <row r="6" spans="1:15">
      <c r="A6" s="5" t="s">
        <v>19</v>
      </c>
      <c r="B6" s="4">
        <v>6.8068049999999998</v>
      </c>
      <c r="C6" s="4">
        <v>2.5695220000000001</v>
      </c>
      <c r="D6" s="4">
        <v>37.749310000000001</v>
      </c>
      <c r="E6" s="4">
        <v>27.35866</v>
      </c>
      <c r="F6" s="4">
        <v>42.539479999999998</v>
      </c>
      <c r="G6" s="4">
        <v>11.63823</v>
      </c>
      <c r="H6" s="4">
        <v>63.247909999999997</v>
      </c>
      <c r="I6" s="4">
        <v>14.411759999999999</v>
      </c>
      <c r="J6" s="4">
        <v>13.281527161598206</v>
      </c>
      <c r="K6" s="4">
        <v>9.0588033199310303</v>
      </c>
      <c r="L6" s="4">
        <v>3.1726000000000001</v>
      </c>
      <c r="M6" s="4">
        <v>5.9351000000000003</v>
      </c>
      <c r="N6" s="4">
        <v>0.87105900000000003</v>
      </c>
      <c r="O6" s="4">
        <f t="shared" si="0"/>
        <v>9.9787590000000019</v>
      </c>
    </row>
    <row r="7" spans="1:15">
      <c r="A7" s="5" t="s">
        <v>20</v>
      </c>
      <c r="B7" s="4">
        <v>2.2524670000000002</v>
      </c>
      <c r="C7" s="4">
        <v>0.80322610000000005</v>
      </c>
      <c r="D7" s="4">
        <v>35.659840000000003</v>
      </c>
      <c r="E7" s="4">
        <v>10.09647</v>
      </c>
      <c r="F7" s="4">
        <v>38.905349999999999</v>
      </c>
      <c r="G7" s="4">
        <v>3.9280680000000001</v>
      </c>
      <c r="H7" s="4">
        <v>64.91292</v>
      </c>
      <c r="I7" s="4">
        <v>23.636810000000001</v>
      </c>
      <c r="J7" s="4">
        <v>7.8750550746917725</v>
      </c>
      <c r="K7" s="4">
        <v>3.5752177238464355</v>
      </c>
      <c r="L7" s="4">
        <v>2.0704899999999999</v>
      </c>
      <c r="M7" s="4">
        <v>2.0733000000000001</v>
      </c>
      <c r="N7" s="4">
        <v>0.16098199999999999</v>
      </c>
      <c r="O7" s="4">
        <f t="shared" si="0"/>
        <v>4.3047719999999998</v>
      </c>
    </row>
    <row r="8" spans="1:15">
      <c r="A8" s="5" t="s">
        <v>21</v>
      </c>
      <c r="B8" s="4">
        <v>12.8249</v>
      </c>
      <c r="C8" s="4">
        <v>5.2277279999999999</v>
      </c>
      <c r="D8" s="4">
        <v>40.762329999999999</v>
      </c>
      <c r="E8" s="4">
        <v>34.132240000000003</v>
      </c>
      <c r="F8" s="4">
        <v>43.291969999999999</v>
      </c>
      <c r="G8" s="4">
        <v>14.77652</v>
      </c>
      <c r="H8" s="4">
        <v>52.196809999999999</v>
      </c>
      <c r="I8" s="4">
        <v>10.286390000000001</v>
      </c>
      <c r="J8" s="4">
        <v>19.677586853504181</v>
      </c>
      <c r="K8" s="4">
        <v>17.839214205741882</v>
      </c>
      <c r="L8" s="4">
        <v>6.8802500000000002</v>
      </c>
      <c r="M8" s="4">
        <v>10.0723</v>
      </c>
      <c r="N8" s="4">
        <v>2.74946</v>
      </c>
      <c r="O8" s="4">
        <f t="shared" si="0"/>
        <v>19.702010000000001</v>
      </c>
    </row>
    <row r="9" spans="1:15">
      <c r="A9" s="5" t="s">
        <v>22</v>
      </c>
      <c r="B9" s="4">
        <v>8.8141999999999996</v>
      </c>
      <c r="C9" s="4">
        <v>3.59273</v>
      </c>
      <c r="D9" s="4">
        <v>40.7607</v>
      </c>
      <c r="E9" s="4">
        <v>26.784949999999998</v>
      </c>
      <c r="F9" s="4">
        <v>43.465949999999999</v>
      </c>
      <c r="G9" s="4">
        <v>11.642340000000001</v>
      </c>
      <c r="H9" s="4">
        <v>46.69802</v>
      </c>
      <c r="I9" s="4">
        <v>14.62143</v>
      </c>
      <c r="J9" s="4">
        <v>15.672455728054047</v>
      </c>
      <c r="K9" s="4">
        <v>23.008096218109131</v>
      </c>
      <c r="L9" s="4">
        <v>14.664899999999999</v>
      </c>
      <c r="M9" s="4">
        <v>6.4238499999999998</v>
      </c>
      <c r="N9" s="4">
        <v>2.32789</v>
      </c>
      <c r="O9" s="4">
        <f t="shared" si="0"/>
        <v>23.416639999999997</v>
      </c>
    </row>
    <row r="10" spans="1:15">
      <c r="A10" s="5" t="s">
        <v>23</v>
      </c>
      <c r="B10" s="4">
        <v>6.9689350000000001</v>
      </c>
      <c r="C10" s="4">
        <v>2.7043200000000001</v>
      </c>
      <c r="D10" s="4">
        <v>38.80536</v>
      </c>
      <c r="E10" s="4">
        <v>23.866240000000001</v>
      </c>
      <c r="F10" s="4">
        <v>42.558839999999996</v>
      </c>
      <c r="G10" s="4">
        <v>10.1572</v>
      </c>
      <c r="H10" s="4">
        <v>55.255409999999998</v>
      </c>
      <c r="I10" s="4">
        <v>16.16572</v>
      </c>
      <c r="J10" s="4">
        <v>15.614049136638641</v>
      </c>
      <c r="K10" s="4">
        <v>12.964816391468048</v>
      </c>
      <c r="L10" s="4">
        <v>4.86259</v>
      </c>
      <c r="M10" s="4">
        <v>5.7398199999999999</v>
      </c>
      <c r="N10" s="4">
        <v>1.2176</v>
      </c>
      <c r="O10" s="4">
        <f t="shared" si="0"/>
        <v>11.82001</v>
      </c>
    </row>
    <row r="11" spans="1:15">
      <c r="A11" s="23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A12" s="8" t="s">
        <v>18</v>
      </c>
      <c r="B12" s="9">
        <v>1.348425</v>
      </c>
      <c r="C12" s="10">
        <v>0.48099740000000002</v>
      </c>
      <c r="D12" s="10">
        <v>35.671059999999997</v>
      </c>
      <c r="E12" s="10">
        <v>7.8856799999999998</v>
      </c>
      <c r="F12" s="10">
        <v>3.0867580000000001</v>
      </c>
      <c r="G12" s="10">
        <v>39.143839999999997</v>
      </c>
      <c r="H12" s="10">
        <v>60.952249999999999</v>
      </c>
      <c r="I12" s="10">
        <v>25.69435</v>
      </c>
      <c r="J12" s="10">
        <v>9.3492031097412109</v>
      </c>
      <c r="K12" s="10">
        <v>4.0041953325271606</v>
      </c>
      <c r="L12" s="4">
        <v>1.27837</v>
      </c>
      <c r="M12" s="4">
        <v>1.2742199999999999</v>
      </c>
      <c r="N12" s="4">
        <v>5.7882999999999997E-2</v>
      </c>
      <c r="O12" s="4">
        <f t="shared" ref="O12:O17" si="1">SUM(L12:N12)</f>
        <v>2.6104729999999998</v>
      </c>
    </row>
    <row r="13" spans="1:15">
      <c r="A13" s="8" t="s">
        <v>19</v>
      </c>
      <c r="B13" s="9">
        <v>3.556978</v>
      </c>
      <c r="C13" s="10">
        <v>1.299671</v>
      </c>
      <c r="D13" s="10">
        <v>36.538620000000002</v>
      </c>
      <c r="E13" s="10">
        <v>10.756790000000001</v>
      </c>
      <c r="F13" s="10">
        <v>4.2910089999999999</v>
      </c>
      <c r="G13" s="10">
        <v>39.891159999999999</v>
      </c>
      <c r="H13" s="10">
        <v>69.093379999999996</v>
      </c>
      <c r="I13" s="10">
        <v>15.227220000000001</v>
      </c>
      <c r="J13" s="10">
        <v>10.072349011898041</v>
      </c>
      <c r="K13" s="10">
        <v>5.6070536375045776</v>
      </c>
      <c r="L13" s="4">
        <v>1.9587399999999999</v>
      </c>
      <c r="M13" s="4">
        <v>3.3918599999999999</v>
      </c>
      <c r="N13" s="4">
        <v>0.166683</v>
      </c>
      <c r="O13" s="4">
        <f t="shared" si="1"/>
        <v>5.5172829999999999</v>
      </c>
    </row>
    <row r="14" spans="1:15">
      <c r="A14" s="8" t="s">
        <v>20</v>
      </c>
      <c r="B14" s="9">
        <v>2.1486299999999998</v>
      </c>
      <c r="C14" s="10">
        <v>0.76491889999999996</v>
      </c>
      <c r="D14" s="10">
        <v>35.600320000000004</v>
      </c>
      <c r="E14" s="10">
        <v>9.507771</v>
      </c>
      <c r="F14" s="10">
        <v>3.6717749999999998</v>
      </c>
      <c r="G14" s="10">
        <v>38.618679999999998</v>
      </c>
      <c r="H14" s="10">
        <v>65.206559999999996</v>
      </c>
      <c r="I14" s="10">
        <v>23.975090000000002</v>
      </c>
      <c r="J14" s="10">
        <v>7.693849503993988</v>
      </c>
      <c r="K14" s="10">
        <v>3.1245077028870583</v>
      </c>
      <c r="L14" s="4">
        <v>1.8810100000000001</v>
      </c>
      <c r="M14" s="4">
        <v>2.00135</v>
      </c>
      <c r="N14" s="4">
        <v>0.12822800000000001</v>
      </c>
      <c r="O14" s="4">
        <f t="shared" si="1"/>
        <v>4.0105880000000003</v>
      </c>
    </row>
    <row r="15" spans="1:15">
      <c r="A15" s="8" t="s">
        <v>21</v>
      </c>
      <c r="B15" s="9">
        <v>2.857281</v>
      </c>
      <c r="C15" s="10">
        <v>1.0378289999999999</v>
      </c>
      <c r="D15" s="10">
        <v>36.322249999999997</v>
      </c>
      <c r="E15" s="10">
        <v>11.628030000000001</v>
      </c>
      <c r="F15" s="10">
        <v>4.6173409999999997</v>
      </c>
      <c r="G15" s="10">
        <v>39.7087</v>
      </c>
      <c r="H15" s="10">
        <v>63.998620000000003</v>
      </c>
      <c r="I15" s="10">
        <v>22.112970000000001</v>
      </c>
      <c r="J15" s="10">
        <v>8.4557861089706421</v>
      </c>
      <c r="K15" s="10">
        <v>5.4326210170984268</v>
      </c>
      <c r="L15" s="4">
        <v>5.7448699999999997</v>
      </c>
      <c r="M15" s="4">
        <v>2.4996200000000002</v>
      </c>
      <c r="N15" s="4">
        <v>0.356049</v>
      </c>
      <c r="O15" s="4">
        <f t="shared" si="1"/>
        <v>8.6005389999999995</v>
      </c>
    </row>
    <row r="16" spans="1:15">
      <c r="A16" s="8" t="s">
        <v>22</v>
      </c>
      <c r="B16" s="9">
        <v>2.0782229999999999</v>
      </c>
      <c r="C16" s="10">
        <v>0.79105530000000002</v>
      </c>
      <c r="D16" s="10">
        <v>38.064019999999999</v>
      </c>
      <c r="E16" s="10">
        <v>12.454829999999999</v>
      </c>
      <c r="F16" s="10">
        <v>5.4748049999999999</v>
      </c>
      <c r="G16" s="10">
        <v>43.957270000000001</v>
      </c>
      <c r="H16" s="10">
        <v>50.620480000000001</v>
      </c>
      <c r="I16" s="10">
        <v>25.782550000000001</v>
      </c>
      <c r="J16" s="10">
        <v>10.001851618289948</v>
      </c>
      <c r="K16" s="10">
        <v>13.595110177993774</v>
      </c>
      <c r="L16" s="4">
        <v>10.055099999999999</v>
      </c>
      <c r="M16" s="4">
        <v>1.8950800000000001</v>
      </c>
      <c r="N16" s="4">
        <v>0.19056699999999999</v>
      </c>
      <c r="O16" s="4">
        <f t="shared" si="1"/>
        <v>12.140746999999999</v>
      </c>
    </row>
    <row r="17" spans="1:15">
      <c r="A17" s="8" t="s">
        <v>23</v>
      </c>
      <c r="B17" s="9">
        <v>1.289801</v>
      </c>
      <c r="C17" s="10">
        <v>0.45874799999999999</v>
      </c>
      <c r="D17" s="10">
        <v>35.567340000000002</v>
      </c>
      <c r="E17" s="10">
        <v>5.6078130000000002</v>
      </c>
      <c r="F17" s="10">
        <v>2.0990510000000002</v>
      </c>
      <c r="G17" s="10">
        <v>37.43083</v>
      </c>
      <c r="H17" s="10">
        <v>61.229100000000003</v>
      </c>
      <c r="I17" s="10">
        <v>27.428830000000001</v>
      </c>
      <c r="J17" s="10">
        <v>7.0191293954849243</v>
      </c>
      <c r="K17" s="10">
        <v>4.3229401111602783</v>
      </c>
      <c r="L17" s="4">
        <v>2.3431000000000002</v>
      </c>
      <c r="M17" s="4">
        <v>1.1976899999999999</v>
      </c>
      <c r="N17" s="4">
        <v>5.4780000000000002E-2</v>
      </c>
      <c r="O17" s="4">
        <f t="shared" si="1"/>
        <v>3.5955700000000004</v>
      </c>
    </row>
    <row r="18" spans="1:15">
      <c r="A18" s="23" t="s">
        <v>29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>
      <c r="A19" s="11" t="s">
        <v>24</v>
      </c>
      <c r="B19" s="6">
        <v>16.431049999999999</v>
      </c>
      <c r="C19" s="6">
        <v>6.655043</v>
      </c>
      <c r="D19" s="6">
        <v>40.502850000000002</v>
      </c>
      <c r="E19" s="6">
        <v>40.741169999999997</v>
      </c>
      <c r="F19" s="6">
        <v>17.909310000000001</v>
      </c>
      <c r="G19" s="6">
        <v>43.958750000000002</v>
      </c>
      <c r="H19" s="6">
        <v>54.12462</v>
      </c>
      <c r="I19" s="6">
        <v>9.6520200000000003</v>
      </c>
      <c r="J19" s="6">
        <v>18.351057171821594</v>
      </c>
      <c r="K19" s="6">
        <v>17.872302234172821</v>
      </c>
      <c r="L19" s="7">
        <v>5.5473600000000003</v>
      </c>
      <c r="M19" s="7">
        <v>13.504099999999999</v>
      </c>
      <c r="N19" s="7">
        <v>2.9276499999999999</v>
      </c>
      <c r="O19" s="7">
        <f t="shared" ref="O19:O24" si="2">SUM(L19:N19)</f>
        <v>21.979109999999999</v>
      </c>
    </row>
    <row r="20" spans="1:15">
      <c r="A20" s="11" t="s">
        <v>19</v>
      </c>
      <c r="B20" s="6">
        <v>8.2449729999999999</v>
      </c>
      <c r="C20" s="6">
        <v>3.131478</v>
      </c>
      <c r="D20" s="6">
        <v>37.980440000000002</v>
      </c>
      <c r="E20" s="6">
        <v>29.930520000000001</v>
      </c>
      <c r="F20" s="6">
        <v>12.77642</v>
      </c>
      <c r="G20" s="6">
        <v>42.686929999999997</v>
      </c>
      <c r="H20" s="6">
        <v>62.174289999999999</v>
      </c>
      <c r="I20" s="6">
        <v>14.261979999999999</v>
      </c>
      <c r="J20" s="6">
        <v>13.870951533317566</v>
      </c>
      <c r="K20" s="6">
        <v>9.6927791833877563</v>
      </c>
      <c r="L20" s="7">
        <v>3.70967</v>
      </c>
      <c r="M20" s="7">
        <v>7.0603600000000002</v>
      </c>
      <c r="N20" s="7">
        <v>1.1827099999999999</v>
      </c>
      <c r="O20" s="7">
        <f t="shared" si="2"/>
        <v>11.95274</v>
      </c>
    </row>
    <row r="21" spans="1:15">
      <c r="A21" s="11" t="s">
        <v>25</v>
      </c>
      <c r="B21" s="6">
        <v>4.1803939999999997</v>
      </c>
      <c r="C21" s="6">
        <v>1.514467</v>
      </c>
      <c r="D21" s="6">
        <v>36.227870000000003</v>
      </c>
      <c r="E21" s="6">
        <v>17.034199999999998</v>
      </c>
      <c r="F21" s="6">
        <v>6.948429</v>
      </c>
      <c r="G21" s="6">
        <v>40.791040000000002</v>
      </c>
      <c r="H21" s="6">
        <v>62.159260000000003</v>
      </c>
      <c r="I21" s="6">
        <v>20.46462</v>
      </c>
      <c r="J21" s="6">
        <v>9.5743253827095032</v>
      </c>
      <c r="K21" s="6">
        <v>7.801799476146698</v>
      </c>
      <c r="L21" s="7">
        <v>5.5868799999999998</v>
      </c>
      <c r="M21" s="7">
        <v>3.4085100000000002</v>
      </c>
      <c r="N21" s="7">
        <v>0.76883599999999996</v>
      </c>
      <c r="O21" s="7">
        <f t="shared" si="2"/>
        <v>9.7642260000000007</v>
      </c>
    </row>
    <row r="22" spans="1:15">
      <c r="A22" s="11" t="s">
        <v>21</v>
      </c>
      <c r="B22" s="6">
        <v>17.029949999999999</v>
      </c>
      <c r="C22" s="6">
        <v>6.9953250000000002</v>
      </c>
      <c r="D22" s="6">
        <v>41.076599999999999</v>
      </c>
      <c r="E22" s="6">
        <v>41.186129999999999</v>
      </c>
      <c r="F22" s="6">
        <v>17.960889999999999</v>
      </c>
      <c r="G22" s="6">
        <v>43.609070000000003</v>
      </c>
      <c r="H22" s="6">
        <v>51.458150000000003</v>
      </c>
      <c r="I22" s="6">
        <v>9.5461779999999994</v>
      </c>
      <c r="J22" s="6">
        <v>20.379948616027832</v>
      </c>
      <c r="K22" s="6">
        <v>18.615728616714478</v>
      </c>
      <c r="L22" s="7">
        <v>7.3592199999999997</v>
      </c>
      <c r="M22" s="7">
        <v>13.2669</v>
      </c>
      <c r="N22" s="7">
        <v>3.7591399999999999</v>
      </c>
      <c r="O22" s="7">
        <f t="shared" si="2"/>
        <v>24.385259999999999</v>
      </c>
    </row>
    <row r="23" spans="1:15">
      <c r="A23" s="11" t="s">
        <v>22</v>
      </c>
      <c r="B23" s="6">
        <v>12.13805</v>
      </c>
      <c r="C23" s="6">
        <v>4.9752090000000004</v>
      </c>
      <c r="D23" s="6">
        <v>40.988529999999997</v>
      </c>
      <c r="E23" s="6">
        <v>33.254249999999999</v>
      </c>
      <c r="F23" s="6">
        <v>14.42665</v>
      </c>
      <c r="G23" s="6">
        <v>43.38288</v>
      </c>
      <c r="H23" s="6">
        <v>46.390270000000001</v>
      </c>
      <c r="I23" s="6">
        <v>13.745749999999999</v>
      </c>
      <c r="J23" s="6">
        <v>16.117359697818756</v>
      </c>
      <c r="K23" s="6">
        <v>23.746621608734131</v>
      </c>
      <c r="L23" s="7">
        <v>16.9511</v>
      </c>
      <c r="M23" s="7">
        <v>8.6698000000000004</v>
      </c>
      <c r="N23" s="7">
        <v>3.3878499999999998</v>
      </c>
      <c r="O23" s="7">
        <f t="shared" si="2"/>
        <v>29.008749999999999</v>
      </c>
    </row>
    <row r="24" spans="1:15">
      <c r="A24" s="11" t="s">
        <v>23</v>
      </c>
      <c r="B24" s="6">
        <v>10.62814</v>
      </c>
      <c r="C24" s="6">
        <v>4.1511959999999997</v>
      </c>
      <c r="D24" s="6">
        <v>39.058549999999997</v>
      </c>
      <c r="E24" s="6">
        <v>30.672830000000001</v>
      </c>
      <c r="F24" s="6">
        <v>13.161199999999999</v>
      </c>
      <c r="G24" s="6">
        <v>42.908340000000003</v>
      </c>
      <c r="H24" s="6">
        <v>54.830060000000003</v>
      </c>
      <c r="I24" s="6">
        <v>15.36374</v>
      </c>
      <c r="J24" s="6">
        <v>16.226042807102203</v>
      </c>
      <c r="K24" s="6">
        <v>13.580155372619629</v>
      </c>
      <c r="L24" s="7">
        <v>6.4847099999999998</v>
      </c>
      <c r="M24" s="7">
        <v>8.66418</v>
      </c>
      <c r="N24" s="7">
        <v>1.9662500000000001</v>
      </c>
      <c r="O24" s="7">
        <f t="shared" si="2"/>
        <v>17.11514</v>
      </c>
    </row>
  </sheetData>
  <mergeCells count="18">
    <mergeCell ref="A11:O11"/>
    <mergeCell ref="A18:O18"/>
    <mergeCell ref="E1:E3"/>
    <mergeCell ref="F1:F3"/>
    <mergeCell ref="G1:G3"/>
    <mergeCell ref="H1:K1"/>
    <mergeCell ref="L1:N1"/>
    <mergeCell ref="O1:O3"/>
    <mergeCell ref="H2:H3"/>
    <mergeCell ref="I2:I3"/>
    <mergeCell ref="J2:K2"/>
    <mergeCell ref="L2:L3"/>
    <mergeCell ref="A1:A3"/>
    <mergeCell ref="B1:B3"/>
    <mergeCell ref="C1:C3"/>
    <mergeCell ref="D1:D3"/>
    <mergeCell ref="M2:M3"/>
    <mergeCell ref="A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2023-10-24T13:20:44Z</dcterms:modified>
</cp:coreProperties>
</file>